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esh1859/Documents/Python/"/>
    </mc:Choice>
  </mc:AlternateContent>
  <xr:revisionPtr revIDLastSave="0" documentId="13_ncr:1_{1B9CD4D2-16F8-8244-B715-AFCE828917C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Metrics" sheetId="3" r:id="rId1"/>
    <sheet name="Master" sheetId="2" r:id="rId2"/>
    <sheet name="Sheet1" sheetId="10" r:id="rId3"/>
    <sheet name="Median Listing Price" sheetId="5" state="hidden" r:id="rId4"/>
    <sheet name="Days on Market" sheetId="6" state="hidden" r:id="rId5"/>
    <sheet name="Unsold Inventory Index" sheetId="8" state="hidden" r:id="rId6"/>
    <sheet name="MTM Sales Price % Chg" sheetId="9" state="hidden" r:id="rId7"/>
    <sheet name="Notes" sheetId="7" r:id="rId8"/>
  </sheets>
  <definedNames>
    <definedName name="_xlnm._FilterDatabase" localSheetId="4" hidden="1">'Days on Market'!$A$1:$IC$1</definedName>
    <definedName name="_xlnm._FilterDatabase" localSheetId="0" hidden="1">Metrics!$A$1:$O$3433</definedName>
    <definedName name="BufferSalesTrendsStartMonth" localSheetId="6">#REF!</definedName>
    <definedName name="BufferSalesTrendsStartMonth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9" i="3" l="1"/>
  <c r="N96" i="3"/>
  <c r="N143" i="3"/>
  <c r="N190" i="3"/>
  <c r="N237" i="3"/>
  <c r="N284" i="3"/>
  <c r="N331" i="3"/>
  <c r="N378" i="3"/>
  <c r="N425" i="3"/>
  <c r="N472" i="3"/>
  <c r="N519" i="3"/>
  <c r="N566" i="3"/>
  <c r="N613" i="3"/>
  <c r="N660" i="3"/>
  <c r="N707" i="3"/>
  <c r="N754" i="3"/>
  <c r="N801" i="3"/>
  <c r="N848" i="3"/>
  <c r="N895" i="3"/>
  <c r="N942" i="3"/>
  <c r="N989" i="3"/>
  <c r="N1036" i="3"/>
  <c r="N1083" i="3"/>
  <c r="N1130" i="3"/>
  <c r="N1177" i="3"/>
  <c r="N1224" i="3"/>
  <c r="N1271" i="3"/>
  <c r="N1272" i="3"/>
  <c r="N1365" i="3"/>
  <c r="N1412" i="3"/>
  <c r="N1459" i="3"/>
  <c r="N1506" i="3"/>
  <c r="N1553" i="3"/>
  <c r="N1600" i="3"/>
  <c r="N1647" i="3"/>
  <c r="N1694" i="3"/>
  <c r="N1741" i="3"/>
  <c r="N1788" i="3"/>
  <c r="N1835" i="3"/>
  <c r="N1882" i="3"/>
  <c r="N1929" i="3"/>
  <c r="N1976" i="3"/>
  <c r="N2023" i="3"/>
  <c r="N2070" i="3"/>
  <c r="N2117" i="3"/>
  <c r="N2164" i="3"/>
  <c r="N2211" i="3"/>
  <c r="N2258" i="3"/>
  <c r="N2305" i="3"/>
  <c r="N2352" i="3"/>
  <c r="N2399" i="3"/>
  <c r="N2446" i="3"/>
  <c r="N2493" i="3"/>
  <c r="N2540" i="3"/>
  <c r="N2587" i="3"/>
  <c r="N2634" i="3"/>
  <c r="N2681" i="3"/>
  <c r="N2728" i="3"/>
  <c r="N2775" i="3"/>
  <c r="N2822" i="3"/>
  <c r="N2869" i="3"/>
  <c r="N2916" i="3"/>
  <c r="N2963" i="3"/>
  <c r="N3010" i="3"/>
  <c r="N3057" i="3"/>
  <c r="N3104" i="3"/>
  <c r="N3151" i="3"/>
  <c r="N3198" i="3"/>
  <c r="N3245" i="3"/>
  <c r="N3292" i="3"/>
  <c r="N3339" i="3"/>
  <c r="N3386" i="3"/>
  <c r="N3" i="3"/>
  <c r="N50" i="3"/>
  <c r="N97" i="3"/>
  <c r="N144" i="3"/>
  <c r="N191" i="3"/>
  <c r="N238" i="3"/>
  <c r="N285" i="3"/>
  <c r="N332" i="3"/>
  <c r="N379" i="3"/>
  <c r="N426" i="3"/>
  <c r="N473" i="3"/>
  <c r="N520" i="3"/>
  <c r="N567" i="3"/>
  <c r="N614" i="3"/>
  <c r="N661" i="3"/>
  <c r="N708" i="3"/>
  <c r="N755" i="3"/>
  <c r="N802" i="3"/>
  <c r="N849" i="3"/>
  <c r="N896" i="3"/>
  <c r="N943" i="3"/>
  <c r="N990" i="3"/>
  <c r="N1037" i="3"/>
  <c r="N1084" i="3"/>
  <c r="N1131" i="3"/>
  <c r="N1178" i="3"/>
  <c r="N1225" i="3"/>
  <c r="N1273" i="3"/>
  <c r="N1319" i="3"/>
  <c r="N1366" i="3"/>
  <c r="N1413" i="3"/>
  <c r="N1460" i="3"/>
  <c r="N1507" i="3"/>
  <c r="N1554" i="3"/>
  <c r="N1601" i="3"/>
  <c r="N1648" i="3"/>
  <c r="N1695" i="3"/>
  <c r="N1742" i="3"/>
  <c r="N1789" i="3"/>
  <c r="N1836" i="3"/>
  <c r="N1883" i="3"/>
  <c r="N1930" i="3"/>
  <c r="N1977" i="3"/>
  <c r="N2024" i="3"/>
  <c r="N2071" i="3"/>
  <c r="N2118" i="3"/>
  <c r="N2165" i="3"/>
  <c r="N2212" i="3"/>
  <c r="N2259" i="3"/>
  <c r="N2306" i="3"/>
  <c r="N2353" i="3"/>
  <c r="N2400" i="3"/>
  <c r="N2447" i="3"/>
  <c r="N2494" i="3"/>
  <c r="N2541" i="3"/>
  <c r="N2588" i="3"/>
  <c r="N2635" i="3"/>
  <c r="N2682" i="3"/>
  <c r="N2729" i="3"/>
  <c r="N2776" i="3"/>
  <c r="N2823" i="3"/>
  <c r="N2870" i="3"/>
  <c r="N2917" i="3"/>
  <c r="N2964" i="3"/>
  <c r="N3011" i="3"/>
  <c r="N3058" i="3"/>
  <c r="N3105" i="3"/>
  <c r="N3152" i="3"/>
  <c r="N3199" i="3"/>
  <c r="N3246" i="3"/>
  <c r="N3293" i="3"/>
  <c r="N3340" i="3"/>
  <c r="N3387" i="3"/>
  <c r="N4" i="3"/>
  <c r="N51" i="3"/>
  <c r="N98" i="3"/>
  <c r="N145" i="3"/>
  <c r="N192" i="3"/>
  <c r="N239" i="3"/>
  <c r="N286" i="3"/>
  <c r="N333" i="3"/>
  <c r="N380" i="3"/>
  <c r="N427" i="3"/>
  <c r="N474" i="3"/>
  <c r="N521" i="3"/>
  <c r="N568" i="3"/>
  <c r="N615" i="3"/>
  <c r="N662" i="3"/>
  <c r="N709" i="3"/>
  <c r="N756" i="3"/>
  <c r="N803" i="3"/>
  <c r="N850" i="3"/>
  <c r="N897" i="3"/>
  <c r="N944" i="3"/>
  <c r="N991" i="3"/>
  <c r="N1038" i="3"/>
  <c r="N1085" i="3"/>
  <c r="N1132" i="3"/>
  <c r="N1179" i="3"/>
  <c r="N1226" i="3"/>
  <c r="N1274" i="3"/>
  <c r="N1320" i="3"/>
  <c r="N1367" i="3"/>
  <c r="N1414" i="3"/>
  <c r="N1461" i="3"/>
  <c r="N1508" i="3"/>
  <c r="N1555" i="3"/>
  <c r="N1602" i="3"/>
  <c r="N1649" i="3"/>
  <c r="N1696" i="3"/>
  <c r="N1743" i="3"/>
  <c r="N1790" i="3"/>
  <c r="N1837" i="3"/>
  <c r="N1884" i="3"/>
  <c r="N1931" i="3"/>
  <c r="N1978" i="3"/>
  <c r="N2025" i="3"/>
  <c r="N2072" i="3"/>
  <c r="N2119" i="3"/>
  <c r="N2166" i="3"/>
  <c r="N2213" i="3"/>
  <c r="N2260" i="3"/>
  <c r="N2307" i="3"/>
  <c r="N2354" i="3"/>
  <c r="N2401" i="3"/>
  <c r="N2448" i="3"/>
  <c r="N2495" i="3"/>
  <c r="N2542" i="3"/>
  <c r="N2589" i="3"/>
  <c r="N2636" i="3"/>
  <c r="N2683" i="3"/>
  <c r="N2730" i="3"/>
  <c r="N2777" i="3"/>
  <c r="N2824" i="3"/>
  <c r="N2871" i="3"/>
  <c r="N2918" i="3"/>
  <c r="N2965" i="3"/>
  <c r="N3012" i="3"/>
  <c r="N3059" i="3"/>
  <c r="N3106" i="3"/>
  <c r="N3153" i="3"/>
  <c r="N3200" i="3"/>
  <c r="N3247" i="3"/>
  <c r="N3294" i="3"/>
  <c r="N3341" i="3"/>
  <c r="N3388" i="3"/>
  <c r="N5" i="3"/>
  <c r="N52" i="3"/>
  <c r="N99" i="3"/>
  <c r="N146" i="3"/>
  <c r="N193" i="3"/>
  <c r="N240" i="3"/>
  <c r="N287" i="3"/>
  <c r="N334" i="3"/>
  <c r="N381" i="3"/>
  <c r="N428" i="3"/>
  <c r="N475" i="3"/>
  <c r="N522" i="3"/>
  <c r="N569" i="3"/>
  <c r="N616" i="3"/>
  <c r="N663" i="3"/>
  <c r="N710" i="3"/>
  <c r="N757" i="3"/>
  <c r="N804" i="3"/>
  <c r="N851" i="3"/>
  <c r="N898" i="3"/>
  <c r="N945" i="3"/>
  <c r="N992" i="3"/>
  <c r="N1039" i="3"/>
  <c r="N1086" i="3"/>
  <c r="N1133" i="3"/>
  <c r="N1180" i="3"/>
  <c r="N1227" i="3"/>
  <c r="N1275" i="3"/>
  <c r="N1321" i="3"/>
  <c r="N1368" i="3"/>
  <c r="N1415" i="3"/>
  <c r="N1462" i="3"/>
  <c r="N1509" i="3"/>
  <c r="N1556" i="3"/>
  <c r="N1603" i="3"/>
  <c r="N1650" i="3"/>
  <c r="N1697" i="3"/>
  <c r="N1744" i="3"/>
  <c r="N1791" i="3"/>
  <c r="N1838" i="3"/>
  <c r="N1885" i="3"/>
  <c r="N1932" i="3"/>
  <c r="N1979" i="3"/>
  <c r="N2026" i="3"/>
  <c r="N2073" i="3"/>
  <c r="N2120" i="3"/>
  <c r="N2167" i="3"/>
  <c r="N2214" i="3"/>
  <c r="N2261" i="3"/>
  <c r="N2308" i="3"/>
  <c r="N2355" i="3"/>
  <c r="N2402" i="3"/>
  <c r="N2449" i="3"/>
  <c r="N2496" i="3"/>
  <c r="N2543" i="3"/>
  <c r="N2590" i="3"/>
  <c r="N2637" i="3"/>
  <c r="N2684" i="3"/>
  <c r="N2731" i="3"/>
  <c r="N2778" i="3"/>
  <c r="N2825" i="3"/>
  <c r="N2872" i="3"/>
  <c r="N2919" i="3"/>
  <c r="N2966" i="3"/>
  <c r="N3013" i="3"/>
  <c r="N3060" i="3"/>
  <c r="N3107" i="3"/>
  <c r="N3154" i="3"/>
  <c r="N3201" i="3"/>
  <c r="N3248" i="3"/>
  <c r="N3295" i="3"/>
  <c r="N3342" i="3"/>
  <c r="N3389" i="3"/>
  <c r="N6" i="3"/>
  <c r="N53" i="3"/>
  <c r="N100" i="3"/>
  <c r="N147" i="3"/>
  <c r="N194" i="3"/>
  <c r="N241" i="3"/>
  <c r="N288" i="3"/>
  <c r="N335" i="3"/>
  <c r="N382" i="3"/>
  <c r="N429" i="3"/>
  <c r="N476" i="3"/>
  <c r="N523" i="3"/>
  <c r="N570" i="3"/>
  <c r="N617" i="3"/>
  <c r="N664" i="3"/>
  <c r="N711" i="3"/>
  <c r="N758" i="3"/>
  <c r="N805" i="3"/>
  <c r="N852" i="3"/>
  <c r="N899" i="3"/>
  <c r="N946" i="3"/>
  <c r="N993" i="3"/>
  <c r="N1040" i="3"/>
  <c r="N1087" i="3"/>
  <c r="N1134" i="3"/>
  <c r="N1181" i="3"/>
  <c r="N1228" i="3"/>
  <c r="N1276" i="3"/>
  <c r="N1322" i="3"/>
  <c r="N1369" i="3"/>
  <c r="N1416" i="3"/>
  <c r="N1463" i="3"/>
  <c r="N1510" i="3"/>
  <c r="N1557" i="3"/>
  <c r="N1604" i="3"/>
  <c r="N1651" i="3"/>
  <c r="N1698" i="3"/>
  <c r="N1745" i="3"/>
  <c r="N1792" i="3"/>
  <c r="N1839" i="3"/>
  <c r="N1886" i="3"/>
  <c r="N1933" i="3"/>
  <c r="N1980" i="3"/>
  <c r="N2027" i="3"/>
  <c r="N2074" i="3"/>
  <c r="N2121" i="3"/>
  <c r="N2168" i="3"/>
  <c r="N2215" i="3"/>
  <c r="N2262" i="3"/>
  <c r="N2309" i="3"/>
  <c r="N2356" i="3"/>
  <c r="N2403" i="3"/>
  <c r="N2450" i="3"/>
  <c r="N2497" i="3"/>
  <c r="N2544" i="3"/>
  <c r="N2591" i="3"/>
  <c r="N2638" i="3"/>
  <c r="N2685" i="3"/>
  <c r="N2732" i="3"/>
  <c r="N2779" i="3"/>
  <c r="N2826" i="3"/>
  <c r="N2873" i="3"/>
  <c r="N2920" i="3"/>
  <c r="N2967" i="3"/>
  <c r="N3014" i="3"/>
  <c r="N3061" i="3"/>
  <c r="N3108" i="3"/>
  <c r="N3155" i="3"/>
  <c r="N3202" i="3"/>
  <c r="N3249" i="3"/>
  <c r="N3296" i="3"/>
  <c r="N3343" i="3"/>
  <c r="N3390" i="3"/>
  <c r="N7" i="3"/>
  <c r="N54" i="3"/>
  <c r="N101" i="3"/>
  <c r="N148" i="3"/>
  <c r="N195" i="3"/>
  <c r="N242" i="3"/>
  <c r="N289" i="3"/>
  <c r="N336" i="3"/>
  <c r="N383" i="3"/>
  <c r="N430" i="3"/>
  <c r="N477" i="3"/>
  <c r="N524" i="3"/>
  <c r="N571" i="3"/>
  <c r="N618" i="3"/>
  <c r="N665" i="3"/>
  <c r="N712" i="3"/>
  <c r="N759" i="3"/>
  <c r="N806" i="3"/>
  <c r="N853" i="3"/>
  <c r="N900" i="3"/>
  <c r="N947" i="3"/>
  <c r="N994" i="3"/>
  <c r="N1041" i="3"/>
  <c r="N1088" i="3"/>
  <c r="N1135" i="3"/>
  <c r="N1182" i="3"/>
  <c r="N1229" i="3"/>
  <c r="N1277" i="3"/>
  <c r="N1323" i="3"/>
  <c r="N1370" i="3"/>
  <c r="N1417" i="3"/>
  <c r="N1464" i="3"/>
  <c r="N1511" i="3"/>
  <c r="N1558" i="3"/>
  <c r="N1605" i="3"/>
  <c r="N1652" i="3"/>
  <c r="N1699" i="3"/>
  <c r="N1746" i="3"/>
  <c r="N1793" i="3"/>
  <c r="N1840" i="3"/>
  <c r="N1887" i="3"/>
  <c r="N1934" i="3"/>
  <c r="N1981" i="3"/>
  <c r="N2028" i="3"/>
  <c r="N2075" i="3"/>
  <c r="N2122" i="3"/>
  <c r="N2169" i="3"/>
  <c r="N2216" i="3"/>
  <c r="N2263" i="3"/>
  <c r="N2310" i="3"/>
  <c r="N2357" i="3"/>
  <c r="N2404" i="3"/>
  <c r="N2451" i="3"/>
  <c r="N2498" i="3"/>
  <c r="N2545" i="3"/>
  <c r="N2592" i="3"/>
  <c r="N2639" i="3"/>
  <c r="N2686" i="3"/>
  <c r="N2733" i="3"/>
  <c r="N2780" i="3"/>
  <c r="N2827" i="3"/>
  <c r="N2874" i="3"/>
  <c r="N2921" i="3"/>
  <c r="N2968" i="3"/>
  <c r="N3015" i="3"/>
  <c r="N3062" i="3"/>
  <c r="N3109" i="3"/>
  <c r="N3156" i="3"/>
  <c r="N3203" i="3"/>
  <c r="N3250" i="3"/>
  <c r="N3297" i="3"/>
  <c r="N3344" i="3"/>
  <c r="N3391" i="3"/>
  <c r="N8" i="3"/>
  <c r="N55" i="3"/>
  <c r="N102" i="3"/>
  <c r="N149" i="3"/>
  <c r="N196" i="3"/>
  <c r="N243" i="3"/>
  <c r="N290" i="3"/>
  <c r="N337" i="3"/>
  <c r="N384" i="3"/>
  <c r="N431" i="3"/>
  <c r="N478" i="3"/>
  <c r="N525" i="3"/>
  <c r="N572" i="3"/>
  <c r="N619" i="3"/>
  <c r="N666" i="3"/>
  <c r="N713" i="3"/>
  <c r="N760" i="3"/>
  <c r="N807" i="3"/>
  <c r="N854" i="3"/>
  <c r="N901" i="3"/>
  <c r="N948" i="3"/>
  <c r="N995" i="3"/>
  <c r="N1042" i="3"/>
  <c r="N1089" i="3"/>
  <c r="N1136" i="3"/>
  <c r="N1183" i="3"/>
  <c r="N1230" i="3"/>
  <c r="N1278" i="3"/>
  <c r="N1324" i="3"/>
  <c r="N1371" i="3"/>
  <c r="N1418" i="3"/>
  <c r="N1465" i="3"/>
  <c r="N1512" i="3"/>
  <c r="N1559" i="3"/>
  <c r="N1606" i="3"/>
  <c r="N1653" i="3"/>
  <c r="N1700" i="3"/>
  <c r="N1747" i="3"/>
  <c r="N1794" i="3"/>
  <c r="N1841" i="3"/>
  <c r="N1888" i="3"/>
  <c r="N1935" i="3"/>
  <c r="N1982" i="3"/>
  <c r="N2029" i="3"/>
  <c r="N2076" i="3"/>
  <c r="N2123" i="3"/>
  <c r="N2170" i="3"/>
  <c r="N2217" i="3"/>
  <c r="N2264" i="3"/>
  <c r="N2311" i="3"/>
  <c r="N2358" i="3"/>
  <c r="N2405" i="3"/>
  <c r="N2452" i="3"/>
  <c r="N2499" i="3"/>
  <c r="N2546" i="3"/>
  <c r="N2593" i="3"/>
  <c r="N2640" i="3"/>
  <c r="N2687" i="3"/>
  <c r="N2734" i="3"/>
  <c r="N2781" i="3"/>
  <c r="N2828" i="3"/>
  <c r="N2875" i="3"/>
  <c r="N2922" i="3"/>
  <c r="N2969" i="3"/>
  <c r="N3016" i="3"/>
  <c r="N3063" i="3"/>
  <c r="N3110" i="3"/>
  <c r="N3157" i="3"/>
  <c r="N3204" i="3"/>
  <c r="N3251" i="3"/>
  <c r="N3298" i="3"/>
  <c r="N3345" i="3"/>
  <c r="N3392" i="3"/>
  <c r="N9" i="3"/>
  <c r="N56" i="3"/>
  <c r="N103" i="3"/>
  <c r="N150" i="3"/>
  <c r="N197" i="3"/>
  <c r="N244" i="3"/>
  <c r="N291" i="3"/>
  <c r="N338" i="3"/>
  <c r="N385" i="3"/>
  <c r="N432" i="3"/>
  <c r="N479" i="3"/>
  <c r="N526" i="3"/>
  <c r="N573" i="3"/>
  <c r="N620" i="3"/>
  <c r="N667" i="3"/>
  <c r="N714" i="3"/>
  <c r="N761" i="3"/>
  <c r="N808" i="3"/>
  <c r="N855" i="3"/>
  <c r="N902" i="3"/>
  <c r="N949" i="3"/>
  <c r="N996" i="3"/>
  <c r="N1043" i="3"/>
  <c r="N1090" i="3"/>
  <c r="N1137" i="3"/>
  <c r="N1184" i="3"/>
  <c r="N1231" i="3"/>
  <c r="N1279" i="3"/>
  <c r="N1325" i="3"/>
  <c r="N1372" i="3"/>
  <c r="N1419" i="3"/>
  <c r="N1466" i="3"/>
  <c r="N1513" i="3"/>
  <c r="N1560" i="3"/>
  <c r="N1607" i="3"/>
  <c r="N1654" i="3"/>
  <c r="N1701" i="3"/>
  <c r="N1748" i="3"/>
  <c r="N1795" i="3"/>
  <c r="N1842" i="3"/>
  <c r="N1889" i="3"/>
  <c r="N1936" i="3"/>
  <c r="N1983" i="3"/>
  <c r="N2030" i="3"/>
  <c r="N2077" i="3"/>
  <c r="N2124" i="3"/>
  <c r="N2171" i="3"/>
  <c r="N2218" i="3"/>
  <c r="N2265" i="3"/>
  <c r="N2312" i="3"/>
  <c r="N2359" i="3"/>
  <c r="N2406" i="3"/>
  <c r="N2453" i="3"/>
  <c r="N2500" i="3"/>
  <c r="N2547" i="3"/>
  <c r="N2594" i="3"/>
  <c r="N2641" i="3"/>
  <c r="N2688" i="3"/>
  <c r="N2735" i="3"/>
  <c r="N2782" i="3"/>
  <c r="N2829" i="3"/>
  <c r="N2876" i="3"/>
  <c r="N2923" i="3"/>
  <c r="N2970" i="3"/>
  <c r="N3017" i="3"/>
  <c r="N3064" i="3"/>
  <c r="N3111" i="3"/>
  <c r="N3158" i="3"/>
  <c r="N3205" i="3"/>
  <c r="N3252" i="3"/>
  <c r="N3299" i="3"/>
  <c r="N3346" i="3"/>
  <c r="N3393" i="3"/>
  <c r="N10" i="3"/>
  <c r="N57" i="3"/>
  <c r="N104" i="3"/>
  <c r="N151" i="3"/>
  <c r="N198" i="3"/>
  <c r="N245" i="3"/>
  <c r="N292" i="3"/>
  <c r="N339" i="3"/>
  <c r="N386" i="3"/>
  <c r="N433" i="3"/>
  <c r="N480" i="3"/>
  <c r="N527" i="3"/>
  <c r="N574" i="3"/>
  <c r="N621" i="3"/>
  <c r="N668" i="3"/>
  <c r="N715" i="3"/>
  <c r="N762" i="3"/>
  <c r="N809" i="3"/>
  <c r="N856" i="3"/>
  <c r="N903" i="3"/>
  <c r="N950" i="3"/>
  <c r="N997" i="3"/>
  <c r="N1044" i="3"/>
  <c r="N1091" i="3"/>
  <c r="N1138" i="3"/>
  <c r="N1185" i="3"/>
  <c r="N1232" i="3"/>
  <c r="N1280" i="3"/>
  <c r="N1326" i="3"/>
  <c r="N1373" i="3"/>
  <c r="N1420" i="3"/>
  <c r="N1467" i="3"/>
  <c r="N1514" i="3"/>
  <c r="N1561" i="3"/>
  <c r="N1608" i="3"/>
  <c r="N1655" i="3"/>
  <c r="N1702" i="3"/>
  <c r="N1749" i="3"/>
  <c r="N1796" i="3"/>
  <c r="N1843" i="3"/>
  <c r="N1890" i="3"/>
  <c r="N1937" i="3"/>
  <c r="N1984" i="3"/>
  <c r="N2031" i="3"/>
  <c r="N2078" i="3"/>
  <c r="N2125" i="3"/>
  <c r="N2172" i="3"/>
  <c r="N2219" i="3"/>
  <c r="N2266" i="3"/>
  <c r="N2313" i="3"/>
  <c r="N2360" i="3"/>
  <c r="N2407" i="3"/>
  <c r="N2454" i="3"/>
  <c r="N2501" i="3"/>
  <c r="N2548" i="3"/>
  <c r="N2595" i="3"/>
  <c r="N2642" i="3"/>
  <c r="N2689" i="3"/>
  <c r="N2736" i="3"/>
  <c r="N2783" i="3"/>
  <c r="N2830" i="3"/>
  <c r="N2877" i="3"/>
  <c r="N2924" i="3"/>
  <c r="N2971" i="3"/>
  <c r="N3018" i="3"/>
  <c r="N3065" i="3"/>
  <c r="N3112" i="3"/>
  <c r="N3159" i="3"/>
  <c r="N3206" i="3"/>
  <c r="N3253" i="3"/>
  <c r="N3300" i="3"/>
  <c r="N3347" i="3"/>
  <c r="N3394" i="3"/>
  <c r="N11" i="3"/>
  <c r="N58" i="3"/>
  <c r="N105" i="3"/>
  <c r="N152" i="3"/>
  <c r="N199" i="3"/>
  <c r="N246" i="3"/>
  <c r="N293" i="3"/>
  <c r="N340" i="3"/>
  <c r="N387" i="3"/>
  <c r="N434" i="3"/>
  <c r="N481" i="3"/>
  <c r="N528" i="3"/>
  <c r="N575" i="3"/>
  <c r="N622" i="3"/>
  <c r="N669" i="3"/>
  <c r="N716" i="3"/>
  <c r="N763" i="3"/>
  <c r="N810" i="3"/>
  <c r="N857" i="3"/>
  <c r="N904" i="3"/>
  <c r="N951" i="3"/>
  <c r="N998" i="3"/>
  <c r="N1045" i="3"/>
  <c r="N1092" i="3"/>
  <c r="N1139" i="3"/>
  <c r="N1186" i="3"/>
  <c r="N1233" i="3"/>
  <c r="N1281" i="3"/>
  <c r="N1327" i="3"/>
  <c r="N1374" i="3"/>
  <c r="N1421" i="3"/>
  <c r="N1468" i="3"/>
  <c r="N1515" i="3"/>
  <c r="N1562" i="3"/>
  <c r="N1609" i="3"/>
  <c r="N1656" i="3"/>
  <c r="N1703" i="3"/>
  <c r="N1750" i="3"/>
  <c r="N1797" i="3"/>
  <c r="N1844" i="3"/>
  <c r="N1891" i="3"/>
  <c r="N1938" i="3"/>
  <c r="N1985" i="3"/>
  <c r="N2032" i="3"/>
  <c r="N2079" i="3"/>
  <c r="N2126" i="3"/>
  <c r="N2173" i="3"/>
  <c r="N2220" i="3"/>
  <c r="N2267" i="3"/>
  <c r="N2314" i="3"/>
  <c r="N2361" i="3"/>
  <c r="N2408" i="3"/>
  <c r="N2455" i="3"/>
  <c r="N2502" i="3"/>
  <c r="N2549" i="3"/>
  <c r="N2596" i="3"/>
  <c r="N2643" i="3"/>
  <c r="N2690" i="3"/>
  <c r="N2737" i="3"/>
  <c r="N2784" i="3"/>
  <c r="N2831" i="3"/>
  <c r="N2878" i="3"/>
  <c r="N2925" i="3"/>
  <c r="N2972" i="3"/>
  <c r="N3019" i="3"/>
  <c r="N3066" i="3"/>
  <c r="N3113" i="3"/>
  <c r="N3160" i="3"/>
  <c r="N3207" i="3"/>
  <c r="N3254" i="3"/>
  <c r="N3301" i="3"/>
  <c r="N3348" i="3"/>
  <c r="N3395" i="3"/>
  <c r="N12" i="3"/>
  <c r="N59" i="3"/>
  <c r="N106" i="3"/>
  <c r="N153" i="3"/>
  <c r="N200" i="3"/>
  <c r="N247" i="3"/>
  <c r="N294" i="3"/>
  <c r="N341" i="3"/>
  <c r="N388" i="3"/>
  <c r="N435" i="3"/>
  <c r="N482" i="3"/>
  <c r="N529" i="3"/>
  <c r="N576" i="3"/>
  <c r="N623" i="3"/>
  <c r="N670" i="3"/>
  <c r="N717" i="3"/>
  <c r="N764" i="3"/>
  <c r="N811" i="3"/>
  <c r="N858" i="3"/>
  <c r="N905" i="3"/>
  <c r="N952" i="3"/>
  <c r="N999" i="3"/>
  <c r="N1046" i="3"/>
  <c r="N1093" i="3"/>
  <c r="N1140" i="3"/>
  <c r="N1187" i="3"/>
  <c r="N1234" i="3"/>
  <c r="N1282" i="3"/>
  <c r="N1328" i="3"/>
  <c r="N1375" i="3"/>
  <c r="N1422" i="3"/>
  <c r="N1469" i="3"/>
  <c r="N1516" i="3"/>
  <c r="N1563" i="3"/>
  <c r="N1610" i="3"/>
  <c r="N1657" i="3"/>
  <c r="N1704" i="3"/>
  <c r="N1751" i="3"/>
  <c r="N1798" i="3"/>
  <c r="N1845" i="3"/>
  <c r="N1892" i="3"/>
  <c r="N1939" i="3"/>
  <c r="N1986" i="3"/>
  <c r="N2033" i="3"/>
  <c r="N2080" i="3"/>
  <c r="N2127" i="3"/>
  <c r="N2174" i="3"/>
  <c r="N2221" i="3"/>
  <c r="N2268" i="3"/>
  <c r="N2315" i="3"/>
  <c r="N2362" i="3"/>
  <c r="N2409" i="3"/>
  <c r="N2456" i="3"/>
  <c r="N2503" i="3"/>
  <c r="N2550" i="3"/>
  <c r="N2597" i="3"/>
  <c r="N2644" i="3"/>
  <c r="N2691" i="3"/>
  <c r="N2738" i="3"/>
  <c r="N2785" i="3"/>
  <c r="N2832" i="3"/>
  <c r="N2879" i="3"/>
  <c r="N2926" i="3"/>
  <c r="N2973" i="3"/>
  <c r="N3020" i="3"/>
  <c r="N3067" i="3"/>
  <c r="N3114" i="3"/>
  <c r="N3161" i="3"/>
  <c r="N3208" i="3"/>
  <c r="N3255" i="3"/>
  <c r="N3302" i="3"/>
  <c r="N3349" i="3"/>
  <c r="N3396" i="3"/>
  <c r="N13" i="3"/>
  <c r="N60" i="3"/>
  <c r="N107" i="3"/>
  <c r="N154" i="3"/>
  <c r="N201" i="3"/>
  <c r="N248" i="3"/>
  <c r="N295" i="3"/>
  <c r="N342" i="3"/>
  <c r="N389" i="3"/>
  <c r="N436" i="3"/>
  <c r="N483" i="3"/>
  <c r="N530" i="3"/>
  <c r="N577" i="3"/>
  <c r="N624" i="3"/>
  <c r="N671" i="3"/>
  <c r="N718" i="3"/>
  <c r="N765" i="3"/>
  <c r="N812" i="3"/>
  <c r="N859" i="3"/>
  <c r="N906" i="3"/>
  <c r="N953" i="3"/>
  <c r="N1000" i="3"/>
  <c r="N1047" i="3"/>
  <c r="N1094" i="3"/>
  <c r="N1141" i="3"/>
  <c r="N1188" i="3"/>
  <c r="N1235" i="3"/>
  <c r="N1283" i="3"/>
  <c r="N1329" i="3"/>
  <c r="N1376" i="3"/>
  <c r="N1423" i="3"/>
  <c r="N1470" i="3"/>
  <c r="N1517" i="3"/>
  <c r="N1564" i="3"/>
  <c r="N1611" i="3"/>
  <c r="N1658" i="3"/>
  <c r="N1705" i="3"/>
  <c r="N1752" i="3"/>
  <c r="N1799" i="3"/>
  <c r="N1846" i="3"/>
  <c r="N1893" i="3"/>
  <c r="N1940" i="3"/>
  <c r="N1987" i="3"/>
  <c r="N2034" i="3"/>
  <c r="N2081" i="3"/>
  <c r="N2128" i="3"/>
  <c r="N2175" i="3"/>
  <c r="N2222" i="3"/>
  <c r="N2269" i="3"/>
  <c r="N2316" i="3"/>
  <c r="N2363" i="3"/>
  <c r="N2410" i="3"/>
  <c r="N2457" i="3"/>
  <c r="N2504" i="3"/>
  <c r="N2551" i="3"/>
  <c r="N2598" i="3"/>
  <c r="N2645" i="3"/>
  <c r="N2692" i="3"/>
  <c r="N2739" i="3"/>
  <c r="N2786" i="3"/>
  <c r="N2833" i="3"/>
  <c r="N2880" i="3"/>
  <c r="N2927" i="3"/>
  <c r="N2974" i="3"/>
  <c r="N3021" i="3"/>
  <c r="N3068" i="3"/>
  <c r="N3115" i="3"/>
  <c r="N3162" i="3"/>
  <c r="N3209" i="3"/>
  <c r="N3256" i="3"/>
  <c r="N3303" i="3"/>
  <c r="N3350" i="3"/>
  <c r="N3397" i="3"/>
  <c r="N14" i="3"/>
  <c r="N61" i="3"/>
  <c r="N108" i="3"/>
  <c r="N155" i="3"/>
  <c r="N202" i="3"/>
  <c r="N249" i="3"/>
  <c r="N296" i="3"/>
  <c r="N343" i="3"/>
  <c r="N390" i="3"/>
  <c r="N437" i="3"/>
  <c r="N484" i="3"/>
  <c r="N531" i="3"/>
  <c r="N578" i="3"/>
  <c r="N625" i="3"/>
  <c r="N672" i="3"/>
  <c r="N719" i="3"/>
  <c r="N766" i="3"/>
  <c r="N813" i="3"/>
  <c r="N860" i="3"/>
  <c r="N907" i="3"/>
  <c r="N954" i="3"/>
  <c r="N1001" i="3"/>
  <c r="N1048" i="3"/>
  <c r="N1095" i="3"/>
  <c r="N1142" i="3"/>
  <c r="N1189" i="3"/>
  <c r="N1236" i="3"/>
  <c r="N1284" i="3"/>
  <c r="N1330" i="3"/>
  <c r="N1377" i="3"/>
  <c r="N1424" i="3"/>
  <c r="N1471" i="3"/>
  <c r="N1518" i="3"/>
  <c r="N1565" i="3"/>
  <c r="N1612" i="3"/>
  <c r="N1659" i="3"/>
  <c r="N1706" i="3"/>
  <c r="N1753" i="3"/>
  <c r="N1800" i="3"/>
  <c r="N1847" i="3"/>
  <c r="N1894" i="3"/>
  <c r="N1941" i="3"/>
  <c r="N1988" i="3"/>
  <c r="N2035" i="3"/>
  <c r="N2082" i="3"/>
  <c r="N2129" i="3"/>
  <c r="N2176" i="3"/>
  <c r="N2223" i="3"/>
  <c r="N2270" i="3"/>
  <c r="N2317" i="3"/>
  <c r="N2364" i="3"/>
  <c r="N2411" i="3"/>
  <c r="N2458" i="3"/>
  <c r="N2505" i="3"/>
  <c r="N2552" i="3"/>
  <c r="N2599" i="3"/>
  <c r="N2646" i="3"/>
  <c r="N2693" i="3"/>
  <c r="N2740" i="3"/>
  <c r="N2787" i="3"/>
  <c r="N2834" i="3"/>
  <c r="N2881" i="3"/>
  <c r="N2928" i="3"/>
  <c r="N2975" i="3"/>
  <c r="N3022" i="3"/>
  <c r="N3069" i="3"/>
  <c r="N3116" i="3"/>
  <c r="N3163" i="3"/>
  <c r="N3210" i="3"/>
  <c r="N3257" i="3"/>
  <c r="N3304" i="3"/>
  <c r="N3351" i="3"/>
  <c r="N3398" i="3"/>
  <c r="N15" i="3"/>
  <c r="N62" i="3"/>
  <c r="N109" i="3"/>
  <c r="N156" i="3"/>
  <c r="N203" i="3"/>
  <c r="N250" i="3"/>
  <c r="N297" i="3"/>
  <c r="N344" i="3"/>
  <c r="N391" i="3"/>
  <c r="N438" i="3"/>
  <c r="N485" i="3"/>
  <c r="N532" i="3"/>
  <c r="N579" i="3"/>
  <c r="N626" i="3"/>
  <c r="N673" i="3"/>
  <c r="N720" i="3"/>
  <c r="N767" i="3"/>
  <c r="N814" i="3"/>
  <c r="N861" i="3"/>
  <c r="N908" i="3"/>
  <c r="N955" i="3"/>
  <c r="N1002" i="3"/>
  <c r="N1049" i="3"/>
  <c r="N1096" i="3"/>
  <c r="N1143" i="3"/>
  <c r="N1190" i="3"/>
  <c r="N1237" i="3"/>
  <c r="N1285" i="3"/>
  <c r="N1331" i="3"/>
  <c r="N1378" i="3"/>
  <c r="N1425" i="3"/>
  <c r="N1472" i="3"/>
  <c r="N1519" i="3"/>
  <c r="N1566" i="3"/>
  <c r="N1613" i="3"/>
  <c r="N1660" i="3"/>
  <c r="N1707" i="3"/>
  <c r="N1754" i="3"/>
  <c r="N1801" i="3"/>
  <c r="N1848" i="3"/>
  <c r="N1895" i="3"/>
  <c r="N1942" i="3"/>
  <c r="N1989" i="3"/>
  <c r="N2036" i="3"/>
  <c r="N2083" i="3"/>
  <c r="N2130" i="3"/>
  <c r="N2177" i="3"/>
  <c r="N2224" i="3"/>
  <c r="N2271" i="3"/>
  <c r="N2318" i="3"/>
  <c r="N2365" i="3"/>
  <c r="N2412" i="3"/>
  <c r="N2459" i="3"/>
  <c r="N2506" i="3"/>
  <c r="N2553" i="3"/>
  <c r="N2600" i="3"/>
  <c r="N2647" i="3"/>
  <c r="N2694" i="3"/>
  <c r="N2741" i="3"/>
  <c r="N2788" i="3"/>
  <c r="N2835" i="3"/>
  <c r="N2882" i="3"/>
  <c r="N2929" i="3"/>
  <c r="N2976" i="3"/>
  <c r="N3023" i="3"/>
  <c r="N3070" i="3"/>
  <c r="N3117" i="3"/>
  <c r="N3164" i="3"/>
  <c r="N3211" i="3"/>
  <c r="N3258" i="3"/>
  <c r="N3305" i="3"/>
  <c r="N3352" i="3"/>
  <c r="N3399" i="3"/>
  <c r="N16" i="3"/>
  <c r="N63" i="3"/>
  <c r="N110" i="3"/>
  <c r="N157" i="3"/>
  <c r="N204" i="3"/>
  <c r="N251" i="3"/>
  <c r="N298" i="3"/>
  <c r="N345" i="3"/>
  <c r="N392" i="3"/>
  <c r="N439" i="3"/>
  <c r="N486" i="3"/>
  <c r="N533" i="3"/>
  <c r="N580" i="3"/>
  <c r="N627" i="3"/>
  <c r="N674" i="3"/>
  <c r="N721" i="3"/>
  <c r="N768" i="3"/>
  <c r="N815" i="3"/>
  <c r="N862" i="3"/>
  <c r="N909" i="3"/>
  <c r="N956" i="3"/>
  <c r="N1003" i="3"/>
  <c r="N1050" i="3"/>
  <c r="N1097" i="3"/>
  <c r="N1144" i="3"/>
  <c r="N1191" i="3"/>
  <c r="N1238" i="3"/>
  <c r="N1286" i="3"/>
  <c r="N1332" i="3"/>
  <c r="N1379" i="3"/>
  <c r="N1426" i="3"/>
  <c r="N1473" i="3"/>
  <c r="N1520" i="3"/>
  <c r="N1567" i="3"/>
  <c r="N1614" i="3"/>
  <c r="N1661" i="3"/>
  <c r="N1708" i="3"/>
  <c r="N1755" i="3"/>
  <c r="N1802" i="3"/>
  <c r="N1849" i="3"/>
  <c r="N1896" i="3"/>
  <c r="N1943" i="3"/>
  <c r="N1990" i="3"/>
  <c r="N2037" i="3"/>
  <c r="N2084" i="3"/>
  <c r="N2131" i="3"/>
  <c r="N2178" i="3"/>
  <c r="N2225" i="3"/>
  <c r="N2272" i="3"/>
  <c r="N2319" i="3"/>
  <c r="N2366" i="3"/>
  <c r="N2413" i="3"/>
  <c r="N2460" i="3"/>
  <c r="N2507" i="3"/>
  <c r="N2554" i="3"/>
  <c r="N2601" i="3"/>
  <c r="N2648" i="3"/>
  <c r="N2695" i="3"/>
  <c r="N2742" i="3"/>
  <c r="N2789" i="3"/>
  <c r="N2836" i="3"/>
  <c r="N2883" i="3"/>
  <c r="N2930" i="3"/>
  <c r="N2977" i="3"/>
  <c r="N3024" i="3"/>
  <c r="N3071" i="3"/>
  <c r="N3118" i="3"/>
  <c r="N3165" i="3"/>
  <c r="N3212" i="3"/>
  <c r="N3259" i="3"/>
  <c r="N3306" i="3"/>
  <c r="N3353" i="3"/>
  <c r="N3400" i="3"/>
  <c r="N17" i="3"/>
  <c r="N64" i="3"/>
  <c r="N111" i="3"/>
  <c r="N158" i="3"/>
  <c r="N205" i="3"/>
  <c r="N252" i="3"/>
  <c r="N299" i="3"/>
  <c r="N346" i="3"/>
  <c r="N393" i="3"/>
  <c r="N440" i="3"/>
  <c r="N487" i="3"/>
  <c r="N534" i="3"/>
  <c r="N581" i="3"/>
  <c r="N628" i="3"/>
  <c r="N675" i="3"/>
  <c r="N722" i="3"/>
  <c r="N769" i="3"/>
  <c r="N816" i="3"/>
  <c r="N863" i="3"/>
  <c r="N910" i="3"/>
  <c r="N957" i="3"/>
  <c r="N1004" i="3"/>
  <c r="N1051" i="3"/>
  <c r="N1098" i="3"/>
  <c r="N1145" i="3"/>
  <c r="N1192" i="3"/>
  <c r="N1239" i="3"/>
  <c r="N1287" i="3"/>
  <c r="N1333" i="3"/>
  <c r="N1380" i="3"/>
  <c r="N1427" i="3"/>
  <c r="N1474" i="3"/>
  <c r="N1521" i="3"/>
  <c r="N1568" i="3"/>
  <c r="N1615" i="3"/>
  <c r="N1662" i="3"/>
  <c r="N1709" i="3"/>
  <c r="N1756" i="3"/>
  <c r="N1803" i="3"/>
  <c r="N1850" i="3"/>
  <c r="N1897" i="3"/>
  <c r="N1944" i="3"/>
  <c r="N1991" i="3"/>
  <c r="N2038" i="3"/>
  <c r="N2085" i="3"/>
  <c r="N2132" i="3"/>
  <c r="N2179" i="3"/>
  <c r="N2226" i="3"/>
  <c r="N2273" i="3"/>
  <c r="N2320" i="3"/>
  <c r="N2367" i="3"/>
  <c r="N2414" i="3"/>
  <c r="N2461" i="3"/>
  <c r="N2508" i="3"/>
  <c r="N2555" i="3"/>
  <c r="N2602" i="3"/>
  <c r="N2649" i="3"/>
  <c r="N2696" i="3"/>
  <c r="N2743" i="3"/>
  <c r="N2790" i="3"/>
  <c r="N2837" i="3"/>
  <c r="N2884" i="3"/>
  <c r="N2931" i="3"/>
  <c r="N2978" i="3"/>
  <c r="N3025" i="3"/>
  <c r="N3072" i="3"/>
  <c r="N3119" i="3"/>
  <c r="N3166" i="3"/>
  <c r="N3213" i="3"/>
  <c r="N3260" i="3"/>
  <c r="N3307" i="3"/>
  <c r="N3354" i="3"/>
  <c r="N3401" i="3"/>
  <c r="N18" i="3"/>
  <c r="N65" i="3"/>
  <c r="N112" i="3"/>
  <c r="N159" i="3"/>
  <c r="N206" i="3"/>
  <c r="N253" i="3"/>
  <c r="N300" i="3"/>
  <c r="N347" i="3"/>
  <c r="N394" i="3"/>
  <c r="N441" i="3"/>
  <c r="N488" i="3"/>
  <c r="N535" i="3"/>
  <c r="N582" i="3"/>
  <c r="N629" i="3"/>
  <c r="N676" i="3"/>
  <c r="N723" i="3"/>
  <c r="N770" i="3"/>
  <c r="N817" i="3"/>
  <c r="N864" i="3"/>
  <c r="N911" i="3"/>
  <c r="N958" i="3"/>
  <c r="N1005" i="3"/>
  <c r="N1052" i="3"/>
  <c r="N1099" i="3"/>
  <c r="N1146" i="3"/>
  <c r="N1193" i="3"/>
  <c r="N1240" i="3"/>
  <c r="N1288" i="3"/>
  <c r="N1334" i="3"/>
  <c r="N1381" i="3"/>
  <c r="N1428" i="3"/>
  <c r="N1475" i="3"/>
  <c r="N1522" i="3"/>
  <c r="N1569" i="3"/>
  <c r="N1616" i="3"/>
  <c r="N1663" i="3"/>
  <c r="N1710" i="3"/>
  <c r="N1757" i="3"/>
  <c r="N1804" i="3"/>
  <c r="N1851" i="3"/>
  <c r="N1898" i="3"/>
  <c r="N1945" i="3"/>
  <c r="N1992" i="3"/>
  <c r="N2039" i="3"/>
  <c r="N2086" i="3"/>
  <c r="N2133" i="3"/>
  <c r="N2180" i="3"/>
  <c r="N2227" i="3"/>
  <c r="N2274" i="3"/>
  <c r="N2321" i="3"/>
  <c r="N2368" i="3"/>
  <c r="N2415" i="3"/>
  <c r="N2462" i="3"/>
  <c r="N2509" i="3"/>
  <c r="N2556" i="3"/>
  <c r="N2603" i="3"/>
  <c r="N2650" i="3"/>
  <c r="N2697" i="3"/>
  <c r="N2744" i="3"/>
  <c r="N2791" i="3"/>
  <c r="N2838" i="3"/>
  <c r="N2885" i="3"/>
  <c r="N2932" i="3"/>
  <c r="N2979" i="3"/>
  <c r="N3026" i="3"/>
  <c r="N3073" i="3"/>
  <c r="N3120" i="3"/>
  <c r="N3167" i="3"/>
  <c r="N3214" i="3"/>
  <c r="N3261" i="3"/>
  <c r="N3308" i="3"/>
  <c r="N3355" i="3"/>
  <c r="N3402" i="3"/>
  <c r="N19" i="3"/>
  <c r="N66" i="3"/>
  <c r="N113" i="3"/>
  <c r="N160" i="3"/>
  <c r="N207" i="3"/>
  <c r="N254" i="3"/>
  <c r="N301" i="3"/>
  <c r="N348" i="3"/>
  <c r="N395" i="3"/>
  <c r="N442" i="3"/>
  <c r="N489" i="3"/>
  <c r="N536" i="3"/>
  <c r="N583" i="3"/>
  <c r="N630" i="3"/>
  <c r="N677" i="3"/>
  <c r="N724" i="3"/>
  <c r="N771" i="3"/>
  <c r="N818" i="3"/>
  <c r="N865" i="3"/>
  <c r="N912" i="3"/>
  <c r="N959" i="3"/>
  <c r="N1006" i="3"/>
  <c r="N1053" i="3"/>
  <c r="N1100" i="3"/>
  <c r="N1147" i="3"/>
  <c r="N1194" i="3"/>
  <c r="N1241" i="3"/>
  <c r="N1289" i="3"/>
  <c r="N1335" i="3"/>
  <c r="N1382" i="3"/>
  <c r="N1429" i="3"/>
  <c r="N1476" i="3"/>
  <c r="N1523" i="3"/>
  <c r="N1570" i="3"/>
  <c r="N1617" i="3"/>
  <c r="N1664" i="3"/>
  <c r="N1711" i="3"/>
  <c r="N1758" i="3"/>
  <c r="N1805" i="3"/>
  <c r="N1852" i="3"/>
  <c r="N1899" i="3"/>
  <c r="N1946" i="3"/>
  <c r="N1993" i="3"/>
  <c r="N2040" i="3"/>
  <c r="N2087" i="3"/>
  <c r="N2134" i="3"/>
  <c r="N2181" i="3"/>
  <c r="N2228" i="3"/>
  <c r="N2275" i="3"/>
  <c r="N2322" i="3"/>
  <c r="N2369" i="3"/>
  <c r="N2416" i="3"/>
  <c r="N2463" i="3"/>
  <c r="N2510" i="3"/>
  <c r="N2557" i="3"/>
  <c r="N2604" i="3"/>
  <c r="N2651" i="3"/>
  <c r="N2698" i="3"/>
  <c r="N2745" i="3"/>
  <c r="N2792" i="3"/>
  <c r="N2839" i="3"/>
  <c r="N2886" i="3"/>
  <c r="N2933" i="3"/>
  <c r="N2980" i="3"/>
  <c r="N3027" i="3"/>
  <c r="N3074" i="3"/>
  <c r="N3121" i="3"/>
  <c r="N3168" i="3"/>
  <c r="N3215" i="3"/>
  <c r="N3262" i="3"/>
  <c r="N3309" i="3"/>
  <c r="N3356" i="3"/>
  <c r="N3403" i="3"/>
  <c r="N20" i="3"/>
  <c r="N67" i="3"/>
  <c r="N114" i="3"/>
  <c r="N161" i="3"/>
  <c r="N208" i="3"/>
  <c r="N255" i="3"/>
  <c r="N302" i="3"/>
  <c r="N349" i="3"/>
  <c r="N396" i="3"/>
  <c r="N443" i="3"/>
  <c r="N490" i="3"/>
  <c r="N537" i="3"/>
  <c r="N584" i="3"/>
  <c r="N631" i="3"/>
  <c r="N678" i="3"/>
  <c r="N725" i="3"/>
  <c r="N772" i="3"/>
  <c r="N819" i="3"/>
  <c r="N866" i="3"/>
  <c r="N913" i="3"/>
  <c r="N960" i="3"/>
  <c r="N1007" i="3"/>
  <c r="N1054" i="3"/>
  <c r="N1101" i="3"/>
  <c r="N1148" i="3"/>
  <c r="N1195" i="3"/>
  <c r="N1242" i="3"/>
  <c r="N1290" i="3"/>
  <c r="N1336" i="3"/>
  <c r="N1383" i="3"/>
  <c r="N1430" i="3"/>
  <c r="N1477" i="3"/>
  <c r="N1524" i="3"/>
  <c r="N1571" i="3"/>
  <c r="N1618" i="3"/>
  <c r="N1665" i="3"/>
  <c r="N1712" i="3"/>
  <c r="N1759" i="3"/>
  <c r="N1806" i="3"/>
  <c r="N1853" i="3"/>
  <c r="N1900" i="3"/>
  <c r="N1947" i="3"/>
  <c r="N1994" i="3"/>
  <c r="N2041" i="3"/>
  <c r="N2088" i="3"/>
  <c r="N2135" i="3"/>
  <c r="N2182" i="3"/>
  <c r="N2229" i="3"/>
  <c r="N2276" i="3"/>
  <c r="N2323" i="3"/>
  <c r="N2370" i="3"/>
  <c r="N2417" i="3"/>
  <c r="N2464" i="3"/>
  <c r="N2511" i="3"/>
  <c r="N2558" i="3"/>
  <c r="N2605" i="3"/>
  <c r="N2652" i="3"/>
  <c r="N2699" i="3"/>
  <c r="N2746" i="3"/>
  <c r="N2793" i="3"/>
  <c r="N2840" i="3"/>
  <c r="N2887" i="3"/>
  <c r="N2934" i="3"/>
  <c r="N2981" i="3"/>
  <c r="N3028" i="3"/>
  <c r="N3075" i="3"/>
  <c r="N3122" i="3"/>
  <c r="N3169" i="3"/>
  <c r="N3216" i="3"/>
  <c r="N3263" i="3"/>
  <c r="N3310" i="3"/>
  <c r="N3357" i="3"/>
  <c r="N3404" i="3"/>
  <c r="N21" i="3"/>
  <c r="N68" i="3"/>
  <c r="N115" i="3"/>
  <c r="N162" i="3"/>
  <c r="N209" i="3"/>
  <c r="N256" i="3"/>
  <c r="N303" i="3"/>
  <c r="N350" i="3"/>
  <c r="N397" i="3"/>
  <c r="N444" i="3"/>
  <c r="N491" i="3"/>
  <c r="N538" i="3"/>
  <c r="N585" i="3"/>
  <c r="N632" i="3"/>
  <c r="N679" i="3"/>
  <c r="N726" i="3"/>
  <c r="N773" i="3"/>
  <c r="N820" i="3"/>
  <c r="N867" i="3"/>
  <c r="N914" i="3"/>
  <c r="N961" i="3"/>
  <c r="N1008" i="3"/>
  <c r="N1055" i="3"/>
  <c r="N1102" i="3"/>
  <c r="N1149" i="3"/>
  <c r="N1196" i="3"/>
  <c r="N1243" i="3"/>
  <c r="N1291" i="3"/>
  <c r="N1337" i="3"/>
  <c r="N1384" i="3"/>
  <c r="N1431" i="3"/>
  <c r="N1478" i="3"/>
  <c r="N1525" i="3"/>
  <c r="N1572" i="3"/>
  <c r="N1619" i="3"/>
  <c r="N1666" i="3"/>
  <c r="N1713" i="3"/>
  <c r="N1760" i="3"/>
  <c r="N1807" i="3"/>
  <c r="N1854" i="3"/>
  <c r="N1901" i="3"/>
  <c r="N1948" i="3"/>
  <c r="N1995" i="3"/>
  <c r="N2042" i="3"/>
  <c r="N2089" i="3"/>
  <c r="N2136" i="3"/>
  <c r="N2183" i="3"/>
  <c r="N2230" i="3"/>
  <c r="N2277" i="3"/>
  <c r="N2324" i="3"/>
  <c r="N2371" i="3"/>
  <c r="N2418" i="3"/>
  <c r="N2465" i="3"/>
  <c r="N2512" i="3"/>
  <c r="N2559" i="3"/>
  <c r="N2606" i="3"/>
  <c r="N2653" i="3"/>
  <c r="N2700" i="3"/>
  <c r="N2747" i="3"/>
  <c r="N2794" i="3"/>
  <c r="N2841" i="3"/>
  <c r="N2888" i="3"/>
  <c r="N2935" i="3"/>
  <c r="N2982" i="3"/>
  <c r="N3029" i="3"/>
  <c r="N3076" i="3"/>
  <c r="N3123" i="3"/>
  <c r="N3170" i="3"/>
  <c r="N3217" i="3"/>
  <c r="N3264" i="3"/>
  <c r="N3311" i="3"/>
  <c r="N3358" i="3"/>
  <c r="N3405" i="3"/>
  <c r="N22" i="3"/>
  <c r="N69" i="3"/>
  <c r="N116" i="3"/>
  <c r="N163" i="3"/>
  <c r="N210" i="3"/>
  <c r="N257" i="3"/>
  <c r="N304" i="3"/>
  <c r="N351" i="3"/>
  <c r="N398" i="3"/>
  <c r="N445" i="3"/>
  <c r="N492" i="3"/>
  <c r="N539" i="3"/>
  <c r="N586" i="3"/>
  <c r="N633" i="3"/>
  <c r="N680" i="3"/>
  <c r="N727" i="3"/>
  <c r="N774" i="3"/>
  <c r="N821" i="3"/>
  <c r="N868" i="3"/>
  <c r="N915" i="3"/>
  <c r="N962" i="3"/>
  <c r="N1009" i="3"/>
  <c r="N1056" i="3"/>
  <c r="N1103" i="3"/>
  <c r="N1150" i="3"/>
  <c r="N1197" i="3"/>
  <c r="N1244" i="3"/>
  <c r="N1292" i="3"/>
  <c r="N1338" i="3"/>
  <c r="N1385" i="3"/>
  <c r="N1432" i="3"/>
  <c r="N1479" i="3"/>
  <c r="N1526" i="3"/>
  <c r="N1573" i="3"/>
  <c r="N1620" i="3"/>
  <c r="N1667" i="3"/>
  <c r="N1714" i="3"/>
  <c r="N1761" i="3"/>
  <c r="N1808" i="3"/>
  <c r="N1855" i="3"/>
  <c r="N1902" i="3"/>
  <c r="N1949" i="3"/>
  <c r="N1996" i="3"/>
  <c r="N2043" i="3"/>
  <c r="N2090" i="3"/>
  <c r="N2137" i="3"/>
  <c r="N2184" i="3"/>
  <c r="N2231" i="3"/>
  <c r="N2278" i="3"/>
  <c r="N2325" i="3"/>
  <c r="N2372" i="3"/>
  <c r="N2419" i="3"/>
  <c r="N2466" i="3"/>
  <c r="N2513" i="3"/>
  <c r="N2560" i="3"/>
  <c r="N2607" i="3"/>
  <c r="N2654" i="3"/>
  <c r="N2701" i="3"/>
  <c r="N2748" i="3"/>
  <c r="N2795" i="3"/>
  <c r="N2842" i="3"/>
  <c r="N2889" i="3"/>
  <c r="N2936" i="3"/>
  <c r="N2983" i="3"/>
  <c r="N3030" i="3"/>
  <c r="N3077" i="3"/>
  <c r="N3124" i="3"/>
  <c r="N3171" i="3"/>
  <c r="N3218" i="3"/>
  <c r="N3265" i="3"/>
  <c r="N3312" i="3"/>
  <c r="N3359" i="3"/>
  <c r="N3406" i="3"/>
  <c r="N23" i="3"/>
  <c r="N70" i="3"/>
  <c r="N117" i="3"/>
  <c r="N164" i="3"/>
  <c r="N211" i="3"/>
  <c r="N258" i="3"/>
  <c r="N305" i="3"/>
  <c r="N352" i="3"/>
  <c r="N399" i="3"/>
  <c r="N446" i="3"/>
  <c r="N493" i="3"/>
  <c r="N540" i="3"/>
  <c r="N587" i="3"/>
  <c r="N634" i="3"/>
  <c r="N681" i="3"/>
  <c r="N728" i="3"/>
  <c r="N775" i="3"/>
  <c r="N822" i="3"/>
  <c r="N869" i="3"/>
  <c r="N916" i="3"/>
  <c r="N963" i="3"/>
  <c r="N1010" i="3"/>
  <c r="N1057" i="3"/>
  <c r="N1104" i="3"/>
  <c r="N1151" i="3"/>
  <c r="N1198" i="3"/>
  <c r="N1245" i="3"/>
  <c r="N1293" i="3"/>
  <c r="N1339" i="3"/>
  <c r="N1386" i="3"/>
  <c r="N1433" i="3"/>
  <c r="N1480" i="3"/>
  <c r="N1527" i="3"/>
  <c r="N1574" i="3"/>
  <c r="N1621" i="3"/>
  <c r="N1668" i="3"/>
  <c r="N1715" i="3"/>
  <c r="N1762" i="3"/>
  <c r="N1809" i="3"/>
  <c r="N1856" i="3"/>
  <c r="N1903" i="3"/>
  <c r="N1950" i="3"/>
  <c r="N1997" i="3"/>
  <c r="N2044" i="3"/>
  <c r="N2091" i="3"/>
  <c r="N2138" i="3"/>
  <c r="N2185" i="3"/>
  <c r="N2232" i="3"/>
  <c r="N2279" i="3"/>
  <c r="N2326" i="3"/>
  <c r="N2373" i="3"/>
  <c r="N2420" i="3"/>
  <c r="N2467" i="3"/>
  <c r="N2514" i="3"/>
  <c r="N2561" i="3"/>
  <c r="N2608" i="3"/>
  <c r="N2655" i="3"/>
  <c r="N2702" i="3"/>
  <c r="N2749" i="3"/>
  <c r="N2796" i="3"/>
  <c r="N2843" i="3"/>
  <c r="N2890" i="3"/>
  <c r="N2937" i="3"/>
  <c r="N2984" i="3"/>
  <c r="N3031" i="3"/>
  <c r="N3078" i="3"/>
  <c r="N3125" i="3"/>
  <c r="N3172" i="3"/>
  <c r="N3219" i="3"/>
  <c r="N3266" i="3"/>
  <c r="N3313" i="3"/>
  <c r="N3360" i="3"/>
  <c r="N3407" i="3"/>
  <c r="N24" i="3"/>
  <c r="N71" i="3"/>
  <c r="N118" i="3"/>
  <c r="N165" i="3"/>
  <c r="N212" i="3"/>
  <c r="N259" i="3"/>
  <c r="N306" i="3"/>
  <c r="N353" i="3"/>
  <c r="N400" i="3"/>
  <c r="N447" i="3"/>
  <c r="N494" i="3"/>
  <c r="N541" i="3"/>
  <c r="N588" i="3"/>
  <c r="N635" i="3"/>
  <c r="N682" i="3"/>
  <c r="N729" i="3"/>
  <c r="N776" i="3"/>
  <c r="N823" i="3"/>
  <c r="N870" i="3"/>
  <c r="N917" i="3"/>
  <c r="N964" i="3"/>
  <c r="N1011" i="3"/>
  <c r="N1058" i="3"/>
  <c r="N1105" i="3"/>
  <c r="N1152" i="3"/>
  <c r="N1199" i="3"/>
  <c r="N1246" i="3"/>
  <c r="N1294" i="3"/>
  <c r="N1340" i="3"/>
  <c r="N1387" i="3"/>
  <c r="N1434" i="3"/>
  <c r="N1481" i="3"/>
  <c r="N1528" i="3"/>
  <c r="N1575" i="3"/>
  <c r="N1622" i="3"/>
  <c r="N1669" i="3"/>
  <c r="N1716" i="3"/>
  <c r="N1763" i="3"/>
  <c r="N1810" i="3"/>
  <c r="N1857" i="3"/>
  <c r="N1904" i="3"/>
  <c r="N1951" i="3"/>
  <c r="N1998" i="3"/>
  <c r="N2045" i="3"/>
  <c r="N2092" i="3"/>
  <c r="N2139" i="3"/>
  <c r="N2186" i="3"/>
  <c r="N2233" i="3"/>
  <c r="N2280" i="3"/>
  <c r="N2327" i="3"/>
  <c r="N2374" i="3"/>
  <c r="N2421" i="3"/>
  <c r="N2468" i="3"/>
  <c r="N2515" i="3"/>
  <c r="N2562" i="3"/>
  <c r="N2609" i="3"/>
  <c r="N2656" i="3"/>
  <c r="N2703" i="3"/>
  <c r="N2750" i="3"/>
  <c r="N2797" i="3"/>
  <c r="N2844" i="3"/>
  <c r="N2891" i="3"/>
  <c r="N2938" i="3"/>
  <c r="N2985" i="3"/>
  <c r="N3032" i="3"/>
  <c r="N3079" i="3"/>
  <c r="N3126" i="3"/>
  <c r="N3173" i="3"/>
  <c r="N3220" i="3"/>
  <c r="N3267" i="3"/>
  <c r="N3314" i="3"/>
  <c r="N3361" i="3"/>
  <c r="N3408" i="3"/>
  <c r="N25" i="3"/>
  <c r="N72" i="3"/>
  <c r="N119" i="3"/>
  <c r="N166" i="3"/>
  <c r="N213" i="3"/>
  <c r="N260" i="3"/>
  <c r="N307" i="3"/>
  <c r="N354" i="3"/>
  <c r="N401" i="3"/>
  <c r="N448" i="3"/>
  <c r="N495" i="3"/>
  <c r="N542" i="3"/>
  <c r="N589" i="3"/>
  <c r="N636" i="3"/>
  <c r="N683" i="3"/>
  <c r="N730" i="3"/>
  <c r="N777" i="3"/>
  <c r="N824" i="3"/>
  <c r="N871" i="3"/>
  <c r="N918" i="3"/>
  <c r="N965" i="3"/>
  <c r="N1012" i="3"/>
  <c r="N1059" i="3"/>
  <c r="N1106" i="3"/>
  <c r="N1153" i="3"/>
  <c r="N1200" i="3"/>
  <c r="N1247" i="3"/>
  <c r="N1295" i="3"/>
  <c r="N1341" i="3"/>
  <c r="N1388" i="3"/>
  <c r="N1435" i="3"/>
  <c r="N1482" i="3"/>
  <c r="N1529" i="3"/>
  <c r="N1576" i="3"/>
  <c r="N1623" i="3"/>
  <c r="N1670" i="3"/>
  <c r="N1717" i="3"/>
  <c r="N1764" i="3"/>
  <c r="N1811" i="3"/>
  <c r="N1858" i="3"/>
  <c r="N1905" i="3"/>
  <c r="N1952" i="3"/>
  <c r="N1999" i="3"/>
  <c r="N2046" i="3"/>
  <c r="N2093" i="3"/>
  <c r="N2140" i="3"/>
  <c r="N2187" i="3"/>
  <c r="N2234" i="3"/>
  <c r="N2281" i="3"/>
  <c r="N2328" i="3"/>
  <c r="N2375" i="3"/>
  <c r="N2422" i="3"/>
  <c r="N2469" i="3"/>
  <c r="N2516" i="3"/>
  <c r="N2563" i="3"/>
  <c r="N2610" i="3"/>
  <c r="N2657" i="3"/>
  <c r="N2704" i="3"/>
  <c r="N2751" i="3"/>
  <c r="N2798" i="3"/>
  <c r="N2845" i="3"/>
  <c r="N2892" i="3"/>
  <c r="N2939" i="3"/>
  <c r="N2986" i="3"/>
  <c r="N3033" i="3"/>
  <c r="N3080" i="3"/>
  <c r="N3127" i="3"/>
  <c r="N3174" i="3"/>
  <c r="N3221" i="3"/>
  <c r="N3268" i="3"/>
  <c r="N3315" i="3"/>
  <c r="N3362" i="3"/>
  <c r="N3409" i="3"/>
  <c r="N26" i="3"/>
  <c r="N73" i="3"/>
  <c r="N120" i="3"/>
  <c r="N167" i="3"/>
  <c r="N214" i="3"/>
  <c r="N261" i="3"/>
  <c r="N308" i="3"/>
  <c r="N355" i="3"/>
  <c r="N402" i="3"/>
  <c r="N449" i="3"/>
  <c r="N496" i="3"/>
  <c r="N543" i="3"/>
  <c r="N590" i="3"/>
  <c r="N637" i="3"/>
  <c r="N684" i="3"/>
  <c r="N731" i="3"/>
  <c r="N778" i="3"/>
  <c r="N825" i="3"/>
  <c r="N872" i="3"/>
  <c r="N919" i="3"/>
  <c r="N966" i="3"/>
  <c r="N1013" i="3"/>
  <c r="N1060" i="3"/>
  <c r="N1107" i="3"/>
  <c r="N1154" i="3"/>
  <c r="N1201" i="3"/>
  <c r="N1248" i="3"/>
  <c r="N1296" i="3"/>
  <c r="N1342" i="3"/>
  <c r="N1389" i="3"/>
  <c r="N1436" i="3"/>
  <c r="N1483" i="3"/>
  <c r="N1530" i="3"/>
  <c r="N1577" i="3"/>
  <c r="N1624" i="3"/>
  <c r="N1671" i="3"/>
  <c r="N1718" i="3"/>
  <c r="N1765" i="3"/>
  <c r="N1812" i="3"/>
  <c r="N1859" i="3"/>
  <c r="N1906" i="3"/>
  <c r="N1953" i="3"/>
  <c r="N2000" i="3"/>
  <c r="N2047" i="3"/>
  <c r="N2094" i="3"/>
  <c r="N2141" i="3"/>
  <c r="N2188" i="3"/>
  <c r="N2235" i="3"/>
  <c r="N2282" i="3"/>
  <c r="N2329" i="3"/>
  <c r="N2376" i="3"/>
  <c r="N2423" i="3"/>
  <c r="N2470" i="3"/>
  <c r="N2517" i="3"/>
  <c r="N2564" i="3"/>
  <c r="N2611" i="3"/>
  <c r="N2658" i="3"/>
  <c r="N2705" i="3"/>
  <c r="N2752" i="3"/>
  <c r="N2799" i="3"/>
  <c r="N2846" i="3"/>
  <c r="N2893" i="3"/>
  <c r="N2940" i="3"/>
  <c r="N2987" i="3"/>
  <c r="N3034" i="3"/>
  <c r="N3081" i="3"/>
  <c r="N3128" i="3"/>
  <c r="N3175" i="3"/>
  <c r="N3222" i="3"/>
  <c r="N3269" i="3"/>
  <c r="N3316" i="3"/>
  <c r="N3363" i="3"/>
  <c r="N3410" i="3"/>
  <c r="N27" i="3"/>
  <c r="N74" i="3"/>
  <c r="N121" i="3"/>
  <c r="N168" i="3"/>
  <c r="N215" i="3"/>
  <c r="N262" i="3"/>
  <c r="N309" i="3"/>
  <c r="N356" i="3"/>
  <c r="N403" i="3"/>
  <c r="N450" i="3"/>
  <c r="N497" i="3"/>
  <c r="N544" i="3"/>
  <c r="N591" i="3"/>
  <c r="N638" i="3"/>
  <c r="N685" i="3"/>
  <c r="N732" i="3"/>
  <c r="N779" i="3"/>
  <c r="N826" i="3"/>
  <c r="N873" i="3"/>
  <c r="N920" i="3"/>
  <c r="N967" i="3"/>
  <c r="N1014" i="3"/>
  <c r="N1061" i="3"/>
  <c r="N1108" i="3"/>
  <c r="N1155" i="3"/>
  <c r="N1202" i="3"/>
  <c r="N1249" i="3"/>
  <c r="N1297" i="3"/>
  <c r="N1343" i="3"/>
  <c r="N1390" i="3"/>
  <c r="N1437" i="3"/>
  <c r="N1484" i="3"/>
  <c r="N1531" i="3"/>
  <c r="N1578" i="3"/>
  <c r="N1625" i="3"/>
  <c r="N1672" i="3"/>
  <c r="N1719" i="3"/>
  <c r="N1766" i="3"/>
  <c r="N1813" i="3"/>
  <c r="N1860" i="3"/>
  <c r="N1907" i="3"/>
  <c r="N1954" i="3"/>
  <c r="N2001" i="3"/>
  <c r="N2048" i="3"/>
  <c r="N2095" i="3"/>
  <c r="N2142" i="3"/>
  <c r="N2189" i="3"/>
  <c r="N2236" i="3"/>
  <c r="N2283" i="3"/>
  <c r="N2330" i="3"/>
  <c r="N2377" i="3"/>
  <c r="N2424" i="3"/>
  <c r="N2471" i="3"/>
  <c r="N2518" i="3"/>
  <c r="N2565" i="3"/>
  <c r="N2612" i="3"/>
  <c r="N2659" i="3"/>
  <c r="N2706" i="3"/>
  <c r="N2753" i="3"/>
  <c r="N2800" i="3"/>
  <c r="N2847" i="3"/>
  <c r="N2894" i="3"/>
  <c r="N2941" i="3"/>
  <c r="N2988" i="3"/>
  <c r="N3035" i="3"/>
  <c r="N3082" i="3"/>
  <c r="N3129" i="3"/>
  <c r="N3176" i="3"/>
  <c r="N3223" i="3"/>
  <c r="N3270" i="3"/>
  <c r="N3317" i="3"/>
  <c r="N3364" i="3"/>
  <c r="N3411" i="3"/>
  <c r="N28" i="3"/>
  <c r="N75" i="3"/>
  <c r="N122" i="3"/>
  <c r="N169" i="3"/>
  <c r="N216" i="3"/>
  <c r="N263" i="3"/>
  <c r="N310" i="3"/>
  <c r="N357" i="3"/>
  <c r="N404" i="3"/>
  <c r="N451" i="3"/>
  <c r="N498" i="3"/>
  <c r="N545" i="3"/>
  <c r="N592" i="3"/>
  <c r="N639" i="3"/>
  <c r="N686" i="3"/>
  <c r="N733" i="3"/>
  <c r="N780" i="3"/>
  <c r="N827" i="3"/>
  <c r="N874" i="3"/>
  <c r="N921" i="3"/>
  <c r="N968" i="3"/>
  <c r="N1015" i="3"/>
  <c r="N1062" i="3"/>
  <c r="N1109" i="3"/>
  <c r="N1156" i="3"/>
  <c r="N1203" i="3"/>
  <c r="N1250" i="3"/>
  <c r="N1298" i="3"/>
  <c r="N1344" i="3"/>
  <c r="N1391" i="3"/>
  <c r="N1438" i="3"/>
  <c r="N1485" i="3"/>
  <c r="N1532" i="3"/>
  <c r="N1579" i="3"/>
  <c r="N1626" i="3"/>
  <c r="N1673" i="3"/>
  <c r="N1720" i="3"/>
  <c r="N1767" i="3"/>
  <c r="N1814" i="3"/>
  <c r="N1861" i="3"/>
  <c r="N1908" i="3"/>
  <c r="N1955" i="3"/>
  <c r="N2002" i="3"/>
  <c r="N2049" i="3"/>
  <c r="N2096" i="3"/>
  <c r="N2143" i="3"/>
  <c r="N2190" i="3"/>
  <c r="N2237" i="3"/>
  <c r="N2284" i="3"/>
  <c r="N2331" i="3"/>
  <c r="N2378" i="3"/>
  <c r="N2425" i="3"/>
  <c r="N2472" i="3"/>
  <c r="N2519" i="3"/>
  <c r="N2566" i="3"/>
  <c r="N2613" i="3"/>
  <c r="N2660" i="3"/>
  <c r="N2707" i="3"/>
  <c r="N2754" i="3"/>
  <c r="N2801" i="3"/>
  <c r="N2848" i="3"/>
  <c r="N2895" i="3"/>
  <c r="N2942" i="3"/>
  <c r="N2989" i="3"/>
  <c r="N3036" i="3"/>
  <c r="N3083" i="3"/>
  <c r="N3130" i="3"/>
  <c r="N3177" i="3"/>
  <c r="N3224" i="3"/>
  <c r="N3271" i="3"/>
  <c r="N3318" i="3"/>
  <c r="N3365" i="3"/>
  <c r="N3412" i="3"/>
  <c r="N29" i="3"/>
  <c r="N76" i="3"/>
  <c r="N123" i="3"/>
  <c r="N170" i="3"/>
  <c r="N217" i="3"/>
  <c r="N264" i="3"/>
  <c r="N311" i="3"/>
  <c r="N358" i="3"/>
  <c r="N405" i="3"/>
  <c r="N452" i="3"/>
  <c r="N499" i="3"/>
  <c r="N546" i="3"/>
  <c r="N593" i="3"/>
  <c r="N640" i="3"/>
  <c r="N687" i="3"/>
  <c r="N734" i="3"/>
  <c r="N781" i="3"/>
  <c r="N828" i="3"/>
  <c r="N875" i="3"/>
  <c r="N922" i="3"/>
  <c r="N969" i="3"/>
  <c r="N1016" i="3"/>
  <c r="N1063" i="3"/>
  <c r="N1110" i="3"/>
  <c r="N1157" i="3"/>
  <c r="N1204" i="3"/>
  <c r="N1251" i="3"/>
  <c r="N1299" i="3"/>
  <c r="N1345" i="3"/>
  <c r="N1392" i="3"/>
  <c r="N1439" i="3"/>
  <c r="N1486" i="3"/>
  <c r="N1533" i="3"/>
  <c r="N1580" i="3"/>
  <c r="N1627" i="3"/>
  <c r="N1674" i="3"/>
  <c r="N1721" i="3"/>
  <c r="N1768" i="3"/>
  <c r="N1815" i="3"/>
  <c r="N1862" i="3"/>
  <c r="N1909" i="3"/>
  <c r="N1956" i="3"/>
  <c r="N2003" i="3"/>
  <c r="N2050" i="3"/>
  <c r="N2097" i="3"/>
  <c r="N2144" i="3"/>
  <c r="N2191" i="3"/>
  <c r="N2238" i="3"/>
  <c r="N2285" i="3"/>
  <c r="N2332" i="3"/>
  <c r="N2379" i="3"/>
  <c r="N2426" i="3"/>
  <c r="N2473" i="3"/>
  <c r="N2520" i="3"/>
  <c r="N2567" i="3"/>
  <c r="N2614" i="3"/>
  <c r="N2661" i="3"/>
  <c r="N2708" i="3"/>
  <c r="N2755" i="3"/>
  <c r="N2802" i="3"/>
  <c r="N2849" i="3"/>
  <c r="N2896" i="3"/>
  <c r="N2943" i="3"/>
  <c r="N2990" i="3"/>
  <c r="N3037" i="3"/>
  <c r="N3084" i="3"/>
  <c r="N3131" i="3"/>
  <c r="N3178" i="3"/>
  <c r="N3225" i="3"/>
  <c r="N3272" i="3"/>
  <c r="N3319" i="3"/>
  <c r="N3366" i="3"/>
  <c r="N3413" i="3"/>
  <c r="N30" i="3"/>
  <c r="N77" i="3"/>
  <c r="N124" i="3"/>
  <c r="N171" i="3"/>
  <c r="N218" i="3"/>
  <c r="N265" i="3"/>
  <c r="N312" i="3"/>
  <c r="N359" i="3"/>
  <c r="N406" i="3"/>
  <c r="N453" i="3"/>
  <c r="N500" i="3"/>
  <c r="N547" i="3"/>
  <c r="N594" i="3"/>
  <c r="N641" i="3"/>
  <c r="N688" i="3"/>
  <c r="N735" i="3"/>
  <c r="N782" i="3"/>
  <c r="N829" i="3"/>
  <c r="N876" i="3"/>
  <c r="N923" i="3"/>
  <c r="N970" i="3"/>
  <c r="N1017" i="3"/>
  <c r="N1064" i="3"/>
  <c r="N1111" i="3"/>
  <c r="N1158" i="3"/>
  <c r="N1205" i="3"/>
  <c r="N1252" i="3"/>
  <c r="N1300" i="3"/>
  <c r="N1346" i="3"/>
  <c r="N1393" i="3"/>
  <c r="N1440" i="3"/>
  <c r="N1487" i="3"/>
  <c r="N1534" i="3"/>
  <c r="N1581" i="3"/>
  <c r="N1628" i="3"/>
  <c r="N1675" i="3"/>
  <c r="N1722" i="3"/>
  <c r="N1769" i="3"/>
  <c r="N1816" i="3"/>
  <c r="N1863" i="3"/>
  <c r="N1910" i="3"/>
  <c r="N1957" i="3"/>
  <c r="N2004" i="3"/>
  <c r="N2051" i="3"/>
  <c r="N2098" i="3"/>
  <c r="N2145" i="3"/>
  <c r="N2192" i="3"/>
  <c r="N2239" i="3"/>
  <c r="N2286" i="3"/>
  <c r="N2333" i="3"/>
  <c r="N2380" i="3"/>
  <c r="N2427" i="3"/>
  <c r="N2474" i="3"/>
  <c r="N2521" i="3"/>
  <c r="N2568" i="3"/>
  <c r="N2615" i="3"/>
  <c r="N2662" i="3"/>
  <c r="N2709" i="3"/>
  <c r="N2756" i="3"/>
  <c r="N2803" i="3"/>
  <c r="N2850" i="3"/>
  <c r="N2897" i="3"/>
  <c r="N2944" i="3"/>
  <c r="N2991" i="3"/>
  <c r="N3038" i="3"/>
  <c r="N3085" i="3"/>
  <c r="N3132" i="3"/>
  <c r="N3179" i="3"/>
  <c r="N3226" i="3"/>
  <c r="N3273" i="3"/>
  <c r="N3320" i="3"/>
  <c r="N3367" i="3"/>
  <c r="N3414" i="3"/>
  <c r="N31" i="3"/>
  <c r="N78" i="3"/>
  <c r="N125" i="3"/>
  <c r="N172" i="3"/>
  <c r="N219" i="3"/>
  <c r="N266" i="3"/>
  <c r="N313" i="3"/>
  <c r="N360" i="3"/>
  <c r="N407" i="3"/>
  <c r="N454" i="3"/>
  <c r="N501" i="3"/>
  <c r="N548" i="3"/>
  <c r="N595" i="3"/>
  <c r="N642" i="3"/>
  <c r="N689" i="3"/>
  <c r="N736" i="3"/>
  <c r="N783" i="3"/>
  <c r="N830" i="3"/>
  <c r="N877" i="3"/>
  <c r="N924" i="3"/>
  <c r="N971" i="3"/>
  <c r="N1018" i="3"/>
  <c r="N1065" i="3"/>
  <c r="N1112" i="3"/>
  <c r="N1159" i="3"/>
  <c r="N1206" i="3"/>
  <c r="N1253" i="3"/>
  <c r="N1301" i="3"/>
  <c r="N1347" i="3"/>
  <c r="N1394" i="3"/>
  <c r="N1441" i="3"/>
  <c r="N1488" i="3"/>
  <c r="N1535" i="3"/>
  <c r="N1582" i="3"/>
  <c r="N1629" i="3"/>
  <c r="N1676" i="3"/>
  <c r="N1723" i="3"/>
  <c r="N1770" i="3"/>
  <c r="N1817" i="3"/>
  <c r="N1864" i="3"/>
  <c r="N1911" i="3"/>
  <c r="N1958" i="3"/>
  <c r="N2005" i="3"/>
  <c r="N2052" i="3"/>
  <c r="N2099" i="3"/>
  <c r="N2146" i="3"/>
  <c r="N2193" i="3"/>
  <c r="N2240" i="3"/>
  <c r="N2287" i="3"/>
  <c r="N2334" i="3"/>
  <c r="N2381" i="3"/>
  <c r="N2428" i="3"/>
  <c r="N2475" i="3"/>
  <c r="N2522" i="3"/>
  <c r="N2569" i="3"/>
  <c r="N2616" i="3"/>
  <c r="N2663" i="3"/>
  <c r="N2710" i="3"/>
  <c r="N2757" i="3"/>
  <c r="N2804" i="3"/>
  <c r="N2851" i="3"/>
  <c r="N2898" i="3"/>
  <c r="N2945" i="3"/>
  <c r="N2992" i="3"/>
  <c r="N3039" i="3"/>
  <c r="N3086" i="3"/>
  <c r="N3133" i="3"/>
  <c r="N3180" i="3"/>
  <c r="N3227" i="3"/>
  <c r="N3274" i="3"/>
  <c r="N3321" i="3"/>
  <c r="N3368" i="3"/>
  <c r="N3415" i="3"/>
  <c r="N32" i="3"/>
  <c r="N79" i="3"/>
  <c r="N126" i="3"/>
  <c r="N173" i="3"/>
  <c r="N220" i="3"/>
  <c r="N267" i="3"/>
  <c r="N314" i="3"/>
  <c r="N361" i="3"/>
  <c r="N408" i="3"/>
  <c r="N455" i="3"/>
  <c r="N502" i="3"/>
  <c r="N549" i="3"/>
  <c r="N596" i="3"/>
  <c r="N643" i="3"/>
  <c r="N690" i="3"/>
  <c r="N737" i="3"/>
  <c r="N784" i="3"/>
  <c r="N831" i="3"/>
  <c r="N878" i="3"/>
  <c r="N925" i="3"/>
  <c r="N972" i="3"/>
  <c r="N1019" i="3"/>
  <c r="N1066" i="3"/>
  <c r="N1113" i="3"/>
  <c r="N1160" i="3"/>
  <c r="N1207" i="3"/>
  <c r="N1254" i="3"/>
  <c r="N1302" i="3"/>
  <c r="N1348" i="3"/>
  <c r="N1395" i="3"/>
  <c r="N1442" i="3"/>
  <c r="N1489" i="3"/>
  <c r="N1536" i="3"/>
  <c r="N1583" i="3"/>
  <c r="N1630" i="3"/>
  <c r="N1677" i="3"/>
  <c r="N1724" i="3"/>
  <c r="N1771" i="3"/>
  <c r="N1818" i="3"/>
  <c r="N1865" i="3"/>
  <c r="N1912" i="3"/>
  <c r="N1959" i="3"/>
  <c r="N2006" i="3"/>
  <c r="N2053" i="3"/>
  <c r="N2100" i="3"/>
  <c r="N2147" i="3"/>
  <c r="N2194" i="3"/>
  <c r="N2241" i="3"/>
  <c r="N2288" i="3"/>
  <c r="N2335" i="3"/>
  <c r="N2382" i="3"/>
  <c r="N2429" i="3"/>
  <c r="N2476" i="3"/>
  <c r="N2523" i="3"/>
  <c r="N2570" i="3"/>
  <c r="N2617" i="3"/>
  <c r="N2664" i="3"/>
  <c r="N2711" i="3"/>
  <c r="N2758" i="3"/>
  <c r="N2805" i="3"/>
  <c r="N2852" i="3"/>
  <c r="N2899" i="3"/>
  <c r="N2946" i="3"/>
  <c r="N2993" i="3"/>
  <c r="N3040" i="3"/>
  <c r="N3087" i="3"/>
  <c r="N3134" i="3"/>
  <c r="N3181" i="3"/>
  <c r="N3228" i="3"/>
  <c r="N3275" i="3"/>
  <c r="N3322" i="3"/>
  <c r="N3369" i="3"/>
  <c r="N3416" i="3"/>
  <c r="N33" i="3"/>
  <c r="N80" i="3"/>
  <c r="N127" i="3"/>
  <c r="N174" i="3"/>
  <c r="N221" i="3"/>
  <c r="N268" i="3"/>
  <c r="N315" i="3"/>
  <c r="N362" i="3"/>
  <c r="N409" i="3"/>
  <c r="N456" i="3"/>
  <c r="N503" i="3"/>
  <c r="N550" i="3"/>
  <c r="N597" i="3"/>
  <c r="N644" i="3"/>
  <c r="N691" i="3"/>
  <c r="N738" i="3"/>
  <c r="N785" i="3"/>
  <c r="N832" i="3"/>
  <c r="N879" i="3"/>
  <c r="N926" i="3"/>
  <c r="N973" i="3"/>
  <c r="N1020" i="3"/>
  <c r="N1067" i="3"/>
  <c r="N1114" i="3"/>
  <c r="N1161" i="3"/>
  <c r="N1208" i="3"/>
  <c r="N1255" i="3"/>
  <c r="N1303" i="3"/>
  <c r="N1349" i="3"/>
  <c r="N1396" i="3"/>
  <c r="N1443" i="3"/>
  <c r="N1490" i="3"/>
  <c r="N1537" i="3"/>
  <c r="N1584" i="3"/>
  <c r="N1631" i="3"/>
  <c r="N1678" i="3"/>
  <c r="N1725" i="3"/>
  <c r="N1772" i="3"/>
  <c r="N1819" i="3"/>
  <c r="N1866" i="3"/>
  <c r="N1913" i="3"/>
  <c r="N1960" i="3"/>
  <c r="N2007" i="3"/>
  <c r="N2054" i="3"/>
  <c r="N2101" i="3"/>
  <c r="N2148" i="3"/>
  <c r="N2195" i="3"/>
  <c r="N2242" i="3"/>
  <c r="N2289" i="3"/>
  <c r="N2336" i="3"/>
  <c r="N2383" i="3"/>
  <c r="N2430" i="3"/>
  <c r="N2477" i="3"/>
  <c r="N2524" i="3"/>
  <c r="N2571" i="3"/>
  <c r="N2618" i="3"/>
  <c r="N2665" i="3"/>
  <c r="N2712" i="3"/>
  <c r="N2759" i="3"/>
  <c r="N2806" i="3"/>
  <c r="N2853" i="3"/>
  <c r="N2900" i="3"/>
  <c r="N2947" i="3"/>
  <c r="N2994" i="3"/>
  <c r="N3041" i="3"/>
  <c r="N3088" i="3"/>
  <c r="N3135" i="3"/>
  <c r="N3182" i="3"/>
  <c r="N3229" i="3"/>
  <c r="N3276" i="3"/>
  <c r="N3323" i="3"/>
  <c r="N3370" i="3"/>
  <c r="N3417" i="3"/>
  <c r="N34" i="3"/>
  <c r="N81" i="3"/>
  <c r="N128" i="3"/>
  <c r="N175" i="3"/>
  <c r="N222" i="3"/>
  <c r="N269" i="3"/>
  <c r="N316" i="3"/>
  <c r="N363" i="3"/>
  <c r="N410" i="3"/>
  <c r="N457" i="3"/>
  <c r="N504" i="3"/>
  <c r="N551" i="3"/>
  <c r="N598" i="3"/>
  <c r="N645" i="3"/>
  <c r="N692" i="3"/>
  <c r="N739" i="3"/>
  <c r="N786" i="3"/>
  <c r="N833" i="3"/>
  <c r="N880" i="3"/>
  <c r="N927" i="3"/>
  <c r="N974" i="3"/>
  <c r="N1021" i="3"/>
  <c r="N1068" i="3"/>
  <c r="N1115" i="3"/>
  <c r="N1162" i="3"/>
  <c r="N1209" i="3"/>
  <c r="N1256" i="3"/>
  <c r="N1304" i="3"/>
  <c r="N1350" i="3"/>
  <c r="N1397" i="3"/>
  <c r="N1444" i="3"/>
  <c r="N1491" i="3"/>
  <c r="N1538" i="3"/>
  <c r="N1585" i="3"/>
  <c r="N1632" i="3"/>
  <c r="N1679" i="3"/>
  <c r="N1726" i="3"/>
  <c r="N1773" i="3"/>
  <c r="N1820" i="3"/>
  <c r="N1867" i="3"/>
  <c r="N1914" i="3"/>
  <c r="N1961" i="3"/>
  <c r="N2008" i="3"/>
  <c r="N2055" i="3"/>
  <c r="N2102" i="3"/>
  <c r="N2149" i="3"/>
  <c r="N2196" i="3"/>
  <c r="N2243" i="3"/>
  <c r="N2290" i="3"/>
  <c r="N2337" i="3"/>
  <c r="N2384" i="3"/>
  <c r="N2431" i="3"/>
  <c r="N2478" i="3"/>
  <c r="N2525" i="3"/>
  <c r="N2572" i="3"/>
  <c r="N2619" i="3"/>
  <c r="N2666" i="3"/>
  <c r="N2713" i="3"/>
  <c r="N2760" i="3"/>
  <c r="N2807" i="3"/>
  <c r="N2854" i="3"/>
  <c r="N2901" i="3"/>
  <c r="N2948" i="3"/>
  <c r="N2995" i="3"/>
  <c r="N3042" i="3"/>
  <c r="N3089" i="3"/>
  <c r="N3136" i="3"/>
  <c r="N3183" i="3"/>
  <c r="N3230" i="3"/>
  <c r="N3277" i="3"/>
  <c r="N3324" i="3"/>
  <c r="N3371" i="3"/>
  <c r="N3418" i="3"/>
  <c r="N35" i="3"/>
  <c r="N82" i="3"/>
  <c r="N129" i="3"/>
  <c r="N176" i="3"/>
  <c r="N223" i="3"/>
  <c r="N270" i="3"/>
  <c r="N317" i="3"/>
  <c r="N364" i="3"/>
  <c r="N411" i="3"/>
  <c r="N458" i="3"/>
  <c r="N505" i="3"/>
  <c r="N552" i="3"/>
  <c r="N599" i="3"/>
  <c r="N646" i="3"/>
  <c r="N693" i="3"/>
  <c r="N740" i="3"/>
  <c r="N787" i="3"/>
  <c r="N834" i="3"/>
  <c r="N881" i="3"/>
  <c r="N928" i="3"/>
  <c r="N975" i="3"/>
  <c r="N1022" i="3"/>
  <c r="N1069" i="3"/>
  <c r="N1116" i="3"/>
  <c r="N1163" i="3"/>
  <c r="N1210" i="3"/>
  <c r="N1257" i="3"/>
  <c r="N1305" i="3"/>
  <c r="N1351" i="3"/>
  <c r="N1398" i="3"/>
  <c r="N1445" i="3"/>
  <c r="N1492" i="3"/>
  <c r="N1539" i="3"/>
  <c r="N1586" i="3"/>
  <c r="N1633" i="3"/>
  <c r="N1680" i="3"/>
  <c r="N1727" i="3"/>
  <c r="N1774" i="3"/>
  <c r="N1821" i="3"/>
  <c r="N1868" i="3"/>
  <c r="N1915" i="3"/>
  <c r="N1962" i="3"/>
  <c r="N2009" i="3"/>
  <c r="N2056" i="3"/>
  <c r="N2103" i="3"/>
  <c r="N2150" i="3"/>
  <c r="N2197" i="3"/>
  <c r="N2244" i="3"/>
  <c r="N2291" i="3"/>
  <c r="N2338" i="3"/>
  <c r="N2385" i="3"/>
  <c r="N2432" i="3"/>
  <c r="N2479" i="3"/>
  <c r="N2526" i="3"/>
  <c r="N2573" i="3"/>
  <c r="N2620" i="3"/>
  <c r="N2667" i="3"/>
  <c r="N2714" i="3"/>
  <c r="N2761" i="3"/>
  <c r="N2808" i="3"/>
  <c r="N2855" i="3"/>
  <c r="N2902" i="3"/>
  <c r="N2949" i="3"/>
  <c r="N2996" i="3"/>
  <c r="N3043" i="3"/>
  <c r="N3090" i="3"/>
  <c r="N3137" i="3"/>
  <c r="N3184" i="3"/>
  <c r="N3231" i="3"/>
  <c r="N3278" i="3"/>
  <c r="N3325" i="3"/>
  <c r="N3372" i="3"/>
  <c r="N3419" i="3"/>
  <c r="N36" i="3"/>
  <c r="N83" i="3"/>
  <c r="N130" i="3"/>
  <c r="N177" i="3"/>
  <c r="N224" i="3"/>
  <c r="N271" i="3"/>
  <c r="N318" i="3"/>
  <c r="N365" i="3"/>
  <c r="N412" i="3"/>
  <c r="N459" i="3"/>
  <c r="N506" i="3"/>
  <c r="N553" i="3"/>
  <c r="N600" i="3"/>
  <c r="N647" i="3"/>
  <c r="N694" i="3"/>
  <c r="N741" i="3"/>
  <c r="N788" i="3"/>
  <c r="N835" i="3"/>
  <c r="N882" i="3"/>
  <c r="N929" i="3"/>
  <c r="N976" i="3"/>
  <c r="N1023" i="3"/>
  <c r="N1070" i="3"/>
  <c r="N1117" i="3"/>
  <c r="N1164" i="3"/>
  <c r="N1211" i="3"/>
  <c r="N1258" i="3"/>
  <c r="N1306" i="3"/>
  <c r="N1352" i="3"/>
  <c r="N1399" i="3"/>
  <c r="N1446" i="3"/>
  <c r="N1493" i="3"/>
  <c r="N1540" i="3"/>
  <c r="N1587" i="3"/>
  <c r="N1634" i="3"/>
  <c r="N1681" i="3"/>
  <c r="N1728" i="3"/>
  <c r="N1775" i="3"/>
  <c r="N1822" i="3"/>
  <c r="N1869" i="3"/>
  <c r="N1916" i="3"/>
  <c r="N1963" i="3"/>
  <c r="N2010" i="3"/>
  <c r="N2057" i="3"/>
  <c r="N2104" i="3"/>
  <c r="N2151" i="3"/>
  <c r="N2198" i="3"/>
  <c r="N2245" i="3"/>
  <c r="N2292" i="3"/>
  <c r="N2339" i="3"/>
  <c r="N2386" i="3"/>
  <c r="N2433" i="3"/>
  <c r="N2480" i="3"/>
  <c r="N2527" i="3"/>
  <c r="N2574" i="3"/>
  <c r="N2621" i="3"/>
  <c r="N2668" i="3"/>
  <c r="N2715" i="3"/>
  <c r="N2762" i="3"/>
  <c r="N2809" i="3"/>
  <c r="N2856" i="3"/>
  <c r="N2903" i="3"/>
  <c r="N2950" i="3"/>
  <c r="N2997" i="3"/>
  <c r="N3044" i="3"/>
  <c r="N3091" i="3"/>
  <c r="N3138" i="3"/>
  <c r="N3185" i="3"/>
  <c r="N3232" i="3"/>
  <c r="N3279" i="3"/>
  <c r="N3326" i="3"/>
  <c r="N3373" i="3"/>
  <c r="N3420" i="3"/>
  <c r="N37" i="3"/>
  <c r="N84" i="3"/>
  <c r="N131" i="3"/>
  <c r="N178" i="3"/>
  <c r="N225" i="3"/>
  <c r="N272" i="3"/>
  <c r="N319" i="3"/>
  <c r="N366" i="3"/>
  <c r="N413" i="3"/>
  <c r="N460" i="3"/>
  <c r="N507" i="3"/>
  <c r="N554" i="3"/>
  <c r="N601" i="3"/>
  <c r="N648" i="3"/>
  <c r="N695" i="3"/>
  <c r="N742" i="3"/>
  <c r="N789" i="3"/>
  <c r="N836" i="3"/>
  <c r="N883" i="3"/>
  <c r="N930" i="3"/>
  <c r="N977" i="3"/>
  <c r="N1024" i="3"/>
  <c r="N1071" i="3"/>
  <c r="N1118" i="3"/>
  <c r="N1165" i="3"/>
  <c r="N1212" i="3"/>
  <c r="N1259" i="3"/>
  <c r="N1307" i="3"/>
  <c r="N1353" i="3"/>
  <c r="N1400" i="3"/>
  <c r="N1447" i="3"/>
  <c r="N1494" i="3"/>
  <c r="N1541" i="3"/>
  <c r="N1588" i="3"/>
  <c r="N1635" i="3"/>
  <c r="N1682" i="3"/>
  <c r="N1729" i="3"/>
  <c r="N1776" i="3"/>
  <c r="N1823" i="3"/>
  <c r="N1870" i="3"/>
  <c r="N1917" i="3"/>
  <c r="N1964" i="3"/>
  <c r="N2011" i="3"/>
  <c r="N2058" i="3"/>
  <c r="N2105" i="3"/>
  <c r="N2152" i="3"/>
  <c r="N2199" i="3"/>
  <c r="N2246" i="3"/>
  <c r="N2293" i="3"/>
  <c r="N2340" i="3"/>
  <c r="N2387" i="3"/>
  <c r="N2434" i="3"/>
  <c r="N2481" i="3"/>
  <c r="N2528" i="3"/>
  <c r="N2575" i="3"/>
  <c r="N2622" i="3"/>
  <c r="N2669" i="3"/>
  <c r="N2716" i="3"/>
  <c r="N2763" i="3"/>
  <c r="N2810" i="3"/>
  <c r="N2857" i="3"/>
  <c r="N2904" i="3"/>
  <c r="N2951" i="3"/>
  <c r="N2998" i="3"/>
  <c r="N3045" i="3"/>
  <c r="N3092" i="3"/>
  <c r="N3139" i="3"/>
  <c r="N3186" i="3"/>
  <c r="N3233" i="3"/>
  <c r="N3280" i="3"/>
  <c r="N3327" i="3"/>
  <c r="N3374" i="3"/>
  <c r="N3421" i="3"/>
  <c r="N38" i="3"/>
  <c r="N85" i="3"/>
  <c r="N132" i="3"/>
  <c r="N179" i="3"/>
  <c r="N226" i="3"/>
  <c r="N273" i="3"/>
  <c r="N320" i="3"/>
  <c r="N367" i="3"/>
  <c r="N414" i="3"/>
  <c r="N461" i="3"/>
  <c r="N508" i="3"/>
  <c r="N555" i="3"/>
  <c r="N602" i="3"/>
  <c r="N649" i="3"/>
  <c r="N696" i="3"/>
  <c r="N743" i="3"/>
  <c r="N790" i="3"/>
  <c r="N837" i="3"/>
  <c r="N884" i="3"/>
  <c r="N931" i="3"/>
  <c r="N978" i="3"/>
  <c r="N1025" i="3"/>
  <c r="N1072" i="3"/>
  <c r="N1119" i="3"/>
  <c r="N1166" i="3"/>
  <c r="N1213" i="3"/>
  <c r="N1260" i="3"/>
  <c r="N1308" i="3"/>
  <c r="N1354" i="3"/>
  <c r="N1401" i="3"/>
  <c r="N1448" i="3"/>
  <c r="N1495" i="3"/>
  <c r="N1542" i="3"/>
  <c r="N1589" i="3"/>
  <c r="N1636" i="3"/>
  <c r="N1683" i="3"/>
  <c r="N1730" i="3"/>
  <c r="N1777" i="3"/>
  <c r="N1824" i="3"/>
  <c r="N1871" i="3"/>
  <c r="N1918" i="3"/>
  <c r="N1965" i="3"/>
  <c r="N2012" i="3"/>
  <c r="N2059" i="3"/>
  <c r="N2106" i="3"/>
  <c r="N2153" i="3"/>
  <c r="N2200" i="3"/>
  <c r="N2247" i="3"/>
  <c r="N2294" i="3"/>
  <c r="N2341" i="3"/>
  <c r="N2388" i="3"/>
  <c r="N2435" i="3"/>
  <c r="N2482" i="3"/>
  <c r="N2529" i="3"/>
  <c r="N2576" i="3"/>
  <c r="N2623" i="3"/>
  <c r="N2670" i="3"/>
  <c r="N2717" i="3"/>
  <c r="N2764" i="3"/>
  <c r="N2811" i="3"/>
  <c r="N2858" i="3"/>
  <c r="N2905" i="3"/>
  <c r="N2952" i="3"/>
  <c r="N2999" i="3"/>
  <c r="N3046" i="3"/>
  <c r="N3093" i="3"/>
  <c r="N3140" i="3"/>
  <c r="N3187" i="3"/>
  <c r="N3234" i="3"/>
  <c r="N3281" i="3"/>
  <c r="N3328" i="3"/>
  <c r="N3375" i="3"/>
  <c r="N3422" i="3"/>
  <c r="N39" i="3"/>
  <c r="N86" i="3"/>
  <c r="N133" i="3"/>
  <c r="N180" i="3"/>
  <c r="N227" i="3"/>
  <c r="N274" i="3"/>
  <c r="N321" i="3"/>
  <c r="N368" i="3"/>
  <c r="N415" i="3"/>
  <c r="N462" i="3"/>
  <c r="N509" i="3"/>
  <c r="N556" i="3"/>
  <c r="N603" i="3"/>
  <c r="N650" i="3"/>
  <c r="N697" i="3"/>
  <c r="N744" i="3"/>
  <c r="N791" i="3"/>
  <c r="N838" i="3"/>
  <c r="N885" i="3"/>
  <c r="N932" i="3"/>
  <c r="N979" i="3"/>
  <c r="N1026" i="3"/>
  <c r="N1073" i="3"/>
  <c r="N1120" i="3"/>
  <c r="N1167" i="3"/>
  <c r="N1214" i="3"/>
  <c r="N1261" i="3"/>
  <c r="N1309" i="3"/>
  <c r="N1355" i="3"/>
  <c r="N1402" i="3"/>
  <c r="N1449" i="3"/>
  <c r="N1496" i="3"/>
  <c r="N1543" i="3"/>
  <c r="N1590" i="3"/>
  <c r="N1637" i="3"/>
  <c r="N1684" i="3"/>
  <c r="N1731" i="3"/>
  <c r="N1778" i="3"/>
  <c r="N1825" i="3"/>
  <c r="N1872" i="3"/>
  <c r="N1919" i="3"/>
  <c r="N1966" i="3"/>
  <c r="N2013" i="3"/>
  <c r="N2060" i="3"/>
  <c r="N2107" i="3"/>
  <c r="N2154" i="3"/>
  <c r="N2201" i="3"/>
  <c r="N2248" i="3"/>
  <c r="N2295" i="3"/>
  <c r="N2342" i="3"/>
  <c r="N2389" i="3"/>
  <c r="N2436" i="3"/>
  <c r="N2483" i="3"/>
  <c r="N2530" i="3"/>
  <c r="N2577" i="3"/>
  <c r="N2624" i="3"/>
  <c r="N2671" i="3"/>
  <c r="N2718" i="3"/>
  <c r="N2765" i="3"/>
  <c r="N2812" i="3"/>
  <c r="N2859" i="3"/>
  <c r="N2906" i="3"/>
  <c r="N2953" i="3"/>
  <c r="N3000" i="3"/>
  <c r="N3047" i="3"/>
  <c r="N3094" i="3"/>
  <c r="N3141" i="3"/>
  <c r="N3188" i="3"/>
  <c r="N3235" i="3"/>
  <c r="N3282" i="3"/>
  <c r="N3329" i="3"/>
  <c r="N3376" i="3"/>
  <c r="N3423" i="3"/>
  <c r="N40" i="3"/>
  <c r="N87" i="3"/>
  <c r="N134" i="3"/>
  <c r="N181" i="3"/>
  <c r="N228" i="3"/>
  <c r="N275" i="3"/>
  <c r="N322" i="3"/>
  <c r="N369" i="3"/>
  <c r="N416" i="3"/>
  <c r="N463" i="3"/>
  <c r="N510" i="3"/>
  <c r="N557" i="3"/>
  <c r="N604" i="3"/>
  <c r="N651" i="3"/>
  <c r="N698" i="3"/>
  <c r="N745" i="3"/>
  <c r="N792" i="3"/>
  <c r="N839" i="3"/>
  <c r="N886" i="3"/>
  <c r="N933" i="3"/>
  <c r="N980" i="3"/>
  <c r="N1027" i="3"/>
  <c r="N1074" i="3"/>
  <c r="N1121" i="3"/>
  <c r="N1168" i="3"/>
  <c r="N1215" i="3"/>
  <c r="N1262" i="3"/>
  <c r="N1310" i="3"/>
  <c r="N1356" i="3"/>
  <c r="N1403" i="3"/>
  <c r="N1450" i="3"/>
  <c r="N1497" i="3"/>
  <c r="N1544" i="3"/>
  <c r="N1591" i="3"/>
  <c r="N1638" i="3"/>
  <c r="N1685" i="3"/>
  <c r="N1732" i="3"/>
  <c r="N1779" i="3"/>
  <c r="N1826" i="3"/>
  <c r="N1873" i="3"/>
  <c r="N1920" i="3"/>
  <c r="N1967" i="3"/>
  <c r="N2014" i="3"/>
  <c r="N2061" i="3"/>
  <c r="N2108" i="3"/>
  <c r="N2155" i="3"/>
  <c r="N2202" i="3"/>
  <c r="N2249" i="3"/>
  <c r="N2296" i="3"/>
  <c r="N2343" i="3"/>
  <c r="N2390" i="3"/>
  <c r="N2437" i="3"/>
  <c r="N2484" i="3"/>
  <c r="N2531" i="3"/>
  <c r="N2578" i="3"/>
  <c r="N2625" i="3"/>
  <c r="N2672" i="3"/>
  <c r="N2719" i="3"/>
  <c r="N2766" i="3"/>
  <c r="N2813" i="3"/>
  <c r="N2860" i="3"/>
  <c r="N2907" i="3"/>
  <c r="N2954" i="3"/>
  <c r="N3001" i="3"/>
  <c r="N3048" i="3"/>
  <c r="N3095" i="3"/>
  <c r="N3142" i="3"/>
  <c r="N3189" i="3"/>
  <c r="N3236" i="3"/>
  <c r="N3283" i="3"/>
  <c r="N3330" i="3"/>
  <c r="N3377" i="3"/>
  <c r="N3424" i="3"/>
  <c r="N41" i="3"/>
  <c r="N88" i="3"/>
  <c r="N135" i="3"/>
  <c r="N182" i="3"/>
  <c r="N229" i="3"/>
  <c r="N276" i="3"/>
  <c r="N323" i="3"/>
  <c r="N370" i="3"/>
  <c r="N417" i="3"/>
  <c r="N464" i="3"/>
  <c r="N511" i="3"/>
  <c r="N558" i="3"/>
  <c r="N605" i="3"/>
  <c r="N652" i="3"/>
  <c r="N699" i="3"/>
  <c r="N746" i="3"/>
  <c r="N793" i="3"/>
  <c r="N840" i="3"/>
  <c r="N887" i="3"/>
  <c r="N934" i="3"/>
  <c r="N981" i="3"/>
  <c r="N1028" i="3"/>
  <c r="N1075" i="3"/>
  <c r="N1122" i="3"/>
  <c r="N1169" i="3"/>
  <c r="N1216" i="3"/>
  <c r="N1263" i="3"/>
  <c r="N1311" i="3"/>
  <c r="N1357" i="3"/>
  <c r="N1404" i="3"/>
  <c r="N1451" i="3"/>
  <c r="N1498" i="3"/>
  <c r="N1545" i="3"/>
  <c r="N1592" i="3"/>
  <c r="N1639" i="3"/>
  <c r="N1686" i="3"/>
  <c r="N1733" i="3"/>
  <c r="N1780" i="3"/>
  <c r="N1827" i="3"/>
  <c r="N1874" i="3"/>
  <c r="N1921" i="3"/>
  <c r="N1968" i="3"/>
  <c r="N2015" i="3"/>
  <c r="N2062" i="3"/>
  <c r="N2109" i="3"/>
  <c r="N2156" i="3"/>
  <c r="N2203" i="3"/>
  <c r="N2250" i="3"/>
  <c r="N2297" i="3"/>
  <c r="N2344" i="3"/>
  <c r="N2391" i="3"/>
  <c r="N2438" i="3"/>
  <c r="N2485" i="3"/>
  <c r="N2532" i="3"/>
  <c r="N2579" i="3"/>
  <c r="N2626" i="3"/>
  <c r="N2673" i="3"/>
  <c r="N2720" i="3"/>
  <c r="N2767" i="3"/>
  <c r="N2814" i="3"/>
  <c r="N2861" i="3"/>
  <c r="N2908" i="3"/>
  <c r="N2955" i="3"/>
  <c r="N3002" i="3"/>
  <c r="N3049" i="3"/>
  <c r="N3096" i="3"/>
  <c r="N3143" i="3"/>
  <c r="N3190" i="3"/>
  <c r="N3237" i="3"/>
  <c r="N3284" i="3"/>
  <c r="N3331" i="3"/>
  <c r="N3378" i="3"/>
  <c r="N3425" i="3"/>
  <c r="N42" i="3"/>
  <c r="N89" i="3"/>
  <c r="N136" i="3"/>
  <c r="N183" i="3"/>
  <c r="N230" i="3"/>
  <c r="N277" i="3"/>
  <c r="N324" i="3"/>
  <c r="N371" i="3"/>
  <c r="N418" i="3"/>
  <c r="N465" i="3"/>
  <c r="N512" i="3"/>
  <c r="N559" i="3"/>
  <c r="N606" i="3"/>
  <c r="N653" i="3"/>
  <c r="N700" i="3"/>
  <c r="N747" i="3"/>
  <c r="N794" i="3"/>
  <c r="N841" i="3"/>
  <c r="N888" i="3"/>
  <c r="N935" i="3"/>
  <c r="N982" i="3"/>
  <c r="N1029" i="3"/>
  <c r="N1076" i="3"/>
  <c r="N1123" i="3"/>
  <c r="N1170" i="3"/>
  <c r="N1217" i="3"/>
  <c r="N1264" i="3"/>
  <c r="N1312" i="3"/>
  <c r="N1358" i="3"/>
  <c r="N1405" i="3"/>
  <c r="N1452" i="3"/>
  <c r="N1499" i="3"/>
  <c r="N1546" i="3"/>
  <c r="N1593" i="3"/>
  <c r="N1640" i="3"/>
  <c r="N1687" i="3"/>
  <c r="N1734" i="3"/>
  <c r="N1781" i="3"/>
  <c r="N1828" i="3"/>
  <c r="N1875" i="3"/>
  <c r="N1922" i="3"/>
  <c r="N1969" i="3"/>
  <c r="N2016" i="3"/>
  <c r="N2063" i="3"/>
  <c r="N2110" i="3"/>
  <c r="N2157" i="3"/>
  <c r="N2204" i="3"/>
  <c r="N2251" i="3"/>
  <c r="N2298" i="3"/>
  <c r="N2345" i="3"/>
  <c r="N2392" i="3"/>
  <c r="N2439" i="3"/>
  <c r="N2486" i="3"/>
  <c r="N2533" i="3"/>
  <c r="N2580" i="3"/>
  <c r="N2627" i="3"/>
  <c r="N2674" i="3"/>
  <c r="N2721" i="3"/>
  <c r="N2768" i="3"/>
  <c r="N2815" i="3"/>
  <c r="N2862" i="3"/>
  <c r="N2909" i="3"/>
  <c r="N2956" i="3"/>
  <c r="N3003" i="3"/>
  <c r="N3050" i="3"/>
  <c r="N3097" i="3"/>
  <c r="N3144" i="3"/>
  <c r="N3191" i="3"/>
  <c r="N3238" i="3"/>
  <c r="N3285" i="3"/>
  <c r="N3332" i="3"/>
  <c r="N3379" i="3"/>
  <c r="N3426" i="3"/>
  <c r="N43" i="3"/>
  <c r="N90" i="3"/>
  <c r="N137" i="3"/>
  <c r="N184" i="3"/>
  <c r="N231" i="3"/>
  <c r="N278" i="3"/>
  <c r="N325" i="3"/>
  <c r="N372" i="3"/>
  <c r="N419" i="3"/>
  <c r="N466" i="3"/>
  <c r="N513" i="3"/>
  <c r="N560" i="3"/>
  <c r="N607" i="3"/>
  <c r="N654" i="3"/>
  <c r="N701" i="3"/>
  <c r="N748" i="3"/>
  <c r="N795" i="3"/>
  <c r="N842" i="3"/>
  <c r="N889" i="3"/>
  <c r="N936" i="3"/>
  <c r="N983" i="3"/>
  <c r="N1030" i="3"/>
  <c r="N1077" i="3"/>
  <c r="N1124" i="3"/>
  <c r="N1171" i="3"/>
  <c r="N1218" i="3"/>
  <c r="N1265" i="3"/>
  <c r="N1313" i="3"/>
  <c r="N1359" i="3"/>
  <c r="N1406" i="3"/>
  <c r="N1453" i="3"/>
  <c r="N1500" i="3"/>
  <c r="N1547" i="3"/>
  <c r="N1594" i="3"/>
  <c r="N1641" i="3"/>
  <c r="N1688" i="3"/>
  <c r="N1735" i="3"/>
  <c r="N1782" i="3"/>
  <c r="N1829" i="3"/>
  <c r="N1876" i="3"/>
  <c r="N1923" i="3"/>
  <c r="N1970" i="3"/>
  <c r="N2017" i="3"/>
  <c r="N2064" i="3"/>
  <c r="N2111" i="3"/>
  <c r="N2158" i="3"/>
  <c r="N2205" i="3"/>
  <c r="N2252" i="3"/>
  <c r="N2299" i="3"/>
  <c r="N2346" i="3"/>
  <c r="N2393" i="3"/>
  <c r="N2440" i="3"/>
  <c r="N2487" i="3"/>
  <c r="N2534" i="3"/>
  <c r="N2581" i="3"/>
  <c r="N2628" i="3"/>
  <c r="N2675" i="3"/>
  <c r="N2722" i="3"/>
  <c r="N2769" i="3"/>
  <c r="N2816" i="3"/>
  <c r="N2863" i="3"/>
  <c r="N2910" i="3"/>
  <c r="N2957" i="3"/>
  <c r="N3004" i="3"/>
  <c r="N3051" i="3"/>
  <c r="N3098" i="3"/>
  <c r="N3145" i="3"/>
  <c r="N3192" i="3"/>
  <c r="N3239" i="3"/>
  <c r="N3286" i="3"/>
  <c r="N3333" i="3"/>
  <c r="N3380" i="3"/>
  <c r="N3427" i="3"/>
  <c r="N44" i="3"/>
  <c r="N91" i="3"/>
  <c r="N138" i="3"/>
  <c r="N185" i="3"/>
  <c r="N232" i="3"/>
  <c r="N279" i="3"/>
  <c r="N326" i="3"/>
  <c r="N373" i="3"/>
  <c r="N420" i="3"/>
  <c r="N467" i="3"/>
  <c r="N514" i="3"/>
  <c r="N561" i="3"/>
  <c r="N608" i="3"/>
  <c r="N655" i="3"/>
  <c r="N702" i="3"/>
  <c r="N749" i="3"/>
  <c r="N796" i="3"/>
  <c r="N843" i="3"/>
  <c r="N890" i="3"/>
  <c r="N937" i="3"/>
  <c r="N984" i="3"/>
  <c r="N1031" i="3"/>
  <c r="N1078" i="3"/>
  <c r="N1125" i="3"/>
  <c r="N1172" i="3"/>
  <c r="N1219" i="3"/>
  <c r="N1266" i="3"/>
  <c r="N1314" i="3"/>
  <c r="N1360" i="3"/>
  <c r="N1407" i="3"/>
  <c r="N1454" i="3"/>
  <c r="N1501" i="3"/>
  <c r="N1548" i="3"/>
  <c r="N1595" i="3"/>
  <c r="N1642" i="3"/>
  <c r="N1689" i="3"/>
  <c r="N1736" i="3"/>
  <c r="N1783" i="3"/>
  <c r="N1830" i="3"/>
  <c r="N1877" i="3"/>
  <c r="N1924" i="3"/>
  <c r="N1971" i="3"/>
  <c r="N2018" i="3"/>
  <c r="N2065" i="3"/>
  <c r="N2112" i="3"/>
  <c r="N2159" i="3"/>
  <c r="N2206" i="3"/>
  <c r="N2253" i="3"/>
  <c r="N2300" i="3"/>
  <c r="N2347" i="3"/>
  <c r="N2394" i="3"/>
  <c r="N2441" i="3"/>
  <c r="N2488" i="3"/>
  <c r="N2535" i="3"/>
  <c r="N2582" i="3"/>
  <c r="N2629" i="3"/>
  <c r="N2676" i="3"/>
  <c r="N2723" i="3"/>
  <c r="N2770" i="3"/>
  <c r="N2817" i="3"/>
  <c r="N2864" i="3"/>
  <c r="N2911" i="3"/>
  <c r="N2958" i="3"/>
  <c r="N3005" i="3"/>
  <c r="N3052" i="3"/>
  <c r="N3099" i="3"/>
  <c r="N3146" i="3"/>
  <c r="N3193" i="3"/>
  <c r="N3240" i="3"/>
  <c r="N3287" i="3"/>
  <c r="N3334" i="3"/>
  <c r="N3381" i="3"/>
  <c r="N3428" i="3"/>
  <c r="N45" i="3"/>
  <c r="N92" i="3"/>
  <c r="N139" i="3"/>
  <c r="N186" i="3"/>
  <c r="N233" i="3"/>
  <c r="N280" i="3"/>
  <c r="N327" i="3"/>
  <c r="N374" i="3"/>
  <c r="N421" i="3"/>
  <c r="N468" i="3"/>
  <c r="N515" i="3"/>
  <c r="N562" i="3"/>
  <c r="N609" i="3"/>
  <c r="N656" i="3"/>
  <c r="N703" i="3"/>
  <c r="N750" i="3"/>
  <c r="N797" i="3"/>
  <c r="N844" i="3"/>
  <c r="N891" i="3"/>
  <c r="N938" i="3"/>
  <c r="N985" i="3"/>
  <c r="N1032" i="3"/>
  <c r="N1079" i="3"/>
  <c r="N1126" i="3"/>
  <c r="N1173" i="3"/>
  <c r="N1220" i="3"/>
  <c r="N1267" i="3"/>
  <c r="N1315" i="3"/>
  <c r="N1361" i="3"/>
  <c r="N1408" i="3"/>
  <c r="N1455" i="3"/>
  <c r="N1502" i="3"/>
  <c r="N1549" i="3"/>
  <c r="N1596" i="3"/>
  <c r="N1643" i="3"/>
  <c r="N1690" i="3"/>
  <c r="N1737" i="3"/>
  <c r="N1784" i="3"/>
  <c r="N1831" i="3"/>
  <c r="N1878" i="3"/>
  <c r="N1925" i="3"/>
  <c r="N1972" i="3"/>
  <c r="N2019" i="3"/>
  <c r="N2066" i="3"/>
  <c r="N2113" i="3"/>
  <c r="N2160" i="3"/>
  <c r="N2207" i="3"/>
  <c r="N2254" i="3"/>
  <c r="N2301" i="3"/>
  <c r="N2348" i="3"/>
  <c r="N2395" i="3"/>
  <c r="N2442" i="3"/>
  <c r="N2489" i="3"/>
  <c r="N2536" i="3"/>
  <c r="N2583" i="3"/>
  <c r="N2630" i="3"/>
  <c r="N2677" i="3"/>
  <c r="N2724" i="3"/>
  <c r="N2771" i="3"/>
  <c r="N2818" i="3"/>
  <c r="N2865" i="3"/>
  <c r="N2912" i="3"/>
  <c r="N2959" i="3"/>
  <c r="N3006" i="3"/>
  <c r="N3053" i="3"/>
  <c r="N3100" i="3"/>
  <c r="N3147" i="3"/>
  <c r="N3194" i="3"/>
  <c r="N3241" i="3"/>
  <c r="N3288" i="3"/>
  <c r="N3335" i="3"/>
  <c r="N3382" i="3"/>
  <c r="N3429" i="3"/>
  <c r="N46" i="3"/>
  <c r="N93" i="3"/>
  <c r="N140" i="3"/>
  <c r="N187" i="3"/>
  <c r="N234" i="3"/>
  <c r="N281" i="3"/>
  <c r="N328" i="3"/>
  <c r="N375" i="3"/>
  <c r="N422" i="3"/>
  <c r="N469" i="3"/>
  <c r="N516" i="3"/>
  <c r="N563" i="3"/>
  <c r="N610" i="3"/>
  <c r="N657" i="3"/>
  <c r="N704" i="3"/>
  <c r="N751" i="3"/>
  <c r="N798" i="3"/>
  <c r="N845" i="3"/>
  <c r="N892" i="3"/>
  <c r="N939" i="3"/>
  <c r="N986" i="3"/>
  <c r="N1033" i="3"/>
  <c r="N1080" i="3"/>
  <c r="N1127" i="3"/>
  <c r="N1174" i="3"/>
  <c r="N1221" i="3"/>
  <c r="N1268" i="3"/>
  <c r="N1316" i="3"/>
  <c r="N1362" i="3"/>
  <c r="N1409" i="3"/>
  <c r="N1456" i="3"/>
  <c r="N1503" i="3"/>
  <c r="N1550" i="3"/>
  <c r="N1597" i="3"/>
  <c r="N1644" i="3"/>
  <c r="N1691" i="3"/>
  <c r="N1738" i="3"/>
  <c r="N1785" i="3"/>
  <c r="N1832" i="3"/>
  <c r="N1879" i="3"/>
  <c r="N1926" i="3"/>
  <c r="N1973" i="3"/>
  <c r="N2020" i="3"/>
  <c r="N2067" i="3"/>
  <c r="N2114" i="3"/>
  <c r="N2161" i="3"/>
  <c r="N2208" i="3"/>
  <c r="N2255" i="3"/>
  <c r="N2302" i="3"/>
  <c r="N2349" i="3"/>
  <c r="N2396" i="3"/>
  <c r="N2443" i="3"/>
  <c r="N2490" i="3"/>
  <c r="N2537" i="3"/>
  <c r="N2584" i="3"/>
  <c r="N2631" i="3"/>
  <c r="N2678" i="3"/>
  <c r="N2725" i="3"/>
  <c r="N2772" i="3"/>
  <c r="N2819" i="3"/>
  <c r="N2866" i="3"/>
  <c r="N2913" i="3"/>
  <c r="N2960" i="3"/>
  <c r="N3007" i="3"/>
  <c r="N3054" i="3"/>
  <c r="N3101" i="3"/>
  <c r="N3148" i="3"/>
  <c r="N3195" i="3"/>
  <c r="N3242" i="3"/>
  <c r="N3289" i="3"/>
  <c r="N3336" i="3"/>
  <c r="N3383" i="3"/>
  <c r="N3430" i="3"/>
  <c r="N47" i="3"/>
  <c r="N94" i="3"/>
  <c r="N141" i="3"/>
  <c r="N188" i="3"/>
  <c r="N235" i="3"/>
  <c r="N282" i="3"/>
  <c r="N329" i="3"/>
  <c r="N376" i="3"/>
  <c r="N423" i="3"/>
  <c r="N470" i="3"/>
  <c r="N517" i="3"/>
  <c r="N564" i="3"/>
  <c r="N611" i="3"/>
  <c r="N658" i="3"/>
  <c r="N705" i="3"/>
  <c r="N752" i="3"/>
  <c r="N799" i="3"/>
  <c r="N846" i="3"/>
  <c r="N893" i="3"/>
  <c r="N940" i="3"/>
  <c r="N987" i="3"/>
  <c r="N1034" i="3"/>
  <c r="N1081" i="3"/>
  <c r="N1128" i="3"/>
  <c r="N1175" i="3"/>
  <c r="N1222" i="3"/>
  <c r="N1269" i="3"/>
  <c r="N1317" i="3"/>
  <c r="N1363" i="3"/>
  <c r="N1410" i="3"/>
  <c r="N1457" i="3"/>
  <c r="N1504" i="3"/>
  <c r="N1551" i="3"/>
  <c r="N1598" i="3"/>
  <c r="N1645" i="3"/>
  <c r="N1692" i="3"/>
  <c r="N1739" i="3"/>
  <c r="N1786" i="3"/>
  <c r="N1833" i="3"/>
  <c r="N1880" i="3"/>
  <c r="N1927" i="3"/>
  <c r="N1974" i="3"/>
  <c r="N2021" i="3"/>
  <c r="N2068" i="3"/>
  <c r="N2115" i="3"/>
  <c r="N2162" i="3"/>
  <c r="N2209" i="3"/>
  <c r="N2256" i="3"/>
  <c r="N2303" i="3"/>
  <c r="N2350" i="3"/>
  <c r="N2397" i="3"/>
  <c r="N2444" i="3"/>
  <c r="N2491" i="3"/>
  <c r="N2538" i="3"/>
  <c r="N2585" i="3"/>
  <c r="N2632" i="3"/>
  <c r="N2679" i="3"/>
  <c r="N2726" i="3"/>
  <c r="N2773" i="3"/>
  <c r="N2820" i="3"/>
  <c r="N2867" i="3"/>
  <c r="N2914" i="3"/>
  <c r="N2961" i="3"/>
  <c r="N3008" i="3"/>
  <c r="N3055" i="3"/>
  <c r="N3102" i="3"/>
  <c r="N3149" i="3"/>
  <c r="N3196" i="3"/>
  <c r="N3243" i="3"/>
  <c r="N3290" i="3"/>
  <c r="N3337" i="3"/>
  <c r="N3384" i="3"/>
  <c r="N3431" i="3"/>
  <c r="N48" i="3"/>
  <c r="N95" i="3"/>
  <c r="N142" i="3"/>
  <c r="N189" i="3"/>
  <c r="N236" i="3"/>
  <c r="N283" i="3"/>
  <c r="N330" i="3"/>
  <c r="N377" i="3"/>
  <c r="N424" i="3"/>
  <c r="N471" i="3"/>
  <c r="N518" i="3"/>
  <c r="N565" i="3"/>
  <c r="N612" i="3"/>
  <c r="N659" i="3"/>
  <c r="N706" i="3"/>
  <c r="N753" i="3"/>
  <c r="N800" i="3"/>
  <c r="N847" i="3"/>
  <c r="N894" i="3"/>
  <c r="N941" i="3"/>
  <c r="N988" i="3"/>
  <c r="N1035" i="3"/>
  <c r="N1082" i="3"/>
  <c r="N1129" i="3"/>
  <c r="N1176" i="3"/>
  <c r="N1223" i="3"/>
  <c r="N1270" i="3"/>
  <c r="N1318" i="3"/>
  <c r="N1364" i="3"/>
  <c r="N1411" i="3"/>
  <c r="N1458" i="3"/>
  <c r="N1505" i="3"/>
  <c r="N1552" i="3"/>
  <c r="N1599" i="3"/>
  <c r="N1646" i="3"/>
  <c r="N1693" i="3"/>
  <c r="N1740" i="3"/>
  <c r="N1787" i="3"/>
  <c r="N1834" i="3"/>
  <c r="N1881" i="3"/>
  <c r="N1928" i="3"/>
  <c r="N1975" i="3"/>
  <c r="N2022" i="3"/>
  <c r="N2069" i="3"/>
  <c r="N2116" i="3"/>
  <c r="N2163" i="3"/>
  <c r="N2210" i="3"/>
  <c r="N2257" i="3"/>
  <c r="N2304" i="3"/>
  <c r="N2351" i="3"/>
  <c r="N2398" i="3"/>
  <c r="N2445" i="3"/>
  <c r="N2492" i="3"/>
  <c r="N2539" i="3"/>
  <c r="N2586" i="3"/>
  <c r="N2633" i="3"/>
  <c r="N2680" i="3"/>
  <c r="N2727" i="3"/>
  <c r="N2774" i="3"/>
  <c r="N2821" i="3"/>
  <c r="N2868" i="3"/>
  <c r="N2915" i="3"/>
  <c r="N2962" i="3"/>
  <c r="N3009" i="3"/>
  <c r="N3056" i="3"/>
  <c r="N3103" i="3"/>
  <c r="N3150" i="3"/>
  <c r="N3197" i="3"/>
  <c r="N3244" i="3"/>
  <c r="N3291" i="3"/>
  <c r="N3338" i="3"/>
  <c r="N3385" i="3"/>
  <c r="N3432" i="3"/>
  <c r="N2" i="3"/>
  <c r="M3432" i="3"/>
  <c r="M3385" i="3"/>
  <c r="M3338" i="3"/>
  <c r="M3291" i="3"/>
  <c r="M3244" i="3"/>
  <c r="M3197" i="3"/>
  <c r="M3150" i="3"/>
  <c r="M3103" i="3"/>
  <c r="M3056" i="3"/>
  <c r="M3009" i="3"/>
  <c r="M2962" i="3"/>
  <c r="M2915" i="3"/>
  <c r="M2868" i="3"/>
  <c r="M2821" i="3"/>
  <c r="M2774" i="3"/>
  <c r="M2727" i="3"/>
  <c r="M2680" i="3"/>
  <c r="M2633" i="3"/>
  <c r="M2586" i="3"/>
  <c r="M2539" i="3"/>
  <c r="M2492" i="3"/>
  <c r="M2445" i="3"/>
  <c r="M2398" i="3"/>
  <c r="M2351" i="3"/>
  <c r="M2304" i="3"/>
  <c r="M2257" i="3"/>
  <c r="M2210" i="3"/>
  <c r="M2163" i="3"/>
  <c r="M2116" i="3"/>
  <c r="M2069" i="3"/>
  <c r="M2022" i="3"/>
  <c r="M1975" i="3"/>
  <c r="M1928" i="3"/>
  <c r="M1881" i="3"/>
  <c r="M1834" i="3"/>
  <c r="M1787" i="3"/>
  <c r="M1740" i="3"/>
  <c r="M1693" i="3"/>
  <c r="M1646" i="3"/>
  <c r="M1599" i="3"/>
  <c r="M1552" i="3"/>
  <c r="M1505" i="3"/>
  <c r="M1458" i="3"/>
  <c r="M1411" i="3"/>
  <c r="M1364" i="3"/>
  <c r="M1318" i="3"/>
  <c r="M1270" i="3"/>
  <c r="M1223" i="3"/>
  <c r="M1176" i="3"/>
  <c r="M1129" i="3"/>
  <c r="M1082" i="3"/>
  <c r="M1035" i="3"/>
  <c r="M988" i="3"/>
  <c r="M941" i="3"/>
  <c r="M894" i="3"/>
  <c r="M847" i="3"/>
  <c r="M800" i="3"/>
  <c r="M753" i="3"/>
  <c r="M706" i="3"/>
  <c r="M659" i="3"/>
  <c r="M612" i="3"/>
  <c r="M565" i="3"/>
  <c r="M518" i="3"/>
  <c r="M471" i="3"/>
  <c r="M424" i="3"/>
  <c r="M377" i="3"/>
  <c r="M330" i="3"/>
  <c r="M283" i="3"/>
  <c r="M236" i="3"/>
  <c r="M189" i="3"/>
  <c r="M142" i="3"/>
  <c r="M95" i="3"/>
  <c r="M48" i="3"/>
  <c r="M3431" i="3"/>
  <c r="M3384" i="3"/>
  <c r="M3337" i="3"/>
  <c r="M3290" i="3"/>
  <c r="M3243" i="3"/>
  <c r="M3196" i="3"/>
  <c r="M3149" i="3"/>
  <c r="M3102" i="3"/>
  <c r="M3055" i="3"/>
  <c r="M3008" i="3"/>
  <c r="M2961" i="3"/>
  <c r="M2914" i="3"/>
  <c r="M2867" i="3"/>
  <c r="M2820" i="3"/>
  <c r="M2773" i="3"/>
  <c r="M2726" i="3"/>
  <c r="M2679" i="3"/>
  <c r="M2632" i="3"/>
  <c r="M2585" i="3"/>
  <c r="M2538" i="3"/>
  <c r="M2491" i="3"/>
  <c r="M2444" i="3"/>
  <c r="M2397" i="3"/>
  <c r="M2350" i="3"/>
  <c r="M2303" i="3"/>
  <c r="M2256" i="3"/>
  <c r="M2209" i="3"/>
  <c r="M2162" i="3"/>
  <c r="M2115" i="3"/>
  <c r="M2068" i="3"/>
  <c r="M2021" i="3"/>
  <c r="M1974" i="3"/>
  <c r="M1927" i="3"/>
  <c r="M1880" i="3"/>
  <c r="M1833" i="3"/>
  <c r="M1786" i="3"/>
  <c r="M1739" i="3"/>
  <c r="M1692" i="3"/>
  <c r="M1645" i="3"/>
  <c r="M1598" i="3"/>
  <c r="M1551" i="3"/>
  <c r="M1504" i="3"/>
  <c r="M1457" i="3"/>
  <c r="M1410" i="3"/>
  <c r="M1363" i="3"/>
  <c r="M1317" i="3"/>
  <c r="M1269" i="3"/>
  <c r="M1222" i="3"/>
  <c r="M1175" i="3"/>
  <c r="M1128" i="3"/>
  <c r="M1081" i="3"/>
  <c r="M1034" i="3"/>
  <c r="M987" i="3"/>
  <c r="M940" i="3"/>
  <c r="M893" i="3"/>
  <c r="M846" i="3"/>
  <c r="M799" i="3"/>
  <c r="M752" i="3"/>
  <c r="M705" i="3"/>
  <c r="M658" i="3"/>
  <c r="M611" i="3"/>
  <c r="M564" i="3"/>
  <c r="M517" i="3"/>
  <c r="M470" i="3"/>
  <c r="M423" i="3"/>
  <c r="M376" i="3"/>
  <c r="M329" i="3"/>
  <c r="M282" i="3"/>
  <c r="M235" i="3"/>
  <c r="M188" i="3"/>
  <c r="M141" i="3"/>
  <c r="M94" i="3"/>
  <c r="M47" i="3"/>
  <c r="M3430" i="3"/>
  <c r="M3383" i="3"/>
  <c r="M3336" i="3"/>
  <c r="M3289" i="3"/>
  <c r="M3242" i="3"/>
  <c r="M3195" i="3"/>
  <c r="M3148" i="3"/>
  <c r="M3101" i="3"/>
  <c r="M3054" i="3"/>
  <c r="M3007" i="3"/>
  <c r="M2960" i="3"/>
  <c r="M2913" i="3"/>
  <c r="M2866" i="3"/>
  <c r="M2819" i="3"/>
  <c r="M2772" i="3"/>
  <c r="M2725" i="3"/>
  <c r="M2678" i="3"/>
  <c r="M2631" i="3"/>
  <c r="M2584" i="3"/>
  <c r="M2537" i="3"/>
  <c r="M2490" i="3"/>
  <c r="M2443" i="3"/>
  <c r="M2396" i="3"/>
  <c r="M2349" i="3"/>
  <c r="M2302" i="3"/>
  <c r="M2255" i="3"/>
  <c r="M2208" i="3"/>
  <c r="M2161" i="3"/>
  <c r="M2114" i="3"/>
  <c r="M2067" i="3"/>
  <c r="M2020" i="3"/>
  <c r="M1973" i="3"/>
  <c r="M1926" i="3"/>
  <c r="M1879" i="3"/>
  <c r="M1832" i="3"/>
  <c r="M1785" i="3"/>
  <c r="M1738" i="3"/>
  <c r="M1691" i="3"/>
  <c r="M1644" i="3"/>
  <c r="M1597" i="3"/>
  <c r="M1550" i="3"/>
  <c r="M1503" i="3"/>
  <c r="M1456" i="3"/>
  <c r="M1409" i="3"/>
  <c r="M1362" i="3"/>
  <c r="M1316" i="3"/>
  <c r="M1268" i="3"/>
  <c r="M1221" i="3"/>
  <c r="M1174" i="3"/>
  <c r="M1127" i="3"/>
  <c r="M1080" i="3"/>
  <c r="M1033" i="3"/>
  <c r="M986" i="3"/>
  <c r="M939" i="3"/>
  <c r="M892" i="3"/>
  <c r="M845" i="3"/>
  <c r="M798" i="3"/>
  <c r="M751" i="3"/>
  <c r="M704" i="3"/>
  <c r="M657" i="3"/>
  <c r="M610" i="3"/>
  <c r="M563" i="3"/>
  <c r="M516" i="3"/>
  <c r="M469" i="3"/>
  <c r="M422" i="3"/>
  <c r="M375" i="3"/>
  <c r="M328" i="3"/>
  <c r="M281" i="3"/>
  <c r="M234" i="3"/>
  <c r="M187" i="3"/>
  <c r="M140" i="3"/>
  <c r="M93" i="3"/>
  <c r="M46" i="3"/>
  <c r="M3429" i="3"/>
  <c r="M3382" i="3"/>
  <c r="M3335" i="3"/>
  <c r="M3288" i="3"/>
  <c r="M3241" i="3"/>
  <c r="M3194" i="3"/>
  <c r="M3147" i="3"/>
  <c r="M3100" i="3"/>
  <c r="M3053" i="3"/>
  <c r="M3006" i="3"/>
  <c r="M2959" i="3"/>
  <c r="M2912" i="3"/>
  <c r="M2865" i="3"/>
  <c r="M2818" i="3"/>
  <c r="M2771" i="3"/>
  <c r="M2724" i="3"/>
  <c r="M2677" i="3"/>
  <c r="M2630" i="3"/>
  <c r="M2583" i="3"/>
  <c r="M2536" i="3"/>
  <c r="M2489" i="3"/>
  <c r="M2442" i="3"/>
  <c r="M2395" i="3"/>
  <c r="M2348" i="3"/>
  <c r="M2301" i="3"/>
  <c r="M2254" i="3"/>
  <c r="M2207" i="3"/>
  <c r="M2160" i="3"/>
  <c r="M2113" i="3"/>
  <c r="M2066" i="3"/>
  <c r="M2019" i="3"/>
  <c r="M1972" i="3"/>
  <c r="M1925" i="3"/>
  <c r="M1878" i="3"/>
  <c r="M1831" i="3"/>
  <c r="M1784" i="3"/>
  <c r="M1737" i="3"/>
  <c r="M1690" i="3"/>
  <c r="M1643" i="3"/>
  <c r="M1596" i="3"/>
  <c r="M1549" i="3"/>
  <c r="M1502" i="3"/>
  <c r="M1455" i="3"/>
  <c r="M1408" i="3"/>
  <c r="M1361" i="3"/>
  <c r="M1315" i="3"/>
  <c r="M1267" i="3"/>
  <c r="M1220" i="3"/>
  <c r="M1173" i="3"/>
  <c r="M1126" i="3"/>
  <c r="M1079" i="3"/>
  <c r="M1032" i="3"/>
  <c r="M985" i="3"/>
  <c r="M938" i="3"/>
  <c r="M891" i="3"/>
  <c r="M844" i="3"/>
  <c r="M797" i="3"/>
  <c r="M750" i="3"/>
  <c r="M703" i="3"/>
  <c r="M656" i="3"/>
  <c r="M609" i="3"/>
  <c r="M562" i="3"/>
  <c r="M515" i="3"/>
  <c r="M468" i="3"/>
  <c r="M421" i="3"/>
  <c r="M374" i="3"/>
  <c r="M327" i="3"/>
  <c r="M280" i="3"/>
  <c r="M233" i="3"/>
  <c r="M186" i="3"/>
  <c r="M139" i="3"/>
  <c r="M92" i="3"/>
  <c r="M45" i="3"/>
  <c r="M3428" i="3"/>
  <c r="M3381" i="3"/>
  <c r="M3334" i="3"/>
  <c r="M3287" i="3"/>
  <c r="M3240" i="3"/>
  <c r="M3193" i="3"/>
  <c r="M3146" i="3"/>
  <c r="M3099" i="3"/>
  <c r="M3052" i="3"/>
  <c r="M3005" i="3"/>
  <c r="M2958" i="3"/>
  <c r="M2911" i="3"/>
  <c r="M2864" i="3"/>
  <c r="M2817" i="3"/>
  <c r="M2770" i="3"/>
  <c r="M2723" i="3"/>
  <c r="M2676" i="3"/>
  <c r="M2629" i="3"/>
  <c r="M2582" i="3"/>
  <c r="M2535" i="3"/>
  <c r="M2488" i="3"/>
  <c r="M2441" i="3"/>
  <c r="M2394" i="3"/>
  <c r="M2347" i="3"/>
  <c r="M2300" i="3"/>
  <c r="M2253" i="3"/>
  <c r="M2206" i="3"/>
  <c r="M2159" i="3"/>
  <c r="M2112" i="3"/>
  <c r="M2065" i="3"/>
  <c r="M2018" i="3"/>
  <c r="M1971" i="3"/>
  <c r="M1924" i="3"/>
  <c r="M1877" i="3"/>
  <c r="M1830" i="3"/>
  <c r="M1783" i="3"/>
  <c r="M1736" i="3"/>
  <c r="M1689" i="3"/>
  <c r="M1642" i="3"/>
  <c r="M1595" i="3"/>
  <c r="M1548" i="3"/>
  <c r="M1501" i="3"/>
  <c r="M1454" i="3"/>
  <c r="M1407" i="3"/>
  <c r="M1360" i="3"/>
  <c r="M1314" i="3"/>
  <c r="M1266" i="3"/>
  <c r="M1219" i="3"/>
  <c r="M1172" i="3"/>
  <c r="M1125" i="3"/>
  <c r="M1078" i="3"/>
  <c r="M1031" i="3"/>
  <c r="M984" i="3"/>
  <c r="M937" i="3"/>
  <c r="M890" i="3"/>
  <c r="M843" i="3"/>
  <c r="M796" i="3"/>
  <c r="M749" i="3"/>
  <c r="M702" i="3"/>
  <c r="M655" i="3"/>
  <c r="M608" i="3"/>
  <c r="M561" i="3"/>
  <c r="M514" i="3"/>
  <c r="M467" i="3"/>
  <c r="M420" i="3"/>
  <c r="M373" i="3"/>
  <c r="M326" i="3"/>
  <c r="M279" i="3"/>
  <c r="M232" i="3"/>
  <c r="M185" i="3"/>
  <c r="M138" i="3"/>
  <c r="M91" i="3"/>
  <c r="M44" i="3"/>
  <c r="M3427" i="3"/>
  <c r="M3380" i="3"/>
  <c r="M3333" i="3"/>
  <c r="M3286" i="3"/>
  <c r="M3239" i="3"/>
  <c r="M3192" i="3"/>
  <c r="M3145" i="3"/>
  <c r="M3098" i="3"/>
  <c r="M3051" i="3"/>
  <c r="M3004" i="3"/>
  <c r="M2957" i="3"/>
  <c r="M2910" i="3"/>
  <c r="M2863" i="3"/>
  <c r="M2816" i="3"/>
  <c r="M2769" i="3"/>
  <c r="M2722" i="3"/>
  <c r="M2675" i="3"/>
  <c r="M2628" i="3"/>
  <c r="M2581" i="3"/>
  <c r="M2534" i="3"/>
  <c r="M2487" i="3"/>
  <c r="M2440" i="3"/>
  <c r="M2393" i="3"/>
  <c r="M2346" i="3"/>
  <c r="M2299" i="3"/>
  <c r="M2252" i="3"/>
  <c r="M2205" i="3"/>
  <c r="M2158" i="3"/>
  <c r="M2111" i="3"/>
  <c r="M2064" i="3"/>
  <c r="M2017" i="3"/>
  <c r="M1970" i="3"/>
  <c r="M1923" i="3"/>
  <c r="M1876" i="3"/>
  <c r="M1829" i="3"/>
  <c r="M1782" i="3"/>
  <c r="M1735" i="3"/>
  <c r="M1688" i="3"/>
  <c r="M1641" i="3"/>
  <c r="M1594" i="3"/>
  <c r="M1547" i="3"/>
  <c r="M1500" i="3"/>
  <c r="M1453" i="3"/>
  <c r="M1406" i="3"/>
  <c r="M1359" i="3"/>
  <c r="M1313" i="3"/>
  <c r="M1265" i="3"/>
  <c r="M1218" i="3"/>
  <c r="M1171" i="3"/>
  <c r="M1124" i="3"/>
  <c r="M1077" i="3"/>
  <c r="M1030" i="3"/>
  <c r="M983" i="3"/>
  <c r="M936" i="3"/>
  <c r="M889" i="3"/>
  <c r="M842" i="3"/>
  <c r="M795" i="3"/>
  <c r="M748" i="3"/>
  <c r="M701" i="3"/>
  <c r="M654" i="3"/>
  <c r="M607" i="3"/>
  <c r="M560" i="3"/>
  <c r="M513" i="3"/>
  <c r="M466" i="3"/>
  <c r="M419" i="3"/>
  <c r="M372" i="3"/>
  <c r="M325" i="3"/>
  <c r="M278" i="3"/>
  <c r="M231" i="3"/>
  <c r="M184" i="3"/>
  <c r="M137" i="3"/>
  <c r="M90" i="3"/>
  <c r="M43" i="3"/>
  <c r="M3426" i="3"/>
  <c r="M3379" i="3"/>
  <c r="M3332" i="3"/>
  <c r="M3285" i="3"/>
  <c r="M3238" i="3"/>
  <c r="M3191" i="3"/>
  <c r="M3144" i="3"/>
  <c r="M3097" i="3"/>
  <c r="M3050" i="3"/>
  <c r="M3003" i="3"/>
  <c r="M2956" i="3"/>
  <c r="M2909" i="3"/>
  <c r="M2862" i="3"/>
  <c r="M2815" i="3"/>
  <c r="M2768" i="3"/>
  <c r="M2721" i="3"/>
  <c r="M2674" i="3"/>
  <c r="M2627" i="3"/>
  <c r="M2580" i="3"/>
  <c r="M2533" i="3"/>
  <c r="M2486" i="3"/>
  <c r="M2439" i="3"/>
  <c r="M2392" i="3"/>
  <c r="M2345" i="3"/>
  <c r="M2298" i="3"/>
  <c r="M2251" i="3"/>
  <c r="M2204" i="3"/>
  <c r="M2157" i="3"/>
  <c r="M2110" i="3"/>
  <c r="M2063" i="3"/>
  <c r="M2016" i="3"/>
  <c r="M1969" i="3"/>
  <c r="M1922" i="3"/>
  <c r="M1875" i="3"/>
  <c r="M1828" i="3"/>
  <c r="M1781" i="3"/>
  <c r="M1734" i="3"/>
  <c r="M1687" i="3"/>
  <c r="M1640" i="3"/>
  <c r="M1593" i="3"/>
  <c r="M1546" i="3"/>
  <c r="M1499" i="3"/>
  <c r="M1452" i="3"/>
  <c r="M1405" i="3"/>
  <c r="M1358" i="3"/>
  <c r="M1312" i="3"/>
  <c r="M1264" i="3"/>
  <c r="M1217" i="3"/>
  <c r="M1170" i="3"/>
  <c r="M1123" i="3"/>
  <c r="M1076" i="3"/>
  <c r="M1029" i="3"/>
  <c r="M982" i="3"/>
  <c r="M935" i="3"/>
  <c r="M888" i="3"/>
  <c r="M841" i="3"/>
  <c r="M794" i="3"/>
  <c r="M747" i="3"/>
  <c r="M700" i="3"/>
  <c r="M653" i="3"/>
  <c r="M606" i="3"/>
  <c r="M559" i="3"/>
  <c r="M512" i="3"/>
  <c r="M465" i="3"/>
  <c r="M418" i="3"/>
  <c r="M371" i="3"/>
  <c r="M324" i="3"/>
  <c r="M277" i="3"/>
  <c r="M230" i="3"/>
  <c r="M183" i="3"/>
  <c r="M136" i="3"/>
  <c r="M89" i="3"/>
  <c r="M42" i="3"/>
  <c r="M3425" i="3"/>
  <c r="M3378" i="3"/>
  <c r="M3331" i="3"/>
  <c r="M3284" i="3"/>
  <c r="M3237" i="3"/>
  <c r="M3190" i="3"/>
  <c r="M3143" i="3"/>
  <c r="M3096" i="3"/>
  <c r="M3049" i="3"/>
  <c r="M3002" i="3"/>
  <c r="M2955" i="3"/>
  <c r="M2908" i="3"/>
  <c r="M2861" i="3"/>
  <c r="M2814" i="3"/>
  <c r="M2767" i="3"/>
  <c r="M2720" i="3"/>
  <c r="M2673" i="3"/>
  <c r="M2626" i="3"/>
  <c r="M2579" i="3"/>
  <c r="M2532" i="3"/>
  <c r="M2485" i="3"/>
  <c r="M2438" i="3"/>
  <c r="M2391" i="3"/>
  <c r="M2344" i="3"/>
  <c r="M2297" i="3"/>
  <c r="M2250" i="3"/>
  <c r="M2203" i="3"/>
  <c r="M2156" i="3"/>
  <c r="M2109" i="3"/>
  <c r="M2062" i="3"/>
  <c r="M2015" i="3"/>
  <c r="M1968" i="3"/>
  <c r="M1921" i="3"/>
  <c r="M1874" i="3"/>
  <c r="M1827" i="3"/>
  <c r="M1780" i="3"/>
  <c r="M1733" i="3"/>
  <c r="M1686" i="3"/>
  <c r="M1639" i="3"/>
  <c r="M1592" i="3"/>
  <c r="M1545" i="3"/>
  <c r="M1498" i="3"/>
  <c r="M1451" i="3"/>
  <c r="M1404" i="3"/>
  <c r="M1357" i="3"/>
  <c r="M1311" i="3"/>
  <c r="M1263" i="3"/>
  <c r="M1216" i="3"/>
  <c r="M1169" i="3"/>
  <c r="M1122" i="3"/>
  <c r="M1075" i="3"/>
  <c r="M1028" i="3"/>
  <c r="M981" i="3"/>
  <c r="M934" i="3"/>
  <c r="M887" i="3"/>
  <c r="M840" i="3"/>
  <c r="M793" i="3"/>
  <c r="M746" i="3"/>
  <c r="M699" i="3"/>
  <c r="M652" i="3"/>
  <c r="M605" i="3"/>
  <c r="M558" i="3"/>
  <c r="M511" i="3"/>
  <c r="M464" i="3"/>
  <c r="M417" i="3"/>
  <c r="M370" i="3"/>
  <c r="M323" i="3"/>
  <c r="M276" i="3"/>
  <c r="M229" i="3"/>
  <c r="M182" i="3"/>
  <c r="M135" i="3"/>
  <c r="M88" i="3"/>
  <c r="M41" i="3"/>
  <c r="M3424" i="3"/>
  <c r="M3377" i="3"/>
  <c r="M3330" i="3"/>
  <c r="M3283" i="3"/>
  <c r="M3236" i="3"/>
  <c r="M3189" i="3"/>
  <c r="M3142" i="3"/>
  <c r="M3095" i="3"/>
  <c r="M3048" i="3"/>
  <c r="M3001" i="3"/>
  <c r="M2954" i="3"/>
  <c r="M2907" i="3"/>
  <c r="M2860" i="3"/>
  <c r="M2813" i="3"/>
  <c r="M2766" i="3"/>
  <c r="M2719" i="3"/>
  <c r="M2672" i="3"/>
  <c r="M2625" i="3"/>
  <c r="M2578" i="3"/>
  <c r="M2531" i="3"/>
  <c r="M2484" i="3"/>
  <c r="M2437" i="3"/>
  <c r="M2390" i="3"/>
  <c r="M2343" i="3"/>
  <c r="M2296" i="3"/>
  <c r="M2249" i="3"/>
  <c r="M2202" i="3"/>
  <c r="M2155" i="3"/>
  <c r="M2108" i="3"/>
  <c r="M2061" i="3"/>
  <c r="M2014" i="3"/>
  <c r="M1967" i="3"/>
  <c r="M1920" i="3"/>
  <c r="M1873" i="3"/>
  <c r="M1826" i="3"/>
  <c r="M1779" i="3"/>
  <c r="M1732" i="3"/>
  <c r="M1685" i="3"/>
  <c r="M1638" i="3"/>
  <c r="M1591" i="3"/>
  <c r="M1544" i="3"/>
  <c r="M1497" i="3"/>
  <c r="M1450" i="3"/>
  <c r="M1403" i="3"/>
  <c r="M1356" i="3"/>
  <c r="M1310" i="3"/>
  <c r="M1262" i="3"/>
  <c r="M1215" i="3"/>
  <c r="M1168" i="3"/>
  <c r="M1121" i="3"/>
  <c r="M1074" i="3"/>
  <c r="M1027" i="3"/>
  <c r="M980" i="3"/>
  <c r="M933" i="3"/>
  <c r="M886" i="3"/>
  <c r="M839" i="3"/>
  <c r="M792" i="3"/>
  <c r="M745" i="3"/>
  <c r="M698" i="3"/>
  <c r="M651" i="3"/>
  <c r="M604" i="3"/>
  <c r="M557" i="3"/>
  <c r="M510" i="3"/>
  <c r="M463" i="3"/>
  <c r="M416" i="3"/>
  <c r="M369" i="3"/>
  <c r="M322" i="3"/>
  <c r="M275" i="3"/>
  <c r="M228" i="3"/>
  <c r="M181" i="3"/>
  <c r="M134" i="3"/>
  <c r="M87" i="3"/>
  <c r="M40" i="3"/>
  <c r="M3423" i="3"/>
  <c r="M3376" i="3"/>
  <c r="M3329" i="3"/>
  <c r="M3282" i="3"/>
  <c r="M3235" i="3"/>
  <c r="M3188" i="3"/>
  <c r="M3141" i="3"/>
  <c r="M3094" i="3"/>
  <c r="M3047" i="3"/>
  <c r="M3000" i="3"/>
  <c r="M2953" i="3"/>
  <c r="M2906" i="3"/>
  <c r="M2859" i="3"/>
  <c r="M2812" i="3"/>
  <c r="M2765" i="3"/>
  <c r="M2718" i="3"/>
  <c r="M2671" i="3"/>
  <c r="M2624" i="3"/>
  <c r="M2577" i="3"/>
  <c r="M2530" i="3"/>
  <c r="M2483" i="3"/>
  <c r="M2436" i="3"/>
  <c r="M2389" i="3"/>
  <c r="M2342" i="3"/>
  <c r="M2295" i="3"/>
  <c r="M2248" i="3"/>
  <c r="M2201" i="3"/>
  <c r="M2154" i="3"/>
  <c r="M2107" i="3"/>
  <c r="M2060" i="3"/>
  <c r="M2013" i="3"/>
  <c r="M1966" i="3"/>
  <c r="M1919" i="3"/>
  <c r="M1872" i="3"/>
  <c r="M1825" i="3"/>
  <c r="M1778" i="3"/>
  <c r="M1731" i="3"/>
  <c r="M1684" i="3"/>
  <c r="M1637" i="3"/>
  <c r="M1590" i="3"/>
  <c r="M1543" i="3"/>
  <c r="M1496" i="3"/>
  <c r="M1449" i="3"/>
  <c r="M1402" i="3"/>
  <c r="M1355" i="3"/>
  <c r="M1309" i="3"/>
  <c r="M1261" i="3"/>
  <c r="M1214" i="3"/>
  <c r="M1167" i="3"/>
  <c r="M1120" i="3"/>
  <c r="M1073" i="3"/>
  <c r="M1026" i="3"/>
  <c r="M979" i="3"/>
  <c r="M932" i="3"/>
  <c r="M885" i="3"/>
  <c r="M838" i="3"/>
  <c r="M791" i="3"/>
  <c r="M744" i="3"/>
  <c r="M697" i="3"/>
  <c r="M650" i="3"/>
  <c r="M603" i="3"/>
  <c r="M556" i="3"/>
  <c r="M509" i="3"/>
  <c r="M462" i="3"/>
  <c r="M415" i="3"/>
  <c r="M368" i="3"/>
  <c r="M321" i="3"/>
  <c r="M274" i="3"/>
  <c r="M227" i="3"/>
  <c r="M180" i="3"/>
  <c r="M133" i="3"/>
  <c r="M86" i="3"/>
  <c r="M39" i="3"/>
  <c r="M3422" i="3"/>
  <c r="M3375" i="3"/>
  <c r="M3328" i="3"/>
  <c r="M3281" i="3"/>
  <c r="M3234" i="3"/>
  <c r="M3187" i="3"/>
  <c r="M3140" i="3"/>
  <c r="M3093" i="3"/>
  <c r="M3046" i="3"/>
  <c r="M2999" i="3"/>
  <c r="M2952" i="3"/>
  <c r="M2905" i="3"/>
  <c r="M2858" i="3"/>
  <c r="M2811" i="3"/>
  <c r="M2764" i="3"/>
  <c r="M2717" i="3"/>
  <c r="M2670" i="3"/>
  <c r="M2623" i="3"/>
  <c r="M2576" i="3"/>
  <c r="M2529" i="3"/>
  <c r="M2482" i="3"/>
  <c r="M2435" i="3"/>
  <c r="M2388" i="3"/>
  <c r="M2341" i="3"/>
  <c r="M2294" i="3"/>
  <c r="M2247" i="3"/>
  <c r="M2200" i="3"/>
  <c r="M2153" i="3"/>
  <c r="M2106" i="3"/>
  <c r="M2059" i="3"/>
  <c r="M2012" i="3"/>
  <c r="M1965" i="3"/>
  <c r="M1918" i="3"/>
  <c r="M1871" i="3"/>
  <c r="M1824" i="3"/>
  <c r="M1777" i="3"/>
  <c r="M1730" i="3"/>
  <c r="M1683" i="3"/>
  <c r="M1636" i="3"/>
  <c r="M1589" i="3"/>
  <c r="M1542" i="3"/>
  <c r="M1495" i="3"/>
  <c r="M1448" i="3"/>
  <c r="M1401" i="3"/>
  <c r="M1354" i="3"/>
  <c r="M1308" i="3"/>
  <c r="M1260" i="3"/>
  <c r="M1213" i="3"/>
  <c r="M1166" i="3"/>
  <c r="M1119" i="3"/>
  <c r="M1072" i="3"/>
  <c r="M1025" i="3"/>
  <c r="M978" i="3"/>
  <c r="M931" i="3"/>
  <c r="M884" i="3"/>
  <c r="M837" i="3"/>
  <c r="M790" i="3"/>
  <c r="M743" i="3"/>
  <c r="M696" i="3"/>
  <c r="M649" i="3"/>
  <c r="M602" i="3"/>
  <c r="M555" i="3"/>
  <c r="M508" i="3"/>
  <c r="M461" i="3"/>
  <c r="M414" i="3"/>
  <c r="M367" i="3"/>
  <c r="M320" i="3"/>
  <c r="M273" i="3"/>
  <c r="M226" i="3"/>
  <c r="M179" i="3"/>
  <c r="M132" i="3"/>
  <c r="M85" i="3"/>
  <c r="M38" i="3"/>
  <c r="M3421" i="3"/>
  <c r="M3374" i="3"/>
  <c r="M3327" i="3"/>
  <c r="M3280" i="3"/>
  <c r="M3233" i="3"/>
  <c r="M3186" i="3"/>
  <c r="M3139" i="3"/>
  <c r="M3092" i="3"/>
  <c r="M3045" i="3"/>
  <c r="M2998" i="3"/>
  <c r="M2951" i="3"/>
  <c r="M2904" i="3"/>
  <c r="M2857" i="3"/>
  <c r="M2810" i="3"/>
  <c r="M2763" i="3"/>
  <c r="M2716" i="3"/>
  <c r="M2669" i="3"/>
  <c r="M2622" i="3"/>
  <c r="M2575" i="3"/>
  <c r="M2528" i="3"/>
  <c r="M2481" i="3"/>
  <c r="M2434" i="3"/>
  <c r="M2387" i="3"/>
  <c r="M2340" i="3"/>
  <c r="M2293" i="3"/>
  <c r="M2246" i="3"/>
  <c r="M2199" i="3"/>
  <c r="M2152" i="3"/>
  <c r="M2105" i="3"/>
  <c r="M2058" i="3"/>
  <c r="M2011" i="3"/>
  <c r="M1964" i="3"/>
  <c r="M1917" i="3"/>
  <c r="M1870" i="3"/>
  <c r="M1823" i="3"/>
  <c r="M1776" i="3"/>
  <c r="M1729" i="3"/>
  <c r="M1682" i="3"/>
  <c r="M1635" i="3"/>
  <c r="M1588" i="3"/>
  <c r="M1541" i="3"/>
  <c r="M1494" i="3"/>
  <c r="M1447" i="3"/>
  <c r="M1400" i="3"/>
  <c r="M1353" i="3"/>
  <c r="M1307" i="3"/>
  <c r="M1259" i="3"/>
  <c r="M1212" i="3"/>
  <c r="M1165" i="3"/>
  <c r="M1118" i="3"/>
  <c r="M1071" i="3"/>
  <c r="M1024" i="3"/>
  <c r="M977" i="3"/>
  <c r="M930" i="3"/>
  <c r="M883" i="3"/>
  <c r="M836" i="3"/>
  <c r="M789" i="3"/>
  <c r="M742" i="3"/>
  <c r="M695" i="3"/>
  <c r="M648" i="3"/>
  <c r="M601" i="3"/>
  <c r="M554" i="3"/>
  <c r="M507" i="3"/>
  <c r="M460" i="3"/>
  <c r="M413" i="3"/>
  <c r="M366" i="3"/>
  <c r="M319" i="3"/>
  <c r="M272" i="3"/>
  <c r="M225" i="3"/>
  <c r="M178" i="3"/>
  <c r="M131" i="3"/>
  <c r="M84" i="3"/>
  <c r="M37" i="3"/>
  <c r="M3420" i="3"/>
  <c r="M3373" i="3"/>
  <c r="M3326" i="3"/>
  <c r="M3279" i="3"/>
  <c r="M3232" i="3"/>
  <c r="M3185" i="3"/>
  <c r="M3138" i="3"/>
  <c r="M3091" i="3"/>
  <c r="M3044" i="3"/>
  <c r="M2997" i="3"/>
  <c r="M2950" i="3"/>
  <c r="M2903" i="3"/>
  <c r="M2856" i="3"/>
  <c r="M2809" i="3"/>
  <c r="M2762" i="3"/>
  <c r="M2715" i="3"/>
  <c r="M2668" i="3"/>
  <c r="M2621" i="3"/>
  <c r="M2574" i="3"/>
  <c r="M2527" i="3"/>
  <c r="M2480" i="3"/>
  <c r="M2433" i="3"/>
  <c r="M2386" i="3"/>
  <c r="M2339" i="3"/>
  <c r="M2292" i="3"/>
  <c r="M2245" i="3"/>
  <c r="M2198" i="3"/>
  <c r="M2151" i="3"/>
  <c r="M2104" i="3"/>
  <c r="M2057" i="3"/>
  <c r="M2010" i="3"/>
  <c r="M1963" i="3"/>
  <c r="M1916" i="3"/>
  <c r="M1869" i="3"/>
  <c r="M1822" i="3"/>
  <c r="M1775" i="3"/>
  <c r="M1728" i="3"/>
  <c r="M1681" i="3"/>
  <c r="M1634" i="3"/>
  <c r="M1587" i="3"/>
  <c r="M1540" i="3"/>
  <c r="M1493" i="3"/>
  <c r="M1446" i="3"/>
  <c r="M1399" i="3"/>
  <c r="M1352" i="3"/>
  <c r="M1306" i="3"/>
  <c r="M1258" i="3"/>
  <c r="M1211" i="3"/>
  <c r="M1164" i="3"/>
  <c r="M1117" i="3"/>
  <c r="M1070" i="3"/>
  <c r="M1023" i="3"/>
  <c r="M976" i="3"/>
  <c r="M929" i="3"/>
  <c r="M882" i="3"/>
  <c r="M835" i="3"/>
  <c r="M788" i="3"/>
  <c r="M741" i="3"/>
  <c r="M694" i="3"/>
  <c r="M647" i="3"/>
  <c r="M600" i="3"/>
  <c r="M553" i="3"/>
  <c r="M506" i="3"/>
  <c r="M459" i="3"/>
  <c r="M412" i="3"/>
  <c r="M365" i="3"/>
  <c r="M318" i="3"/>
  <c r="M271" i="3"/>
  <c r="M224" i="3"/>
  <c r="M177" i="3"/>
  <c r="M130" i="3"/>
  <c r="M83" i="3"/>
  <c r="M36" i="3"/>
  <c r="M3419" i="3"/>
  <c r="M3372" i="3"/>
  <c r="M3325" i="3"/>
  <c r="M3278" i="3"/>
  <c r="M3231" i="3"/>
  <c r="M3184" i="3"/>
  <c r="M3137" i="3"/>
  <c r="M3090" i="3"/>
  <c r="M3043" i="3"/>
  <c r="M2996" i="3"/>
  <c r="M2949" i="3"/>
  <c r="M2902" i="3"/>
  <c r="M2855" i="3"/>
  <c r="M2808" i="3"/>
  <c r="M2761" i="3"/>
  <c r="M2714" i="3"/>
  <c r="M2667" i="3"/>
  <c r="M2620" i="3"/>
  <c r="M2573" i="3"/>
  <c r="M2526" i="3"/>
  <c r="M2479" i="3"/>
  <c r="M2432" i="3"/>
  <c r="M2385" i="3"/>
  <c r="M2338" i="3"/>
  <c r="M2291" i="3"/>
  <c r="M2244" i="3"/>
  <c r="M2197" i="3"/>
  <c r="M2150" i="3"/>
  <c r="M2103" i="3"/>
  <c r="M2056" i="3"/>
  <c r="M2009" i="3"/>
  <c r="M1962" i="3"/>
  <c r="M1915" i="3"/>
  <c r="M1868" i="3"/>
  <c r="M1821" i="3"/>
  <c r="M1774" i="3"/>
  <c r="M1727" i="3"/>
  <c r="M1680" i="3"/>
  <c r="M1633" i="3"/>
  <c r="M1586" i="3"/>
  <c r="M1539" i="3"/>
  <c r="M1492" i="3"/>
  <c r="M1445" i="3"/>
  <c r="M1398" i="3"/>
  <c r="M1351" i="3"/>
  <c r="M1305" i="3"/>
  <c r="M1257" i="3"/>
  <c r="M1210" i="3"/>
  <c r="M1163" i="3"/>
  <c r="M1116" i="3"/>
  <c r="M1069" i="3"/>
  <c r="M1022" i="3"/>
  <c r="M975" i="3"/>
  <c r="M928" i="3"/>
  <c r="M881" i="3"/>
  <c r="M834" i="3"/>
  <c r="M787" i="3"/>
  <c r="M740" i="3"/>
  <c r="M693" i="3"/>
  <c r="M646" i="3"/>
  <c r="M599" i="3"/>
  <c r="M552" i="3"/>
  <c r="M505" i="3"/>
  <c r="M458" i="3"/>
  <c r="M411" i="3"/>
  <c r="M364" i="3"/>
  <c r="M317" i="3"/>
  <c r="M270" i="3"/>
  <c r="M223" i="3"/>
  <c r="M176" i="3"/>
  <c r="M129" i="3"/>
  <c r="M82" i="3"/>
  <c r="M35" i="3"/>
  <c r="M3418" i="3"/>
  <c r="M3371" i="3"/>
  <c r="M3324" i="3"/>
  <c r="M3277" i="3"/>
  <c r="M3230" i="3"/>
  <c r="M3183" i="3"/>
  <c r="M3136" i="3"/>
  <c r="M3089" i="3"/>
  <c r="M3042" i="3"/>
  <c r="M2995" i="3"/>
  <c r="M2948" i="3"/>
  <c r="M2901" i="3"/>
  <c r="M2854" i="3"/>
  <c r="M2807" i="3"/>
  <c r="M2760" i="3"/>
  <c r="M2713" i="3"/>
  <c r="M2666" i="3"/>
  <c r="M2619" i="3"/>
  <c r="M2572" i="3"/>
  <c r="M2525" i="3"/>
  <c r="M2478" i="3"/>
  <c r="M2431" i="3"/>
  <c r="M2384" i="3"/>
  <c r="M2337" i="3"/>
  <c r="M2290" i="3"/>
  <c r="M2243" i="3"/>
  <c r="M2196" i="3"/>
  <c r="M2149" i="3"/>
  <c r="M2102" i="3"/>
  <c r="M2055" i="3"/>
  <c r="M2008" i="3"/>
  <c r="M1961" i="3"/>
  <c r="M1914" i="3"/>
  <c r="M1867" i="3"/>
  <c r="M1820" i="3"/>
  <c r="M1773" i="3"/>
  <c r="M1726" i="3"/>
  <c r="M1679" i="3"/>
  <c r="M1632" i="3"/>
  <c r="M1585" i="3"/>
  <c r="M1538" i="3"/>
  <c r="M1491" i="3"/>
  <c r="M1444" i="3"/>
  <c r="M1397" i="3"/>
  <c r="M1350" i="3"/>
  <c r="M1304" i="3"/>
  <c r="M1256" i="3"/>
  <c r="M1209" i="3"/>
  <c r="M1162" i="3"/>
  <c r="M1115" i="3"/>
  <c r="M1068" i="3"/>
  <c r="M1021" i="3"/>
  <c r="M974" i="3"/>
  <c r="M927" i="3"/>
  <c r="M880" i="3"/>
  <c r="M833" i="3"/>
  <c r="M786" i="3"/>
  <c r="M739" i="3"/>
  <c r="M692" i="3"/>
  <c r="M645" i="3"/>
  <c r="M598" i="3"/>
  <c r="M551" i="3"/>
  <c r="M504" i="3"/>
  <c r="M457" i="3"/>
  <c r="M410" i="3"/>
  <c r="M363" i="3"/>
  <c r="M316" i="3"/>
  <c r="M269" i="3"/>
  <c r="M222" i="3"/>
  <c r="M175" i="3"/>
  <c r="M128" i="3"/>
  <c r="M81" i="3"/>
  <c r="M34" i="3"/>
  <c r="M3417" i="3"/>
  <c r="M3370" i="3"/>
  <c r="M3323" i="3"/>
  <c r="M3276" i="3"/>
  <c r="M3229" i="3"/>
  <c r="M3182" i="3"/>
  <c r="M3135" i="3"/>
  <c r="M3088" i="3"/>
  <c r="M3041" i="3"/>
  <c r="M2994" i="3"/>
  <c r="M2947" i="3"/>
  <c r="M2900" i="3"/>
  <c r="M2853" i="3"/>
  <c r="M2806" i="3"/>
  <c r="M2759" i="3"/>
  <c r="M2712" i="3"/>
  <c r="M2665" i="3"/>
  <c r="M2618" i="3"/>
  <c r="M2571" i="3"/>
  <c r="M2524" i="3"/>
  <c r="M2477" i="3"/>
  <c r="M2430" i="3"/>
  <c r="M2383" i="3"/>
  <c r="M2336" i="3"/>
  <c r="M2289" i="3"/>
  <c r="M2242" i="3"/>
  <c r="M2195" i="3"/>
  <c r="M2148" i="3"/>
  <c r="M2101" i="3"/>
  <c r="M2054" i="3"/>
  <c r="M2007" i="3"/>
  <c r="M1960" i="3"/>
  <c r="M1913" i="3"/>
  <c r="M1866" i="3"/>
  <c r="M1819" i="3"/>
  <c r="M1772" i="3"/>
  <c r="M1725" i="3"/>
  <c r="M1678" i="3"/>
  <c r="M1631" i="3"/>
  <c r="M1584" i="3"/>
  <c r="M1537" i="3"/>
  <c r="M1490" i="3"/>
  <c r="M1443" i="3"/>
  <c r="M1396" i="3"/>
  <c r="M1349" i="3"/>
  <c r="M1303" i="3"/>
  <c r="M1255" i="3"/>
  <c r="M1208" i="3"/>
  <c r="M1161" i="3"/>
  <c r="M1114" i="3"/>
  <c r="M1067" i="3"/>
  <c r="M1020" i="3"/>
  <c r="M973" i="3"/>
  <c r="M926" i="3"/>
  <c r="M879" i="3"/>
  <c r="M832" i="3"/>
  <c r="M785" i="3"/>
  <c r="M738" i="3"/>
  <c r="M691" i="3"/>
  <c r="M644" i="3"/>
  <c r="M597" i="3"/>
  <c r="M550" i="3"/>
  <c r="M503" i="3"/>
  <c r="M456" i="3"/>
  <c r="M409" i="3"/>
  <c r="M362" i="3"/>
  <c r="M315" i="3"/>
  <c r="M268" i="3"/>
  <c r="M221" i="3"/>
  <c r="M174" i="3"/>
  <c r="M127" i="3"/>
  <c r="M80" i="3"/>
  <c r="M33" i="3"/>
  <c r="M3416" i="3"/>
  <c r="M3369" i="3"/>
  <c r="M3322" i="3"/>
  <c r="M3275" i="3"/>
  <c r="M3228" i="3"/>
  <c r="M3181" i="3"/>
  <c r="M3134" i="3"/>
  <c r="M3087" i="3"/>
  <c r="M3040" i="3"/>
  <c r="M2993" i="3"/>
  <c r="M2946" i="3"/>
  <c r="M2899" i="3"/>
  <c r="M2852" i="3"/>
  <c r="M2805" i="3"/>
  <c r="M2758" i="3"/>
  <c r="M2711" i="3"/>
  <c r="M2664" i="3"/>
  <c r="M2617" i="3"/>
  <c r="M2570" i="3"/>
  <c r="M2523" i="3"/>
  <c r="M2476" i="3"/>
  <c r="M2429" i="3"/>
  <c r="M2382" i="3"/>
  <c r="M2335" i="3"/>
  <c r="M2288" i="3"/>
  <c r="M2241" i="3"/>
  <c r="M2194" i="3"/>
  <c r="M2147" i="3"/>
  <c r="M2100" i="3"/>
  <c r="M2053" i="3"/>
  <c r="M2006" i="3"/>
  <c r="M1959" i="3"/>
  <c r="M1912" i="3"/>
  <c r="M1865" i="3"/>
  <c r="M1818" i="3"/>
  <c r="M1771" i="3"/>
  <c r="M1724" i="3"/>
  <c r="M1677" i="3"/>
  <c r="M1630" i="3"/>
  <c r="M1583" i="3"/>
  <c r="M1536" i="3"/>
  <c r="M1489" i="3"/>
  <c r="M1442" i="3"/>
  <c r="M1395" i="3"/>
  <c r="M1348" i="3"/>
  <c r="M1302" i="3"/>
  <c r="M1254" i="3"/>
  <c r="M1207" i="3"/>
  <c r="M1160" i="3"/>
  <c r="M1113" i="3"/>
  <c r="M1066" i="3"/>
  <c r="M1019" i="3"/>
  <c r="M972" i="3"/>
  <c r="M925" i="3"/>
  <c r="M878" i="3"/>
  <c r="M831" i="3"/>
  <c r="M784" i="3"/>
  <c r="M737" i="3"/>
  <c r="M690" i="3"/>
  <c r="M643" i="3"/>
  <c r="M596" i="3"/>
  <c r="M549" i="3"/>
  <c r="M502" i="3"/>
  <c r="M455" i="3"/>
  <c r="M408" i="3"/>
  <c r="M361" i="3"/>
  <c r="M314" i="3"/>
  <c r="M267" i="3"/>
  <c r="M220" i="3"/>
  <c r="M173" i="3"/>
  <c r="M126" i="3"/>
  <c r="M79" i="3"/>
  <c r="M32" i="3"/>
  <c r="M3415" i="3"/>
  <c r="M3368" i="3"/>
  <c r="M3321" i="3"/>
  <c r="M3274" i="3"/>
  <c r="M3227" i="3"/>
  <c r="M3180" i="3"/>
  <c r="M3133" i="3"/>
  <c r="M3086" i="3"/>
  <c r="M3039" i="3"/>
  <c r="M2992" i="3"/>
  <c r="M2945" i="3"/>
  <c r="M2898" i="3"/>
  <c r="M2851" i="3"/>
  <c r="M2804" i="3"/>
  <c r="M2757" i="3"/>
  <c r="M2710" i="3"/>
  <c r="M2663" i="3"/>
  <c r="M2616" i="3"/>
  <c r="M2569" i="3"/>
  <c r="M2522" i="3"/>
  <c r="M2475" i="3"/>
  <c r="M2428" i="3"/>
  <c r="M2381" i="3"/>
  <c r="M2334" i="3"/>
  <c r="M2287" i="3"/>
  <c r="M2240" i="3"/>
  <c r="M2193" i="3"/>
  <c r="M2146" i="3"/>
  <c r="M2099" i="3"/>
  <c r="M2052" i="3"/>
  <c r="M2005" i="3"/>
  <c r="M1958" i="3"/>
  <c r="M1911" i="3"/>
  <c r="M1864" i="3"/>
  <c r="M1817" i="3"/>
  <c r="M1770" i="3"/>
  <c r="M1723" i="3"/>
  <c r="M1676" i="3"/>
  <c r="M1629" i="3"/>
  <c r="M1582" i="3"/>
  <c r="M1535" i="3"/>
  <c r="M1488" i="3"/>
  <c r="M1441" i="3"/>
  <c r="M1394" i="3"/>
  <c r="M1347" i="3"/>
  <c r="M1301" i="3"/>
  <c r="M1253" i="3"/>
  <c r="M1206" i="3"/>
  <c r="M1159" i="3"/>
  <c r="M1112" i="3"/>
  <c r="M1065" i="3"/>
  <c r="M1018" i="3"/>
  <c r="M971" i="3"/>
  <c r="M924" i="3"/>
  <c r="M877" i="3"/>
  <c r="M830" i="3"/>
  <c r="M783" i="3"/>
  <c r="M736" i="3"/>
  <c r="M689" i="3"/>
  <c r="M642" i="3"/>
  <c r="M595" i="3"/>
  <c r="M548" i="3"/>
  <c r="M501" i="3"/>
  <c r="M454" i="3"/>
  <c r="M407" i="3"/>
  <c r="M360" i="3"/>
  <c r="M313" i="3"/>
  <c r="M266" i="3"/>
  <c r="M219" i="3"/>
  <c r="M172" i="3"/>
  <c r="M125" i="3"/>
  <c r="M78" i="3"/>
  <c r="M31" i="3"/>
  <c r="M3414" i="3"/>
  <c r="M3367" i="3"/>
  <c r="M3320" i="3"/>
  <c r="M3273" i="3"/>
  <c r="M3226" i="3"/>
  <c r="M3179" i="3"/>
  <c r="M3132" i="3"/>
  <c r="M3085" i="3"/>
  <c r="M3038" i="3"/>
  <c r="M2991" i="3"/>
  <c r="M2944" i="3"/>
  <c r="M2897" i="3"/>
  <c r="M2850" i="3"/>
  <c r="M2803" i="3"/>
  <c r="M2756" i="3"/>
  <c r="M2709" i="3"/>
  <c r="M2662" i="3"/>
  <c r="M2615" i="3"/>
  <c r="M2568" i="3"/>
  <c r="M2521" i="3"/>
  <c r="M2474" i="3"/>
  <c r="M2427" i="3"/>
  <c r="M2380" i="3"/>
  <c r="M2333" i="3"/>
  <c r="M2286" i="3"/>
  <c r="M2239" i="3"/>
  <c r="M2192" i="3"/>
  <c r="M2145" i="3"/>
  <c r="M2098" i="3"/>
  <c r="M2051" i="3"/>
  <c r="M2004" i="3"/>
  <c r="M1957" i="3"/>
  <c r="M1910" i="3"/>
  <c r="M1863" i="3"/>
  <c r="M1816" i="3"/>
  <c r="M1769" i="3"/>
  <c r="M1722" i="3"/>
  <c r="M1675" i="3"/>
  <c r="M1628" i="3"/>
  <c r="M1581" i="3"/>
  <c r="M1534" i="3"/>
  <c r="M1487" i="3"/>
  <c r="M1440" i="3"/>
  <c r="M1393" i="3"/>
  <c r="M1346" i="3"/>
  <c r="M1300" i="3"/>
  <c r="M1252" i="3"/>
  <c r="M1205" i="3"/>
  <c r="M1158" i="3"/>
  <c r="M1111" i="3"/>
  <c r="M1064" i="3"/>
  <c r="M1017" i="3"/>
  <c r="M970" i="3"/>
  <c r="M923" i="3"/>
  <c r="M876" i="3"/>
  <c r="M829" i="3"/>
  <c r="M782" i="3"/>
  <c r="M735" i="3"/>
  <c r="M688" i="3"/>
  <c r="M641" i="3"/>
  <c r="M594" i="3"/>
  <c r="M547" i="3"/>
  <c r="M500" i="3"/>
  <c r="M453" i="3"/>
  <c r="M406" i="3"/>
  <c r="M359" i="3"/>
  <c r="M312" i="3"/>
  <c r="M265" i="3"/>
  <c r="M218" i="3"/>
  <c r="M171" i="3"/>
  <c r="M124" i="3"/>
  <c r="M77" i="3"/>
  <c r="M30" i="3"/>
  <c r="M3413" i="3"/>
  <c r="M3366" i="3"/>
  <c r="M3319" i="3"/>
  <c r="M3272" i="3"/>
  <c r="M3225" i="3"/>
  <c r="M3178" i="3"/>
  <c r="M3131" i="3"/>
  <c r="M3084" i="3"/>
  <c r="M3037" i="3"/>
  <c r="M2990" i="3"/>
  <c r="M2943" i="3"/>
  <c r="M2896" i="3"/>
  <c r="M2849" i="3"/>
  <c r="M2802" i="3"/>
  <c r="M2755" i="3"/>
  <c r="M2708" i="3"/>
  <c r="M2661" i="3"/>
  <c r="M2614" i="3"/>
  <c r="M2567" i="3"/>
  <c r="M2520" i="3"/>
  <c r="M2473" i="3"/>
  <c r="M2426" i="3"/>
  <c r="M2379" i="3"/>
  <c r="M2332" i="3"/>
  <c r="M2285" i="3"/>
  <c r="M2238" i="3"/>
  <c r="M2191" i="3"/>
  <c r="M2144" i="3"/>
  <c r="M2097" i="3"/>
  <c r="M2050" i="3"/>
  <c r="M2003" i="3"/>
  <c r="M1956" i="3"/>
  <c r="M1909" i="3"/>
  <c r="M1862" i="3"/>
  <c r="M1815" i="3"/>
  <c r="M1768" i="3"/>
  <c r="M1721" i="3"/>
  <c r="M1674" i="3"/>
  <c r="M1627" i="3"/>
  <c r="M1580" i="3"/>
  <c r="M1533" i="3"/>
  <c r="M1486" i="3"/>
  <c r="M1439" i="3"/>
  <c r="M1392" i="3"/>
  <c r="M1345" i="3"/>
  <c r="M1299" i="3"/>
  <c r="M1251" i="3"/>
  <c r="M1204" i="3"/>
  <c r="M1157" i="3"/>
  <c r="M1110" i="3"/>
  <c r="M1063" i="3"/>
  <c r="M1016" i="3"/>
  <c r="M969" i="3"/>
  <c r="M922" i="3"/>
  <c r="M875" i="3"/>
  <c r="M828" i="3"/>
  <c r="M781" i="3"/>
  <c r="M734" i="3"/>
  <c r="M687" i="3"/>
  <c r="M640" i="3"/>
  <c r="M593" i="3"/>
  <c r="M546" i="3"/>
  <c r="M499" i="3"/>
  <c r="M452" i="3"/>
  <c r="M405" i="3"/>
  <c r="M358" i="3"/>
  <c r="M311" i="3"/>
  <c r="M264" i="3"/>
  <c r="M217" i="3"/>
  <c r="M170" i="3"/>
  <c r="M123" i="3"/>
  <c r="M76" i="3"/>
  <c r="M29" i="3"/>
  <c r="M3412" i="3"/>
  <c r="M3365" i="3"/>
  <c r="M3318" i="3"/>
  <c r="M3271" i="3"/>
  <c r="M3224" i="3"/>
  <c r="M3177" i="3"/>
  <c r="M3130" i="3"/>
  <c r="M3083" i="3"/>
  <c r="M3036" i="3"/>
  <c r="M2989" i="3"/>
  <c r="M2942" i="3"/>
  <c r="M2895" i="3"/>
  <c r="M2848" i="3"/>
  <c r="M2801" i="3"/>
  <c r="M2754" i="3"/>
  <c r="M2707" i="3"/>
  <c r="M2660" i="3"/>
  <c r="M2613" i="3"/>
  <c r="M2566" i="3"/>
  <c r="M2519" i="3"/>
  <c r="M2472" i="3"/>
  <c r="M2425" i="3"/>
  <c r="M2378" i="3"/>
  <c r="M2331" i="3"/>
  <c r="M2284" i="3"/>
  <c r="M2237" i="3"/>
  <c r="M2190" i="3"/>
  <c r="M2143" i="3"/>
  <c r="M2096" i="3"/>
  <c r="M2049" i="3"/>
  <c r="M2002" i="3"/>
  <c r="M1955" i="3"/>
  <c r="M1908" i="3"/>
  <c r="M1861" i="3"/>
  <c r="M1814" i="3"/>
  <c r="M1767" i="3"/>
  <c r="M1720" i="3"/>
  <c r="M1673" i="3"/>
  <c r="M1626" i="3"/>
  <c r="M1579" i="3"/>
  <c r="M1532" i="3"/>
  <c r="M1485" i="3"/>
  <c r="M1438" i="3"/>
  <c r="M1391" i="3"/>
  <c r="M1344" i="3"/>
  <c r="M1298" i="3"/>
  <c r="M1250" i="3"/>
  <c r="M1203" i="3"/>
  <c r="M1156" i="3"/>
  <c r="M1109" i="3"/>
  <c r="M1062" i="3"/>
  <c r="M1015" i="3"/>
  <c r="M968" i="3"/>
  <c r="M921" i="3"/>
  <c r="M874" i="3"/>
  <c r="M827" i="3"/>
  <c r="M780" i="3"/>
  <c r="M733" i="3"/>
  <c r="M686" i="3"/>
  <c r="M639" i="3"/>
  <c r="M592" i="3"/>
  <c r="M545" i="3"/>
  <c r="M498" i="3"/>
  <c r="M451" i="3"/>
  <c r="M404" i="3"/>
  <c r="M357" i="3"/>
  <c r="M310" i="3"/>
  <c r="M263" i="3"/>
  <c r="M216" i="3"/>
  <c r="M169" i="3"/>
  <c r="M122" i="3"/>
  <c r="M75" i="3"/>
  <c r="M28" i="3"/>
  <c r="M3411" i="3"/>
  <c r="M3364" i="3"/>
  <c r="M3317" i="3"/>
  <c r="M3270" i="3"/>
  <c r="M3223" i="3"/>
  <c r="M3176" i="3"/>
  <c r="M3129" i="3"/>
  <c r="M3082" i="3"/>
  <c r="M3035" i="3"/>
  <c r="M2988" i="3"/>
  <c r="M2941" i="3"/>
  <c r="M2894" i="3"/>
  <c r="M2847" i="3"/>
  <c r="M2800" i="3"/>
  <c r="M2753" i="3"/>
  <c r="M2706" i="3"/>
  <c r="M2659" i="3"/>
  <c r="M2612" i="3"/>
  <c r="M2565" i="3"/>
  <c r="M2518" i="3"/>
  <c r="M2471" i="3"/>
  <c r="M2424" i="3"/>
  <c r="M2377" i="3"/>
  <c r="M2330" i="3"/>
  <c r="M2283" i="3"/>
  <c r="M2236" i="3"/>
  <c r="M2189" i="3"/>
  <c r="M2142" i="3"/>
  <c r="M2095" i="3"/>
  <c r="M2048" i="3"/>
  <c r="M2001" i="3"/>
  <c r="M1954" i="3"/>
  <c r="M1907" i="3"/>
  <c r="M1860" i="3"/>
  <c r="M1813" i="3"/>
  <c r="M1766" i="3"/>
  <c r="M1719" i="3"/>
  <c r="M1672" i="3"/>
  <c r="M1625" i="3"/>
  <c r="M1578" i="3"/>
  <c r="M1531" i="3"/>
  <c r="M1484" i="3"/>
  <c r="M1437" i="3"/>
  <c r="M1390" i="3"/>
  <c r="M1343" i="3"/>
  <c r="M1297" i="3"/>
  <c r="M1249" i="3"/>
  <c r="M1202" i="3"/>
  <c r="M1155" i="3"/>
  <c r="M1108" i="3"/>
  <c r="M1061" i="3"/>
  <c r="M1014" i="3"/>
  <c r="M967" i="3"/>
  <c r="M920" i="3"/>
  <c r="M873" i="3"/>
  <c r="M826" i="3"/>
  <c r="M779" i="3"/>
  <c r="M732" i="3"/>
  <c r="M685" i="3"/>
  <c r="M638" i="3"/>
  <c r="M591" i="3"/>
  <c r="M544" i="3"/>
  <c r="M497" i="3"/>
  <c r="M450" i="3"/>
  <c r="M403" i="3"/>
  <c r="M356" i="3"/>
  <c r="M309" i="3"/>
  <c r="M262" i="3"/>
  <c r="M215" i="3"/>
  <c r="M168" i="3"/>
  <c r="M121" i="3"/>
  <c r="M74" i="3"/>
  <c r="M27" i="3"/>
  <c r="M3410" i="3"/>
  <c r="M3363" i="3"/>
  <c r="M3316" i="3"/>
  <c r="M3269" i="3"/>
  <c r="M3222" i="3"/>
  <c r="M3175" i="3"/>
  <c r="M3128" i="3"/>
  <c r="M3081" i="3"/>
  <c r="M3034" i="3"/>
  <c r="M2987" i="3"/>
  <c r="M2940" i="3"/>
  <c r="M2893" i="3"/>
  <c r="M2846" i="3"/>
  <c r="M2799" i="3"/>
  <c r="M2752" i="3"/>
  <c r="M2705" i="3"/>
  <c r="M2658" i="3"/>
  <c r="M2611" i="3"/>
  <c r="M2564" i="3"/>
  <c r="M2517" i="3"/>
  <c r="M2470" i="3"/>
  <c r="M2423" i="3"/>
  <c r="M2376" i="3"/>
  <c r="M2329" i="3"/>
  <c r="M2282" i="3"/>
  <c r="M2235" i="3"/>
  <c r="M2188" i="3"/>
  <c r="M2141" i="3"/>
  <c r="M2094" i="3"/>
  <c r="M2047" i="3"/>
  <c r="M2000" i="3"/>
  <c r="M1953" i="3"/>
  <c r="M1906" i="3"/>
  <c r="M1859" i="3"/>
  <c r="M1812" i="3"/>
  <c r="M1765" i="3"/>
  <c r="M1718" i="3"/>
  <c r="M1671" i="3"/>
  <c r="M1624" i="3"/>
  <c r="M1577" i="3"/>
  <c r="M1530" i="3"/>
  <c r="M1483" i="3"/>
  <c r="M1436" i="3"/>
  <c r="M1389" i="3"/>
  <c r="M1342" i="3"/>
  <c r="M1296" i="3"/>
  <c r="M1248" i="3"/>
  <c r="M1201" i="3"/>
  <c r="M1154" i="3"/>
  <c r="M1107" i="3"/>
  <c r="M1060" i="3"/>
  <c r="M1013" i="3"/>
  <c r="M966" i="3"/>
  <c r="M919" i="3"/>
  <c r="M872" i="3"/>
  <c r="M825" i="3"/>
  <c r="M778" i="3"/>
  <c r="M731" i="3"/>
  <c r="M684" i="3"/>
  <c r="M637" i="3"/>
  <c r="M590" i="3"/>
  <c r="M543" i="3"/>
  <c r="M496" i="3"/>
  <c r="M449" i="3"/>
  <c r="M402" i="3"/>
  <c r="M355" i="3"/>
  <c r="M308" i="3"/>
  <c r="M261" i="3"/>
  <c r="M214" i="3"/>
  <c r="M167" i="3"/>
  <c r="M120" i="3"/>
  <c r="M73" i="3"/>
  <c r="M26" i="3"/>
  <c r="M3409" i="3"/>
  <c r="M3362" i="3"/>
  <c r="M3315" i="3"/>
  <c r="M3268" i="3"/>
  <c r="M3221" i="3"/>
  <c r="M3174" i="3"/>
  <c r="M3127" i="3"/>
  <c r="M3080" i="3"/>
  <c r="M3033" i="3"/>
  <c r="M2986" i="3"/>
  <c r="M2939" i="3"/>
  <c r="M2892" i="3"/>
  <c r="M2845" i="3"/>
  <c r="M2798" i="3"/>
  <c r="M2751" i="3"/>
  <c r="M2704" i="3"/>
  <c r="M2657" i="3"/>
  <c r="M2610" i="3"/>
  <c r="M2563" i="3"/>
  <c r="M2516" i="3"/>
  <c r="M2469" i="3"/>
  <c r="M2422" i="3"/>
  <c r="M2375" i="3"/>
  <c r="M2328" i="3"/>
  <c r="M2281" i="3"/>
  <c r="M2234" i="3"/>
  <c r="M2187" i="3"/>
  <c r="M2140" i="3"/>
  <c r="M2093" i="3"/>
  <c r="M2046" i="3"/>
  <c r="M1999" i="3"/>
  <c r="M1952" i="3"/>
  <c r="M1905" i="3"/>
  <c r="M1858" i="3"/>
  <c r="M1811" i="3"/>
  <c r="M1764" i="3"/>
  <c r="M1717" i="3"/>
  <c r="M1670" i="3"/>
  <c r="M1623" i="3"/>
  <c r="M1576" i="3"/>
  <c r="M1529" i="3"/>
  <c r="M1482" i="3"/>
  <c r="M1435" i="3"/>
  <c r="M1388" i="3"/>
  <c r="M1341" i="3"/>
  <c r="M1295" i="3"/>
  <c r="M1247" i="3"/>
  <c r="M1200" i="3"/>
  <c r="M1153" i="3"/>
  <c r="M1106" i="3"/>
  <c r="M1059" i="3"/>
  <c r="M1012" i="3"/>
  <c r="M965" i="3"/>
  <c r="M918" i="3"/>
  <c r="M871" i="3"/>
  <c r="M824" i="3"/>
  <c r="M777" i="3"/>
  <c r="M730" i="3"/>
  <c r="M683" i="3"/>
  <c r="M636" i="3"/>
  <c r="M589" i="3"/>
  <c r="M542" i="3"/>
  <c r="M495" i="3"/>
  <c r="M448" i="3"/>
  <c r="M401" i="3"/>
  <c r="M354" i="3"/>
  <c r="M307" i="3"/>
  <c r="M260" i="3"/>
  <c r="M213" i="3"/>
  <c r="M166" i="3"/>
  <c r="M119" i="3"/>
  <c r="M72" i="3"/>
  <c r="M25" i="3"/>
  <c r="M3408" i="3"/>
  <c r="M3361" i="3"/>
  <c r="M3314" i="3"/>
  <c r="M3267" i="3"/>
  <c r="M3220" i="3"/>
  <c r="M3173" i="3"/>
  <c r="M3126" i="3"/>
  <c r="M3079" i="3"/>
  <c r="M3032" i="3"/>
  <c r="M2985" i="3"/>
  <c r="M2938" i="3"/>
  <c r="M2891" i="3"/>
  <c r="M2844" i="3"/>
  <c r="M2797" i="3"/>
  <c r="M2750" i="3"/>
  <c r="M2703" i="3"/>
  <c r="M2656" i="3"/>
  <c r="M2609" i="3"/>
  <c r="M2562" i="3"/>
  <c r="M2515" i="3"/>
  <c r="M2468" i="3"/>
  <c r="M2421" i="3"/>
  <c r="M2374" i="3"/>
  <c r="M2327" i="3"/>
  <c r="M2280" i="3"/>
  <c r="M2233" i="3"/>
  <c r="M2186" i="3"/>
  <c r="M2139" i="3"/>
  <c r="M2092" i="3"/>
  <c r="M2045" i="3"/>
  <c r="M1998" i="3"/>
  <c r="M1951" i="3"/>
  <c r="M1904" i="3"/>
  <c r="M1857" i="3"/>
  <c r="M1810" i="3"/>
  <c r="M1763" i="3"/>
  <c r="M1716" i="3"/>
  <c r="M1669" i="3"/>
  <c r="M1622" i="3"/>
  <c r="M1575" i="3"/>
  <c r="M1528" i="3"/>
  <c r="M1481" i="3"/>
  <c r="M1434" i="3"/>
  <c r="M1387" i="3"/>
  <c r="M1340" i="3"/>
  <c r="M1294" i="3"/>
  <c r="M1246" i="3"/>
  <c r="M1199" i="3"/>
  <c r="M1152" i="3"/>
  <c r="M1105" i="3"/>
  <c r="M1058" i="3"/>
  <c r="M1011" i="3"/>
  <c r="M964" i="3"/>
  <c r="M917" i="3"/>
  <c r="M870" i="3"/>
  <c r="M823" i="3"/>
  <c r="M776" i="3"/>
  <c r="M729" i="3"/>
  <c r="M682" i="3"/>
  <c r="M635" i="3"/>
  <c r="M588" i="3"/>
  <c r="M541" i="3"/>
  <c r="M494" i="3"/>
  <c r="M447" i="3"/>
  <c r="M400" i="3"/>
  <c r="M353" i="3"/>
  <c r="M306" i="3"/>
  <c r="M259" i="3"/>
  <c r="M212" i="3"/>
  <c r="M165" i="3"/>
  <c r="M118" i="3"/>
  <c r="M71" i="3"/>
  <c r="M24" i="3"/>
  <c r="M3407" i="3"/>
  <c r="M3360" i="3"/>
  <c r="M3313" i="3"/>
  <c r="M3266" i="3"/>
  <c r="M3219" i="3"/>
  <c r="M3172" i="3"/>
  <c r="M3125" i="3"/>
  <c r="M3078" i="3"/>
  <c r="M3031" i="3"/>
  <c r="M2984" i="3"/>
  <c r="M2937" i="3"/>
  <c r="M2890" i="3"/>
  <c r="M2843" i="3"/>
  <c r="M2796" i="3"/>
  <c r="M2749" i="3"/>
  <c r="M2702" i="3"/>
  <c r="M2655" i="3"/>
  <c r="M2608" i="3"/>
  <c r="M2561" i="3"/>
  <c r="M2514" i="3"/>
  <c r="M2467" i="3"/>
  <c r="M2420" i="3"/>
  <c r="M2373" i="3"/>
  <c r="M2326" i="3"/>
  <c r="M2279" i="3"/>
  <c r="M2232" i="3"/>
  <c r="M2185" i="3"/>
  <c r="M2138" i="3"/>
  <c r="M2091" i="3"/>
  <c r="M2044" i="3"/>
  <c r="M1997" i="3"/>
  <c r="M1950" i="3"/>
  <c r="M1903" i="3"/>
  <c r="M1856" i="3"/>
  <c r="M1809" i="3"/>
  <c r="M1762" i="3"/>
  <c r="M1715" i="3"/>
  <c r="M1668" i="3"/>
  <c r="M1621" i="3"/>
  <c r="M1574" i="3"/>
  <c r="M1527" i="3"/>
  <c r="M1480" i="3"/>
  <c r="M1433" i="3"/>
  <c r="M1386" i="3"/>
  <c r="M1339" i="3"/>
  <c r="M1293" i="3"/>
  <c r="M1245" i="3"/>
  <c r="M1198" i="3"/>
  <c r="M1151" i="3"/>
  <c r="M1104" i="3"/>
  <c r="M1057" i="3"/>
  <c r="M1010" i="3"/>
  <c r="M963" i="3"/>
  <c r="M916" i="3"/>
  <c r="M869" i="3"/>
  <c r="M822" i="3"/>
  <c r="M775" i="3"/>
  <c r="M728" i="3"/>
  <c r="M681" i="3"/>
  <c r="M634" i="3"/>
  <c r="M587" i="3"/>
  <c r="M540" i="3"/>
  <c r="M493" i="3"/>
  <c r="M446" i="3"/>
  <c r="M399" i="3"/>
  <c r="M352" i="3"/>
  <c r="M305" i="3"/>
  <c r="M258" i="3"/>
  <c r="M211" i="3"/>
  <c r="M164" i="3"/>
  <c r="M117" i="3"/>
  <c r="M70" i="3"/>
  <c r="M23" i="3"/>
  <c r="M3406" i="3"/>
  <c r="M3359" i="3"/>
  <c r="M3312" i="3"/>
  <c r="M3265" i="3"/>
  <c r="M3218" i="3"/>
  <c r="M3171" i="3"/>
  <c r="M3124" i="3"/>
  <c r="M3077" i="3"/>
  <c r="M3030" i="3"/>
  <c r="M2983" i="3"/>
  <c r="M2936" i="3"/>
  <c r="M2889" i="3"/>
  <c r="M2842" i="3"/>
  <c r="M2795" i="3"/>
  <c r="M2748" i="3"/>
  <c r="M2701" i="3"/>
  <c r="M2654" i="3"/>
  <c r="M2607" i="3"/>
  <c r="M2560" i="3"/>
  <c r="M2513" i="3"/>
  <c r="M2466" i="3"/>
  <c r="M2419" i="3"/>
  <c r="M2372" i="3"/>
  <c r="M2325" i="3"/>
  <c r="M2278" i="3"/>
  <c r="M2231" i="3"/>
  <c r="M2184" i="3"/>
  <c r="M2137" i="3"/>
  <c r="M2090" i="3"/>
  <c r="M2043" i="3"/>
  <c r="M1996" i="3"/>
  <c r="M1949" i="3"/>
  <c r="M1902" i="3"/>
  <c r="M1855" i="3"/>
  <c r="M1808" i="3"/>
  <c r="M1761" i="3"/>
  <c r="M1714" i="3"/>
  <c r="M1667" i="3"/>
  <c r="M1620" i="3"/>
  <c r="M1573" i="3"/>
  <c r="M1526" i="3"/>
  <c r="M1479" i="3"/>
  <c r="M1432" i="3"/>
  <c r="M1385" i="3"/>
  <c r="M1338" i="3"/>
  <c r="M1292" i="3"/>
  <c r="M1244" i="3"/>
  <c r="M1197" i="3"/>
  <c r="M1150" i="3"/>
  <c r="M1103" i="3"/>
  <c r="M1056" i="3"/>
  <c r="M1009" i="3"/>
  <c r="M962" i="3"/>
  <c r="M915" i="3"/>
  <c r="M868" i="3"/>
  <c r="M821" i="3"/>
  <c r="M774" i="3"/>
  <c r="M727" i="3"/>
  <c r="M680" i="3"/>
  <c r="M633" i="3"/>
  <c r="M586" i="3"/>
  <c r="M539" i="3"/>
  <c r="M492" i="3"/>
  <c r="M445" i="3"/>
  <c r="M398" i="3"/>
  <c r="M351" i="3"/>
  <c r="M304" i="3"/>
  <c r="M257" i="3"/>
  <c r="M210" i="3"/>
  <c r="M163" i="3"/>
  <c r="M116" i="3"/>
  <c r="M69" i="3"/>
  <c r="M22" i="3"/>
  <c r="M3405" i="3"/>
  <c r="M3358" i="3"/>
  <c r="M3311" i="3"/>
  <c r="M3264" i="3"/>
  <c r="M3217" i="3"/>
  <c r="M3170" i="3"/>
  <c r="M3123" i="3"/>
  <c r="M3076" i="3"/>
  <c r="M3029" i="3"/>
  <c r="M2982" i="3"/>
  <c r="M2935" i="3"/>
  <c r="M2888" i="3"/>
  <c r="M2841" i="3"/>
  <c r="M2794" i="3"/>
  <c r="M2747" i="3"/>
  <c r="M2700" i="3"/>
  <c r="M2653" i="3"/>
  <c r="M2606" i="3"/>
  <c r="M2559" i="3"/>
  <c r="M2512" i="3"/>
  <c r="M2465" i="3"/>
  <c r="M2418" i="3"/>
  <c r="M2371" i="3"/>
  <c r="M2324" i="3"/>
  <c r="M2277" i="3"/>
  <c r="M2230" i="3"/>
  <c r="M2183" i="3"/>
  <c r="M2136" i="3"/>
  <c r="M2089" i="3"/>
  <c r="M2042" i="3"/>
  <c r="M1995" i="3"/>
  <c r="M1948" i="3"/>
  <c r="M1901" i="3"/>
  <c r="M1854" i="3"/>
  <c r="M1807" i="3"/>
  <c r="M1760" i="3"/>
  <c r="M1713" i="3"/>
  <c r="M1666" i="3"/>
  <c r="M1619" i="3"/>
  <c r="M1572" i="3"/>
  <c r="M1525" i="3"/>
  <c r="M1478" i="3"/>
  <c r="M1431" i="3"/>
  <c r="M1384" i="3"/>
  <c r="M1337" i="3"/>
  <c r="M1291" i="3"/>
  <c r="M1243" i="3"/>
  <c r="M1196" i="3"/>
  <c r="M1149" i="3"/>
  <c r="M1102" i="3"/>
  <c r="M1055" i="3"/>
  <c r="M1008" i="3"/>
  <c r="M961" i="3"/>
  <c r="M914" i="3"/>
  <c r="M867" i="3"/>
  <c r="M820" i="3"/>
  <c r="M773" i="3"/>
  <c r="M726" i="3"/>
  <c r="M679" i="3"/>
  <c r="M632" i="3"/>
  <c r="M585" i="3"/>
  <c r="M538" i="3"/>
  <c r="M491" i="3"/>
  <c r="M444" i="3"/>
  <c r="M397" i="3"/>
  <c r="M350" i="3"/>
  <c r="M303" i="3"/>
  <c r="M256" i="3"/>
  <c r="M209" i="3"/>
  <c r="M162" i="3"/>
  <c r="M115" i="3"/>
  <c r="M68" i="3"/>
  <c r="M21" i="3"/>
  <c r="M3404" i="3"/>
  <c r="M3357" i="3"/>
  <c r="M3310" i="3"/>
  <c r="M3263" i="3"/>
  <c r="M3216" i="3"/>
  <c r="M3169" i="3"/>
  <c r="M3122" i="3"/>
  <c r="M3075" i="3"/>
  <c r="M3028" i="3"/>
  <c r="M2981" i="3"/>
  <c r="M2934" i="3"/>
  <c r="M2887" i="3"/>
  <c r="M2840" i="3"/>
  <c r="M2793" i="3"/>
  <c r="M2746" i="3"/>
  <c r="M2699" i="3"/>
  <c r="M2652" i="3"/>
  <c r="M2605" i="3"/>
  <c r="M2558" i="3"/>
  <c r="M2511" i="3"/>
  <c r="M2464" i="3"/>
  <c r="M2417" i="3"/>
  <c r="M2370" i="3"/>
  <c r="M2323" i="3"/>
  <c r="M2276" i="3"/>
  <c r="M2229" i="3"/>
  <c r="M2182" i="3"/>
  <c r="M2135" i="3"/>
  <c r="M2088" i="3"/>
  <c r="M2041" i="3"/>
  <c r="M1994" i="3"/>
  <c r="M1947" i="3"/>
  <c r="M1900" i="3"/>
  <c r="M1853" i="3"/>
  <c r="M1806" i="3"/>
  <c r="M1759" i="3"/>
  <c r="M1712" i="3"/>
  <c r="M1665" i="3"/>
  <c r="M1618" i="3"/>
  <c r="M1571" i="3"/>
  <c r="M1524" i="3"/>
  <c r="M1477" i="3"/>
  <c r="M1430" i="3"/>
  <c r="M1383" i="3"/>
  <c r="M1336" i="3"/>
  <c r="M1290" i="3"/>
  <c r="M1242" i="3"/>
  <c r="M1195" i="3"/>
  <c r="M1148" i="3"/>
  <c r="M1101" i="3"/>
  <c r="M1054" i="3"/>
  <c r="M1007" i="3"/>
  <c r="M960" i="3"/>
  <c r="M913" i="3"/>
  <c r="M866" i="3"/>
  <c r="M819" i="3"/>
  <c r="M772" i="3"/>
  <c r="M725" i="3"/>
  <c r="M678" i="3"/>
  <c r="M631" i="3"/>
  <c r="M584" i="3"/>
  <c r="M537" i="3"/>
  <c r="M490" i="3"/>
  <c r="M443" i="3"/>
  <c r="M396" i="3"/>
  <c r="M349" i="3"/>
  <c r="M302" i="3"/>
  <c r="M255" i="3"/>
  <c r="M208" i="3"/>
  <c r="M161" i="3"/>
  <c r="M114" i="3"/>
  <c r="M67" i="3"/>
  <c r="M20" i="3"/>
  <c r="M3403" i="3"/>
  <c r="M3356" i="3"/>
  <c r="M3309" i="3"/>
  <c r="M3262" i="3"/>
  <c r="M3215" i="3"/>
  <c r="M3168" i="3"/>
  <c r="M3121" i="3"/>
  <c r="M3074" i="3"/>
  <c r="M3027" i="3"/>
  <c r="M2980" i="3"/>
  <c r="M2933" i="3"/>
  <c r="M2886" i="3"/>
  <c r="M2839" i="3"/>
  <c r="M2792" i="3"/>
  <c r="M2745" i="3"/>
  <c r="M2698" i="3"/>
  <c r="M2651" i="3"/>
  <c r="M2604" i="3"/>
  <c r="M2557" i="3"/>
  <c r="M2510" i="3"/>
  <c r="M2463" i="3"/>
  <c r="M2416" i="3"/>
  <c r="M2369" i="3"/>
  <c r="M2322" i="3"/>
  <c r="M2275" i="3"/>
  <c r="M2228" i="3"/>
  <c r="M2181" i="3"/>
  <c r="M2134" i="3"/>
  <c r="M2087" i="3"/>
  <c r="M2040" i="3"/>
  <c r="M1993" i="3"/>
  <c r="M1946" i="3"/>
  <c r="M1899" i="3"/>
  <c r="M1852" i="3"/>
  <c r="M1805" i="3"/>
  <c r="M1758" i="3"/>
  <c r="M1711" i="3"/>
  <c r="M1664" i="3"/>
  <c r="M1617" i="3"/>
  <c r="M1570" i="3"/>
  <c r="M1523" i="3"/>
  <c r="M1476" i="3"/>
  <c r="M1429" i="3"/>
  <c r="M1382" i="3"/>
  <c r="M1335" i="3"/>
  <c r="M1289" i="3"/>
  <c r="M1241" i="3"/>
  <c r="M1194" i="3"/>
  <c r="M1147" i="3"/>
  <c r="M1100" i="3"/>
  <c r="M1053" i="3"/>
  <c r="M1006" i="3"/>
  <c r="M959" i="3"/>
  <c r="M912" i="3"/>
  <c r="M865" i="3"/>
  <c r="M818" i="3"/>
  <c r="M771" i="3"/>
  <c r="M724" i="3"/>
  <c r="M677" i="3"/>
  <c r="M630" i="3"/>
  <c r="M583" i="3"/>
  <c r="M536" i="3"/>
  <c r="M489" i="3"/>
  <c r="M442" i="3"/>
  <c r="M395" i="3"/>
  <c r="M348" i="3"/>
  <c r="M301" i="3"/>
  <c r="M254" i="3"/>
  <c r="M207" i="3"/>
  <c r="M160" i="3"/>
  <c r="M113" i="3"/>
  <c r="M66" i="3"/>
  <c r="M19" i="3"/>
  <c r="M3402" i="3"/>
  <c r="M3355" i="3"/>
  <c r="M3308" i="3"/>
  <c r="M3261" i="3"/>
  <c r="M3214" i="3"/>
  <c r="M3167" i="3"/>
  <c r="M3120" i="3"/>
  <c r="M3073" i="3"/>
  <c r="M3026" i="3"/>
  <c r="M2979" i="3"/>
  <c r="M2932" i="3"/>
  <c r="M2885" i="3"/>
  <c r="M2838" i="3"/>
  <c r="M2791" i="3"/>
  <c r="M2744" i="3"/>
  <c r="M2697" i="3"/>
  <c r="M2650" i="3"/>
  <c r="M2603" i="3"/>
  <c r="M2556" i="3"/>
  <c r="M2509" i="3"/>
  <c r="M2462" i="3"/>
  <c r="M2415" i="3"/>
  <c r="M2368" i="3"/>
  <c r="M2321" i="3"/>
  <c r="M2274" i="3"/>
  <c r="M2227" i="3"/>
  <c r="M2180" i="3"/>
  <c r="M2133" i="3"/>
  <c r="M2086" i="3"/>
  <c r="M2039" i="3"/>
  <c r="M1992" i="3"/>
  <c r="M1945" i="3"/>
  <c r="M1898" i="3"/>
  <c r="M1851" i="3"/>
  <c r="M1804" i="3"/>
  <c r="M1757" i="3"/>
  <c r="M1710" i="3"/>
  <c r="M1663" i="3"/>
  <c r="M1616" i="3"/>
  <c r="M1569" i="3"/>
  <c r="M1522" i="3"/>
  <c r="M1475" i="3"/>
  <c r="M1428" i="3"/>
  <c r="M1381" i="3"/>
  <c r="M1334" i="3"/>
  <c r="M1288" i="3"/>
  <c r="M1240" i="3"/>
  <c r="M1193" i="3"/>
  <c r="M1146" i="3"/>
  <c r="M1099" i="3"/>
  <c r="M1052" i="3"/>
  <c r="M1005" i="3"/>
  <c r="M958" i="3"/>
  <c r="M911" i="3"/>
  <c r="M864" i="3"/>
  <c r="M817" i="3"/>
  <c r="M770" i="3"/>
  <c r="M723" i="3"/>
  <c r="M676" i="3"/>
  <c r="M629" i="3"/>
  <c r="M582" i="3"/>
  <c r="M535" i="3"/>
  <c r="M488" i="3"/>
  <c r="M441" i="3"/>
  <c r="M394" i="3"/>
  <c r="M347" i="3"/>
  <c r="M300" i="3"/>
  <c r="M253" i="3"/>
  <c r="M206" i="3"/>
  <c r="M159" i="3"/>
  <c r="M112" i="3"/>
  <c r="M65" i="3"/>
  <c r="M18" i="3"/>
  <c r="M3401" i="3"/>
  <c r="M3354" i="3"/>
  <c r="M3307" i="3"/>
  <c r="M3260" i="3"/>
  <c r="M3213" i="3"/>
  <c r="M3166" i="3"/>
  <c r="M3119" i="3"/>
  <c r="M3072" i="3"/>
  <c r="M3025" i="3"/>
  <c r="M2978" i="3"/>
  <c r="M2931" i="3"/>
  <c r="M2884" i="3"/>
  <c r="M2837" i="3"/>
  <c r="M2790" i="3"/>
  <c r="M2743" i="3"/>
  <c r="M2696" i="3"/>
  <c r="M2649" i="3"/>
  <c r="M2602" i="3"/>
  <c r="M2555" i="3"/>
  <c r="M2508" i="3"/>
  <c r="M2461" i="3"/>
  <c r="M2414" i="3"/>
  <c r="M2367" i="3"/>
  <c r="M2320" i="3"/>
  <c r="M2273" i="3"/>
  <c r="M2226" i="3"/>
  <c r="M2179" i="3"/>
  <c r="M2132" i="3"/>
  <c r="M2085" i="3"/>
  <c r="M2038" i="3"/>
  <c r="M1991" i="3"/>
  <c r="M1944" i="3"/>
  <c r="M1897" i="3"/>
  <c r="M1850" i="3"/>
  <c r="M1803" i="3"/>
  <c r="M1756" i="3"/>
  <c r="M1709" i="3"/>
  <c r="M1662" i="3"/>
  <c r="M1615" i="3"/>
  <c r="M1568" i="3"/>
  <c r="M1521" i="3"/>
  <c r="M1474" i="3"/>
  <c r="M1427" i="3"/>
  <c r="M1380" i="3"/>
  <c r="M1333" i="3"/>
  <c r="M1287" i="3"/>
  <c r="M1239" i="3"/>
  <c r="M1192" i="3"/>
  <c r="M1145" i="3"/>
  <c r="M1098" i="3"/>
  <c r="M1051" i="3"/>
  <c r="M1004" i="3"/>
  <c r="M957" i="3"/>
  <c r="M910" i="3"/>
  <c r="M863" i="3"/>
  <c r="M816" i="3"/>
  <c r="M769" i="3"/>
  <c r="M722" i="3"/>
  <c r="M675" i="3"/>
  <c r="M628" i="3"/>
  <c r="M581" i="3"/>
  <c r="M534" i="3"/>
  <c r="M487" i="3"/>
  <c r="M440" i="3"/>
  <c r="M393" i="3"/>
  <c r="M346" i="3"/>
  <c r="M299" i="3"/>
  <c r="M252" i="3"/>
  <c r="M205" i="3"/>
  <c r="M158" i="3"/>
  <c r="M111" i="3"/>
  <c r="M64" i="3"/>
  <c r="M17" i="3"/>
  <c r="M3400" i="3"/>
  <c r="M3353" i="3"/>
  <c r="M3306" i="3"/>
  <c r="M3259" i="3"/>
  <c r="M3212" i="3"/>
  <c r="M3165" i="3"/>
  <c r="M3118" i="3"/>
  <c r="M3071" i="3"/>
  <c r="M3024" i="3"/>
  <c r="M2977" i="3"/>
  <c r="M2930" i="3"/>
  <c r="M2883" i="3"/>
  <c r="M2836" i="3"/>
  <c r="M2789" i="3"/>
  <c r="M2742" i="3"/>
  <c r="M2695" i="3"/>
  <c r="M2648" i="3"/>
  <c r="M2601" i="3"/>
  <c r="M2554" i="3"/>
  <c r="M2507" i="3"/>
  <c r="M2460" i="3"/>
  <c r="M2413" i="3"/>
  <c r="M2366" i="3"/>
  <c r="M2319" i="3"/>
  <c r="M2272" i="3"/>
  <c r="M2225" i="3"/>
  <c r="M2178" i="3"/>
  <c r="M2131" i="3"/>
  <c r="M2084" i="3"/>
  <c r="M2037" i="3"/>
  <c r="M1990" i="3"/>
  <c r="M1943" i="3"/>
  <c r="M1896" i="3"/>
  <c r="M1849" i="3"/>
  <c r="M1802" i="3"/>
  <c r="M1755" i="3"/>
  <c r="M1708" i="3"/>
  <c r="M1661" i="3"/>
  <c r="M1614" i="3"/>
  <c r="M1567" i="3"/>
  <c r="M1520" i="3"/>
  <c r="M1473" i="3"/>
  <c r="M1426" i="3"/>
  <c r="M1379" i="3"/>
  <c r="M1332" i="3"/>
  <c r="M1286" i="3"/>
  <c r="M1238" i="3"/>
  <c r="M1191" i="3"/>
  <c r="M1144" i="3"/>
  <c r="M1097" i="3"/>
  <c r="M1050" i="3"/>
  <c r="M1003" i="3"/>
  <c r="M956" i="3"/>
  <c r="M909" i="3"/>
  <c r="M862" i="3"/>
  <c r="M815" i="3"/>
  <c r="M768" i="3"/>
  <c r="M721" i="3"/>
  <c r="M674" i="3"/>
  <c r="M627" i="3"/>
  <c r="M580" i="3"/>
  <c r="M533" i="3"/>
  <c r="M486" i="3"/>
  <c r="M439" i="3"/>
  <c r="M392" i="3"/>
  <c r="M345" i="3"/>
  <c r="M298" i="3"/>
  <c r="M251" i="3"/>
  <c r="M204" i="3"/>
  <c r="M157" i="3"/>
  <c r="M110" i="3"/>
  <c r="M63" i="3"/>
  <c r="M16" i="3"/>
  <c r="M3399" i="3"/>
  <c r="M3352" i="3"/>
  <c r="M3305" i="3"/>
  <c r="M3258" i="3"/>
  <c r="M3211" i="3"/>
  <c r="M3164" i="3"/>
  <c r="M3117" i="3"/>
  <c r="M3070" i="3"/>
  <c r="M3023" i="3"/>
  <c r="M2976" i="3"/>
  <c r="M2929" i="3"/>
  <c r="M2882" i="3"/>
  <c r="M2835" i="3"/>
  <c r="M2788" i="3"/>
  <c r="M2741" i="3"/>
  <c r="M2694" i="3"/>
  <c r="M2647" i="3"/>
  <c r="M2600" i="3"/>
  <c r="M2553" i="3"/>
  <c r="M2506" i="3"/>
  <c r="M2459" i="3"/>
  <c r="M2412" i="3"/>
  <c r="M2365" i="3"/>
  <c r="M2318" i="3"/>
  <c r="M2271" i="3"/>
  <c r="M2224" i="3"/>
  <c r="M2177" i="3"/>
  <c r="M2130" i="3"/>
  <c r="M2083" i="3"/>
  <c r="M2036" i="3"/>
  <c r="M1989" i="3"/>
  <c r="M1942" i="3"/>
  <c r="M1895" i="3"/>
  <c r="M1848" i="3"/>
  <c r="M1801" i="3"/>
  <c r="M1754" i="3"/>
  <c r="M1707" i="3"/>
  <c r="M1660" i="3"/>
  <c r="M1613" i="3"/>
  <c r="M1566" i="3"/>
  <c r="M1519" i="3"/>
  <c r="M1472" i="3"/>
  <c r="M1425" i="3"/>
  <c r="M1378" i="3"/>
  <c r="M1331" i="3"/>
  <c r="M1285" i="3"/>
  <c r="M1237" i="3"/>
  <c r="M1190" i="3"/>
  <c r="M1143" i="3"/>
  <c r="M1096" i="3"/>
  <c r="M1049" i="3"/>
  <c r="M1002" i="3"/>
  <c r="M955" i="3"/>
  <c r="M908" i="3"/>
  <c r="M861" i="3"/>
  <c r="M814" i="3"/>
  <c r="M767" i="3"/>
  <c r="M720" i="3"/>
  <c r="M673" i="3"/>
  <c r="M626" i="3"/>
  <c r="M579" i="3"/>
  <c r="M532" i="3"/>
  <c r="M485" i="3"/>
  <c r="M438" i="3"/>
  <c r="M391" i="3"/>
  <c r="M344" i="3"/>
  <c r="M297" i="3"/>
  <c r="M250" i="3"/>
  <c r="M203" i="3"/>
  <c r="M156" i="3"/>
  <c r="M109" i="3"/>
  <c r="M62" i="3"/>
  <c r="M15" i="3"/>
  <c r="M3398" i="3"/>
  <c r="M3351" i="3"/>
  <c r="M3304" i="3"/>
  <c r="M3257" i="3"/>
  <c r="M3210" i="3"/>
  <c r="M3163" i="3"/>
  <c r="M3116" i="3"/>
  <c r="M3069" i="3"/>
  <c r="M3022" i="3"/>
  <c r="M2975" i="3"/>
  <c r="M2928" i="3"/>
  <c r="M2881" i="3"/>
  <c r="M2834" i="3"/>
  <c r="M2787" i="3"/>
  <c r="M2740" i="3"/>
  <c r="M2693" i="3"/>
  <c r="M2646" i="3"/>
  <c r="M2599" i="3"/>
  <c r="M2552" i="3"/>
  <c r="M2505" i="3"/>
  <c r="M2458" i="3"/>
  <c r="M2411" i="3"/>
  <c r="M2364" i="3"/>
  <c r="M2317" i="3"/>
  <c r="M2270" i="3"/>
  <c r="M2223" i="3"/>
  <c r="M2176" i="3"/>
  <c r="M2129" i="3"/>
  <c r="M2082" i="3"/>
  <c r="M2035" i="3"/>
  <c r="M1988" i="3"/>
  <c r="M1941" i="3"/>
  <c r="M1894" i="3"/>
  <c r="M1847" i="3"/>
  <c r="M1800" i="3"/>
  <c r="M1753" i="3"/>
  <c r="M1706" i="3"/>
  <c r="M1659" i="3"/>
  <c r="M1612" i="3"/>
  <c r="M1565" i="3"/>
  <c r="M1518" i="3"/>
  <c r="M1471" i="3"/>
  <c r="M1424" i="3"/>
  <c r="M1377" i="3"/>
  <c r="M1330" i="3"/>
  <c r="M1284" i="3"/>
  <c r="M1236" i="3"/>
  <c r="M1189" i="3"/>
  <c r="M1142" i="3"/>
  <c r="M1095" i="3"/>
  <c r="M1048" i="3"/>
  <c r="M1001" i="3"/>
  <c r="M954" i="3"/>
  <c r="M907" i="3"/>
  <c r="M860" i="3"/>
  <c r="M813" i="3"/>
  <c r="M766" i="3"/>
  <c r="M719" i="3"/>
  <c r="M672" i="3"/>
  <c r="M625" i="3"/>
  <c r="M578" i="3"/>
  <c r="M531" i="3"/>
  <c r="M484" i="3"/>
  <c r="M437" i="3"/>
  <c r="M390" i="3"/>
  <c r="M343" i="3"/>
  <c r="M296" i="3"/>
  <c r="M249" i="3"/>
  <c r="M202" i="3"/>
  <c r="M155" i="3"/>
  <c r="M108" i="3"/>
  <c r="M61" i="3"/>
  <c r="M14" i="3"/>
  <c r="M3397" i="3"/>
  <c r="M3350" i="3"/>
  <c r="M3303" i="3"/>
  <c r="M3256" i="3"/>
  <c r="M3209" i="3"/>
  <c r="M3162" i="3"/>
  <c r="M3115" i="3"/>
  <c r="M3068" i="3"/>
  <c r="M3021" i="3"/>
  <c r="M2974" i="3"/>
  <c r="M2927" i="3"/>
  <c r="M2880" i="3"/>
  <c r="M2833" i="3"/>
  <c r="M2786" i="3"/>
  <c r="M2739" i="3"/>
  <c r="M2692" i="3"/>
  <c r="M2645" i="3"/>
  <c r="M2598" i="3"/>
  <c r="M2551" i="3"/>
  <c r="M2504" i="3"/>
  <c r="M2457" i="3"/>
  <c r="M2410" i="3"/>
  <c r="M2363" i="3"/>
  <c r="M2316" i="3"/>
  <c r="M2269" i="3"/>
  <c r="M2222" i="3"/>
  <c r="M2175" i="3"/>
  <c r="M2128" i="3"/>
  <c r="M2081" i="3"/>
  <c r="M2034" i="3"/>
  <c r="M1987" i="3"/>
  <c r="M1940" i="3"/>
  <c r="M1893" i="3"/>
  <c r="M1846" i="3"/>
  <c r="M1799" i="3"/>
  <c r="M1752" i="3"/>
  <c r="M1705" i="3"/>
  <c r="M1658" i="3"/>
  <c r="M1611" i="3"/>
  <c r="M1564" i="3"/>
  <c r="M1517" i="3"/>
  <c r="M1470" i="3"/>
  <c r="M1423" i="3"/>
  <c r="M1376" i="3"/>
  <c r="M1329" i="3"/>
  <c r="M1283" i="3"/>
  <c r="M1235" i="3"/>
  <c r="M1188" i="3"/>
  <c r="M1141" i="3"/>
  <c r="M1094" i="3"/>
  <c r="M1047" i="3"/>
  <c r="M1000" i="3"/>
  <c r="M953" i="3"/>
  <c r="M906" i="3"/>
  <c r="M859" i="3"/>
  <c r="M812" i="3"/>
  <c r="M765" i="3"/>
  <c r="M718" i="3"/>
  <c r="M671" i="3"/>
  <c r="M624" i="3"/>
  <c r="M577" i="3"/>
  <c r="M530" i="3"/>
  <c r="M483" i="3"/>
  <c r="M436" i="3"/>
  <c r="M389" i="3"/>
  <c r="M342" i="3"/>
  <c r="M295" i="3"/>
  <c r="M248" i="3"/>
  <c r="M201" i="3"/>
  <c r="M154" i="3"/>
  <c r="M107" i="3"/>
  <c r="M60" i="3"/>
  <c r="M13" i="3"/>
  <c r="M3396" i="3"/>
  <c r="M3349" i="3"/>
  <c r="M3302" i="3"/>
  <c r="M3255" i="3"/>
  <c r="M3208" i="3"/>
  <c r="M3161" i="3"/>
  <c r="M3114" i="3"/>
  <c r="M3067" i="3"/>
  <c r="M3020" i="3"/>
  <c r="M2973" i="3"/>
  <c r="M2926" i="3"/>
  <c r="M2879" i="3"/>
  <c r="M2832" i="3"/>
  <c r="M2785" i="3"/>
  <c r="M2738" i="3"/>
  <c r="M2691" i="3"/>
  <c r="M2644" i="3"/>
  <c r="M2597" i="3"/>
  <c r="M2550" i="3"/>
  <c r="M2503" i="3"/>
  <c r="M2456" i="3"/>
  <c r="M2409" i="3"/>
  <c r="M2362" i="3"/>
  <c r="M2315" i="3"/>
  <c r="M2268" i="3"/>
  <c r="M2221" i="3"/>
  <c r="M2174" i="3"/>
  <c r="M2127" i="3"/>
  <c r="M2080" i="3"/>
  <c r="M2033" i="3"/>
  <c r="M1986" i="3"/>
  <c r="M1939" i="3"/>
  <c r="M1892" i="3"/>
  <c r="M1845" i="3"/>
  <c r="M1798" i="3"/>
  <c r="M1751" i="3"/>
  <c r="M1704" i="3"/>
  <c r="M1657" i="3"/>
  <c r="M1610" i="3"/>
  <c r="M1563" i="3"/>
  <c r="M1516" i="3"/>
  <c r="M1469" i="3"/>
  <c r="M1422" i="3"/>
  <c r="M1375" i="3"/>
  <c r="M1328" i="3"/>
  <c r="M1282" i="3"/>
  <c r="M1234" i="3"/>
  <c r="M1187" i="3"/>
  <c r="M1140" i="3"/>
  <c r="M1093" i="3"/>
  <c r="M1046" i="3"/>
  <c r="M999" i="3"/>
  <c r="M952" i="3"/>
  <c r="M905" i="3"/>
  <c r="M858" i="3"/>
  <c r="M811" i="3"/>
  <c r="M764" i="3"/>
  <c r="M717" i="3"/>
  <c r="M670" i="3"/>
  <c r="M623" i="3"/>
  <c r="M576" i="3"/>
  <c r="M529" i="3"/>
  <c r="M482" i="3"/>
  <c r="M435" i="3"/>
  <c r="M388" i="3"/>
  <c r="M341" i="3"/>
  <c r="M294" i="3"/>
  <c r="M247" i="3"/>
  <c r="M200" i="3"/>
  <c r="M153" i="3"/>
  <c r="M106" i="3"/>
  <c r="M59" i="3"/>
  <c r="M12" i="3"/>
  <c r="M3395" i="3"/>
  <c r="M3348" i="3"/>
  <c r="M3301" i="3"/>
  <c r="M3254" i="3"/>
  <c r="M3207" i="3"/>
  <c r="M3160" i="3"/>
  <c r="M3113" i="3"/>
  <c r="M3066" i="3"/>
  <c r="M3019" i="3"/>
  <c r="M2972" i="3"/>
  <c r="M2925" i="3"/>
  <c r="M2878" i="3"/>
  <c r="M2831" i="3"/>
  <c r="M2784" i="3"/>
  <c r="M2737" i="3"/>
  <c r="M2690" i="3"/>
  <c r="M2643" i="3"/>
  <c r="M2596" i="3"/>
  <c r="M2549" i="3"/>
  <c r="M2502" i="3"/>
  <c r="M2455" i="3"/>
  <c r="M2408" i="3"/>
  <c r="M2361" i="3"/>
  <c r="M2314" i="3"/>
  <c r="M2267" i="3"/>
  <c r="M2220" i="3"/>
  <c r="M2173" i="3"/>
  <c r="M2126" i="3"/>
  <c r="M2079" i="3"/>
  <c r="M2032" i="3"/>
  <c r="M1985" i="3"/>
  <c r="M1938" i="3"/>
  <c r="M1891" i="3"/>
  <c r="M1844" i="3"/>
  <c r="M1797" i="3"/>
  <c r="M1750" i="3"/>
  <c r="M1703" i="3"/>
  <c r="M1656" i="3"/>
  <c r="M1609" i="3"/>
  <c r="M1562" i="3"/>
  <c r="M1515" i="3"/>
  <c r="M1468" i="3"/>
  <c r="M1421" i="3"/>
  <c r="M1374" i="3"/>
  <c r="M1327" i="3"/>
  <c r="M1281" i="3"/>
  <c r="M1233" i="3"/>
  <c r="M1186" i="3"/>
  <c r="M1139" i="3"/>
  <c r="M1092" i="3"/>
  <c r="M1045" i="3"/>
  <c r="M998" i="3"/>
  <c r="M951" i="3"/>
  <c r="M904" i="3"/>
  <c r="M857" i="3"/>
  <c r="M810" i="3"/>
  <c r="M763" i="3"/>
  <c r="M716" i="3"/>
  <c r="M669" i="3"/>
  <c r="M622" i="3"/>
  <c r="M575" i="3"/>
  <c r="M528" i="3"/>
  <c r="M481" i="3"/>
  <c r="M434" i="3"/>
  <c r="M387" i="3"/>
  <c r="M340" i="3"/>
  <c r="M293" i="3"/>
  <c r="M246" i="3"/>
  <c r="M199" i="3"/>
  <c r="M152" i="3"/>
  <c r="M105" i="3"/>
  <c r="M58" i="3"/>
  <c r="M11" i="3"/>
  <c r="M3394" i="3"/>
  <c r="M3347" i="3"/>
  <c r="M3300" i="3"/>
  <c r="M3253" i="3"/>
  <c r="M3206" i="3"/>
  <c r="M3159" i="3"/>
  <c r="M3112" i="3"/>
  <c r="M3065" i="3"/>
  <c r="M3018" i="3"/>
  <c r="M2971" i="3"/>
  <c r="M2924" i="3"/>
  <c r="M2877" i="3"/>
  <c r="M2830" i="3"/>
  <c r="M2783" i="3"/>
  <c r="M2736" i="3"/>
  <c r="M2689" i="3"/>
  <c r="M2642" i="3"/>
  <c r="M2595" i="3"/>
  <c r="M2548" i="3"/>
  <c r="M2501" i="3"/>
  <c r="M2454" i="3"/>
  <c r="M2407" i="3"/>
  <c r="M2360" i="3"/>
  <c r="M2313" i="3"/>
  <c r="M2266" i="3"/>
  <c r="M2219" i="3"/>
  <c r="M2172" i="3"/>
  <c r="M2125" i="3"/>
  <c r="M2078" i="3"/>
  <c r="M2031" i="3"/>
  <c r="M1984" i="3"/>
  <c r="M1937" i="3"/>
  <c r="M1890" i="3"/>
  <c r="M1843" i="3"/>
  <c r="M1796" i="3"/>
  <c r="M1749" i="3"/>
  <c r="M1702" i="3"/>
  <c r="M1655" i="3"/>
  <c r="M1608" i="3"/>
  <c r="M1561" i="3"/>
  <c r="M1514" i="3"/>
  <c r="M1467" i="3"/>
  <c r="M1420" i="3"/>
  <c r="M1373" i="3"/>
  <c r="M1326" i="3"/>
  <c r="M1280" i="3"/>
  <c r="M1232" i="3"/>
  <c r="M1185" i="3"/>
  <c r="M1138" i="3"/>
  <c r="M1091" i="3"/>
  <c r="M1044" i="3"/>
  <c r="M997" i="3"/>
  <c r="M950" i="3"/>
  <c r="M903" i="3"/>
  <c r="M856" i="3"/>
  <c r="M809" i="3"/>
  <c r="M762" i="3"/>
  <c r="M715" i="3"/>
  <c r="M668" i="3"/>
  <c r="M621" i="3"/>
  <c r="M574" i="3"/>
  <c r="M527" i="3"/>
  <c r="M480" i="3"/>
  <c r="M433" i="3"/>
  <c r="M386" i="3"/>
  <c r="M339" i="3"/>
  <c r="M292" i="3"/>
  <c r="M245" i="3"/>
  <c r="M198" i="3"/>
  <c r="M151" i="3"/>
  <c r="M104" i="3"/>
  <c r="M57" i="3"/>
  <c r="M10" i="3"/>
  <c r="M3393" i="3"/>
  <c r="M3346" i="3"/>
  <c r="M3299" i="3"/>
  <c r="M3252" i="3"/>
  <c r="M3205" i="3"/>
  <c r="M3158" i="3"/>
  <c r="M3111" i="3"/>
  <c r="M3064" i="3"/>
  <c r="M3017" i="3"/>
  <c r="M2970" i="3"/>
  <c r="M2923" i="3"/>
  <c r="M2876" i="3"/>
  <c r="M2829" i="3"/>
  <c r="M2782" i="3"/>
  <c r="M2735" i="3"/>
  <c r="M2688" i="3"/>
  <c r="M2641" i="3"/>
  <c r="M2594" i="3"/>
  <c r="M2547" i="3"/>
  <c r="M2500" i="3"/>
  <c r="M2453" i="3"/>
  <c r="M2406" i="3"/>
  <c r="M2359" i="3"/>
  <c r="M2312" i="3"/>
  <c r="M2265" i="3"/>
  <c r="M2218" i="3"/>
  <c r="M2171" i="3"/>
  <c r="M2124" i="3"/>
  <c r="M2077" i="3"/>
  <c r="M2030" i="3"/>
  <c r="M1983" i="3"/>
  <c r="M1936" i="3"/>
  <c r="M1889" i="3"/>
  <c r="M1842" i="3"/>
  <c r="M1795" i="3"/>
  <c r="M1748" i="3"/>
  <c r="M1701" i="3"/>
  <c r="M1654" i="3"/>
  <c r="M1607" i="3"/>
  <c r="M1560" i="3"/>
  <c r="M1513" i="3"/>
  <c r="M1466" i="3"/>
  <c r="M1419" i="3"/>
  <c r="M1372" i="3"/>
  <c r="M1325" i="3"/>
  <c r="M1279" i="3"/>
  <c r="M1231" i="3"/>
  <c r="M1184" i="3"/>
  <c r="M1137" i="3"/>
  <c r="M1090" i="3"/>
  <c r="M1043" i="3"/>
  <c r="M996" i="3"/>
  <c r="M949" i="3"/>
  <c r="M902" i="3"/>
  <c r="M855" i="3"/>
  <c r="M808" i="3"/>
  <c r="M761" i="3"/>
  <c r="M714" i="3"/>
  <c r="M667" i="3"/>
  <c r="M620" i="3"/>
  <c r="M573" i="3"/>
  <c r="M526" i="3"/>
  <c r="M479" i="3"/>
  <c r="M432" i="3"/>
  <c r="M385" i="3"/>
  <c r="M338" i="3"/>
  <c r="M291" i="3"/>
  <c r="M244" i="3"/>
  <c r="M197" i="3"/>
  <c r="M150" i="3"/>
  <c r="M103" i="3"/>
  <c r="M56" i="3"/>
  <c r="M9" i="3"/>
  <c r="M3392" i="3"/>
  <c r="M3345" i="3"/>
  <c r="M3298" i="3"/>
  <c r="M3251" i="3"/>
  <c r="M3204" i="3"/>
  <c r="M3157" i="3"/>
  <c r="M3110" i="3"/>
  <c r="M3063" i="3"/>
  <c r="M3016" i="3"/>
  <c r="M2969" i="3"/>
  <c r="M2922" i="3"/>
  <c r="M2875" i="3"/>
  <c r="M2828" i="3"/>
  <c r="M2781" i="3"/>
  <c r="M2734" i="3"/>
  <c r="M2687" i="3"/>
  <c r="M2640" i="3"/>
  <c r="M2593" i="3"/>
  <c r="M2546" i="3"/>
  <c r="M2499" i="3"/>
  <c r="M2452" i="3"/>
  <c r="M2405" i="3"/>
  <c r="M2358" i="3"/>
  <c r="M2311" i="3"/>
  <c r="M2264" i="3"/>
  <c r="M2217" i="3"/>
  <c r="M2170" i="3"/>
  <c r="M2123" i="3"/>
  <c r="M2076" i="3"/>
  <c r="M2029" i="3"/>
  <c r="M1982" i="3"/>
  <c r="M1935" i="3"/>
  <c r="M1888" i="3"/>
  <c r="M1841" i="3"/>
  <c r="M1794" i="3"/>
  <c r="M1747" i="3"/>
  <c r="M1700" i="3"/>
  <c r="M1653" i="3"/>
  <c r="M1606" i="3"/>
  <c r="M1559" i="3"/>
  <c r="M1512" i="3"/>
  <c r="M1465" i="3"/>
  <c r="M1418" i="3"/>
  <c r="M1371" i="3"/>
  <c r="M1324" i="3"/>
  <c r="M1278" i="3"/>
  <c r="M1230" i="3"/>
  <c r="M1183" i="3"/>
  <c r="M1136" i="3"/>
  <c r="M1089" i="3"/>
  <c r="M1042" i="3"/>
  <c r="M995" i="3"/>
  <c r="M948" i="3"/>
  <c r="M901" i="3"/>
  <c r="M854" i="3"/>
  <c r="M807" i="3"/>
  <c r="M760" i="3"/>
  <c r="M713" i="3"/>
  <c r="M666" i="3"/>
  <c r="M619" i="3"/>
  <c r="M572" i="3"/>
  <c r="M525" i="3"/>
  <c r="M478" i="3"/>
  <c r="M431" i="3"/>
  <c r="M384" i="3"/>
  <c r="M337" i="3"/>
  <c r="M290" i="3"/>
  <c r="M243" i="3"/>
  <c r="M196" i="3"/>
  <c r="M149" i="3"/>
  <c r="M102" i="3"/>
  <c r="M55" i="3"/>
  <c r="M8" i="3"/>
  <c r="M3391" i="3"/>
  <c r="M3344" i="3"/>
  <c r="M3297" i="3"/>
  <c r="M3250" i="3"/>
  <c r="M3203" i="3"/>
  <c r="M3156" i="3"/>
  <c r="M3109" i="3"/>
  <c r="M3062" i="3"/>
  <c r="M3015" i="3"/>
  <c r="M2968" i="3"/>
  <c r="M2921" i="3"/>
  <c r="M2874" i="3"/>
  <c r="M2827" i="3"/>
  <c r="M2780" i="3"/>
  <c r="M2733" i="3"/>
  <c r="M2686" i="3"/>
  <c r="M2639" i="3"/>
  <c r="M2592" i="3"/>
  <c r="M2545" i="3"/>
  <c r="M2498" i="3"/>
  <c r="M2451" i="3"/>
  <c r="M2404" i="3"/>
  <c r="M2357" i="3"/>
  <c r="M2310" i="3"/>
  <c r="M2263" i="3"/>
  <c r="M2216" i="3"/>
  <c r="M2169" i="3"/>
  <c r="M2122" i="3"/>
  <c r="M2075" i="3"/>
  <c r="M2028" i="3"/>
  <c r="M1981" i="3"/>
  <c r="M1934" i="3"/>
  <c r="M1887" i="3"/>
  <c r="M1840" i="3"/>
  <c r="M1793" i="3"/>
  <c r="M1746" i="3"/>
  <c r="M1699" i="3"/>
  <c r="M1652" i="3"/>
  <c r="M1605" i="3"/>
  <c r="M1558" i="3"/>
  <c r="M1511" i="3"/>
  <c r="M1464" i="3"/>
  <c r="M1417" i="3"/>
  <c r="M1370" i="3"/>
  <c r="M1323" i="3"/>
  <c r="M1277" i="3"/>
  <c r="M1229" i="3"/>
  <c r="M1182" i="3"/>
  <c r="M1135" i="3"/>
  <c r="M1088" i="3"/>
  <c r="M1041" i="3"/>
  <c r="M994" i="3"/>
  <c r="M947" i="3"/>
  <c r="M900" i="3"/>
  <c r="M853" i="3"/>
  <c r="M806" i="3"/>
  <c r="M759" i="3"/>
  <c r="M712" i="3"/>
  <c r="M665" i="3"/>
  <c r="M618" i="3"/>
  <c r="M571" i="3"/>
  <c r="M524" i="3"/>
  <c r="M477" i="3"/>
  <c r="M430" i="3"/>
  <c r="M383" i="3"/>
  <c r="M336" i="3"/>
  <c r="M289" i="3"/>
  <c r="M242" i="3"/>
  <c r="M195" i="3"/>
  <c r="M148" i="3"/>
  <c r="M101" i="3"/>
  <c r="M54" i="3"/>
  <c r="M7" i="3"/>
  <c r="M3390" i="3"/>
  <c r="M3343" i="3"/>
  <c r="M3296" i="3"/>
  <c r="M3249" i="3"/>
  <c r="M3202" i="3"/>
  <c r="M3155" i="3"/>
  <c r="M3108" i="3"/>
  <c r="M3061" i="3"/>
  <c r="M3014" i="3"/>
  <c r="M2967" i="3"/>
  <c r="M2920" i="3"/>
  <c r="M2873" i="3"/>
  <c r="M2826" i="3"/>
  <c r="M2779" i="3"/>
  <c r="M2732" i="3"/>
  <c r="M2685" i="3"/>
  <c r="M2638" i="3"/>
  <c r="M2591" i="3"/>
  <c r="M2544" i="3"/>
  <c r="M2497" i="3"/>
  <c r="M2450" i="3"/>
  <c r="M2403" i="3"/>
  <c r="M2356" i="3"/>
  <c r="M2309" i="3"/>
  <c r="M2262" i="3"/>
  <c r="M2215" i="3"/>
  <c r="M2168" i="3"/>
  <c r="M2121" i="3"/>
  <c r="M2074" i="3"/>
  <c r="M2027" i="3"/>
  <c r="M1980" i="3"/>
  <c r="M1933" i="3"/>
  <c r="M1886" i="3"/>
  <c r="M1839" i="3"/>
  <c r="M1792" i="3"/>
  <c r="M1745" i="3"/>
  <c r="M1698" i="3"/>
  <c r="M1651" i="3"/>
  <c r="M1604" i="3"/>
  <c r="M1557" i="3"/>
  <c r="M1510" i="3"/>
  <c r="M1463" i="3"/>
  <c r="M1416" i="3"/>
  <c r="M1369" i="3"/>
  <c r="M1322" i="3"/>
  <c r="M1276" i="3"/>
  <c r="M1228" i="3"/>
  <c r="M1181" i="3"/>
  <c r="M1134" i="3"/>
  <c r="M1087" i="3"/>
  <c r="M1040" i="3"/>
  <c r="M993" i="3"/>
  <c r="M946" i="3"/>
  <c r="M899" i="3"/>
  <c r="M852" i="3"/>
  <c r="M805" i="3"/>
  <c r="M758" i="3"/>
  <c r="M711" i="3"/>
  <c r="M664" i="3"/>
  <c r="M617" i="3"/>
  <c r="M570" i="3"/>
  <c r="M523" i="3"/>
  <c r="M476" i="3"/>
  <c r="M429" i="3"/>
  <c r="M382" i="3"/>
  <c r="M335" i="3"/>
  <c r="M288" i="3"/>
  <c r="M241" i="3"/>
  <c r="M194" i="3"/>
  <c r="M147" i="3"/>
  <c r="M100" i="3"/>
  <c r="M53" i="3"/>
  <c r="M6" i="3"/>
  <c r="M3389" i="3"/>
  <c r="M3342" i="3"/>
  <c r="M3295" i="3"/>
  <c r="M3248" i="3"/>
  <c r="M3201" i="3"/>
  <c r="M3154" i="3"/>
  <c r="M3107" i="3"/>
  <c r="M3060" i="3"/>
  <c r="M3013" i="3"/>
  <c r="M2966" i="3"/>
  <c r="M2919" i="3"/>
  <c r="M2872" i="3"/>
  <c r="M2825" i="3"/>
  <c r="M2778" i="3"/>
  <c r="M2731" i="3"/>
  <c r="M2684" i="3"/>
  <c r="M2637" i="3"/>
  <c r="M2590" i="3"/>
  <c r="M2543" i="3"/>
  <c r="M2496" i="3"/>
  <c r="M2449" i="3"/>
  <c r="M2402" i="3"/>
  <c r="M2355" i="3"/>
  <c r="M2308" i="3"/>
  <c r="M2261" i="3"/>
  <c r="M2214" i="3"/>
  <c r="M2167" i="3"/>
  <c r="M2120" i="3"/>
  <c r="M2073" i="3"/>
  <c r="M2026" i="3"/>
  <c r="M1979" i="3"/>
  <c r="M1932" i="3"/>
  <c r="M1885" i="3"/>
  <c r="M1838" i="3"/>
  <c r="M1791" i="3"/>
  <c r="M1744" i="3"/>
  <c r="M1697" i="3"/>
  <c r="M1650" i="3"/>
  <c r="M1603" i="3"/>
  <c r="M1556" i="3"/>
  <c r="M1509" i="3"/>
  <c r="M1462" i="3"/>
  <c r="M1415" i="3"/>
  <c r="M1368" i="3"/>
  <c r="M1321" i="3"/>
  <c r="M1275" i="3"/>
  <c r="M1227" i="3"/>
  <c r="M1180" i="3"/>
  <c r="M1133" i="3"/>
  <c r="M1086" i="3"/>
  <c r="M1039" i="3"/>
  <c r="M992" i="3"/>
  <c r="M945" i="3"/>
  <c r="M898" i="3"/>
  <c r="M851" i="3"/>
  <c r="M804" i="3"/>
  <c r="M757" i="3"/>
  <c r="M710" i="3"/>
  <c r="M663" i="3"/>
  <c r="M616" i="3"/>
  <c r="M569" i="3"/>
  <c r="M522" i="3"/>
  <c r="M475" i="3"/>
  <c r="M428" i="3"/>
  <c r="M381" i="3"/>
  <c r="M334" i="3"/>
  <c r="M287" i="3"/>
  <c r="M240" i="3"/>
  <c r="M193" i="3"/>
  <c r="M146" i="3"/>
  <c r="M99" i="3"/>
  <c r="M52" i="3"/>
  <c r="M5" i="3"/>
  <c r="M3388" i="3"/>
  <c r="M3341" i="3"/>
  <c r="M3294" i="3"/>
  <c r="M3247" i="3"/>
  <c r="M3200" i="3"/>
  <c r="M3153" i="3"/>
  <c r="M3106" i="3"/>
  <c r="M3059" i="3"/>
  <c r="M3012" i="3"/>
  <c r="M2965" i="3"/>
  <c r="M2918" i="3"/>
  <c r="M2871" i="3"/>
  <c r="M2824" i="3"/>
  <c r="M2777" i="3"/>
  <c r="M2730" i="3"/>
  <c r="M2683" i="3"/>
  <c r="M2636" i="3"/>
  <c r="M2589" i="3"/>
  <c r="M2542" i="3"/>
  <c r="M2495" i="3"/>
  <c r="M2448" i="3"/>
  <c r="M2401" i="3"/>
  <c r="M2354" i="3"/>
  <c r="M2307" i="3"/>
  <c r="M2260" i="3"/>
  <c r="M2213" i="3"/>
  <c r="M2166" i="3"/>
  <c r="M2119" i="3"/>
  <c r="M2072" i="3"/>
  <c r="M2025" i="3"/>
  <c r="M1978" i="3"/>
  <c r="M1931" i="3"/>
  <c r="M1884" i="3"/>
  <c r="M1837" i="3"/>
  <c r="M1790" i="3"/>
  <c r="M1743" i="3"/>
  <c r="M1696" i="3"/>
  <c r="M1649" i="3"/>
  <c r="M1602" i="3"/>
  <c r="M1555" i="3"/>
  <c r="M1508" i="3"/>
  <c r="M1461" i="3"/>
  <c r="M1414" i="3"/>
  <c r="M1367" i="3"/>
  <c r="M1320" i="3"/>
  <c r="M1274" i="3"/>
  <c r="M1226" i="3"/>
  <c r="M1179" i="3"/>
  <c r="M1132" i="3"/>
  <c r="M1085" i="3"/>
  <c r="M1038" i="3"/>
  <c r="M991" i="3"/>
  <c r="M944" i="3"/>
  <c r="M897" i="3"/>
  <c r="M850" i="3"/>
  <c r="M803" i="3"/>
  <c r="M756" i="3"/>
  <c r="M709" i="3"/>
  <c r="M662" i="3"/>
  <c r="M615" i="3"/>
  <c r="M568" i="3"/>
  <c r="M521" i="3"/>
  <c r="M474" i="3"/>
  <c r="M427" i="3"/>
  <c r="M380" i="3"/>
  <c r="M333" i="3"/>
  <c r="M286" i="3"/>
  <c r="M239" i="3"/>
  <c r="M192" i="3"/>
  <c r="M145" i="3"/>
  <c r="M98" i="3"/>
  <c r="M51" i="3"/>
  <c r="M4" i="3"/>
  <c r="M3387" i="3"/>
  <c r="M3340" i="3"/>
  <c r="M3293" i="3"/>
  <c r="M3246" i="3"/>
  <c r="M3199" i="3"/>
  <c r="M3152" i="3"/>
  <c r="M3105" i="3"/>
  <c r="M3058" i="3"/>
  <c r="M3011" i="3"/>
  <c r="M2964" i="3"/>
  <c r="M2917" i="3"/>
  <c r="M2870" i="3"/>
  <c r="M2823" i="3"/>
  <c r="M2776" i="3"/>
  <c r="M2729" i="3"/>
  <c r="M2682" i="3"/>
  <c r="M2635" i="3"/>
  <c r="M2588" i="3"/>
  <c r="M2541" i="3"/>
  <c r="M2494" i="3"/>
  <c r="M2447" i="3"/>
  <c r="M2400" i="3"/>
  <c r="M2353" i="3"/>
  <c r="M2306" i="3"/>
  <c r="M2259" i="3"/>
  <c r="M2212" i="3"/>
  <c r="M2165" i="3"/>
  <c r="M2118" i="3"/>
  <c r="M2071" i="3"/>
  <c r="M2024" i="3"/>
  <c r="M1977" i="3"/>
  <c r="M1930" i="3"/>
  <c r="M1883" i="3"/>
  <c r="M1836" i="3"/>
  <c r="M1789" i="3"/>
  <c r="M1742" i="3"/>
  <c r="M1695" i="3"/>
  <c r="M1648" i="3"/>
  <c r="M1601" i="3"/>
  <c r="M1554" i="3"/>
  <c r="M1507" i="3"/>
  <c r="M1460" i="3"/>
  <c r="M1413" i="3"/>
  <c r="M1366" i="3"/>
  <c r="M1319" i="3"/>
  <c r="M1273" i="3"/>
  <c r="M1225" i="3"/>
  <c r="M1178" i="3"/>
  <c r="M1131" i="3"/>
  <c r="M1084" i="3"/>
  <c r="M1037" i="3"/>
  <c r="M990" i="3"/>
  <c r="M943" i="3"/>
  <c r="M896" i="3"/>
  <c r="M849" i="3"/>
  <c r="M802" i="3"/>
  <c r="M755" i="3"/>
  <c r="M708" i="3"/>
  <c r="M661" i="3"/>
  <c r="M614" i="3"/>
  <c r="M567" i="3"/>
  <c r="M520" i="3"/>
  <c r="M473" i="3"/>
  <c r="M426" i="3"/>
  <c r="M379" i="3"/>
  <c r="M332" i="3"/>
  <c r="M285" i="3"/>
  <c r="M238" i="3"/>
  <c r="M191" i="3"/>
  <c r="M144" i="3"/>
  <c r="M97" i="3"/>
  <c r="M50" i="3"/>
  <c r="M3" i="3"/>
  <c r="M3386" i="3"/>
  <c r="M3339" i="3"/>
  <c r="M3292" i="3"/>
  <c r="M3245" i="3"/>
  <c r="M3198" i="3"/>
  <c r="M3151" i="3"/>
  <c r="M3104" i="3"/>
  <c r="M3057" i="3"/>
  <c r="M3010" i="3"/>
  <c r="M2963" i="3"/>
  <c r="M2916" i="3"/>
  <c r="M2869" i="3"/>
  <c r="M2822" i="3"/>
  <c r="M2775" i="3"/>
  <c r="M2728" i="3"/>
  <c r="M2681" i="3"/>
  <c r="M2634" i="3"/>
  <c r="M2587" i="3"/>
  <c r="M2540" i="3"/>
  <c r="M2493" i="3"/>
  <c r="M2446" i="3"/>
  <c r="M2399" i="3"/>
  <c r="M2352" i="3"/>
  <c r="M2305" i="3"/>
  <c r="M2258" i="3"/>
  <c r="M2211" i="3"/>
  <c r="M2164" i="3"/>
  <c r="M2117" i="3"/>
  <c r="M2070" i="3"/>
  <c r="M2023" i="3"/>
  <c r="M1976" i="3"/>
  <c r="M1929" i="3"/>
  <c r="M1882" i="3"/>
  <c r="M1835" i="3"/>
  <c r="M1788" i="3"/>
  <c r="M1741" i="3"/>
  <c r="M1694" i="3"/>
  <c r="M1647" i="3"/>
  <c r="M1600" i="3"/>
  <c r="M1553" i="3"/>
  <c r="M1506" i="3"/>
  <c r="M1459" i="3"/>
  <c r="M1412" i="3"/>
  <c r="M1365" i="3"/>
  <c r="M1272" i="3"/>
  <c r="M1271" i="3"/>
  <c r="M1224" i="3"/>
  <c r="M1177" i="3"/>
  <c r="M1130" i="3"/>
  <c r="M1083" i="3"/>
  <c r="M1036" i="3"/>
  <c r="M989" i="3"/>
  <c r="M942" i="3"/>
  <c r="M895" i="3"/>
  <c r="M848" i="3"/>
  <c r="M801" i="3"/>
  <c r="M754" i="3"/>
  <c r="M707" i="3"/>
  <c r="M660" i="3"/>
  <c r="M613" i="3"/>
  <c r="M566" i="3"/>
  <c r="M519" i="3"/>
  <c r="M472" i="3"/>
  <c r="M425" i="3"/>
  <c r="M378" i="3"/>
  <c r="M331" i="3"/>
  <c r="M284" i="3"/>
  <c r="M237" i="3"/>
  <c r="M190" i="3"/>
  <c r="M143" i="3"/>
  <c r="M96" i="3"/>
  <c r="M49" i="3"/>
  <c r="M2" i="3"/>
  <c r="L15" i="3"/>
  <c r="L2681" i="3"/>
  <c r="L3432" i="3"/>
  <c r="L3385" i="3"/>
  <c r="L3338" i="3"/>
  <c r="L3291" i="3"/>
  <c r="L3244" i="3"/>
  <c r="L3197" i="3"/>
  <c r="L3150" i="3"/>
  <c r="L3103" i="3"/>
  <c r="L3056" i="3"/>
  <c r="L3009" i="3"/>
  <c r="L2962" i="3"/>
  <c r="L2915" i="3"/>
  <c r="L2868" i="3"/>
  <c r="L2821" i="3"/>
  <c r="L2774" i="3"/>
  <c r="L2727" i="3"/>
  <c r="L2680" i="3"/>
  <c r="L2633" i="3"/>
  <c r="L2586" i="3"/>
  <c r="L2539" i="3"/>
  <c r="L2492" i="3"/>
  <c r="L2445" i="3"/>
  <c r="L2398" i="3"/>
  <c r="L2351" i="3"/>
  <c r="L2304" i="3"/>
  <c r="L2257" i="3"/>
  <c r="L2210" i="3"/>
  <c r="L2163" i="3"/>
  <c r="L2116" i="3"/>
  <c r="L2069" i="3"/>
  <c r="L2022" i="3"/>
  <c r="L1975" i="3"/>
  <c r="L1928" i="3"/>
  <c r="L1881" i="3"/>
  <c r="L1834" i="3"/>
  <c r="L1787" i="3"/>
  <c r="L1740" i="3"/>
  <c r="L1693" i="3"/>
  <c r="L1646" i="3"/>
  <c r="L1599" i="3"/>
  <c r="L1552" i="3"/>
  <c r="L1505" i="3"/>
  <c r="L1458" i="3"/>
  <c r="L1411" i="3"/>
  <c r="L1364" i="3"/>
  <c r="L1318" i="3"/>
  <c r="L1270" i="3"/>
  <c r="L1223" i="3"/>
  <c r="L1176" i="3"/>
  <c r="L1129" i="3"/>
  <c r="L1082" i="3"/>
  <c r="L1035" i="3"/>
  <c r="L988" i="3"/>
  <c r="L941" i="3"/>
  <c r="L894" i="3"/>
  <c r="L847" i="3"/>
  <c r="L800" i="3"/>
  <c r="L753" i="3"/>
  <c r="L706" i="3"/>
  <c r="L659" i="3"/>
  <c r="L612" i="3"/>
  <c r="L565" i="3"/>
  <c r="L518" i="3"/>
  <c r="L471" i="3"/>
  <c r="L424" i="3"/>
  <c r="L377" i="3"/>
  <c r="L330" i="3"/>
  <c r="L283" i="3"/>
  <c r="L236" i="3"/>
  <c r="L189" i="3"/>
  <c r="L142" i="3"/>
  <c r="L95" i="3"/>
  <c r="L48" i="3"/>
  <c r="L3431" i="3"/>
  <c r="L3384" i="3"/>
  <c r="L3337" i="3"/>
  <c r="L3290" i="3"/>
  <c r="L3243" i="3"/>
  <c r="L3196" i="3"/>
  <c r="L3149" i="3"/>
  <c r="L3102" i="3"/>
  <c r="L3055" i="3"/>
  <c r="L3008" i="3"/>
  <c r="L2961" i="3"/>
  <c r="L2914" i="3"/>
  <c r="L2867" i="3"/>
  <c r="L2820" i="3"/>
  <c r="L2773" i="3"/>
  <c r="L2726" i="3"/>
  <c r="L2679" i="3"/>
  <c r="L2632" i="3"/>
  <c r="L2585" i="3"/>
  <c r="L2538" i="3"/>
  <c r="L2491" i="3"/>
  <c r="L2444" i="3"/>
  <c r="L2397" i="3"/>
  <c r="L2350" i="3"/>
  <c r="L2303" i="3"/>
  <c r="L2256" i="3"/>
  <c r="L2209" i="3"/>
  <c r="L2162" i="3"/>
  <c r="L2115" i="3"/>
  <c r="L2068" i="3"/>
  <c r="L2021" i="3"/>
  <c r="L1974" i="3"/>
  <c r="L1927" i="3"/>
  <c r="L1880" i="3"/>
  <c r="L1833" i="3"/>
  <c r="L1786" i="3"/>
  <c r="L1739" i="3"/>
  <c r="L1692" i="3"/>
  <c r="L1645" i="3"/>
  <c r="L1598" i="3"/>
  <c r="L1551" i="3"/>
  <c r="L1504" i="3"/>
  <c r="L1457" i="3"/>
  <c r="L1410" i="3"/>
  <c r="L1363" i="3"/>
  <c r="L1317" i="3"/>
  <c r="L1269" i="3"/>
  <c r="L1222" i="3"/>
  <c r="L1175" i="3"/>
  <c r="L1128" i="3"/>
  <c r="L1081" i="3"/>
  <c r="L1034" i="3"/>
  <c r="L987" i="3"/>
  <c r="L940" i="3"/>
  <c r="L893" i="3"/>
  <c r="L846" i="3"/>
  <c r="L799" i="3"/>
  <c r="L752" i="3"/>
  <c r="L705" i="3"/>
  <c r="L658" i="3"/>
  <c r="L611" i="3"/>
  <c r="L564" i="3"/>
  <c r="L517" i="3"/>
  <c r="L470" i="3"/>
  <c r="L423" i="3"/>
  <c r="L376" i="3"/>
  <c r="L329" i="3"/>
  <c r="L282" i="3"/>
  <c r="L235" i="3"/>
  <c r="L188" i="3"/>
  <c r="L141" i="3"/>
  <c r="L94" i="3"/>
  <c r="L47" i="3"/>
  <c r="L3430" i="3"/>
  <c r="L3383" i="3"/>
  <c r="L3336" i="3"/>
  <c r="L3289" i="3"/>
  <c r="L3242" i="3"/>
  <c r="L3195" i="3"/>
  <c r="L3148" i="3"/>
  <c r="L3101" i="3"/>
  <c r="L3054" i="3"/>
  <c r="L3007" i="3"/>
  <c r="L2960" i="3"/>
  <c r="L2913" i="3"/>
  <c r="L2866" i="3"/>
  <c r="L2819" i="3"/>
  <c r="L2772" i="3"/>
  <c r="L2725" i="3"/>
  <c r="L2678" i="3"/>
  <c r="L2631" i="3"/>
  <c r="L2584" i="3"/>
  <c r="L2537" i="3"/>
  <c r="L2490" i="3"/>
  <c r="L2443" i="3"/>
  <c r="L2396" i="3"/>
  <c r="L2349" i="3"/>
  <c r="L2302" i="3"/>
  <c r="L2255" i="3"/>
  <c r="L2208" i="3"/>
  <c r="L2161" i="3"/>
  <c r="L2114" i="3"/>
  <c r="L2067" i="3"/>
  <c r="L2020" i="3"/>
  <c r="L1973" i="3"/>
  <c r="L1926" i="3"/>
  <c r="L1879" i="3"/>
  <c r="L1832" i="3"/>
  <c r="L1785" i="3"/>
  <c r="L1738" i="3"/>
  <c r="L1691" i="3"/>
  <c r="L1644" i="3"/>
  <c r="L1597" i="3"/>
  <c r="L1550" i="3"/>
  <c r="L1503" i="3"/>
  <c r="L1456" i="3"/>
  <c r="L1409" i="3"/>
  <c r="L1362" i="3"/>
  <c r="L1316" i="3"/>
  <c r="L1268" i="3"/>
  <c r="L1221" i="3"/>
  <c r="L1174" i="3"/>
  <c r="L1127" i="3"/>
  <c r="L1080" i="3"/>
  <c r="L1033" i="3"/>
  <c r="L986" i="3"/>
  <c r="L939" i="3"/>
  <c r="L892" i="3"/>
  <c r="L845" i="3"/>
  <c r="L798" i="3"/>
  <c r="L751" i="3"/>
  <c r="L704" i="3"/>
  <c r="L657" i="3"/>
  <c r="L610" i="3"/>
  <c r="L563" i="3"/>
  <c r="L516" i="3"/>
  <c r="L469" i="3"/>
  <c r="L422" i="3"/>
  <c r="L375" i="3"/>
  <c r="L328" i="3"/>
  <c r="L281" i="3"/>
  <c r="L234" i="3"/>
  <c r="L187" i="3"/>
  <c r="L140" i="3"/>
  <c r="L93" i="3"/>
  <c r="L46" i="3"/>
  <c r="L3429" i="3"/>
  <c r="L3382" i="3"/>
  <c r="L3335" i="3"/>
  <c r="L3288" i="3"/>
  <c r="L3241" i="3"/>
  <c r="L3194" i="3"/>
  <c r="L3147" i="3"/>
  <c r="L3100" i="3"/>
  <c r="L3053" i="3"/>
  <c r="L3006" i="3"/>
  <c r="L2959" i="3"/>
  <c r="L2912" i="3"/>
  <c r="L2865" i="3"/>
  <c r="L2818" i="3"/>
  <c r="L2771" i="3"/>
  <c r="L2724" i="3"/>
  <c r="L2677" i="3"/>
  <c r="L2630" i="3"/>
  <c r="L2583" i="3"/>
  <c r="L2536" i="3"/>
  <c r="L2489" i="3"/>
  <c r="L2442" i="3"/>
  <c r="L2395" i="3"/>
  <c r="L2348" i="3"/>
  <c r="L2301" i="3"/>
  <c r="L2254" i="3"/>
  <c r="L2207" i="3"/>
  <c r="L2160" i="3"/>
  <c r="L2113" i="3"/>
  <c r="L2066" i="3"/>
  <c r="L2019" i="3"/>
  <c r="L1972" i="3"/>
  <c r="L1925" i="3"/>
  <c r="L1878" i="3"/>
  <c r="L1831" i="3"/>
  <c r="L1784" i="3"/>
  <c r="L1737" i="3"/>
  <c r="L1690" i="3"/>
  <c r="L1643" i="3"/>
  <c r="L1596" i="3"/>
  <c r="L1549" i="3"/>
  <c r="L1502" i="3"/>
  <c r="L1455" i="3"/>
  <c r="L1408" i="3"/>
  <c r="L1361" i="3"/>
  <c r="L1315" i="3"/>
  <c r="L1267" i="3"/>
  <c r="L1220" i="3"/>
  <c r="L1173" i="3"/>
  <c r="L1126" i="3"/>
  <c r="L1079" i="3"/>
  <c r="L1032" i="3"/>
  <c r="L985" i="3"/>
  <c r="L938" i="3"/>
  <c r="L891" i="3"/>
  <c r="L844" i="3"/>
  <c r="L797" i="3"/>
  <c r="L750" i="3"/>
  <c r="L703" i="3"/>
  <c r="L656" i="3"/>
  <c r="L609" i="3"/>
  <c r="L562" i="3"/>
  <c r="L515" i="3"/>
  <c r="L468" i="3"/>
  <c r="L421" i="3"/>
  <c r="L374" i="3"/>
  <c r="L327" i="3"/>
  <c r="L280" i="3"/>
  <c r="L233" i="3"/>
  <c r="L186" i="3"/>
  <c r="L139" i="3"/>
  <c r="L92" i="3"/>
  <c r="L45" i="3"/>
  <c r="L3428" i="3"/>
  <c r="L3381" i="3"/>
  <c r="L3334" i="3"/>
  <c r="L3287" i="3"/>
  <c r="L3240" i="3"/>
  <c r="L3193" i="3"/>
  <c r="L3146" i="3"/>
  <c r="L3099" i="3"/>
  <c r="L3052" i="3"/>
  <c r="L3005" i="3"/>
  <c r="L2958" i="3"/>
  <c r="L2911" i="3"/>
  <c r="L2864" i="3"/>
  <c r="L2817" i="3"/>
  <c r="L2770" i="3"/>
  <c r="L2723" i="3"/>
  <c r="L2676" i="3"/>
  <c r="L2629" i="3"/>
  <c r="L2582" i="3"/>
  <c r="L2535" i="3"/>
  <c r="L2488" i="3"/>
  <c r="L2441" i="3"/>
  <c r="L2394" i="3"/>
  <c r="L2347" i="3"/>
  <c r="L2300" i="3"/>
  <c r="L2253" i="3"/>
  <c r="L2206" i="3"/>
  <c r="L2159" i="3"/>
  <c r="L2112" i="3"/>
  <c r="L2065" i="3"/>
  <c r="L2018" i="3"/>
  <c r="L1971" i="3"/>
  <c r="L1924" i="3"/>
  <c r="L1877" i="3"/>
  <c r="L1830" i="3"/>
  <c r="L1783" i="3"/>
  <c r="L1736" i="3"/>
  <c r="L1689" i="3"/>
  <c r="L1642" i="3"/>
  <c r="L1595" i="3"/>
  <c r="L1548" i="3"/>
  <c r="L1501" i="3"/>
  <c r="L1454" i="3"/>
  <c r="L1407" i="3"/>
  <c r="L1360" i="3"/>
  <c r="L1314" i="3"/>
  <c r="L1266" i="3"/>
  <c r="L1219" i="3"/>
  <c r="L1172" i="3"/>
  <c r="L1125" i="3"/>
  <c r="L1078" i="3"/>
  <c r="L1031" i="3"/>
  <c r="L984" i="3"/>
  <c r="L937" i="3"/>
  <c r="L890" i="3"/>
  <c r="L843" i="3"/>
  <c r="L796" i="3"/>
  <c r="L749" i="3"/>
  <c r="L702" i="3"/>
  <c r="L655" i="3"/>
  <c r="L608" i="3"/>
  <c r="L561" i="3"/>
  <c r="L514" i="3"/>
  <c r="L467" i="3"/>
  <c r="L420" i="3"/>
  <c r="L373" i="3"/>
  <c r="L326" i="3"/>
  <c r="L279" i="3"/>
  <c r="L232" i="3"/>
  <c r="L185" i="3"/>
  <c r="L138" i="3"/>
  <c r="L91" i="3"/>
  <c r="L44" i="3"/>
  <c r="L3427" i="3"/>
  <c r="L3380" i="3"/>
  <c r="L3333" i="3"/>
  <c r="L3286" i="3"/>
  <c r="L3239" i="3"/>
  <c r="L3192" i="3"/>
  <c r="L3145" i="3"/>
  <c r="L3098" i="3"/>
  <c r="L3051" i="3"/>
  <c r="L3004" i="3"/>
  <c r="L2957" i="3"/>
  <c r="L2910" i="3"/>
  <c r="L2863" i="3"/>
  <c r="L2816" i="3"/>
  <c r="L2769" i="3"/>
  <c r="L2722" i="3"/>
  <c r="L2675" i="3"/>
  <c r="L2628" i="3"/>
  <c r="L2581" i="3"/>
  <c r="L2534" i="3"/>
  <c r="L2487" i="3"/>
  <c r="L2440" i="3"/>
  <c r="L2393" i="3"/>
  <c r="L2346" i="3"/>
  <c r="L2299" i="3"/>
  <c r="L2252" i="3"/>
  <c r="L2205" i="3"/>
  <c r="L2158" i="3"/>
  <c r="L2111" i="3"/>
  <c r="L2064" i="3"/>
  <c r="L2017" i="3"/>
  <c r="L1970" i="3"/>
  <c r="L1923" i="3"/>
  <c r="L1876" i="3"/>
  <c r="L1829" i="3"/>
  <c r="L1782" i="3"/>
  <c r="L1735" i="3"/>
  <c r="L1688" i="3"/>
  <c r="L1641" i="3"/>
  <c r="L1594" i="3"/>
  <c r="L1547" i="3"/>
  <c r="L1500" i="3"/>
  <c r="L1453" i="3"/>
  <c r="L1406" i="3"/>
  <c r="L1359" i="3"/>
  <c r="L1313" i="3"/>
  <c r="L1265" i="3"/>
  <c r="L1218" i="3"/>
  <c r="L1171" i="3"/>
  <c r="L1124" i="3"/>
  <c r="L1077" i="3"/>
  <c r="L1030" i="3"/>
  <c r="L983" i="3"/>
  <c r="L936" i="3"/>
  <c r="L889" i="3"/>
  <c r="L842" i="3"/>
  <c r="L795" i="3"/>
  <c r="L748" i="3"/>
  <c r="L701" i="3"/>
  <c r="L654" i="3"/>
  <c r="L607" i="3"/>
  <c r="L560" i="3"/>
  <c r="L513" i="3"/>
  <c r="L466" i="3"/>
  <c r="L419" i="3"/>
  <c r="L372" i="3"/>
  <c r="L325" i="3"/>
  <c r="L278" i="3"/>
  <c r="L231" i="3"/>
  <c r="L184" i="3"/>
  <c r="L137" i="3"/>
  <c r="L90" i="3"/>
  <c r="L43" i="3"/>
  <c r="L3426" i="3"/>
  <c r="L3379" i="3"/>
  <c r="L3332" i="3"/>
  <c r="L3285" i="3"/>
  <c r="L3238" i="3"/>
  <c r="L3191" i="3"/>
  <c r="L3144" i="3"/>
  <c r="L3097" i="3"/>
  <c r="L3050" i="3"/>
  <c r="L3003" i="3"/>
  <c r="L2956" i="3"/>
  <c r="L2909" i="3"/>
  <c r="L2862" i="3"/>
  <c r="L2815" i="3"/>
  <c r="L2768" i="3"/>
  <c r="L2721" i="3"/>
  <c r="L2674" i="3"/>
  <c r="L2627" i="3"/>
  <c r="L2580" i="3"/>
  <c r="L2533" i="3"/>
  <c r="L2486" i="3"/>
  <c r="L2439" i="3"/>
  <c r="L2392" i="3"/>
  <c r="L2345" i="3"/>
  <c r="L2298" i="3"/>
  <c r="L2251" i="3"/>
  <c r="L2204" i="3"/>
  <c r="L2157" i="3"/>
  <c r="L2110" i="3"/>
  <c r="L2063" i="3"/>
  <c r="L2016" i="3"/>
  <c r="L1969" i="3"/>
  <c r="L1922" i="3"/>
  <c r="L1875" i="3"/>
  <c r="L1828" i="3"/>
  <c r="L1781" i="3"/>
  <c r="L1734" i="3"/>
  <c r="L1687" i="3"/>
  <c r="L1640" i="3"/>
  <c r="L1593" i="3"/>
  <c r="L1546" i="3"/>
  <c r="L1499" i="3"/>
  <c r="L1452" i="3"/>
  <c r="L1405" i="3"/>
  <c r="L1358" i="3"/>
  <c r="L1312" i="3"/>
  <c r="L1264" i="3"/>
  <c r="L1217" i="3"/>
  <c r="L1170" i="3"/>
  <c r="L1123" i="3"/>
  <c r="L1076" i="3"/>
  <c r="L1029" i="3"/>
  <c r="L982" i="3"/>
  <c r="L935" i="3"/>
  <c r="L888" i="3"/>
  <c r="L841" i="3"/>
  <c r="L794" i="3"/>
  <c r="L747" i="3"/>
  <c r="L700" i="3"/>
  <c r="L653" i="3"/>
  <c r="L606" i="3"/>
  <c r="L559" i="3"/>
  <c r="L512" i="3"/>
  <c r="L465" i="3"/>
  <c r="L418" i="3"/>
  <c r="L371" i="3"/>
  <c r="L324" i="3"/>
  <c r="L277" i="3"/>
  <c r="L230" i="3"/>
  <c r="L183" i="3"/>
  <c r="L136" i="3"/>
  <c r="L89" i="3"/>
  <c r="L42" i="3"/>
  <c r="L3425" i="3"/>
  <c r="L3378" i="3"/>
  <c r="L3331" i="3"/>
  <c r="L3284" i="3"/>
  <c r="L3237" i="3"/>
  <c r="L3190" i="3"/>
  <c r="L3143" i="3"/>
  <c r="L3096" i="3"/>
  <c r="L3049" i="3"/>
  <c r="L3002" i="3"/>
  <c r="L2955" i="3"/>
  <c r="L2908" i="3"/>
  <c r="L2861" i="3"/>
  <c r="L2814" i="3"/>
  <c r="L2767" i="3"/>
  <c r="L2720" i="3"/>
  <c r="L2673" i="3"/>
  <c r="L2626" i="3"/>
  <c r="L2579" i="3"/>
  <c r="L2532" i="3"/>
  <c r="L2485" i="3"/>
  <c r="L2438" i="3"/>
  <c r="L2391" i="3"/>
  <c r="L2344" i="3"/>
  <c r="L2297" i="3"/>
  <c r="L2250" i="3"/>
  <c r="L2203" i="3"/>
  <c r="L2156" i="3"/>
  <c r="L2109" i="3"/>
  <c r="L2062" i="3"/>
  <c r="L2015" i="3"/>
  <c r="L1968" i="3"/>
  <c r="L1921" i="3"/>
  <c r="L1874" i="3"/>
  <c r="L1827" i="3"/>
  <c r="L1780" i="3"/>
  <c r="L1733" i="3"/>
  <c r="L1686" i="3"/>
  <c r="L1639" i="3"/>
  <c r="L1592" i="3"/>
  <c r="L1545" i="3"/>
  <c r="L1498" i="3"/>
  <c r="L1451" i="3"/>
  <c r="L1404" i="3"/>
  <c r="L1357" i="3"/>
  <c r="L1311" i="3"/>
  <c r="L1263" i="3"/>
  <c r="L1216" i="3"/>
  <c r="L1169" i="3"/>
  <c r="L1122" i="3"/>
  <c r="L1075" i="3"/>
  <c r="L1028" i="3"/>
  <c r="L981" i="3"/>
  <c r="L934" i="3"/>
  <c r="L887" i="3"/>
  <c r="L840" i="3"/>
  <c r="L793" i="3"/>
  <c r="L746" i="3"/>
  <c r="L699" i="3"/>
  <c r="L652" i="3"/>
  <c r="L605" i="3"/>
  <c r="L558" i="3"/>
  <c r="L511" i="3"/>
  <c r="L464" i="3"/>
  <c r="L417" i="3"/>
  <c r="L370" i="3"/>
  <c r="L323" i="3"/>
  <c r="L276" i="3"/>
  <c r="L229" i="3"/>
  <c r="L182" i="3"/>
  <c r="L135" i="3"/>
  <c r="L88" i="3"/>
  <c r="L41" i="3"/>
  <c r="L3424" i="3"/>
  <c r="L3377" i="3"/>
  <c r="L3330" i="3"/>
  <c r="L3283" i="3"/>
  <c r="L3236" i="3"/>
  <c r="L3189" i="3"/>
  <c r="L3142" i="3"/>
  <c r="L3095" i="3"/>
  <c r="L3048" i="3"/>
  <c r="L3001" i="3"/>
  <c r="L2954" i="3"/>
  <c r="L2907" i="3"/>
  <c r="L2860" i="3"/>
  <c r="L2813" i="3"/>
  <c r="L2766" i="3"/>
  <c r="L2719" i="3"/>
  <c r="L2672" i="3"/>
  <c r="L2625" i="3"/>
  <c r="L2578" i="3"/>
  <c r="L2531" i="3"/>
  <c r="L2484" i="3"/>
  <c r="L2437" i="3"/>
  <c r="L2390" i="3"/>
  <c r="L2343" i="3"/>
  <c r="L2296" i="3"/>
  <c r="L2249" i="3"/>
  <c r="L2202" i="3"/>
  <c r="L2155" i="3"/>
  <c r="L2108" i="3"/>
  <c r="L2061" i="3"/>
  <c r="L2014" i="3"/>
  <c r="L1967" i="3"/>
  <c r="L1920" i="3"/>
  <c r="L1873" i="3"/>
  <c r="L1826" i="3"/>
  <c r="L1779" i="3"/>
  <c r="L1732" i="3"/>
  <c r="L1685" i="3"/>
  <c r="L1638" i="3"/>
  <c r="L1591" i="3"/>
  <c r="L1544" i="3"/>
  <c r="L1497" i="3"/>
  <c r="L1450" i="3"/>
  <c r="L1403" i="3"/>
  <c r="L1356" i="3"/>
  <c r="L1310" i="3"/>
  <c r="L1262" i="3"/>
  <c r="L1215" i="3"/>
  <c r="L1168" i="3"/>
  <c r="L1121" i="3"/>
  <c r="L1074" i="3"/>
  <c r="L1027" i="3"/>
  <c r="L980" i="3"/>
  <c r="L933" i="3"/>
  <c r="L886" i="3"/>
  <c r="L839" i="3"/>
  <c r="L792" i="3"/>
  <c r="L745" i="3"/>
  <c r="L698" i="3"/>
  <c r="L651" i="3"/>
  <c r="L604" i="3"/>
  <c r="L557" i="3"/>
  <c r="L510" i="3"/>
  <c r="L463" i="3"/>
  <c r="L416" i="3"/>
  <c r="L369" i="3"/>
  <c r="L322" i="3"/>
  <c r="L275" i="3"/>
  <c r="L228" i="3"/>
  <c r="L181" i="3"/>
  <c r="L134" i="3"/>
  <c r="L87" i="3"/>
  <c r="L40" i="3"/>
  <c r="L3423" i="3"/>
  <c r="L3376" i="3"/>
  <c r="L3329" i="3"/>
  <c r="L3282" i="3"/>
  <c r="L3235" i="3"/>
  <c r="L3188" i="3"/>
  <c r="L3141" i="3"/>
  <c r="L3094" i="3"/>
  <c r="L3047" i="3"/>
  <c r="L3000" i="3"/>
  <c r="L2953" i="3"/>
  <c r="L2906" i="3"/>
  <c r="L2859" i="3"/>
  <c r="L2812" i="3"/>
  <c r="L2765" i="3"/>
  <c r="L2718" i="3"/>
  <c r="L2671" i="3"/>
  <c r="L2624" i="3"/>
  <c r="L2577" i="3"/>
  <c r="L2530" i="3"/>
  <c r="L2483" i="3"/>
  <c r="L2436" i="3"/>
  <c r="L2389" i="3"/>
  <c r="L2342" i="3"/>
  <c r="L2295" i="3"/>
  <c r="L2248" i="3"/>
  <c r="L2201" i="3"/>
  <c r="L2154" i="3"/>
  <c r="L2107" i="3"/>
  <c r="L2060" i="3"/>
  <c r="L2013" i="3"/>
  <c r="L1966" i="3"/>
  <c r="L1919" i="3"/>
  <c r="L1872" i="3"/>
  <c r="L1825" i="3"/>
  <c r="L1778" i="3"/>
  <c r="L1731" i="3"/>
  <c r="L1684" i="3"/>
  <c r="L1637" i="3"/>
  <c r="L1590" i="3"/>
  <c r="L1543" i="3"/>
  <c r="L1496" i="3"/>
  <c r="L1449" i="3"/>
  <c r="L1402" i="3"/>
  <c r="L1355" i="3"/>
  <c r="L1309" i="3"/>
  <c r="L1261" i="3"/>
  <c r="L1214" i="3"/>
  <c r="L1167" i="3"/>
  <c r="L1120" i="3"/>
  <c r="L1073" i="3"/>
  <c r="L1026" i="3"/>
  <c r="L979" i="3"/>
  <c r="L932" i="3"/>
  <c r="L885" i="3"/>
  <c r="L838" i="3"/>
  <c r="L791" i="3"/>
  <c r="L744" i="3"/>
  <c r="L697" i="3"/>
  <c r="L650" i="3"/>
  <c r="L603" i="3"/>
  <c r="L556" i="3"/>
  <c r="L509" i="3"/>
  <c r="L462" i="3"/>
  <c r="L415" i="3"/>
  <c r="L368" i="3"/>
  <c r="L321" i="3"/>
  <c r="L274" i="3"/>
  <c r="L227" i="3"/>
  <c r="L180" i="3"/>
  <c r="L133" i="3"/>
  <c r="L86" i="3"/>
  <c r="L39" i="3"/>
  <c r="L3422" i="3"/>
  <c r="L3375" i="3"/>
  <c r="L3328" i="3"/>
  <c r="L3281" i="3"/>
  <c r="L3234" i="3"/>
  <c r="L3187" i="3"/>
  <c r="L3140" i="3"/>
  <c r="L3093" i="3"/>
  <c r="L3046" i="3"/>
  <c r="L2999" i="3"/>
  <c r="L2952" i="3"/>
  <c r="L2905" i="3"/>
  <c r="L2858" i="3"/>
  <c r="L2811" i="3"/>
  <c r="L2764" i="3"/>
  <c r="L2717" i="3"/>
  <c r="L2670" i="3"/>
  <c r="L2623" i="3"/>
  <c r="L2576" i="3"/>
  <c r="L2529" i="3"/>
  <c r="L2482" i="3"/>
  <c r="L2435" i="3"/>
  <c r="L2388" i="3"/>
  <c r="L2341" i="3"/>
  <c r="L2294" i="3"/>
  <c r="L2247" i="3"/>
  <c r="L2200" i="3"/>
  <c r="L2153" i="3"/>
  <c r="L2106" i="3"/>
  <c r="L2059" i="3"/>
  <c r="L2012" i="3"/>
  <c r="L1965" i="3"/>
  <c r="L1918" i="3"/>
  <c r="L1871" i="3"/>
  <c r="L1824" i="3"/>
  <c r="L1777" i="3"/>
  <c r="L1730" i="3"/>
  <c r="L1683" i="3"/>
  <c r="L1636" i="3"/>
  <c r="L1589" i="3"/>
  <c r="L1542" i="3"/>
  <c r="L1495" i="3"/>
  <c r="L1448" i="3"/>
  <c r="L1401" i="3"/>
  <c r="L1354" i="3"/>
  <c r="L1308" i="3"/>
  <c r="L1260" i="3"/>
  <c r="L1213" i="3"/>
  <c r="L1166" i="3"/>
  <c r="L1119" i="3"/>
  <c r="L1072" i="3"/>
  <c r="L1025" i="3"/>
  <c r="L978" i="3"/>
  <c r="L931" i="3"/>
  <c r="L884" i="3"/>
  <c r="L837" i="3"/>
  <c r="L790" i="3"/>
  <c r="L743" i="3"/>
  <c r="L696" i="3"/>
  <c r="L649" i="3"/>
  <c r="L602" i="3"/>
  <c r="L555" i="3"/>
  <c r="L508" i="3"/>
  <c r="L461" i="3"/>
  <c r="L414" i="3"/>
  <c r="L367" i="3"/>
  <c r="L320" i="3"/>
  <c r="L273" i="3"/>
  <c r="L226" i="3"/>
  <c r="L179" i="3"/>
  <c r="L132" i="3"/>
  <c r="L85" i="3"/>
  <c r="L38" i="3"/>
  <c r="L3421" i="3"/>
  <c r="L3374" i="3"/>
  <c r="L3327" i="3"/>
  <c r="L3280" i="3"/>
  <c r="L3233" i="3"/>
  <c r="L3186" i="3"/>
  <c r="L3139" i="3"/>
  <c r="L3092" i="3"/>
  <c r="L3045" i="3"/>
  <c r="L2998" i="3"/>
  <c r="L2951" i="3"/>
  <c r="L2904" i="3"/>
  <c r="L2857" i="3"/>
  <c r="L2810" i="3"/>
  <c r="L2763" i="3"/>
  <c r="L2716" i="3"/>
  <c r="L2669" i="3"/>
  <c r="L2622" i="3"/>
  <c r="L2575" i="3"/>
  <c r="L2528" i="3"/>
  <c r="L2481" i="3"/>
  <c r="L2434" i="3"/>
  <c r="L2387" i="3"/>
  <c r="L2340" i="3"/>
  <c r="L2293" i="3"/>
  <c r="L2246" i="3"/>
  <c r="L2199" i="3"/>
  <c r="L2152" i="3"/>
  <c r="L2105" i="3"/>
  <c r="L2058" i="3"/>
  <c r="L2011" i="3"/>
  <c r="L1964" i="3"/>
  <c r="L1917" i="3"/>
  <c r="L1870" i="3"/>
  <c r="L1823" i="3"/>
  <c r="L1776" i="3"/>
  <c r="L1729" i="3"/>
  <c r="L1682" i="3"/>
  <c r="L1635" i="3"/>
  <c r="L1588" i="3"/>
  <c r="L1541" i="3"/>
  <c r="L1494" i="3"/>
  <c r="L1447" i="3"/>
  <c r="L1400" i="3"/>
  <c r="L1353" i="3"/>
  <c r="L1307" i="3"/>
  <c r="L1259" i="3"/>
  <c r="L1212" i="3"/>
  <c r="L1165" i="3"/>
  <c r="L1118" i="3"/>
  <c r="L1071" i="3"/>
  <c r="L1024" i="3"/>
  <c r="L977" i="3"/>
  <c r="L930" i="3"/>
  <c r="L883" i="3"/>
  <c r="L836" i="3"/>
  <c r="L789" i="3"/>
  <c r="L742" i="3"/>
  <c r="L695" i="3"/>
  <c r="L648" i="3"/>
  <c r="L601" i="3"/>
  <c r="L554" i="3"/>
  <c r="L507" i="3"/>
  <c r="L460" i="3"/>
  <c r="L413" i="3"/>
  <c r="L366" i="3"/>
  <c r="L319" i="3"/>
  <c r="L272" i="3"/>
  <c r="L225" i="3"/>
  <c r="L178" i="3"/>
  <c r="L131" i="3"/>
  <c r="L84" i="3"/>
  <c r="L37" i="3"/>
  <c r="L3420" i="3"/>
  <c r="L3373" i="3"/>
  <c r="L3326" i="3"/>
  <c r="L3279" i="3"/>
  <c r="L3232" i="3"/>
  <c r="L3185" i="3"/>
  <c r="L3138" i="3"/>
  <c r="L3091" i="3"/>
  <c r="L3044" i="3"/>
  <c r="L2997" i="3"/>
  <c r="L2950" i="3"/>
  <c r="L2903" i="3"/>
  <c r="L2856" i="3"/>
  <c r="L2809" i="3"/>
  <c r="L2762" i="3"/>
  <c r="L2715" i="3"/>
  <c r="L2668" i="3"/>
  <c r="L2621" i="3"/>
  <c r="L2574" i="3"/>
  <c r="L2527" i="3"/>
  <c r="L2480" i="3"/>
  <c r="L2433" i="3"/>
  <c r="L2386" i="3"/>
  <c r="L2339" i="3"/>
  <c r="L2292" i="3"/>
  <c r="L2245" i="3"/>
  <c r="L2198" i="3"/>
  <c r="L2151" i="3"/>
  <c r="L2104" i="3"/>
  <c r="L2057" i="3"/>
  <c r="L2010" i="3"/>
  <c r="L1963" i="3"/>
  <c r="L1916" i="3"/>
  <c r="L1869" i="3"/>
  <c r="L1822" i="3"/>
  <c r="L1775" i="3"/>
  <c r="L1728" i="3"/>
  <c r="L1681" i="3"/>
  <c r="L1634" i="3"/>
  <c r="L1587" i="3"/>
  <c r="L1540" i="3"/>
  <c r="L1493" i="3"/>
  <c r="L1446" i="3"/>
  <c r="L1399" i="3"/>
  <c r="L1352" i="3"/>
  <c r="L1306" i="3"/>
  <c r="L1258" i="3"/>
  <c r="L1211" i="3"/>
  <c r="L1164" i="3"/>
  <c r="L1117" i="3"/>
  <c r="L1070" i="3"/>
  <c r="L1023" i="3"/>
  <c r="L976" i="3"/>
  <c r="L929" i="3"/>
  <c r="L882" i="3"/>
  <c r="L835" i="3"/>
  <c r="L788" i="3"/>
  <c r="L741" i="3"/>
  <c r="L694" i="3"/>
  <c r="L647" i="3"/>
  <c r="L600" i="3"/>
  <c r="L553" i="3"/>
  <c r="L506" i="3"/>
  <c r="L459" i="3"/>
  <c r="L412" i="3"/>
  <c r="L365" i="3"/>
  <c r="L318" i="3"/>
  <c r="L271" i="3"/>
  <c r="L224" i="3"/>
  <c r="L177" i="3"/>
  <c r="L130" i="3"/>
  <c r="L83" i="3"/>
  <c r="L36" i="3"/>
  <c r="L3419" i="3"/>
  <c r="L3372" i="3"/>
  <c r="L3325" i="3"/>
  <c r="L3278" i="3"/>
  <c r="L3231" i="3"/>
  <c r="L3184" i="3"/>
  <c r="L3137" i="3"/>
  <c r="L3090" i="3"/>
  <c r="L3043" i="3"/>
  <c r="L2996" i="3"/>
  <c r="L2949" i="3"/>
  <c r="L2902" i="3"/>
  <c r="L2855" i="3"/>
  <c r="L2808" i="3"/>
  <c r="L2761" i="3"/>
  <c r="L2714" i="3"/>
  <c r="L2667" i="3"/>
  <c r="L2620" i="3"/>
  <c r="L2573" i="3"/>
  <c r="L2526" i="3"/>
  <c r="L2479" i="3"/>
  <c r="L2432" i="3"/>
  <c r="L2385" i="3"/>
  <c r="L2338" i="3"/>
  <c r="L2291" i="3"/>
  <c r="L2244" i="3"/>
  <c r="L2197" i="3"/>
  <c r="L2150" i="3"/>
  <c r="L2103" i="3"/>
  <c r="L2056" i="3"/>
  <c r="L2009" i="3"/>
  <c r="L1962" i="3"/>
  <c r="L1915" i="3"/>
  <c r="L1868" i="3"/>
  <c r="L1821" i="3"/>
  <c r="L1774" i="3"/>
  <c r="L1727" i="3"/>
  <c r="L1680" i="3"/>
  <c r="L1633" i="3"/>
  <c r="L1586" i="3"/>
  <c r="L1539" i="3"/>
  <c r="L1492" i="3"/>
  <c r="L1445" i="3"/>
  <c r="L1398" i="3"/>
  <c r="L1351" i="3"/>
  <c r="L1305" i="3"/>
  <c r="L1257" i="3"/>
  <c r="L1210" i="3"/>
  <c r="L1163" i="3"/>
  <c r="L1116" i="3"/>
  <c r="L1069" i="3"/>
  <c r="L1022" i="3"/>
  <c r="L975" i="3"/>
  <c r="L928" i="3"/>
  <c r="L881" i="3"/>
  <c r="L834" i="3"/>
  <c r="L787" i="3"/>
  <c r="L740" i="3"/>
  <c r="L693" i="3"/>
  <c r="L646" i="3"/>
  <c r="L599" i="3"/>
  <c r="L552" i="3"/>
  <c r="L505" i="3"/>
  <c r="L458" i="3"/>
  <c r="L411" i="3"/>
  <c r="L364" i="3"/>
  <c r="L317" i="3"/>
  <c r="L270" i="3"/>
  <c r="L223" i="3"/>
  <c r="L176" i="3"/>
  <c r="L129" i="3"/>
  <c r="L82" i="3"/>
  <c r="L35" i="3"/>
  <c r="L3418" i="3"/>
  <c r="L3371" i="3"/>
  <c r="L3324" i="3"/>
  <c r="L3277" i="3"/>
  <c r="L3230" i="3"/>
  <c r="L3183" i="3"/>
  <c r="L3136" i="3"/>
  <c r="L3089" i="3"/>
  <c r="L3042" i="3"/>
  <c r="L2995" i="3"/>
  <c r="L2948" i="3"/>
  <c r="L2901" i="3"/>
  <c r="L2854" i="3"/>
  <c r="L2807" i="3"/>
  <c r="L2760" i="3"/>
  <c r="L2713" i="3"/>
  <c r="L2666" i="3"/>
  <c r="L2619" i="3"/>
  <c r="L2572" i="3"/>
  <c r="L2525" i="3"/>
  <c r="L2478" i="3"/>
  <c r="L2431" i="3"/>
  <c r="L2384" i="3"/>
  <c r="L2337" i="3"/>
  <c r="L2290" i="3"/>
  <c r="L2243" i="3"/>
  <c r="L2196" i="3"/>
  <c r="L2149" i="3"/>
  <c r="L2102" i="3"/>
  <c r="L2055" i="3"/>
  <c r="L2008" i="3"/>
  <c r="L1961" i="3"/>
  <c r="L1914" i="3"/>
  <c r="L1867" i="3"/>
  <c r="L1820" i="3"/>
  <c r="L1773" i="3"/>
  <c r="L1726" i="3"/>
  <c r="L1679" i="3"/>
  <c r="L1632" i="3"/>
  <c r="L1585" i="3"/>
  <c r="L1538" i="3"/>
  <c r="L1491" i="3"/>
  <c r="L1444" i="3"/>
  <c r="L1397" i="3"/>
  <c r="L1350" i="3"/>
  <c r="L1304" i="3"/>
  <c r="L1256" i="3"/>
  <c r="L1209" i="3"/>
  <c r="L1162" i="3"/>
  <c r="L1115" i="3"/>
  <c r="L1068" i="3"/>
  <c r="L1021" i="3"/>
  <c r="L974" i="3"/>
  <c r="L927" i="3"/>
  <c r="L880" i="3"/>
  <c r="L833" i="3"/>
  <c r="L786" i="3"/>
  <c r="L739" i="3"/>
  <c r="L692" i="3"/>
  <c r="L645" i="3"/>
  <c r="L598" i="3"/>
  <c r="L551" i="3"/>
  <c r="L504" i="3"/>
  <c r="L457" i="3"/>
  <c r="L410" i="3"/>
  <c r="L363" i="3"/>
  <c r="L316" i="3"/>
  <c r="L269" i="3"/>
  <c r="L222" i="3"/>
  <c r="L175" i="3"/>
  <c r="L128" i="3"/>
  <c r="L81" i="3"/>
  <c r="L34" i="3"/>
  <c r="L3417" i="3"/>
  <c r="L3370" i="3"/>
  <c r="L3323" i="3"/>
  <c r="L3276" i="3"/>
  <c r="L3229" i="3"/>
  <c r="L3182" i="3"/>
  <c r="L3135" i="3"/>
  <c r="L3088" i="3"/>
  <c r="L3041" i="3"/>
  <c r="L2994" i="3"/>
  <c r="L2947" i="3"/>
  <c r="L2900" i="3"/>
  <c r="L2853" i="3"/>
  <c r="L2806" i="3"/>
  <c r="L2759" i="3"/>
  <c r="L2712" i="3"/>
  <c r="L2665" i="3"/>
  <c r="L2618" i="3"/>
  <c r="L2571" i="3"/>
  <c r="L2524" i="3"/>
  <c r="L2477" i="3"/>
  <c r="L2430" i="3"/>
  <c r="L2383" i="3"/>
  <c r="L2336" i="3"/>
  <c r="L2289" i="3"/>
  <c r="L2242" i="3"/>
  <c r="L2195" i="3"/>
  <c r="L2148" i="3"/>
  <c r="L2101" i="3"/>
  <c r="L2054" i="3"/>
  <c r="L2007" i="3"/>
  <c r="L1960" i="3"/>
  <c r="L1913" i="3"/>
  <c r="L1866" i="3"/>
  <c r="L1819" i="3"/>
  <c r="L1772" i="3"/>
  <c r="L1725" i="3"/>
  <c r="L1678" i="3"/>
  <c r="L1631" i="3"/>
  <c r="L1584" i="3"/>
  <c r="L1537" i="3"/>
  <c r="L1490" i="3"/>
  <c r="L1443" i="3"/>
  <c r="L1396" i="3"/>
  <c r="L1349" i="3"/>
  <c r="L1303" i="3"/>
  <c r="L1255" i="3"/>
  <c r="L1208" i="3"/>
  <c r="L1161" i="3"/>
  <c r="L1114" i="3"/>
  <c r="L1067" i="3"/>
  <c r="L1020" i="3"/>
  <c r="L973" i="3"/>
  <c r="L926" i="3"/>
  <c r="L879" i="3"/>
  <c r="L832" i="3"/>
  <c r="L785" i="3"/>
  <c r="L738" i="3"/>
  <c r="L691" i="3"/>
  <c r="L644" i="3"/>
  <c r="L597" i="3"/>
  <c r="L550" i="3"/>
  <c r="L503" i="3"/>
  <c r="L456" i="3"/>
  <c r="L409" i="3"/>
  <c r="L362" i="3"/>
  <c r="L315" i="3"/>
  <c r="L268" i="3"/>
  <c r="L221" i="3"/>
  <c r="L174" i="3"/>
  <c r="L127" i="3"/>
  <c r="L80" i="3"/>
  <c r="L33" i="3"/>
  <c r="L3416" i="3"/>
  <c r="L3369" i="3"/>
  <c r="L3322" i="3"/>
  <c r="L3275" i="3"/>
  <c r="L3228" i="3"/>
  <c r="L3181" i="3"/>
  <c r="L3134" i="3"/>
  <c r="L3087" i="3"/>
  <c r="L3040" i="3"/>
  <c r="L2993" i="3"/>
  <c r="L2946" i="3"/>
  <c r="L2899" i="3"/>
  <c r="L2852" i="3"/>
  <c r="L2805" i="3"/>
  <c r="L2758" i="3"/>
  <c r="L2711" i="3"/>
  <c r="L2664" i="3"/>
  <c r="L2617" i="3"/>
  <c r="L2570" i="3"/>
  <c r="L2523" i="3"/>
  <c r="L2476" i="3"/>
  <c r="L2429" i="3"/>
  <c r="L2382" i="3"/>
  <c r="L2335" i="3"/>
  <c r="L2288" i="3"/>
  <c r="L2241" i="3"/>
  <c r="L2194" i="3"/>
  <c r="L2147" i="3"/>
  <c r="L2100" i="3"/>
  <c r="L2053" i="3"/>
  <c r="L2006" i="3"/>
  <c r="L1959" i="3"/>
  <c r="L1912" i="3"/>
  <c r="L1865" i="3"/>
  <c r="L1818" i="3"/>
  <c r="L1771" i="3"/>
  <c r="L1724" i="3"/>
  <c r="L1677" i="3"/>
  <c r="L1630" i="3"/>
  <c r="L1583" i="3"/>
  <c r="L1536" i="3"/>
  <c r="L1489" i="3"/>
  <c r="L1442" i="3"/>
  <c r="L1395" i="3"/>
  <c r="L1348" i="3"/>
  <c r="L1302" i="3"/>
  <c r="L1254" i="3"/>
  <c r="L1207" i="3"/>
  <c r="L1160" i="3"/>
  <c r="L1113" i="3"/>
  <c r="L1066" i="3"/>
  <c r="L1019" i="3"/>
  <c r="L972" i="3"/>
  <c r="L925" i="3"/>
  <c r="L878" i="3"/>
  <c r="L831" i="3"/>
  <c r="L784" i="3"/>
  <c r="L737" i="3"/>
  <c r="L690" i="3"/>
  <c r="L643" i="3"/>
  <c r="L596" i="3"/>
  <c r="L549" i="3"/>
  <c r="L502" i="3"/>
  <c r="L455" i="3"/>
  <c r="L408" i="3"/>
  <c r="L361" i="3"/>
  <c r="L314" i="3"/>
  <c r="L267" i="3"/>
  <c r="L220" i="3"/>
  <c r="L173" i="3"/>
  <c r="L126" i="3"/>
  <c r="L79" i="3"/>
  <c r="L32" i="3"/>
  <c r="L3415" i="3"/>
  <c r="L3368" i="3"/>
  <c r="L3321" i="3"/>
  <c r="L3274" i="3"/>
  <c r="L3227" i="3"/>
  <c r="L3180" i="3"/>
  <c r="L3133" i="3"/>
  <c r="L3086" i="3"/>
  <c r="L3039" i="3"/>
  <c r="L2992" i="3"/>
  <c r="L2945" i="3"/>
  <c r="L2898" i="3"/>
  <c r="L2851" i="3"/>
  <c r="L2804" i="3"/>
  <c r="L2757" i="3"/>
  <c r="L2710" i="3"/>
  <c r="L2663" i="3"/>
  <c r="L2616" i="3"/>
  <c r="L2569" i="3"/>
  <c r="L2522" i="3"/>
  <c r="L2475" i="3"/>
  <c r="L2428" i="3"/>
  <c r="L2381" i="3"/>
  <c r="L2334" i="3"/>
  <c r="L2287" i="3"/>
  <c r="L2240" i="3"/>
  <c r="L2193" i="3"/>
  <c r="L2146" i="3"/>
  <c r="L2099" i="3"/>
  <c r="L2052" i="3"/>
  <c r="L2005" i="3"/>
  <c r="L1958" i="3"/>
  <c r="L1911" i="3"/>
  <c r="L1864" i="3"/>
  <c r="L1817" i="3"/>
  <c r="L1770" i="3"/>
  <c r="L1723" i="3"/>
  <c r="L1676" i="3"/>
  <c r="L1629" i="3"/>
  <c r="L1582" i="3"/>
  <c r="L1535" i="3"/>
  <c r="L1488" i="3"/>
  <c r="L1441" i="3"/>
  <c r="L1394" i="3"/>
  <c r="L1347" i="3"/>
  <c r="L1301" i="3"/>
  <c r="L1253" i="3"/>
  <c r="L1206" i="3"/>
  <c r="L1159" i="3"/>
  <c r="L1112" i="3"/>
  <c r="L1065" i="3"/>
  <c r="L1018" i="3"/>
  <c r="L971" i="3"/>
  <c r="L924" i="3"/>
  <c r="L877" i="3"/>
  <c r="L830" i="3"/>
  <c r="L783" i="3"/>
  <c r="L736" i="3"/>
  <c r="L689" i="3"/>
  <c r="L642" i="3"/>
  <c r="L595" i="3"/>
  <c r="L548" i="3"/>
  <c r="L501" i="3"/>
  <c r="L454" i="3"/>
  <c r="L407" i="3"/>
  <c r="L360" i="3"/>
  <c r="L313" i="3"/>
  <c r="L266" i="3"/>
  <c r="L219" i="3"/>
  <c r="L172" i="3"/>
  <c r="L125" i="3"/>
  <c r="L78" i="3"/>
  <c r="L31" i="3"/>
  <c r="L3414" i="3"/>
  <c r="L3367" i="3"/>
  <c r="L3320" i="3"/>
  <c r="L3273" i="3"/>
  <c r="L3226" i="3"/>
  <c r="L3179" i="3"/>
  <c r="L3132" i="3"/>
  <c r="L3085" i="3"/>
  <c r="L3038" i="3"/>
  <c r="L2991" i="3"/>
  <c r="L2944" i="3"/>
  <c r="L2897" i="3"/>
  <c r="L2850" i="3"/>
  <c r="L2803" i="3"/>
  <c r="L2756" i="3"/>
  <c r="L2709" i="3"/>
  <c r="L2662" i="3"/>
  <c r="L2615" i="3"/>
  <c r="L2568" i="3"/>
  <c r="L2521" i="3"/>
  <c r="L2474" i="3"/>
  <c r="L2427" i="3"/>
  <c r="L2380" i="3"/>
  <c r="L2333" i="3"/>
  <c r="L2286" i="3"/>
  <c r="L2239" i="3"/>
  <c r="L2192" i="3"/>
  <c r="L2145" i="3"/>
  <c r="L2098" i="3"/>
  <c r="L2051" i="3"/>
  <c r="L2004" i="3"/>
  <c r="L1957" i="3"/>
  <c r="L1910" i="3"/>
  <c r="L1863" i="3"/>
  <c r="L1816" i="3"/>
  <c r="L1769" i="3"/>
  <c r="L1722" i="3"/>
  <c r="L1675" i="3"/>
  <c r="L1628" i="3"/>
  <c r="L1581" i="3"/>
  <c r="L1534" i="3"/>
  <c r="L1487" i="3"/>
  <c r="L1440" i="3"/>
  <c r="L1393" i="3"/>
  <c r="L1346" i="3"/>
  <c r="L1300" i="3"/>
  <c r="L1252" i="3"/>
  <c r="L1205" i="3"/>
  <c r="L1158" i="3"/>
  <c r="L1111" i="3"/>
  <c r="L1064" i="3"/>
  <c r="L1017" i="3"/>
  <c r="L970" i="3"/>
  <c r="L923" i="3"/>
  <c r="L876" i="3"/>
  <c r="L829" i="3"/>
  <c r="L782" i="3"/>
  <c r="L735" i="3"/>
  <c r="L688" i="3"/>
  <c r="L641" i="3"/>
  <c r="L594" i="3"/>
  <c r="L547" i="3"/>
  <c r="L500" i="3"/>
  <c r="L453" i="3"/>
  <c r="L406" i="3"/>
  <c r="L359" i="3"/>
  <c r="L312" i="3"/>
  <c r="L265" i="3"/>
  <c r="L218" i="3"/>
  <c r="L171" i="3"/>
  <c r="L124" i="3"/>
  <c r="L77" i="3"/>
  <c r="L30" i="3"/>
  <c r="L3413" i="3"/>
  <c r="L3366" i="3"/>
  <c r="L3319" i="3"/>
  <c r="L3272" i="3"/>
  <c r="L3225" i="3"/>
  <c r="L3178" i="3"/>
  <c r="L3131" i="3"/>
  <c r="L3084" i="3"/>
  <c r="L3037" i="3"/>
  <c r="L2990" i="3"/>
  <c r="L2943" i="3"/>
  <c r="L2896" i="3"/>
  <c r="L2849" i="3"/>
  <c r="L2802" i="3"/>
  <c r="L2755" i="3"/>
  <c r="L2708" i="3"/>
  <c r="L2661" i="3"/>
  <c r="L2614" i="3"/>
  <c r="L2567" i="3"/>
  <c r="L2520" i="3"/>
  <c r="L2473" i="3"/>
  <c r="L2426" i="3"/>
  <c r="L2379" i="3"/>
  <c r="L2332" i="3"/>
  <c r="L2285" i="3"/>
  <c r="L2238" i="3"/>
  <c r="L2191" i="3"/>
  <c r="L2144" i="3"/>
  <c r="L2097" i="3"/>
  <c r="L2050" i="3"/>
  <c r="L2003" i="3"/>
  <c r="L1956" i="3"/>
  <c r="L1909" i="3"/>
  <c r="L1862" i="3"/>
  <c r="L1815" i="3"/>
  <c r="L1768" i="3"/>
  <c r="L1721" i="3"/>
  <c r="L1674" i="3"/>
  <c r="L1627" i="3"/>
  <c r="L1580" i="3"/>
  <c r="L1533" i="3"/>
  <c r="L1486" i="3"/>
  <c r="L1439" i="3"/>
  <c r="L1392" i="3"/>
  <c r="L1345" i="3"/>
  <c r="L1299" i="3"/>
  <c r="L1251" i="3"/>
  <c r="L1204" i="3"/>
  <c r="L1157" i="3"/>
  <c r="L1110" i="3"/>
  <c r="L1063" i="3"/>
  <c r="L1016" i="3"/>
  <c r="L969" i="3"/>
  <c r="L922" i="3"/>
  <c r="L875" i="3"/>
  <c r="L828" i="3"/>
  <c r="L781" i="3"/>
  <c r="L734" i="3"/>
  <c r="L687" i="3"/>
  <c r="L640" i="3"/>
  <c r="L593" i="3"/>
  <c r="L546" i="3"/>
  <c r="L499" i="3"/>
  <c r="L452" i="3"/>
  <c r="L405" i="3"/>
  <c r="L358" i="3"/>
  <c r="L311" i="3"/>
  <c r="L264" i="3"/>
  <c r="L217" i="3"/>
  <c r="L170" i="3"/>
  <c r="L123" i="3"/>
  <c r="L76" i="3"/>
  <c r="L29" i="3"/>
  <c r="L3412" i="3"/>
  <c r="L3365" i="3"/>
  <c r="L3318" i="3"/>
  <c r="L3271" i="3"/>
  <c r="L3224" i="3"/>
  <c r="L3177" i="3"/>
  <c r="L3130" i="3"/>
  <c r="L3083" i="3"/>
  <c r="L3036" i="3"/>
  <c r="L2989" i="3"/>
  <c r="L2942" i="3"/>
  <c r="L2895" i="3"/>
  <c r="L2848" i="3"/>
  <c r="L2801" i="3"/>
  <c r="L2754" i="3"/>
  <c r="L2707" i="3"/>
  <c r="L2660" i="3"/>
  <c r="L2613" i="3"/>
  <c r="L2566" i="3"/>
  <c r="L2519" i="3"/>
  <c r="L2472" i="3"/>
  <c r="L2425" i="3"/>
  <c r="L2378" i="3"/>
  <c r="L2331" i="3"/>
  <c r="L2284" i="3"/>
  <c r="L2237" i="3"/>
  <c r="L2190" i="3"/>
  <c r="L2143" i="3"/>
  <c r="L2096" i="3"/>
  <c r="L2049" i="3"/>
  <c r="L2002" i="3"/>
  <c r="L1955" i="3"/>
  <c r="L1908" i="3"/>
  <c r="L1861" i="3"/>
  <c r="L1814" i="3"/>
  <c r="L1767" i="3"/>
  <c r="L1720" i="3"/>
  <c r="L1673" i="3"/>
  <c r="L1626" i="3"/>
  <c r="L1579" i="3"/>
  <c r="L1532" i="3"/>
  <c r="L1485" i="3"/>
  <c r="L1438" i="3"/>
  <c r="L1391" i="3"/>
  <c r="L1344" i="3"/>
  <c r="L1298" i="3"/>
  <c r="L1250" i="3"/>
  <c r="L1203" i="3"/>
  <c r="L1156" i="3"/>
  <c r="L1109" i="3"/>
  <c r="L1062" i="3"/>
  <c r="L1015" i="3"/>
  <c r="L968" i="3"/>
  <c r="L921" i="3"/>
  <c r="L874" i="3"/>
  <c r="L827" i="3"/>
  <c r="L780" i="3"/>
  <c r="L733" i="3"/>
  <c r="L686" i="3"/>
  <c r="L639" i="3"/>
  <c r="L592" i="3"/>
  <c r="L545" i="3"/>
  <c r="L498" i="3"/>
  <c r="L451" i="3"/>
  <c r="L404" i="3"/>
  <c r="L357" i="3"/>
  <c r="L310" i="3"/>
  <c r="L263" i="3"/>
  <c r="L216" i="3"/>
  <c r="L169" i="3"/>
  <c r="L122" i="3"/>
  <c r="L75" i="3"/>
  <c r="L28" i="3"/>
  <c r="L3411" i="3"/>
  <c r="L3364" i="3"/>
  <c r="L3317" i="3"/>
  <c r="L3270" i="3"/>
  <c r="L3223" i="3"/>
  <c r="L3176" i="3"/>
  <c r="L3129" i="3"/>
  <c r="L3082" i="3"/>
  <c r="L3035" i="3"/>
  <c r="L2988" i="3"/>
  <c r="L2941" i="3"/>
  <c r="L2894" i="3"/>
  <c r="L2847" i="3"/>
  <c r="L2800" i="3"/>
  <c r="L2753" i="3"/>
  <c r="L2706" i="3"/>
  <c r="L2659" i="3"/>
  <c r="L2612" i="3"/>
  <c r="L2565" i="3"/>
  <c r="L2518" i="3"/>
  <c r="L2471" i="3"/>
  <c r="L2424" i="3"/>
  <c r="L2377" i="3"/>
  <c r="L2330" i="3"/>
  <c r="L2283" i="3"/>
  <c r="L2236" i="3"/>
  <c r="L2189" i="3"/>
  <c r="L2142" i="3"/>
  <c r="L2095" i="3"/>
  <c r="L2048" i="3"/>
  <c r="L2001" i="3"/>
  <c r="L1954" i="3"/>
  <c r="L1907" i="3"/>
  <c r="L1860" i="3"/>
  <c r="L1813" i="3"/>
  <c r="L1766" i="3"/>
  <c r="L1719" i="3"/>
  <c r="L1672" i="3"/>
  <c r="L1625" i="3"/>
  <c r="L1578" i="3"/>
  <c r="L1531" i="3"/>
  <c r="L1484" i="3"/>
  <c r="L1437" i="3"/>
  <c r="L1390" i="3"/>
  <c r="L1343" i="3"/>
  <c r="L1297" i="3"/>
  <c r="L1249" i="3"/>
  <c r="L1202" i="3"/>
  <c r="L1155" i="3"/>
  <c r="L1108" i="3"/>
  <c r="L1061" i="3"/>
  <c r="L1014" i="3"/>
  <c r="L967" i="3"/>
  <c r="L920" i="3"/>
  <c r="L873" i="3"/>
  <c r="L826" i="3"/>
  <c r="L779" i="3"/>
  <c r="L732" i="3"/>
  <c r="L685" i="3"/>
  <c r="L638" i="3"/>
  <c r="L591" i="3"/>
  <c r="L544" i="3"/>
  <c r="L497" i="3"/>
  <c r="L450" i="3"/>
  <c r="L403" i="3"/>
  <c r="L356" i="3"/>
  <c r="L309" i="3"/>
  <c r="L262" i="3"/>
  <c r="L215" i="3"/>
  <c r="L168" i="3"/>
  <c r="L121" i="3"/>
  <c r="L74" i="3"/>
  <c r="L27" i="3"/>
  <c r="L3410" i="3"/>
  <c r="L3363" i="3"/>
  <c r="L3316" i="3"/>
  <c r="L3269" i="3"/>
  <c r="L3222" i="3"/>
  <c r="L3175" i="3"/>
  <c r="L3128" i="3"/>
  <c r="L3081" i="3"/>
  <c r="L3034" i="3"/>
  <c r="L2987" i="3"/>
  <c r="L2940" i="3"/>
  <c r="L2893" i="3"/>
  <c r="L2846" i="3"/>
  <c r="L2799" i="3"/>
  <c r="L2752" i="3"/>
  <c r="L2705" i="3"/>
  <c r="L2658" i="3"/>
  <c r="L2611" i="3"/>
  <c r="L2564" i="3"/>
  <c r="L2517" i="3"/>
  <c r="L2470" i="3"/>
  <c r="L2423" i="3"/>
  <c r="L2376" i="3"/>
  <c r="L2329" i="3"/>
  <c r="L2282" i="3"/>
  <c r="L2235" i="3"/>
  <c r="L2188" i="3"/>
  <c r="L2141" i="3"/>
  <c r="L2094" i="3"/>
  <c r="L2047" i="3"/>
  <c r="L2000" i="3"/>
  <c r="L1953" i="3"/>
  <c r="L1906" i="3"/>
  <c r="L1859" i="3"/>
  <c r="L1812" i="3"/>
  <c r="L1765" i="3"/>
  <c r="L1718" i="3"/>
  <c r="L1671" i="3"/>
  <c r="L1624" i="3"/>
  <c r="L1577" i="3"/>
  <c r="L1530" i="3"/>
  <c r="L1483" i="3"/>
  <c r="L1436" i="3"/>
  <c r="L1389" i="3"/>
  <c r="L1342" i="3"/>
  <c r="L1296" i="3"/>
  <c r="L1248" i="3"/>
  <c r="L1201" i="3"/>
  <c r="L1154" i="3"/>
  <c r="L1107" i="3"/>
  <c r="L1060" i="3"/>
  <c r="L1013" i="3"/>
  <c r="L966" i="3"/>
  <c r="L919" i="3"/>
  <c r="L872" i="3"/>
  <c r="L825" i="3"/>
  <c r="L778" i="3"/>
  <c r="L731" i="3"/>
  <c r="L684" i="3"/>
  <c r="L637" i="3"/>
  <c r="L590" i="3"/>
  <c r="L543" i="3"/>
  <c r="L496" i="3"/>
  <c r="L449" i="3"/>
  <c r="L402" i="3"/>
  <c r="L355" i="3"/>
  <c r="L308" i="3"/>
  <c r="L261" i="3"/>
  <c r="L214" i="3"/>
  <c r="L167" i="3"/>
  <c r="L120" i="3"/>
  <c r="L73" i="3"/>
  <c r="L26" i="3"/>
  <c r="L3409" i="3"/>
  <c r="L3362" i="3"/>
  <c r="L3315" i="3"/>
  <c r="L3268" i="3"/>
  <c r="L3221" i="3"/>
  <c r="L3174" i="3"/>
  <c r="L3127" i="3"/>
  <c r="L3080" i="3"/>
  <c r="L3033" i="3"/>
  <c r="L2986" i="3"/>
  <c r="L2939" i="3"/>
  <c r="L2892" i="3"/>
  <c r="L2845" i="3"/>
  <c r="L2798" i="3"/>
  <c r="L2751" i="3"/>
  <c r="L2704" i="3"/>
  <c r="L2657" i="3"/>
  <c r="L2610" i="3"/>
  <c r="L2563" i="3"/>
  <c r="L2516" i="3"/>
  <c r="L2469" i="3"/>
  <c r="L2422" i="3"/>
  <c r="L2375" i="3"/>
  <c r="L2328" i="3"/>
  <c r="L2281" i="3"/>
  <c r="L2234" i="3"/>
  <c r="L2187" i="3"/>
  <c r="L2140" i="3"/>
  <c r="L2093" i="3"/>
  <c r="L2046" i="3"/>
  <c r="L1999" i="3"/>
  <c r="L1952" i="3"/>
  <c r="L1905" i="3"/>
  <c r="L1858" i="3"/>
  <c r="L1811" i="3"/>
  <c r="L1764" i="3"/>
  <c r="L1717" i="3"/>
  <c r="L1670" i="3"/>
  <c r="L1623" i="3"/>
  <c r="L1576" i="3"/>
  <c r="L1529" i="3"/>
  <c r="L1482" i="3"/>
  <c r="L1435" i="3"/>
  <c r="L1388" i="3"/>
  <c r="L1341" i="3"/>
  <c r="L1295" i="3"/>
  <c r="L1247" i="3"/>
  <c r="L1200" i="3"/>
  <c r="L1153" i="3"/>
  <c r="L1106" i="3"/>
  <c r="L1059" i="3"/>
  <c r="L1012" i="3"/>
  <c r="L965" i="3"/>
  <c r="L918" i="3"/>
  <c r="L871" i="3"/>
  <c r="L824" i="3"/>
  <c r="L777" i="3"/>
  <c r="L730" i="3"/>
  <c r="L683" i="3"/>
  <c r="L636" i="3"/>
  <c r="L589" i="3"/>
  <c r="L542" i="3"/>
  <c r="L495" i="3"/>
  <c r="L448" i="3"/>
  <c r="L401" i="3"/>
  <c r="L354" i="3"/>
  <c r="L307" i="3"/>
  <c r="L260" i="3"/>
  <c r="L213" i="3"/>
  <c r="L166" i="3"/>
  <c r="L119" i="3"/>
  <c r="L72" i="3"/>
  <c r="L25" i="3"/>
  <c r="L3408" i="3"/>
  <c r="L3361" i="3"/>
  <c r="L3314" i="3"/>
  <c r="L3267" i="3"/>
  <c r="L3220" i="3"/>
  <c r="L3173" i="3"/>
  <c r="L3126" i="3"/>
  <c r="L3079" i="3"/>
  <c r="L3032" i="3"/>
  <c r="L2985" i="3"/>
  <c r="L2938" i="3"/>
  <c r="L2891" i="3"/>
  <c r="L2844" i="3"/>
  <c r="L2797" i="3"/>
  <c r="L2750" i="3"/>
  <c r="L2703" i="3"/>
  <c r="L2656" i="3"/>
  <c r="L2609" i="3"/>
  <c r="L2562" i="3"/>
  <c r="L2515" i="3"/>
  <c r="L2468" i="3"/>
  <c r="L2421" i="3"/>
  <c r="L2374" i="3"/>
  <c r="L2327" i="3"/>
  <c r="L2280" i="3"/>
  <c r="L2233" i="3"/>
  <c r="L2186" i="3"/>
  <c r="L2139" i="3"/>
  <c r="L2092" i="3"/>
  <c r="L2045" i="3"/>
  <c r="L1998" i="3"/>
  <c r="L1951" i="3"/>
  <c r="L1904" i="3"/>
  <c r="L1857" i="3"/>
  <c r="L1810" i="3"/>
  <c r="L1763" i="3"/>
  <c r="L1716" i="3"/>
  <c r="L1669" i="3"/>
  <c r="L1622" i="3"/>
  <c r="L1575" i="3"/>
  <c r="L1528" i="3"/>
  <c r="L1481" i="3"/>
  <c r="L1434" i="3"/>
  <c r="L1387" i="3"/>
  <c r="L1340" i="3"/>
  <c r="L1294" i="3"/>
  <c r="L1246" i="3"/>
  <c r="L1199" i="3"/>
  <c r="L1152" i="3"/>
  <c r="L1105" i="3"/>
  <c r="L1058" i="3"/>
  <c r="L1011" i="3"/>
  <c r="L964" i="3"/>
  <c r="L917" i="3"/>
  <c r="L870" i="3"/>
  <c r="L823" i="3"/>
  <c r="L776" i="3"/>
  <c r="L729" i="3"/>
  <c r="L682" i="3"/>
  <c r="L635" i="3"/>
  <c r="L588" i="3"/>
  <c r="L541" i="3"/>
  <c r="L494" i="3"/>
  <c r="L447" i="3"/>
  <c r="L400" i="3"/>
  <c r="L353" i="3"/>
  <c r="L306" i="3"/>
  <c r="L259" i="3"/>
  <c r="L212" i="3"/>
  <c r="L165" i="3"/>
  <c r="L118" i="3"/>
  <c r="L71" i="3"/>
  <c r="L24" i="3"/>
  <c r="L3407" i="3"/>
  <c r="L3360" i="3"/>
  <c r="L3313" i="3"/>
  <c r="L3266" i="3"/>
  <c r="L3219" i="3"/>
  <c r="L3172" i="3"/>
  <c r="L3125" i="3"/>
  <c r="L3078" i="3"/>
  <c r="L3031" i="3"/>
  <c r="L2984" i="3"/>
  <c r="L2937" i="3"/>
  <c r="L2890" i="3"/>
  <c r="L2843" i="3"/>
  <c r="L2796" i="3"/>
  <c r="L2749" i="3"/>
  <c r="L2702" i="3"/>
  <c r="L2655" i="3"/>
  <c r="L2608" i="3"/>
  <c r="L2561" i="3"/>
  <c r="L2514" i="3"/>
  <c r="L2467" i="3"/>
  <c r="L2420" i="3"/>
  <c r="L2373" i="3"/>
  <c r="L2326" i="3"/>
  <c r="L2279" i="3"/>
  <c r="L2232" i="3"/>
  <c r="L2185" i="3"/>
  <c r="L2138" i="3"/>
  <c r="L2091" i="3"/>
  <c r="L2044" i="3"/>
  <c r="L1997" i="3"/>
  <c r="L1950" i="3"/>
  <c r="L1903" i="3"/>
  <c r="L1856" i="3"/>
  <c r="L1809" i="3"/>
  <c r="L1762" i="3"/>
  <c r="L1715" i="3"/>
  <c r="L1668" i="3"/>
  <c r="L1621" i="3"/>
  <c r="L1574" i="3"/>
  <c r="L1527" i="3"/>
  <c r="L1480" i="3"/>
  <c r="L1433" i="3"/>
  <c r="L1386" i="3"/>
  <c r="L1339" i="3"/>
  <c r="L1293" i="3"/>
  <c r="L1245" i="3"/>
  <c r="L1198" i="3"/>
  <c r="L1151" i="3"/>
  <c r="L1104" i="3"/>
  <c r="L1057" i="3"/>
  <c r="L1010" i="3"/>
  <c r="L963" i="3"/>
  <c r="L916" i="3"/>
  <c r="L869" i="3"/>
  <c r="L822" i="3"/>
  <c r="L775" i="3"/>
  <c r="L728" i="3"/>
  <c r="L681" i="3"/>
  <c r="L634" i="3"/>
  <c r="L587" i="3"/>
  <c r="L540" i="3"/>
  <c r="L493" i="3"/>
  <c r="L446" i="3"/>
  <c r="L399" i="3"/>
  <c r="L352" i="3"/>
  <c r="L305" i="3"/>
  <c r="L258" i="3"/>
  <c r="L211" i="3"/>
  <c r="L164" i="3"/>
  <c r="L117" i="3"/>
  <c r="L70" i="3"/>
  <c r="L23" i="3"/>
  <c r="L3406" i="3"/>
  <c r="L3359" i="3"/>
  <c r="L3312" i="3"/>
  <c r="L3265" i="3"/>
  <c r="L3218" i="3"/>
  <c r="L3171" i="3"/>
  <c r="L3124" i="3"/>
  <c r="L3077" i="3"/>
  <c r="L3030" i="3"/>
  <c r="L2983" i="3"/>
  <c r="L2936" i="3"/>
  <c r="L2889" i="3"/>
  <c r="L2842" i="3"/>
  <c r="L2795" i="3"/>
  <c r="L2748" i="3"/>
  <c r="L2701" i="3"/>
  <c r="L2654" i="3"/>
  <c r="L2607" i="3"/>
  <c r="L2560" i="3"/>
  <c r="L2513" i="3"/>
  <c r="L2466" i="3"/>
  <c r="L2419" i="3"/>
  <c r="L2372" i="3"/>
  <c r="L2325" i="3"/>
  <c r="L2278" i="3"/>
  <c r="L2231" i="3"/>
  <c r="L2184" i="3"/>
  <c r="L2137" i="3"/>
  <c r="L2090" i="3"/>
  <c r="L2043" i="3"/>
  <c r="L1996" i="3"/>
  <c r="L1949" i="3"/>
  <c r="L1902" i="3"/>
  <c r="L1855" i="3"/>
  <c r="L1808" i="3"/>
  <c r="L1761" i="3"/>
  <c r="L1714" i="3"/>
  <c r="L1667" i="3"/>
  <c r="L1620" i="3"/>
  <c r="L1573" i="3"/>
  <c r="L1526" i="3"/>
  <c r="L1479" i="3"/>
  <c r="L1432" i="3"/>
  <c r="L1385" i="3"/>
  <c r="L1338" i="3"/>
  <c r="L1292" i="3"/>
  <c r="L1244" i="3"/>
  <c r="L1197" i="3"/>
  <c r="L1150" i="3"/>
  <c r="L1103" i="3"/>
  <c r="L1056" i="3"/>
  <c r="L1009" i="3"/>
  <c r="L962" i="3"/>
  <c r="L915" i="3"/>
  <c r="L868" i="3"/>
  <c r="L821" i="3"/>
  <c r="L774" i="3"/>
  <c r="L727" i="3"/>
  <c r="L680" i="3"/>
  <c r="L633" i="3"/>
  <c r="L586" i="3"/>
  <c r="L539" i="3"/>
  <c r="L492" i="3"/>
  <c r="L445" i="3"/>
  <c r="L398" i="3"/>
  <c r="L351" i="3"/>
  <c r="L304" i="3"/>
  <c r="L257" i="3"/>
  <c r="L210" i="3"/>
  <c r="L163" i="3"/>
  <c r="L116" i="3"/>
  <c r="L69" i="3"/>
  <c r="L22" i="3"/>
  <c r="L3405" i="3"/>
  <c r="L3358" i="3"/>
  <c r="L3311" i="3"/>
  <c r="L3264" i="3"/>
  <c r="L3217" i="3"/>
  <c r="L3170" i="3"/>
  <c r="L3123" i="3"/>
  <c r="L3076" i="3"/>
  <c r="L3029" i="3"/>
  <c r="L2982" i="3"/>
  <c r="L2935" i="3"/>
  <c r="L2888" i="3"/>
  <c r="L2841" i="3"/>
  <c r="L2794" i="3"/>
  <c r="L2747" i="3"/>
  <c r="L2700" i="3"/>
  <c r="L2653" i="3"/>
  <c r="L2606" i="3"/>
  <c r="L2559" i="3"/>
  <c r="L2512" i="3"/>
  <c r="L2465" i="3"/>
  <c r="L2418" i="3"/>
  <c r="L2371" i="3"/>
  <c r="L2324" i="3"/>
  <c r="L2277" i="3"/>
  <c r="L2230" i="3"/>
  <c r="L2183" i="3"/>
  <c r="L2136" i="3"/>
  <c r="L2089" i="3"/>
  <c r="L2042" i="3"/>
  <c r="L1995" i="3"/>
  <c r="L1948" i="3"/>
  <c r="L1901" i="3"/>
  <c r="L1854" i="3"/>
  <c r="L1807" i="3"/>
  <c r="L1760" i="3"/>
  <c r="L1713" i="3"/>
  <c r="L1666" i="3"/>
  <c r="L1619" i="3"/>
  <c r="L1572" i="3"/>
  <c r="L1525" i="3"/>
  <c r="L1478" i="3"/>
  <c r="L1431" i="3"/>
  <c r="L1384" i="3"/>
  <c r="L1337" i="3"/>
  <c r="L1291" i="3"/>
  <c r="L1243" i="3"/>
  <c r="L1196" i="3"/>
  <c r="L1149" i="3"/>
  <c r="L1102" i="3"/>
  <c r="L1055" i="3"/>
  <c r="L1008" i="3"/>
  <c r="L961" i="3"/>
  <c r="L914" i="3"/>
  <c r="L867" i="3"/>
  <c r="L820" i="3"/>
  <c r="L773" i="3"/>
  <c r="L726" i="3"/>
  <c r="L679" i="3"/>
  <c r="L632" i="3"/>
  <c r="L585" i="3"/>
  <c r="L538" i="3"/>
  <c r="L491" i="3"/>
  <c r="L444" i="3"/>
  <c r="L397" i="3"/>
  <c r="L350" i="3"/>
  <c r="L303" i="3"/>
  <c r="L256" i="3"/>
  <c r="L209" i="3"/>
  <c r="L162" i="3"/>
  <c r="L115" i="3"/>
  <c r="L68" i="3"/>
  <c r="L21" i="3"/>
  <c r="L3404" i="3"/>
  <c r="L3357" i="3"/>
  <c r="L3310" i="3"/>
  <c r="L3263" i="3"/>
  <c r="L3216" i="3"/>
  <c r="L3169" i="3"/>
  <c r="L3122" i="3"/>
  <c r="L3075" i="3"/>
  <c r="L3028" i="3"/>
  <c r="L2981" i="3"/>
  <c r="L2934" i="3"/>
  <c r="L2887" i="3"/>
  <c r="L2840" i="3"/>
  <c r="L2793" i="3"/>
  <c r="L2746" i="3"/>
  <c r="L2699" i="3"/>
  <c r="L2652" i="3"/>
  <c r="L2605" i="3"/>
  <c r="L2558" i="3"/>
  <c r="L2511" i="3"/>
  <c r="L2464" i="3"/>
  <c r="L2417" i="3"/>
  <c r="L2370" i="3"/>
  <c r="L2323" i="3"/>
  <c r="L2276" i="3"/>
  <c r="L2229" i="3"/>
  <c r="L2182" i="3"/>
  <c r="L2135" i="3"/>
  <c r="L2088" i="3"/>
  <c r="L2041" i="3"/>
  <c r="L1994" i="3"/>
  <c r="L1947" i="3"/>
  <c r="L1900" i="3"/>
  <c r="L1853" i="3"/>
  <c r="L1806" i="3"/>
  <c r="L1759" i="3"/>
  <c r="L1712" i="3"/>
  <c r="L1665" i="3"/>
  <c r="L1618" i="3"/>
  <c r="L1571" i="3"/>
  <c r="L1524" i="3"/>
  <c r="L1477" i="3"/>
  <c r="L1430" i="3"/>
  <c r="L1383" i="3"/>
  <c r="L1336" i="3"/>
  <c r="L1290" i="3"/>
  <c r="L1242" i="3"/>
  <c r="L1195" i="3"/>
  <c r="L1148" i="3"/>
  <c r="L1101" i="3"/>
  <c r="L1054" i="3"/>
  <c r="L1007" i="3"/>
  <c r="L960" i="3"/>
  <c r="L913" i="3"/>
  <c r="L866" i="3"/>
  <c r="L819" i="3"/>
  <c r="L772" i="3"/>
  <c r="L725" i="3"/>
  <c r="L678" i="3"/>
  <c r="L631" i="3"/>
  <c r="L584" i="3"/>
  <c r="L537" i="3"/>
  <c r="L490" i="3"/>
  <c r="L443" i="3"/>
  <c r="L396" i="3"/>
  <c r="L349" i="3"/>
  <c r="L302" i="3"/>
  <c r="L255" i="3"/>
  <c r="L208" i="3"/>
  <c r="L161" i="3"/>
  <c r="L114" i="3"/>
  <c r="L67" i="3"/>
  <c r="L20" i="3"/>
  <c r="L3403" i="3"/>
  <c r="L3356" i="3"/>
  <c r="L3309" i="3"/>
  <c r="L3262" i="3"/>
  <c r="L3215" i="3"/>
  <c r="L3168" i="3"/>
  <c r="L3121" i="3"/>
  <c r="L3074" i="3"/>
  <c r="L3027" i="3"/>
  <c r="L2980" i="3"/>
  <c r="L2933" i="3"/>
  <c r="L2886" i="3"/>
  <c r="L2839" i="3"/>
  <c r="L2792" i="3"/>
  <c r="L2745" i="3"/>
  <c r="L2698" i="3"/>
  <c r="L2651" i="3"/>
  <c r="L2604" i="3"/>
  <c r="L2557" i="3"/>
  <c r="L2510" i="3"/>
  <c r="L2463" i="3"/>
  <c r="L2416" i="3"/>
  <c r="L2369" i="3"/>
  <c r="L2322" i="3"/>
  <c r="L2275" i="3"/>
  <c r="L2228" i="3"/>
  <c r="L2181" i="3"/>
  <c r="L2134" i="3"/>
  <c r="L2087" i="3"/>
  <c r="L2040" i="3"/>
  <c r="L1993" i="3"/>
  <c r="L1946" i="3"/>
  <c r="L1899" i="3"/>
  <c r="L1852" i="3"/>
  <c r="L1805" i="3"/>
  <c r="L1758" i="3"/>
  <c r="L1711" i="3"/>
  <c r="L1664" i="3"/>
  <c r="L1617" i="3"/>
  <c r="L1570" i="3"/>
  <c r="L1523" i="3"/>
  <c r="L1476" i="3"/>
  <c r="L1429" i="3"/>
  <c r="L1382" i="3"/>
  <c r="L1335" i="3"/>
  <c r="L1289" i="3"/>
  <c r="L1241" i="3"/>
  <c r="L1194" i="3"/>
  <c r="L1147" i="3"/>
  <c r="L1100" i="3"/>
  <c r="L1053" i="3"/>
  <c r="L1006" i="3"/>
  <c r="L959" i="3"/>
  <c r="L912" i="3"/>
  <c r="L865" i="3"/>
  <c r="L818" i="3"/>
  <c r="L771" i="3"/>
  <c r="L724" i="3"/>
  <c r="L677" i="3"/>
  <c r="L630" i="3"/>
  <c r="L583" i="3"/>
  <c r="L536" i="3"/>
  <c r="L489" i="3"/>
  <c r="L442" i="3"/>
  <c r="L395" i="3"/>
  <c r="L348" i="3"/>
  <c r="L301" i="3"/>
  <c r="L254" i="3"/>
  <c r="L207" i="3"/>
  <c r="L160" i="3"/>
  <c r="L113" i="3"/>
  <c r="L66" i="3"/>
  <c r="L19" i="3"/>
  <c r="L3402" i="3"/>
  <c r="L3355" i="3"/>
  <c r="L3308" i="3"/>
  <c r="L3261" i="3"/>
  <c r="L3214" i="3"/>
  <c r="L3167" i="3"/>
  <c r="L3120" i="3"/>
  <c r="L3073" i="3"/>
  <c r="L3026" i="3"/>
  <c r="L2979" i="3"/>
  <c r="L2932" i="3"/>
  <c r="L2885" i="3"/>
  <c r="L2838" i="3"/>
  <c r="L2791" i="3"/>
  <c r="L2744" i="3"/>
  <c r="L2697" i="3"/>
  <c r="L2650" i="3"/>
  <c r="L2603" i="3"/>
  <c r="L2556" i="3"/>
  <c r="L2509" i="3"/>
  <c r="L2462" i="3"/>
  <c r="L2415" i="3"/>
  <c r="L2368" i="3"/>
  <c r="L2321" i="3"/>
  <c r="L2274" i="3"/>
  <c r="L2227" i="3"/>
  <c r="L2180" i="3"/>
  <c r="L2133" i="3"/>
  <c r="L2086" i="3"/>
  <c r="L2039" i="3"/>
  <c r="L1992" i="3"/>
  <c r="L1945" i="3"/>
  <c r="L1898" i="3"/>
  <c r="L1851" i="3"/>
  <c r="L1804" i="3"/>
  <c r="L1757" i="3"/>
  <c r="L1710" i="3"/>
  <c r="L1663" i="3"/>
  <c r="L1616" i="3"/>
  <c r="L1569" i="3"/>
  <c r="L1522" i="3"/>
  <c r="L1475" i="3"/>
  <c r="L1428" i="3"/>
  <c r="L1381" i="3"/>
  <c r="L1334" i="3"/>
  <c r="L1288" i="3"/>
  <c r="L1240" i="3"/>
  <c r="L1193" i="3"/>
  <c r="L1146" i="3"/>
  <c r="L1099" i="3"/>
  <c r="L1052" i="3"/>
  <c r="L1005" i="3"/>
  <c r="L958" i="3"/>
  <c r="L911" i="3"/>
  <c r="L864" i="3"/>
  <c r="L817" i="3"/>
  <c r="L770" i="3"/>
  <c r="L723" i="3"/>
  <c r="L676" i="3"/>
  <c r="L629" i="3"/>
  <c r="L582" i="3"/>
  <c r="L535" i="3"/>
  <c r="L488" i="3"/>
  <c r="L441" i="3"/>
  <c r="L394" i="3"/>
  <c r="L347" i="3"/>
  <c r="L300" i="3"/>
  <c r="L253" i="3"/>
  <c r="L206" i="3"/>
  <c r="L159" i="3"/>
  <c r="L112" i="3"/>
  <c r="L65" i="3"/>
  <c r="L18" i="3"/>
  <c r="L3401" i="3"/>
  <c r="L3354" i="3"/>
  <c r="L3307" i="3"/>
  <c r="L3260" i="3"/>
  <c r="L3213" i="3"/>
  <c r="L3166" i="3"/>
  <c r="L3119" i="3"/>
  <c r="L3072" i="3"/>
  <c r="L3025" i="3"/>
  <c r="L2978" i="3"/>
  <c r="L2931" i="3"/>
  <c r="L2884" i="3"/>
  <c r="L2837" i="3"/>
  <c r="L2790" i="3"/>
  <c r="L2743" i="3"/>
  <c r="L2696" i="3"/>
  <c r="L2649" i="3"/>
  <c r="L2602" i="3"/>
  <c r="L2555" i="3"/>
  <c r="L2508" i="3"/>
  <c r="L2461" i="3"/>
  <c r="L2414" i="3"/>
  <c r="L2367" i="3"/>
  <c r="L2320" i="3"/>
  <c r="L2273" i="3"/>
  <c r="L2226" i="3"/>
  <c r="L2179" i="3"/>
  <c r="L2132" i="3"/>
  <c r="L2085" i="3"/>
  <c r="L2038" i="3"/>
  <c r="L1991" i="3"/>
  <c r="L1944" i="3"/>
  <c r="L1897" i="3"/>
  <c r="L1850" i="3"/>
  <c r="L1803" i="3"/>
  <c r="L1756" i="3"/>
  <c r="L1709" i="3"/>
  <c r="L1662" i="3"/>
  <c r="L1615" i="3"/>
  <c r="L1568" i="3"/>
  <c r="L1521" i="3"/>
  <c r="L1474" i="3"/>
  <c r="L1427" i="3"/>
  <c r="L1380" i="3"/>
  <c r="L1333" i="3"/>
  <c r="L1287" i="3"/>
  <c r="L1239" i="3"/>
  <c r="L1192" i="3"/>
  <c r="L1145" i="3"/>
  <c r="L1098" i="3"/>
  <c r="L1051" i="3"/>
  <c r="L1004" i="3"/>
  <c r="L957" i="3"/>
  <c r="L910" i="3"/>
  <c r="L863" i="3"/>
  <c r="L816" i="3"/>
  <c r="L769" i="3"/>
  <c r="L722" i="3"/>
  <c r="L675" i="3"/>
  <c r="L628" i="3"/>
  <c r="L581" i="3"/>
  <c r="L534" i="3"/>
  <c r="L487" i="3"/>
  <c r="L440" i="3"/>
  <c r="L393" i="3"/>
  <c r="L346" i="3"/>
  <c r="L299" i="3"/>
  <c r="L252" i="3"/>
  <c r="L205" i="3"/>
  <c r="L158" i="3"/>
  <c r="L111" i="3"/>
  <c r="L64" i="3"/>
  <c r="L17" i="3"/>
  <c r="L3400" i="3"/>
  <c r="L3353" i="3"/>
  <c r="L3306" i="3"/>
  <c r="L3259" i="3"/>
  <c r="L3212" i="3"/>
  <c r="L3165" i="3"/>
  <c r="L3118" i="3"/>
  <c r="L3071" i="3"/>
  <c r="L3024" i="3"/>
  <c r="L2977" i="3"/>
  <c r="L2930" i="3"/>
  <c r="L2883" i="3"/>
  <c r="L2836" i="3"/>
  <c r="L2789" i="3"/>
  <c r="L2742" i="3"/>
  <c r="L2695" i="3"/>
  <c r="L2648" i="3"/>
  <c r="L2601" i="3"/>
  <c r="L2554" i="3"/>
  <c r="L2507" i="3"/>
  <c r="L2460" i="3"/>
  <c r="L2413" i="3"/>
  <c r="L2366" i="3"/>
  <c r="L2319" i="3"/>
  <c r="L2272" i="3"/>
  <c r="L2225" i="3"/>
  <c r="L2178" i="3"/>
  <c r="L2131" i="3"/>
  <c r="L2084" i="3"/>
  <c r="L2037" i="3"/>
  <c r="L1990" i="3"/>
  <c r="L1943" i="3"/>
  <c r="L1896" i="3"/>
  <c r="L1849" i="3"/>
  <c r="L1802" i="3"/>
  <c r="L1755" i="3"/>
  <c r="L1708" i="3"/>
  <c r="L1661" i="3"/>
  <c r="L1614" i="3"/>
  <c r="L1567" i="3"/>
  <c r="L1520" i="3"/>
  <c r="L1473" i="3"/>
  <c r="L1426" i="3"/>
  <c r="L1379" i="3"/>
  <c r="L1332" i="3"/>
  <c r="L1286" i="3"/>
  <c r="L1238" i="3"/>
  <c r="L1191" i="3"/>
  <c r="L1144" i="3"/>
  <c r="L1097" i="3"/>
  <c r="L1050" i="3"/>
  <c r="L1003" i="3"/>
  <c r="L956" i="3"/>
  <c r="L909" i="3"/>
  <c r="L862" i="3"/>
  <c r="L815" i="3"/>
  <c r="L768" i="3"/>
  <c r="L721" i="3"/>
  <c r="L674" i="3"/>
  <c r="L627" i="3"/>
  <c r="L580" i="3"/>
  <c r="L533" i="3"/>
  <c r="L486" i="3"/>
  <c r="L439" i="3"/>
  <c r="L392" i="3"/>
  <c r="L345" i="3"/>
  <c r="L298" i="3"/>
  <c r="L251" i="3"/>
  <c r="L204" i="3"/>
  <c r="L157" i="3"/>
  <c r="L110" i="3"/>
  <c r="L63" i="3"/>
  <c r="L16" i="3"/>
  <c r="L3399" i="3"/>
  <c r="L3352" i="3"/>
  <c r="L3305" i="3"/>
  <c r="L3258" i="3"/>
  <c r="L3211" i="3"/>
  <c r="L3164" i="3"/>
  <c r="L3117" i="3"/>
  <c r="L3070" i="3"/>
  <c r="L3023" i="3"/>
  <c r="L2976" i="3"/>
  <c r="L2929" i="3"/>
  <c r="L2882" i="3"/>
  <c r="L2835" i="3"/>
  <c r="L2788" i="3"/>
  <c r="L2741" i="3"/>
  <c r="L2694" i="3"/>
  <c r="L2647" i="3"/>
  <c r="L2600" i="3"/>
  <c r="L2553" i="3"/>
  <c r="L2506" i="3"/>
  <c r="L2459" i="3"/>
  <c r="L2412" i="3"/>
  <c r="L2365" i="3"/>
  <c r="L2318" i="3"/>
  <c r="L2271" i="3"/>
  <c r="L2224" i="3"/>
  <c r="L2177" i="3"/>
  <c r="L2130" i="3"/>
  <c r="L2083" i="3"/>
  <c r="L2036" i="3"/>
  <c r="L1989" i="3"/>
  <c r="L1942" i="3"/>
  <c r="L1895" i="3"/>
  <c r="L1848" i="3"/>
  <c r="L1801" i="3"/>
  <c r="L1754" i="3"/>
  <c r="L1707" i="3"/>
  <c r="L1660" i="3"/>
  <c r="L1613" i="3"/>
  <c r="L1566" i="3"/>
  <c r="L1519" i="3"/>
  <c r="L1472" i="3"/>
  <c r="L1425" i="3"/>
  <c r="L1378" i="3"/>
  <c r="L1331" i="3"/>
  <c r="L1285" i="3"/>
  <c r="L1237" i="3"/>
  <c r="L1190" i="3"/>
  <c r="L1143" i="3"/>
  <c r="L1096" i="3"/>
  <c r="L1049" i="3"/>
  <c r="L1002" i="3"/>
  <c r="L955" i="3"/>
  <c r="L908" i="3"/>
  <c r="L861" i="3"/>
  <c r="L814" i="3"/>
  <c r="L767" i="3"/>
  <c r="L720" i="3"/>
  <c r="L673" i="3"/>
  <c r="L626" i="3"/>
  <c r="L579" i="3"/>
  <c r="L532" i="3"/>
  <c r="L485" i="3"/>
  <c r="L438" i="3"/>
  <c r="L391" i="3"/>
  <c r="L344" i="3"/>
  <c r="L297" i="3"/>
  <c r="L250" i="3"/>
  <c r="L203" i="3"/>
  <c r="L156" i="3"/>
  <c r="L109" i="3"/>
  <c r="L62" i="3"/>
  <c r="L3398" i="3"/>
  <c r="L3351" i="3"/>
  <c r="L3304" i="3"/>
  <c r="L3257" i="3"/>
  <c r="L3210" i="3"/>
  <c r="L3163" i="3"/>
  <c r="L3116" i="3"/>
  <c r="L3069" i="3"/>
  <c r="L3022" i="3"/>
  <c r="L2975" i="3"/>
  <c r="L2928" i="3"/>
  <c r="L2881" i="3"/>
  <c r="L2834" i="3"/>
  <c r="L2787" i="3"/>
  <c r="L2740" i="3"/>
  <c r="L2693" i="3"/>
  <c r="L2646" i="3"/>
  <c r="L2599" i="3"/>
  <c r="L2552" i="3"/>
  <c r="L2505" i="3"/>
  <c r="L2458" i="3"/>
  <c r="L2411" i="3"/>
  <c r="L2364" i="3"/>
  <c r="L2317" i="3"/>
  <c r="L2270" i="3"/>
  <c r="L2223" i="3"/>
  <c r="L2176" i="3"/>
  <c r="L2129" i="3"/>
  <c r="L2082" i="3"/>
  <c r="L2035" i="3"/>
  <c r="L1988" i="3"/>
  <c r="L1941" i="3"/>
  <c r="L1894" i="3"/>
  <c r="L1847" i="3"/>
  <c r="L1800" i="3"/>
  <c r="L1753" i="3"/>
  <c r="L1706" i="3"/>
  <c r="L1659" i="3"/>
  <c r="L1612" i="3"/>
  <c r="L1565" i="3"/>
  <c r="L1518" i="3"/>
  <c r="L1471" i="3"/>
  <c r="L1424" i="3"/>
  <c r="L1377" i="3"/>
  <c r="L1330" i="3"/>
  <c r="L1284" i="3"/>
  <c r="L1236" i="3"/>
  <c r="L1189" i="3"/>
  <c r="L1142" i="3"/>
  <c r="L1095" i="3"/>
  <c r="L1048" i="3"/>
  <c r="L1001" i="3"/>
  <c r="L954" i="3"/>
  <c r="L907" i="3"/>
  <c r="L860" i="3"/>
  <c r="L813" i="3"/>
  <c r="L766" i="3"/>
  <c r="L719" i="3"/>
  <c r="L672" i="3"/>
  <c r="L625" i="3"/>
  <c r="L578" i="3"/>
  <c r="L531" i="3"/>
  <c r="L484" i="3"/>
  <c r="L437" i="3"/>
  <c r="L390" i="3"/>
  <c r="L343" i="3"/>
  <c r="L296" i="3"/>
  <c r="L249" i="3"/>
  <c r="L202" i="3"/>
  <c r="L155" i="3"/>
  <c r="L108" i="3"/>
  <c r="L61" i="3"/>
  <c r="L14" i="3"/>
  <c r="L3397" i="3"/>
  <c r="L3350" i="3"/>
  <c r="L3303" i="3"/>
  <c r="L3256" i="3"/>
  <c r="L3209" i="3"/>
  <c r="L3162" i="3"/>
  <c r="L3115" i="3"/>
  <c r="L3068" i="3"/>
  <c r="L3021" i="3"/>
  <c r="L2974" i="3"/>
  <c r="L2927" i="3"/>
  <c r="L2880" i="3"/>
  <c r="L2833" i="3"/>
  <c r="L2786" i="3"/>
  <c r="L2739" i="3"/>
  <c r="L2692" i="3"/>
  <c r="L2645" i="3"/>
  <c r="L2598" i="3"/>
  <c r="L2551" i="3"/>
  <c r="L2504" i="3"/>
  <c r="L2457" i="3"/>
  <c r="L2410" i="3"/>
  <c r="L2363" i="3"/>
  <c r="L2316" i="3"/>
  <c r="L2269" i="3"/>
  <c r="L2222" i="3"/>
  <c r="L2175" i="3"/>
  <c r="L2128" i="3"/>
  <c r="L2081" i="3"/>
  <c r="L2034" i="3"/>
  <c r="L1987" i="3"/>
  <c r="L1940" i="3"/>
  <c r="L1893" i="3"/>
  <c r="L1846" i="3"/>
  <c r="L1799" i="3"/>
  <c r="L1752" i="3"/>
  <c r="L1705" i="3"/>
  <c r="L1658" i="3"/>
  <c r="L1611" i="3"/>
  <c r="L1564" i="3"/>
  <c r="L1517" i="3"/>
  <c r="L1470" i="3"/>
  <c r="L1423" i="3"/>
  <c r="L1376" i="3"/>
  <c r="L1329" i="3"/>
  <c r="L1283" i="3"/>
  <c r="L1235" i="3"/>
  <c r="L1188" i="3"/>
  <c r="L1141" i="3"/>
  <c r="L1094" i="3"/>
  <c r="L1047" i="3"/>
  <c r="L1000" i="3"/>
  <c r="L953" i="3"/>
  <c r="L906" i="3"/>
  <c r="L859" i="3"/>
  <c r="L812" i="3"/>
  <c r="L765" i="3"/>
  <c r="L718" i="3"/>
  <c r="L671" i="3"/>
  <c r="L624" i="3"/>
  <c r="L577" i="3"/>
  <c r="L530" i="3"/>
  <c r="L483" i="3"/>
  <c r="L436" i="3"/>
  <c r="L389" i="3"/>
  <c r="L342" i="3"/>
  <c r="L295" i="3"/>
  <c r="L248" i="3"/>
  <c r="L201" i="3"/>
  <c r="L154" i="3"/>
  <c r="L107" i="3"/>
  <c r="L60" i="3"/>
  <c r="L13" i="3"/>
  <c r="L3396" i="3"/>
  <c r="L3349" i="3"/>
  <c r="L3302" i="3"/>
  <c r="L3255" i="3"/>
  <c r="L3208" i="3"/>
  <c r="L3161" i="3"/>
  <c r="L3114" i="3"/>
  <c r="L3067" i="3"/>
  <c r="L3020" i="3"/>
  <c r="L2973" i="3"/>
  <c r="L2926" i="3"/>
  <c r="L2879" i="3"/>
  <c r="L2832" i="3"/>
  <c r="L2785" i="3"/>
  <c r="L2738" i="3"/>
  <c r="L2691" i="3"/>
  <c r="L2644" i="3"/>
  <c r="L2597" i="3"/>
  <c r="L2550" i="3"/>
  <c r="L2503" i="3"/>
  <c r="L2456" i="3"/>
  <c r="L2409" i="3"/>
  <c r="L2362" i="3"/>
  <c r="L2315" i="3"/>
  <c r="L2268" i="3"/>
  <c r="L2221" i="3"/>
  <c r="L2174" i="3"/>
  <c r="L2127" i="3"/>
  <c r="L2080" i="3"/>
  <c r="L2033" i="3"/>
  <c r="L1986" i="3"/>
  <c r="L1939" i="3"/>
  <c r="L1892" i="3"/>
  <c r="L1845" i="3"/>
  <c r="L1798" i="3"/>
  <c r="L1751" i="3"/>
  <c r="L1704" i="3"/>
  <c r="L1657" i="3"/>
  <c r="L1610" i="3"/>
  <c r="L1563" i="3"/>
  <c r="L1516" i="3"/>
  <c r="L1469" i="3"/>
  <c r="L1422" i="3"/>
  <c r="L1375" i="3"/>
  <c r="L1328" i="3"/>
  <c r="L1282" i="3"/>
  <c r="L1234" i="3"/>
  <c r="L1187" i="3"/>
  <c r="L1140" i="3"/>
  <c r="L1093" i="3"/>
  <c r="L1046" i="3"/>
  <c r="L999" i="3"/>
  <c r="L952" i="3"/>
  <c r="L905" i="3"/>
  <c r="L858" i="3"/>
  <c r="L811" i="3"/>
  <c r="L764" i="3"/>
  <c r="L717" i="3"/>
  <c r="L670" i="3"/>
  <c r="L623" i="3"/>
  <c r="L576" i="3"/>
  <c r="L529" i="3"/>
  <c r="L482" i="3"/>
  <c r="L435" i="3"/>
  <c r="L388" i="3"/>
  <c r="L341" i="3"/>
  <c r="L294" i="3"/>
  <c r="L247" i="3"/>
  <c r="L200" i="3"/>
  <c r="L153" i="3"/>
  <c r="L106" i="3"/>
  <c r="L59" i="3"/>
  <c r="L12" i="3"/>
  <c r="L3395" i="3"/>
  <c r="L3348" i="3"/>
  <c r="L3301" i="3"/>
  <c r="L3254" i="3"/>
  <c r="L3207" i="3"/>
  <c r="L3160" i="3"/>
  <c r="L3113" i="3"/>
  <c r="L3066" i="3"/>
  <c r="L3019" i="3"/>
  <c r="L2972" i="3"/>
  <c r="L2925" i="3"/>
  <c r="L2878" i="3"/>
  <c r="L2831" i="3"/>
  <c r="L2784" i="3"/>
  <c r="L2737" i="3"/>
  <c r="L2690" i="3"/>
  <c r="L2643" i="3"/>
  <c r="L2596" i="3"/>
  <c r="L2549" i="3"/>
  <c r="L2502" i="3"/>
  <c r="L2455" i="3"/>
  <c r="L2408" i="3"/>
  <c r="L2361" i="3"/>
  <c r="L2314" i="3"/>
  <c r="L2267" i="3"/>
  <c r="L2220" i="3"/>
  <c r="L2173" i="3"/>
  <c r="L2126" i="3"/>
  <c r="L2079" i="3"/>
  <c r="L2032" i="3"/>
  <c r="L1985" i="3"/>
  <c r="L1938" i="3"/>
  <c r="L1891" i="3"/>
  <c r="L1844" i="3"/>
  <c r="L1797" i="3"/>
  <c r="L1750" i="3"/>
  <c r="L1703" i="3"/>
  <c r="L1656" i="3"/>
  <c r="L1609" i="3"/>
  <c r="L1562" i="3"/>
  <c r="L1515" i="3"/>
  <c r="L1468" i="3"/>
  <c r="L1421" i="3"/>
  <c r="L1374" i="3"/>
  <c r="L1327" i="3"/>
  <c r="L1281" i="3"/>
  <c r="L1233" i="3"/>
  <c r="L1186" i="3"/>
  <c r="L1139" i="3"/>
  <c r="L1092" i="3"/>
  <c r="L1045" i="3"/>
  <c r="L998" i="3"/>
  <c r="L951" i="3"/>
  <c r="L904" i="3"/>
  <c r="L857" i="3"/>
  <c r="L810" i="3"/>
  <c r="L763" i="3"/>
  <c r="L716" i="3"/>
  <c r="L669" i="3"/>
  <c r="L622" i="3"/>
  <c r="L575" i="3"/>
  <c r="L528" i="3"/>
  <c r="L481" i="3"/>
  <c r="L434" i="3"/>
  <c r="L387" i="3"/>
  <c r="L340" i="3"/>
  <c r="L293" i="3"/>
  <c r="L246" i="3"/>
  <c r="L199" i="3"/>
  <c r="L152" i="3"/>
  <c r="L105" i="3"/>
  <c r="L58" i="3"/>
  <c r="L11" i="3"/>
  <c r="L3394" i="3"/>
  <c r="L3347" i="3"/>
  <c r="L3300" i="3"/>
  <c r="L3253" i="3"/>
  <c r="L3206" i="3"/>
  <c r="L3159" i="3"/>
  <c r="L3112" i="3"/>
  <c r="L3065" i="3"/>
  <c r="L3018" i="3"/>
  <c r="L2971" i="3"/>
  <c r="L2924" i="3"/>
  <c r="L2877" i="3"/>
  <c r="L2830" i="3"/>
  <c r="L2783" i="3"/>
  <c r="L2736" i="3"/>
  <c r="L2689" i="3"/>
  <c r="L2642" i="3"/>
  <c r="L2595" i="3"/>
  <c r="L2548" i="3"/>
  <c r="L2501" i="3"/>
  <c r="L2454" i="3"/>
  <c r="L2407" i="3"/>
  <c r="L2360" i="3"/>
  <c r="L2313" i="3"/>
  <c r="L2266" i="3"/>
  <c r="L2219" i="3"/>
  <c r="L2172" i="3"/>
  <c r="L2125" i="3"/>
  <c r="L2078" i="3"/>
  <c r="L2031" i="3"/>
  <c r="L1984" i="3"/>
  <c r="L1937" i="3"/>
  <c r="L1890" i="3"/>
  <c r="L1843" i="3"/>
  <c r="L1796" i="3"/>
  <c r="L1749" i="3"/>
  <c r="L1702" i="3"/>
  <c r="L1655" i="3"/>
  <c r="L1608" i="3"/>
  <c r="L1561" i="3"/>
  <c r="L1514" i="3"/>
  <c r="L1467" i="3"/>
  <c r="L1420" i="3"/>
  <c r="L1373" i="3"/>
  <c r="L1326" i="3"/>
  <c r="L1280" i="3"/>
  <c r="L1232" i="3"/>
  <c r="L1185" i="3"/>
  <c r="L1138" i="3"/>
  <c r="L1091" i="3"/>
  <c r="L1044" i="3"/>
  <c r="L997" i="3"/>
  <c r="L950" i="3"/>
  <c r="L903" i="3"/>
  <c r="L856" i="3"/>
  <c r="L809" i="3"/>
  <c r="L762" i="3"/>
  <c r="L715" i="3"/>
  <c r="L668" i="3"/>
  <c r="L621" i="3"/>
  <c r="L574" i="3"/>
  <c r="L527" i="3"/>
  <c r="L480" i="3"/>
  <c r="L433" i="3"/>
  <c r="L386" i="3"/>
  <c r="L339" i="3"/>
  <c r="L292" i="3"/>
  <c r="L245" i="3"/>
  <c r="L198" i="3"/>
  <c r="L151" i="3"/>
  <c r="L104" i="3"/>
  <c r="L57" i="3"/>
  <c r="L10" i="3"/>
  <c r="L3393" i="3"/>
  <c r="L3346" i="3"/>
  <c r="L3299" i="3"/>
  <c r="L3252" i="3"/>
  <c r="L3205" i="3"/>
  <c r="L3158" i="3"/>
  <c r="L3111" i="3"/>
  <c r="L3064" i="3"/>
  <c r="L3017" i="3"/>
  <c r="L2970" i="3"/>
  <c r="L2923" i="3"/>
  <c r="L2876" i="3"/>
  <c r="L2829" i="3"/>
  <c r="L2782" i="3"/>
  <c r="L2735" i="3"/>
  <c r="L2688" i="3"/>
  <c r="L2641" i="3"/>
  <c r="L2594" i="3"/>
  <c r="L2547" i="3"/>
  <c r="L2500" i="3"/>
  <c r="L2453" i="3"/>
  <c r="L2406" i="3"/>
  <c r="L2359" i="3"/>
  <c r="L2312" i="3"/>
  <c r="L2265" i="3"/>
  <c r="L2218" i="3"/>
  <c r="L2171" i="3"/>
  <c r="L2124" i="3"/>
  <c r="L2077" i="3"/>
  <c r="L2030" i="3"/>
  <c r="L1983" i="3"/>
  <c r="L1936" i="3"/>
  <c r="L1889" i="3"/>
  <c r="L1842" i="3"/>
  <c r="L1795" i="3"/>
  <c r="L1748" i="3"/>
  <c r="L1701" i="3"/>
  <c r="L1654" i="3"/>
  <c r="L1607" i="3"/>
  <c r="L1560" i="3"/>
  <c r="L1513" i="3"/>
  <c r="L1466" i="3"/>
  <c r="L1419" i="3"/>
  <c r="L1372" i="3"/>
  <c r="L1325" i="3"/>
  <c r="L1279" i="3"/>
  <c r="L1231" i="3"/>
  <c r="L1184" i="3"/>
  <c r="L1137" i="3"/>
  <c r="L1090" i="3"/>
  <c r="L1043" i="3"/>
  <c r="L996" i="3"/>
  <c r="L949" i="3"/>
  <c r="L902" i="3"/>
  <c r="L855" i="3"/>
  <c r="L808" i="3"/>
  <c r="L761" i="3"/>
  <c r="L714" i="3"/>
  <c r="L667" i="3"/>
  <c r="L620" i="3"/>
  <c r="L573" i="3"/>
  <c r="L526" i="3"/>
  <c r="L479" i="3"/>
  <c r="L432" i="3"/>
  <c r="L385" i="3"/>
  <c r="L338" i="3"/>
  <c r="L291" i="3"/>
  <c r="L244" i="3"/>
  <c r="L197" i="3"/>
  <c r="L150" i="3"/>
  <c r="L103" i="3"/>
  <c r="L56" i="3"/>
  <c r="L9" i="3"/>
  <c r="L3392" i="3"/>
  <c r="L3345" i="3"/>
  <c r="L3298" i="3"/>
  <c r="L3251" i="3"/>
  <c r="L3204" i="3"/>
  <c r="L3157" i="3"/>
  <c r="L3110" i="3"/>
  <c r="L3063" i="3"/>
  <c r="L3016" i="3"/>
  <c r="L2969" i="3"/>
  <c r="L2922" i="3"/>
  <c r="L2875" i="3"/>
  <c r="L2828" i="3"/>
  <c r="L2781" i="3"/>
  <c r="L2734" i="3"/>
  <c r="L2687" i="3"/>
  <c r="L2640" i="3"/>
  <c r="L2593" i="3"/>
  <c r="L2546" i="3"/>
  <c r="L2499" i="3"/>
  <c r="L2452" i="3"/>
  <c r="L2405" i="3"/>
  <c r="L2358" i="3"/>
  <c r="L2311" i="3"/>
  <c r="L2264" i="3"/>
  <c r="L2217" i="3"/>
  <c r="L2170" i="3"/>
  <c r="L2123" i="3"/>
  <c r="L2076" i="3"/>
  <c r="L2029" i="3"/>
  <c r="L1982" i="3"/>
  <c r="L1935" i="3"/>
  <c r="L1888" i="3"/>
  <c r="L1841" i="3"/>
  <c r="L1794" i="3"/>
  <c r="L1747" i="3"/>
  <c r="L1700" i="3"/>
  <c r="L1653" i="3"/>
  <c r="L1606" i="3"/>
  <c r="L1559" i="3"/>
  <c r="L1512" i="3"/>
  <c r="L1465" i="3"/>
  <c r="L1418" i="3"/>
  <c r="L1371" i="3"/>
  <c r="L1324" i="3"/>
  <c r="L1278" i="3"/>
  <c r="L1230" i="3"/>
  <c r="L1183" i="3"/>
  <c r="L1136" i="3"/>
  <c r="L1089" i="3"/>
  <c r="L1042" i="3"/>
  <c r="L995" i="3"/>
  <c r="L948" i="3"/>
  <c r="L901" i="3"/>
  <c r="L854" i="3"/>
  <c r="L807" i="3"/>
  <c r="L760" i="3"/>
  <c r="L713" i="3"/>
  <c r="L666" i="3"/>
  <c r="L619" i="3"/>
  <c r="L572" i="3"/>
  <c r="L525" i="3"/>
  <c r="L478" i="3"/>
  <c r="L431" i="3"/>
  <c r="L384" i="3"/>
  <c r="L337" i="3"/>
  <c r="L290" i="3"/>
  <c r="L243" i="3"/>
  <c r="L196" i="3"/>
  <c r="L149" i="3"/>
  <c r="L102" i="3"/>
  <c r="L55" i="3"/>
  <c r="L8" i="3"/>
  <c r="L3391" i="3"/>
  <c r="L3344" i="3"/>
  <c r="L3297" i="3"/>
  <c r="L3250" i="3"/>
  <c r="L3203" i="3"/>
  <c r="L3156" i="3"/>
  <c r="L3109" i="3"/>
  <c r="L3062" i="3"/>
  <c r="L3015" i="3"/>
  <c r="L2968" i="3"/>
  <c r="L2921" i="3"/>
  <c r="L2874" i="3"/>
  <c r="L2827" i="3"/>
  <c r="L2780" i="3"/>
  <c r="L2733" i="3"/>
  <c r="L2686" i="3"/>
  <c r="L2639" i="3"/>
  <c r="L2592" i="3"/>
  <c r="L2545" i="3"/>
  <c r="L2498" i="3"/>
  <c r="L2451" i="3"/>
  <c r="L2404" i="3"/>
  <c r="L2357" i="3"/>
  <c r="L2310" i="3"/>
  <c r="L2263" i="3"/>
  <c r="L2216" i="3"/>
  <c r="L2169" i="3"/>
  <c r="L2122" i="3"/>
  <c r="L2075" i="3"/>
  <c r="L2028" i="3"/>
  <c r="L1981" i="3"/>
  <c r="L1934" i="3"/>
  <c r="L1887" i="3"/>
  <c r="L1840" i="3"/>
  <c r="L1793" i="3"/>
  <c r="L1746" i="3"/>
  <c r="L1699" i="3"/>
  <c r="L1652" i="3"/>
  <c r="L1605" i="3"/>
  <c r="L1558" i="3"/>
  <c r="L1511" i="3"/>
  <c r="L1464" i="3"/>
  <c r="L1417" i="3"/>
  <c r="L1370" i="3"/>
  <c r="L1323" i="3"/>
  <c r="L1277" i="3"/>
  <c r="L1229" i="3"/>
  <c r="L1182" i="3"/>
  <c r="L1135" i="3"/>
  <c r="L1088" i="3"/>
  <c r="L1041" i="3"/>
  <c r="L994" i="3"/>
  <c r="L947" i="3"/>
  <c r="L900" i="3"/>
  <c r="L853" i="3"/>
  <c r="L806" i="3"/>
  <c r="L759" i="3"/>
  <c r="L712" i="3"/>
  <c r="L665" i="3"/>
  <c r="L618" i="3"/>
  <c r="L571" i="3"/>
  <c r="L524" i="3"/>
  <c r="L477" i="3"/>
  <c r="L430" i="3"/>
  <c r="L383" i="3"/>
  <c r="L336" i="3"/>
  <c r="L289" i="3"/>
  <c r="L242" i="3"/>
  <c r="L195" i="3"/>
  <c r="L148" i="3"/>
  <c r="L101" i="3"/>
  <c r="L54" i="3"/>
  <c r="L7" i="3"/>
  <c r="L3390" i="3"/>
  <c r="L3343" i="3"/>
  <c r="L3296" i="3"/>
  <c r="L3249" i="3"/>
  <c r="L3202" i="3"/>
  <c r="L3155" i="3"/>
  <c r="L3108" i="3"/>
  <c r="L3061" i="3"/>
  <c r="L3014" i="3"/>
  <c r="L2967" i="3"/>
  <c r="L2920" i="3"/>
  <c r="L2873" i="3"/>
  <c r="L2826" i="3"/>
  <c r="L2779" i="3"/>
  <c r="L2732" i="3"/>
  <c r="L2685" i="3"/>
  <c r="L2638" i="3"/>
  <c r="L2591" i="3"/>
  <c r="L2544" i="3"/>
  <c r="L2497" i="3"/>
  <c r="L2450" i="3"/>
  <c r="L2403" i="3"/>
  <c r="L2356" i="3"/>
  <c r="L2309" i="3"/>
  <c r="L2262" i="3"/>
  <c r="L2215" i="3"/>
  <c r="L2168" i="3"/>
  <c r="L2121" i="3"/>
  <c r="L2074" i="3"/>
  <c r="L2027" i="3"/>
  <c r="L1980" i="3"/>
  <c r="L1933" i="3"/>
  <c r="L1886" i="3"/>
  <c r="L1839" i="3"/>
  <c r="L1792" i="3"/>
  <c r="L1745" i="3"/>
  <c r="L1698" i="3"/>
  <c r="L1651" i="3"/>
  <c r="L1604" i="3"/>
  <c r="L1557" i="3"/>
  <c r="L1510" i="3"/>
  <c r="L1463" i="3"/>
  <c r="L1416" i="3"/>
  <c r="L1369" i="3"/>
  <c r="L1322" i="3"/>
  <c r="L1276" i="3"/>
  <c r="L1228" i="3"/>
  <c r="L1181" i="3"/>
  <c r="L1134" i="3"/>
  <c r="L1087" i="3"/>
  <c r="L1040" i="3"/>
  <c r="L993" i="3"/>
  <c r="L946" i="3"/>
  <c r="L899" i="3"/>
  <c r="L852" i="3"/>
  <c r="L805" i="3"/>
  <c r="L758" i="3"/>
  <c r="L711" i="3"/>
  <c r="L664" i="3"/>
  <c r="L617" i="3"/>
  <c r="L570" i="3"/>
  <c r="L523" i="3"/>
  <c r="L476" i="3"/>
  <c r="L429" i="3"/>
  <c r="L382" i="3"/>
  <c r="L335" i="3"/>
  <c r="L288" i="3"/>
  <c r="L241" i="3"/>
  <c r="L194" i="3"/>
  <c r="L147" i="3"/>
  <c r="L100" i="3"/>
  <c r="L53" i="3"/>
  <c r="L6" i="3"/>
  <c r="L3389" i="3"/>
  <c r="L3342" i="3"/>
  <c r="L3295" i="3"/>
  <c r="L3248" i="3"/>
  <c r="L3201" i="3"/>
  <c r="L3154" i="3"/>
  <c r="L3107" i="3"/>
  <c r="L3060" i="3"/>
  <c r="L3013" i="3"/>
  <c r="L2966" i="3"/>
  <c r="L2919" i="3"/>
  <c r="L2872" i="3"/>
  <c r="L2825" i="3"/>
  <c r="L2778" i="3"/>
  <c r="L2731" i="3"/>
  <c r="L2684" i="3"/>
  <c r="L2637" i="3"/>
  <c r="L2590" i="3"/>
  <c r="L2543" i="3"/>
  <c r="L2496" i="3"/>
  <c r="L2449" i="3"/>
  <c r="L2402" i="3"/>
  <c r="L2355" i="3"/>
  <c r="L2308" i="3"/>
  <c r="L2261" i="3"/>
  <c r="L2214" i="3"/>
  <c r="L2167" i="3"/>
  <c r="L2120" i="3"/>
  <c r="L2073" i="3"/>
  <c r="L2026" i="3"/>
  <c r="L1979" i="3"/>
  <c r="L1932" i="3"/>
  <c r="L1885" i="3"/>
  <c r="L1838" i="3"/>
  <c r="L1791" i="3"/>
  <c r="L1744" i="3"/>
  <c r="L1697" i="3"/>
  <c r="L1650" i="3"/>
  <c r="L1603" i="3"/>
  <c r="L1556" i="3"/>
  <c r="L1509" i="3"/>
  <c r="L1462" i="3"/>
  <c r="L1415" i="3"/>
  <c r="L1368" i="3"/>
  <c r="L1321" i="3"/>
  <c r="L1275" i="3"/>
  <c r="L1227" i="3"/>
  <c r="L1180" i="3"/>
  <c r="L1133" i="3"/>
  <c r="L1086" i="3"/>
  <c r="L1039" i="3"/>
  <c r="L992" i="3"/>
  <c r="L945" i="3"/>
  <c r="L898" i="3"/>
  <c r="L851" i="3"/>
  <c r="L804" i="3"/>
  <c r="L757" i="3"/>
  <c r="L710" i="3"/>
  <c r="L663" i="3"/>
  <c r="L616" i="3"/>
  <c r="L569" i="3"/>
  <c r="L522" i="3"/>
  <c r="L475" i="3"/>
  <c r="L428" i="3"/>
  <c r="L381" i="3"/>
  <c r="L334" i="3"/>
  <c r="L287" i="3"/>
  <c r="L240" i="3"/>
  <c r="L193" i="3"/>
  <c r="L146" i="3"/>
  <c r="L99" i="3"/>
  <c r="L52" i="3"/>
  <c r="L5" i="3"/>
  <c r="L3388" i="3"/>
  <c r="L3341" i="3"/>
  <c r="L3294" i="3"/>
  <c r="L3247" i="3"/>
  <c r="L3200" i="3"/>
  <c r="L3153" i="3"/>
  <c r="L3106" i="3"/>
  <c r="L3059" i="3"/>
  <c r="L3012" i="3"/>
  <c r="L2965" i="3"/>
  <c r="L2918" i="3"/>
  <c r="L2871" i="3"/>
  <c r="L2824" i="3"/>
  <c r="L2777" i="3"/>
  <c r="L2730" i="3"/>
  <c r="L2683" i="3"/>
  <c r="L2636" i="3"/>
  <c r="L2589" i="3"/>
  <c r="L2542" i="3"/>
  <c r="L2495" i="3"/>
  <c r="L2448" i="3"/>
  <c r="L2401" i="3"/>
  <c r="L2354" i="3"/>
  <c r="L2307" i="3"/>
  <c r="L2260" i="3"/>
  <c r="L2213" i="3"/>
  <c r="L2166" i="3"/>
  <c r="L2119" i="3"/>
  <c r="L2072" i="3"/>
  <c r="L2025" i="3"/>
  <c r="L1978" i="3"/>
  <c r="L1931" i="3"/>
  <c r="L1884" i="3"/>
  <c r="L1837" i="3"/>
  <c r="L1790" i="3"/>
  <c r="L1743" i="3"/>
  <c r="L1696" i="3"/>
  <c r="L1649" i="3"/>
  <c r="L1602" i="3"/>
  <c r="L1555" i="3"/>
  <c r="L1508" i="3"/>
  <c r="L1461" i="3"/>
  <c r="L1414" i="3"/>
  <c r="L1367" i="3"/>
  <c r="L1320" i="3"/>
  <c r="L1274" i="3"/>
  <c r="L1226" i="3"/>
  <c r="L1179" i="3"/>
  <c r="L1132" i="3"/>
  <c r="L1085" i="3"/>
  <c r="L1038" i="3"/>
  <c r="L991" i="3"/>
  <c r="L944" i="3"/>
  <c r="L897" i="3"/>
  <c r="L850" i="3"/>
  <c r="L803" i="3"/>
  <c r="L756" i="3"/>
  <c r="L709" i="3"/>
  <c r="L662" i="3"/>
  <c r="L615" i="3"/>
  <c r="L568" i="3"/>
  <c r="L521" i="3"/>
  <c r="L474" i="3"/>
  <c r="L427" i="3"/>
  <c r="L380" i="3"/>
  <c r="L333" i="3"/>
  <c r="L286" i="3"/>
  <c r="L239" i="3"/>
  <c r="L192" i="3"/>
  <c r="L145" i="3"/>
  <c r="L98" i="3"/>
  <c r="L51" i="3"/>
  <c r="L4" i="3"/>
  <c r="L3387" i="3"/>
  <c r="L3340" i="3"/>
  <c r="L3293" i="3"/>
  <c r="L3246" i="3"/>
  <c r="L3199" i="3"/>
  <c r="L3152" i="3"/>
  <c r="L3105" i="3"/>
  <c r="L3058" i="3"/>
  <c r="L3011" i="3"/>
  <c r="L2964" i="3"/>
  <c r="L2917" i="3"/>
  <c r="L2870" i="3"/>
  <c r="L2823" i="3"/>
  <c r="L2776" i="3"/>
  <c r="L2729" i="3"/>
  <c r="L2682" i="3"/>
  <c r="L2635" i="3"/>
  <c r="L2588" i="3"/>
  <c r="L2541" i="3"/>
  <c r="L2494" i="3"/>
  <c r="L2447" i="3"/>
  <c r="L2400" i="3"/>
  <c r="L2353" i="3"/>
  <c r="L2306" i="3"/>
  <c r="L2259" i="3"/>
  <c r="L2212" i="3"/>
  <c r="L2165" i="3"/>
  <c r="L2118" i="3"/>
  <c r="L2071" i="3"/>
  <c r="L2024" i="3"/>
  <c r="L1977" i="3"/>
  <c r="L1930" i="3"/>
  <c r="L1883" i="3"/>
  <c r="L1836" i="3"/>
  <c r="L1789" i="3"/>
  <c r="L1742" i="3"/>
  <c r="L1695" i="3"/>
  <c r="L1648" i="3"/>
  <c r="L1601" i="3"/>
  <c r="L1554" i="3"/>
  <c r="L1507" i="3"/>
  <c r="L1460" i="3"/>
  <c r="L1413" i="3"/>
  <c r="L1366" i="3"/>
  <c r="L1319" i="3"/>
  <c r="L1273" i="3"/>
  <c r="L1225" i="3"/>
  <c r="L1178" i="3"/>
  <c r="L1131" i="3"/>
  <c r="L1084" i="3"/>
  <c r="L1037" i="3"/>
  <c r="L990" i="3"/>
  <c r="L943" i="3"/>
  <c r="L896" i="3"/>
  <c r="L849" i="3"/>
  <c r="L802" i="3"/>
  <c r="L755" i="3"/>
  <c r="L708" i="3"/>
  <c r="L661" i="3"/>
  <c r="L614" i="3"/>
  <c r="L567" i="3"/>
  <c r="L520" i="3"/>
  <c r="L473" i="3"/>
  <c r="L426" i="3"/>
  <c r="L379" i="3"/>
  <c r="L332" i="3"/>
  <c r="L285" i="3"/>
  <c r="L238" i="3"/>
  <c r="L191" i="3"/>
  <c r="L144" i="3"/>
  <c r="L97" i="3"/>
  <c r="L50" i="3"/>
  <c r="L3" i="3"/>
  <c r="L3386" i="3"/>
  <c r="L3339" i="3"/>
  <c r="L3292" i="3"/>
  <c r="L3245" i="3"/>
  <c r="L3198" i="3"/>
  <c r="L3151" i="3"/>
  <c r="L3104" i="3"/>
  <c r="L3057" i="3"/>
  <c r="L3010" i="3"/>
  <c r="L2963" i="3"/>
  <c r="L2916" i="3"/>
  <c r="L2869" i="3"/>
  <c r="L2822" i="3"/>
  <c r="L2775" i="3"/>
  <c r="L2728" i="3"/>
  <c r="L2634" i="3"/>
  <c r="L2587" i="3"/>
  <c r="L2540" i="3"/>
  <c r="L2493" i="3"/>
  <c r="L2446" i="3"/>
  <c r="L2399" i="3"/>
  <c r="L2352" i="3"/>
  <c r="L2305" i="3"/>
  <c r="L2258" i="3"/>
  <c r="L2211" i="3"/>
  <c r="L2164" i="3"/>
  <c r="L2117" i="3"/>
  <c r="L2070" i="3"/>
  <c r="L2023" i="3"/>
  <c r="L1976" i="3"/>
  <c r="L1929" i="3"/>
  <c r="L1882" i="3"/>
  <c r="L1835" i="3"/>
  <c r="L1788" i="3"/>
  <c r="L1741" i="3"/>
  <c r="L1694" i="3"/>
  <c r="L1647" i="3"/>
  <c r="L1600" i="3"/>
  <c r="L1553" i="3"/>
  <c r="L1506" i="3"/>
  <c r="L1459" i="3"/>
  <c r="L1412" i="3"/>
  <c r="L1365" i="3"/>
  <c r="L1272" i="3"/>
  <c r="L1271" i="3"/>
  <c r="L1224" i="3"/>
  <c r="L1177" i="3"/>
  <c r="L1130" i="3"/>
  <c r="L1083" i="3"/>
  <c r="L1036" i="3"/>
  <c r="L989" i="3"/>
  <c r="L942" i="3"/>
  <c r="L895" i="3"/>
  <c r="L848" i="3"/>
  <c r="L801" i="3"/>
  <c r="L754" i="3"/>
  <c r="L707" i="3"/>
  <c r="L660" i="3"/>
  <c r="L613" i="3"/>
  <c r="L566" i="3"/>
  <c r="L519" i="3"/>
  <c r="L472" i="3"/>
  <c r="L425" i="3"/>
  <c r="L378" i="3"/>
  <c r="L331" i="3"/>
  <c r="L284" i="3"/>
  <c r="L237" i="3"/>
  <c r="L190" i="3"/>
  <c r="L143" i="3"/>
  <c r="L96" i="3"/>
  <c r="L49" i="3"/>
  <c r="L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Guillermo Flores</author>
  </authors>
  <commentList>
    <comment ref="A4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Guillermo Flores:</t>
        </r>
        <r>
          <rPr>
            <sz val="9"/>
            <color indexed="81"/>
            <rFont val="Tahoma"/>
            <family val="2"/>
          </rPr>
          <t xml:space="preserve">
Active/Pending data for Ridgecrest was added to the Trends database. (Also added to the daily/weekly since then)</t>
        </r>
      </text>
    </comment>
  </commentList>
</comments>
</file>

<file path=xl/sharedStrings.xml><?xml version="1.0" encoding="utf-8"?>
<sst xmlns="http://schemas.openxmlformats.org/spreadsheetml/2006/main" count="13835" uniqueCount="173">
  <si>
    <t>month_date_yyyymm</t>
  </si>
  <si>
    <t>county_fips</t>
  </si>
  <si>
    <t>county_name</t>
  </si>
  <si>
    <t>cbsa_code</t>
  </si>
  <si>
    <t>cbsa_title</t>
  </si>
  <si>
    <t>nielsen_hh_rank</t>
  </si>
  <si>
    <t>hotness_rank</t>
  </si>
  <si>
    <t>hotness_rank_mm</t>
  </si>
  <si>
    <t>hotness_rank_yy</t>
  </si>
  <si>
    <t>hotness_score</t>
  </si>
  <si>
    <t>supply_score</t>
  </si>
  <si>
    <t>demand_score</t>
  </si>
  <si>
    <t>median_days_on_market</t>
  </si>
  <si>
    <t>median_days_on_market_mm</t>
  </si>
  <si>
    <t>median_dom_mm_day</t>
  </si>
  <si>
    <t>median_days_on_market_yy</t>
  </si>
  <si>
    <t>median_dom_yy_day</t>
  </si>
  <si>
    <t>median_dom_vs_us</t>
  </si>
  <si>
    <t>ldp_unique_viewers_per_property_mm</t>
  </si>
  <si>
    <t>ldp_unique_viewers_per_property_yy</t>
  </si>
  <si>
    <t>ldp_unique_viewers_per_property_vs_us</t>
  </si>
  <si>
    <t>median_listing_price</t>
  </si>
  <si>
    <t>median_listing_price_mm</t>
  </si>
  <si>
    <t>median_listing_price_yy</t>
  </si>
  <si>
    <t>median_listing_price_vs_us</t>
  </si>
  <si>
    <t>quality_flag</t>
  </si>
  <si>
    <t>sutter, ca</t>
  </si>
  <si>
    <t>Yuba City, CA</t>
  </si>
  <si>
    <t>kings, ca</t>
  </si>
  <si>
    <t>Hanford-Corcoran, CA</t>
  </si>
  <si>
    <t>sacramento, ca</t>
  </si>
  <si>
    <t>Sacramento-Roseville-Folsom, CA</t>
  </si>
  <si>
    <t>santa barbara, ca</t>
  </si>
  <si>
    <t>Santa Maria-Santa Barbara, CA</t>
  </si>
  <si>
    <t>stanislaus, ca</t>
  </si>
  <si>
    <t>Modesto, CA</t>
  </si>
  <si>
    <t>ventura, ca</t>
  </si>
  <si>
    <t>Oxnard-Thousand Oaks-Ventura, CA</t>
  </si>
  <si>
    <t>contra costa, ca</t>
  </si>
  <si>
    <t>San Francisco-Oakland-Berkeley, CA</t>
  </si>
  <si>
    <t>san diego, ca</t>
  </si>
  <si>
    <t>San Diego-Chula Vista-Carlsbad, CA</t>
  </si>
  <si>
    <t>san joaquin, ca</t>
  </si>
  <si>
    <t>Stockton, CA</t>
  </si>
  <si>
    <t>monterey, ca</t>
  </si>
  <si>
    <t>Salinas, CA</t>
  </si>
  <si>
    <t>orange, ca</t>
  </si>
  <si>
    <t>Los Angeles-Long Beach-Anaheim, CA</t>
  </si>
  <si>
    <t>yolo, ca</t>
  </si>
  <si>
    <t>placer, ca</t>
  </si>
  <si>
    <t>santa cruz, ca</t>
  </si>
  <si>
    <t>Santa Cruz-Watsonville, CA</t>
  </si>
  <si>
    <t>fresno, ca</t>
  </si>
  <si>
    <t>Fresno, CA</t>
  </si>
  <si>
    <t>solano, ca</t>
  </si>
  <si>
    <t>Vallejo, CA</t>
  </si>
  <si>
    <t>imperial, ca</t>
  </si>
  <si>
    <t>El Centro, CA</t>
  </si>
  <si>
    <t>san luis obispo, ca</t>
  </si>
  <si>
    <t>San Luis Obispo-Paso Robles, CA</t>
  </si>
  <si>
    <t>santa clara, ca</t>
  </si>
  <si>
    <t>San Jose-Sunnyvale-Santa Clara, CA</t>
  </si>
  <si>
    <t>san benito, ca</t>
  </si>
  <si>
    <t>tulare, ca</t>
  </si>
  <si>
    <t>Visalia, CA</t>
  </si>
  <si>
    <t>kern, ca</t>
  </si>
  <si>
    <t>Bakersfield, CA</t>
  </si>
  <si>
    <t>alameda, ca</t>
  </si>
  <si>
    <t>marin, ca</t>
  </si>
  <si>
    <t>el dorado, ca</t>
  </si>
  <si>
    <t>nevada, ca</t>
  </si>
  <si>
    <t>Truckee-Grass Valley, CA</t>
  </si>
  <si>
    <t>sonoma, ca</t>
  </si>
  <si>
    <t>Santa Rosa-Petaluma, CA</t>
  </si>
  <si>
    <t>san mateo, ca</t>
  </si>
  <si>
    <t>los angeles, ca</t>
  </si>
  <si>
    <t>riverside, ca</t>
  </si>
  <si>
    <t>Riverside-San Bernardino-Ontario, CA</t>
  </si>
  <si>
    <t>merced, ca</t>
  </si>
  <si>
    <t>Merced, CA</t>
  </si>
  <si>
    <t>butte, ca</t>
  </si>
  <si>
    <t>Chico, CA</t>
  </si>
  <si>
    <t>yuba, ca</t>
  </si>
  <si>
    <t>humboldt, ca</t>
  </si>
  <si>
    <t>Eureka-Arcata, CA</t>
  </si>
  <si>
    <t>del norte, ca</t>
  </si>
  <si>
    <t>Crescent City, CA</t>
  </si>
  <si>
    <t>tuolumne, ca</t>
  </si>
  <si>
    <t>Sonora, CA</t>
  </si>
  <si>
    <t>shasta, ca</t>
  </si>
  <si>
    <t>Redding, CA</t>
  </si>
  <si>
    <t>san francisco, ca</t>
  </si>
  <si>
    <t>napa, ca</t>
  </si>
  <si>
    <t>Napa, CA</t>
  </si>
  <si>
    <t>madera, ca</t>
  </si>
  <si>
    <t>Madera, CA</t>
  </si>
  <si>
    <t>san bernardino, ca</t>
  </si>
  <si>
    <t>tehama, ca</t>
  </si>
  <si>
    <t>Red Bluff, CA</t>
  </si>
  <si>
    <t>mendocino, ca</t>
  </si>
  <si>
    <t>Ukiah, CA</t>
  </si>
  <si>
    <t>lake, ca</t>
  </si>
  <si>
    <t>Clearlake, CA</t>
  </si>
  <si>
    <t>Year and Month</t>
  </si>
  <si>
    <t>Median Price</t>
  </si>
  <si>
    <t>Days on Market</t>
  </si>
  <si>
    <t>Unsold Inventory Index</t>
  </si>
  <si>
    <t>MTM Sales Price % chg</t>
  </si>
  <si>
    <t>Alameda</t>
  </si>
  <si>
    <t>Amador</t>
  </si>
  <si>
    <t>Butte</t>
  </si>
  <si>
    <t>Calaveras</t>
  </si>
  <si>
    <t>Contra-Costa</t>
  </si>
  <si>
    <t>Del Norte</t>
  </si>
  <si>
    <t>El Dorado</t>
  </si>
  <si>
    <t>Fresno</t>
  </si>
  <si>
    <t>Glenn</t>
  </si>
  <si>
    <t>Humboldt</t>
  </si>
  <si>
    <t>Kern</t>
  </si>
  <si>
    <t>Kings</t>
  </si>
  <si>
    <t>Lake</t>
  </si>
  <si>
    <t>Los Angeles</t>
  </si>
  <si>
    <t>Madera</t>
  </si>
  <si>
    <t>Marin</t>
  </si>
  <si>
    <t>Mendocino</t>
  </si>
  <si>
    <t>Merced</t>
  </si>
  <si>
    <t>Monterey</t>
  </si>
  <si>
    <t>Napa</t>
  </si>
  <si>
    <t>Nevada</t>
  </si>
  <si>
    <t>Orange</t>
  </si>
  <si>
    <t>Placer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</si>
  <si>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</si>
  <si>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</si>
  <si>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</si>
  <si>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</si>
  <si>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</si>
  <si>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</si>
  <si>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</si>
  <si>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</si>
  <si>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</si>
  <si>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</si>
  <si>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</si>
  <si>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</si>
  <si>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</si>
  <si>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Siskiyou</t>
  </si>
  <si>
    <t>siskiyou</t>
  </si>
  <si>
    <t>Solano</t>
  </si>
  <si>
    <t>Sonoma</t>
  </si>
  <si>
    <t>Stanislaus</t>
  </si>
  <si>
    <t>Sutter</t>
  </si>
  <si>
    <t>Tehama</t>
  </si>
  <si>
    <t>Tulare</t>
  </si>
  <si>
    <t>Tuolumne</t>
  </si>
  <si>
    <t>Ventura</t>
  </si>
  <si>
    <t>Yolo</t>
  </si>
  <si>
    <t>Yuba</t>
  </si>
  <si>
    <t>CA</t>
  </si>
  <si>
    <t>CA*</t>
  </si>
  <si>
    <t>Lassen</t>
  </si>
  <si>
    <t>Mariposa</t>
  </si>
  <si>
    <t>Mono</t>
  </si>
  <si>
    <t>Plumas</t>
  </si>
  <si>
    <t>Trinity</t>
  </si>
  <si>
    <t>Condo</t>
  </si>
  <si>
    <t>LA Metro</t>
  </si>
  <si>
    <t>Central Coast</t>
  </si>
  <si>
    <t>Central Valley</t>
  </si>
  <si>
    <t>Far North</t>
  </si>
  <si>
    <t>Inland Empire</t>
  </si>
  <si>
    <t>S.F. Bay Area</t>
  </si>
  <si>
    <t>SoCal</t>
  </si>
  <si>
    <t>NA</t>
  </si>
  <si>
    <t>Counties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</si>
</sst>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"/>
    <numFmt numFmtId="166" formatCode="[$-409]mmm\-yy;@"/>
    <numFmt numFmtId="167" formatCode="0.0%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2" fillId="0" borderId="0"/>
    <xf numFmtId="0" fontId="20" fillId="0" borderId="0"/>
  </cellStyleXfs>
  <cellXfs count="59">
    <xf numFmtId="0" fontId="0" fillId="0" borderId="0" xfId="0"/>
    <xf numFmtId="11" fontId="0" fillId="0" borderId="0" xfId="0" applyNumberFormat="1"/>
    <xf numFmtId="164" fontId="18" fillId="0" borderId="0" xfId="0" applyNumberFormat="1" applyFont="1" applyAlignment="1">
      <alignment horizontal="center" wrapText="1"/>
    </xf>
    <xf numFmtId="0" fontId="18" fillId="0" borderId="0" xfId="0" applyFont="1" applyAlignment="1">
      <alignment horizontal="center" wrapText="1"/>
    </xf>
    <xf numFmtId="164" fontId="19" fillId="0" borderId="0" xfId="0" applyNumberFormat="1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 vertical="center"/>
    </xf>
    <xf numFmtId="164" fontId="18" fillId="0" borderId="0" xfId="43" applyNumberFormat="1" applyFont="1" applyAlignment="1">
      <alignment horizontal="center" wrapText="1"/>
    </xf>
    <xf numFmtId="0" fontId="18" fillId="0" borderId="0" xfId="43" applyFont="1" applyAlignment="1">
      <alignment horizontal="center" wrapText="1"/>
    </xf>
    <xf numFmtId="164" fontId="21" fillId="0" borderId="0" xfId="43" applyNumberFormat="1" applyFont="1" applyAlignment="1">
      <alignment horizontal="center" wrapText="1"/>
    </xf>
    <xf numFmtId="0" fontId="21" fillId="0" borderId="0" xfId="43" applyFont="1" applyAlignment="1">
      <alignment horizontal="center" wrapText="1"/>
    </xf>
    <xf numFmtId="164" fontId="19" fillId="0" borderId="0" xfId="44" applyNumberFormat="1" applyFont="1" applyFill="1" applyBorder="1" applyAlignment="1">
      <alignment horizontal="right"/>
    </xf>
    <xf numFmtId="164" fontId="20" fillId="0" borderId="0" xfId="44" applyNumberFormat="1" applyFont="1" applyFill="1" applyBorder="1" applyAlignment="1">
      <alignment horizontal="right"/>
    </xf>
    <xf numFmtId="164" fontId="20" fillId="0" borderId="0" xfId="43" applyNumberFormat="1"/>
    <xf numFmtId="164" fontId="19" fillId="0" borderId="0" xfId="43" applyNumberFormat="1" applyFont="1" applyAlignment="1">
      <alignment horizontal="right"/>
    </xf>
    <xf numFmtId="164" fontId="20" fillId="0" borderId="0" xfId="43" applyNumberFormat="1" applyAlignment="1">
      <alignment horizontal="right"/>
    </xf>
    <xf numFmtId="0" fontId="20" fillId="0" borderId="0" xfId="43"/>
    <xf numFmtId="0" fontId="21" fillId="0" borderId="0" xfId="43" applyFont="1" applyAlignment="1">
      <alignment horizontal="center"/>
    </xf>
    <xf numFmtId="0" fontId="23" fillId="0" borderId="0" xfId="45" applyFont="1" applyAlignment="1">
      <alignment horizontal="center"/>
    </xf>
    <xf numFmtId="0" fontId="23" fillId="0" borderId="0" xfId="45" applyFont="1"/>
    <xf numFmtId="17" fontId="18" fillId="0" borderId="0" xfId="45" applyNumberFormat="1" applyFont="1" applyAlignment="1">
      <alignment horizontal="right"/>
    </xf>
    <xf numFmtId="165" fontId="22" fillId="0" borderId="0" xfId="45" applyNumberFormat="1" applyAlignment="1">
      <alignment horizontal="right"/>
    </xf>
    <xf numFmtId="165" fontId="22" fillId="0" borderId="0" xfId="45" applyNumberFormat="1"/>
    <xf numFmtId="0" fontId="22" fillId="0" borderId="0" xfId="45"/>
    <xf numFmtId="166" fontId="18" fillId="0" borderId="0" xfId="45" applyNumberFormat="1" applyFont="1" applyAlignment="1">
      <alignment horizontal="right"/>
    </xf>
    <xf numFmtId="165" fontId="20" fillId="0" borderId="0" xfId="45" applyNumberFormat="1" applyFont="1" applyAlignment="1">
      <alignment horizontal="right"/>
    </xf>
    <xf numFmtId="165" fontId="20" fillId="0" borderId="0" xfId="45" applyNumberFormat="1" applyFont="1"/>
    <xf numFmtId="0" fontId="20" fillId="0" borderId="0" xfId="45" applyFont="1"/>
    <xf numFmtId="164" fontId="18" fillId="0" borderId="0" xfId="45" applyNumberFormat="1" applyFont="1" applyAlignment="1">
      <alignment horizontal="center" wrapText="1"/>
    </xf>
    <xf numFmtId="0" fontId="18" fillId="0" borderId="0" xfId="45" applyFont="1" applyAlignment="1">
      <alignment horizontal="center" wrapText="1"/>
    </xf>
    <xf numFmtId="164" fontId="24" fillId="0" borderId="0" xfId="45" applyNumberFormat="1" applyFont="1" applyAlignment="1">
      <alignment horizontal="center" wrapText="1"/>
    </xf>
    <xf numFmtId="17" fontId="21" fillId="0" borderId="0" xfId="45" applyNumberFormat="1" applyFont="1"/>
    <xf numFmtId="0" fontId="21" fillId="0" borderId="0" xfId="45" applyFont="1"/>
    <xf numFmtId="165" fontId="20" fillId="0" borderId="0" xfId="46" applyNumberFormat="1"/>
    <xf numFmtId="0" fontId="20" fillId="0" borderId="0" xfId="46"/>
    <xf numFmtId="17" fontId="18" fillId="0" borderId="0" xfId="43" applyNumberFormat="1" applyFont="1" applyAlignment="1">
      <alignment horizontal="right"/>
    </xf>
    <xf numFmtId="17" fontId="0" fillId="0" borderId="0" xfId="0" applyNumberFormat="1"/>
    <xf numFmtId="164" fontId="20" fillId="0" borderId="0" xfId="46" applyNumberFormat="1"/>
    <xf numFmtId="3" fontId="20" fillId="0" borderId="0" xfId="46" applyNumberFormat="1"/>
    <xf numFmtId="3" fontId="18" fillId="0" borderId="0" xfId="46" applyNumberFormat="1" applyFont="1" applyAlignment="1">
      <alignment horizontal="center" wrapText="1"/>
    </xf>
    <xf numFmtId="164" fontId="18" fillId="0" borderId="0" xfId="46" applyNumberFormat="1" applyFont="1" applyAlignment="1">
      <alignment horizontal="center" wrapText="1"/>
    </xf>
    <xf numFmtId="0" fontId="18" fillId="0" borderId="0" xfId="46" applyFont="1" applyAlignment="1">
      <alignment horizontal="center" wrapText="1"/>
    </xf>
    <xf numFmtId="167" fontId="21" fillId="0" borderId="0" xfId="44" applyNumberFormat="1" applyFont="1" applyFill="1" applyAlignment="1">
      <alignment wrapText="1"/>
    </xf>
    <xf numFmtId="0" fontId="21" fillId="0" borderId="0" xfId="46" applyFont="1" applyAlignment="1">
      <alignment wrapText="1"/>
    </xf>
    <xf numFmtId="17" fontId="18" fillId="0" borderId="0" xfId="46" applyNumberFormat="1" applyFont="1" applyAlignment="1">
      <alignment horizontal="right"/>
    </xf>
    <xf numFmtId="167" fontId="19" fillId="0" borderId="0" xfId="44" applyNumberFormat="1" applyFont="1" applyFill="1" applyBorder="1" applyAlignment="1">
      <alignment horizontal="right"/>
    </xf>
    <xf numFmtId="167" fontId="19" fillId="0" borderId="0" xfId="44" applyNumberFormat="1" applyFont="1" applyFill="1" applyBorder="1"/>
    <xf numFmtId="167" fontId="20" fillId="0" borderId="0" xfId="44" applyNumberFormat="1" applyFont="1" applyFill="1" applyBorder="1"/>
    <xf numFmtId="167" fontId="20" fillId="0" borderId="0" xfId="44" applyNumberFormat="1" applyFont="1" applyFill="1"/>
    <xf numFmtId="167" fontId="19" fillId="0" borderId="0" xfId="44" applyNumberFormat="1" applyFont="1" applyAlignment="1">
      <alignment horizontal="right"/>
    </xf>
    <xf numFmtId="167" fontId="19" fillId="0" borderId="0" xfId="44" applyNumberFormat="1" applyFont="1"/>
    <xf numFmtId="0" fontId="19" fillId="0" borderId="0" xfId="46" applyFont="1"/>
    <xf numFmtId="167" fontId="19" fillId="0" borderId="0" xfId="44" applyNumberFormat="1" applyFont="1" applyFill="1" applyAlignment="1">
      <alignment horizontal="right"/>
    </xf>
    <xf numFmtId="167" fontId="20" fillId="0" borderId="0" xfId="44" applyNumberFormat="1" applyFont="1" applyFill="1" applyBorder="1" applyAlignment="1">
      <alignment horizontal="right"/>
    </xf>
    <xf numFmtId="167" fontId="20" fillId="0" borderId="0" xfId="44" applyNumberFormat="1" applyFont="1"/>
    <xf numFmtId="0" fontId="21" fillId="0" borderId="0" xfId="46" applyFont="1" applyAlignment="1">
      <alignment horizontal="center"/>
    </xf>
    <xf numFmtId="0" fontId="0" fillId="0" borderId="10" xfId="0" applyBorder="1"/>
    <xf numFmtId="167" fontId="0" fillId="0" borderId="0" xfId="1" applyNumberFormat="1" applyFont="1"/>
    <xf numFmtId="0" fontId="0" fillId="0" borderId="0" xfId="0" applyAlignment="1">
      <alignment horizontal="center"/>
    </xf>
  </cellXfs>
  <cellStyles count="47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3" xfId="46" xr:uid="{00000000-0005-0000-0000-000025000000}"/>
    <cellStyle name="Normal 2" xfId="43" xr:uid="{00000000-0005-0000-0000-000026000000}"/>
    <cellStyle name="Normal 3" xfId="45" xr:uid="{00000000-0005-0000-0000-000027000000}"/>
    <cellStyle name="Note" xfId="16" builtinId="10" customBuiltin="1"/>
    <cellStyle name="Output" xfId="11" builtinId="21" customBuiltin="1"/>
    <cellStyle name="Percent" xfId="1" builtinId="5"/>
    <cellStyle name="Percent 2" xfId="44" xr:uid="{00000000-0005-0000-0000-00002B000000}"/>
    <cellStyle name="Title" xfId="2" builtinId="15" customBuiltin="1"/>
    <cellStyle name="Total" xfId="18" builtinId="25" customBuiltin="1"/>
    <cellStyle name="Warning Text" xfId="15" builtinId="11" customBuiltin="1"/>
  </cellStyles>
  <dxfs count="22"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  <name val="Calibri Light"/>
        <family val="2"/>
        <scheme val="none"/>
      </font>
      <fill>
        <patternFill>
          <bgColor theme="0" tint="-0.24994659260841701"/>
        </patternFill>
      </fill>
    </dxf>
    <dxf>
      <font>
        <color theme="1" tint="0.24994659260841701"/>
        <name val="Calibri Light"/>
        <family val="2"/>
        <scheme val="none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32"/>
  <sheetViews>
    <sheetView tabSelected="1" workbookViewId="0">
      <selection activeCell="F1" sqref="F1"/>
    </sheetView>
  </sheetViews>
  <sheetFormatPr baseColWidth="10" defaultColWidth="11" defaultRowHeight="16" x14ac:dyDescent="0.2"/>
  <cols>
    <col min="1" max="1" width="16.6640625" bestFit="1" customWidth="1"/>
    <col min="2" max="2" width="16.33203125" bestFit="1" customWidth="1"/>
    <col min="3" max="3" width="32.6640625" style="58" bestFit="1" customWidth="1"/>
    <col min="4" max="4" width="17" bestFit="1" customWidth="1"/>
    <col min="5" max="5" width="14.5" bestFit="1" customWidth="1"/>
    <col min="6" max="6" width="15.33203125" bestFit="1" customWidth="1"/>
    <col min="7" max="7" width="14.1640625" bestFit="1" customWidth="1"/>
    <col min="8" max="8" width="15.6640625" bestFit="1" customWidth="1"/>
    <col min="9" max="9" width="24.6640625" bestFit="1" customWidth="1"/>
    <col min="10" max="10" width="21" bestFit="1" customWidth="1"/>
    <col min="11" max="11" width="13.6640625" bestFit="1" customWidth="1"/>
    <col min="12" max="12" width="16" bestFit="1" customWidth="1"/>
    <col min="14" max="14" width="22.83203125" bestFit="1" customWidth="1"/>
  </cols>
  <sheetData>
    <row r="1" spans="1:14" x14ac:dyDescent="0.2">
      <c r="A1" t="s">
        <v>103</v>
      </c>
      <c r="B1" t="s">
        <v>2</v>
      </c>
      <c r="C1" s="58" t="s">
        <v>4</v>
      </c>
      <c r="D1" t="s">
        <v>5</v>
      </c>
      <c r="E1" t="s">
        <v>6</v>
      </c>
      <c r="F1" t="s">
        <v>9</v>
      </c>
      <c r="G1" t="s">
        <v>10</v>
      </c>
      <c r="H1" t="s">
        <v>11</v>
      </c>
      <c r="I1" t="s">
        <v>12</v>
      </c>
      <c r="J1" t="s">
        <v>21</v>
      </c>
      <c r="K1" t="s">
        <v>104</v>
      </c>
      <c r="L1" t="s">
        <v>105</v>
      </c>
      <c r="M1" t="s">
        <v>106</v>
      </c>
      <c r="N1" t="s">
        <v>107</v>
      </c>
    </row>
    <row r="2" spans="1:14" x14ac:dyDescent="0.2">
      <c r="A2" s="36">
        <v>43009</v>
      </c>
      <c r="B2" s="2" t="s">
        <v>108</v>
      </c>
      <c r="C2" s="58" t="s">
        <v>39</v>
      </c>
      <c r="D2">
        <v>24</v>
      </c>
      <c r="E2">
        <v>8</v>
      </c>
      <c r="F2">
        <v>97.929736509999998</v>
      </c>
      <c r="G2">
        <v>99.937264740000003</v>
      </c>
      <c r="H2">
        <v>95.922208280000007</v>
      </c>
      <c r="I2">
        <v>28.5</v>
      </c>
      <c r="J2">
        <v>794000</v>
      </c>
      <c r="K2" s="11">
        <v>862450</v>
      </c>
      <c r="L2">
        <f>VLOOKUP(A2,'Days on Market'!$A$1:$AW$74,MATCH(Metrics!B2,'Days on Market'!$1:$1,0),0)</f>
        <v>13</v>
      </c>
      <c r="M2">
        <f>VLOOKUP(A2,'Unsold Inventory Index'!$A$1:$AW$74,MATCH(Metrics!B2,'Unsold Inventory Index'!$1:$1,0),0)</f>
        <v>1.5</v>
      </c>
      <c r="N2" s="57">
        <f>VLOOKUP(A2,'MTM Sales Price % Chg'!$A$1:$BB$74,MATCH(Metrics!B2,'MTM Sales Price % Chg'!$1:$1,0),0)</f>
        <v>0.22471910112359561</v>
      </c>
    </row>
    <row r="3" spans="1:14" x14ac:dyDescent="0.2">
      <c r="A3" s="36">
        <v>43009</v>
      </c>
      <c r="B3" s="2" t="s">
        <v>109</v>
      </c>
      <c r="C3" s="4" t="s">
        <v>109</v>
      </c>
      <c r="D3">
        <v>1189</v>
      </c>
      <c r="E3">
        <v>341</v>
      </c>
      <c r="F3">
        <v>75.407779169999998</v>
      </c>
      <c r="G3">
        <v>65.746549560000005</v>
      </c>
      <c r="H3">
        <v>85.069008780000004</v>
      </c>
      <c r="I3">
        <v>66.5</v>
      </c>
      <c r="J3">
        <v>375000</v>
      </c>
      <c r="K3" s="11">
        <v>309000</v>
      </c>
      <c r="L3">
        <f>VLOOKUP(A3,'Days on Market'!$A$1:$AW$74,MATCH(Metrics!B75,'Days on Market'!$1:$1,0),0)</f>
        <v>34</v>
      </c>
      <c r="M3">
        <f>VLOOKUP(A3,'Unsold Inventory Index'!$A$1:$AW$74,MATCH(Metrics!B75,'Unsold Inventory Index'!$1:$1,0),0)</f>
        <v>3.5</v>
      </c>
      <c r="N3" s="57">
        <f>VLOOKUP(A3,'MTM Sales Price % Chg'!$A$1:$BB$74,MATCH(Metrics!B75,'MTM Sales Price % Chg'!$1:$1,0),0)</f>
        <v>1.6034985422740622E-2</v>
      </c>
    </row>
    <row r="4" spans="1:14" x14ac:dyDescent="0.2">
      <c r="A4" s="36">
        <v>43009</v>
      </c>
      <c r="B4" s="2" t="s">
        <v>110</v>
      </c>
      <c r="C4" s="58" t="s">
        <v>81</v>
      </c>
      <c r="D4">
        <v>321</v>
      </c>
      <c r="E4">
        <v>111</v>
      </c>
      <c r="F4">
        <v>88.644918439999998</v>
      </c>
      <c r="G4">
        <v>89.209535759999994</v>
      </c>
      <c r="H4">
        <v>88.080301129999995</v>
      </c>
      <c r="I4">
        <v>52</v>
      </c>
      <c r="J4">
        <v>288500</v>
      </c>
      <c r="K4" s="11">
        <v>307700</v>
      </c>
      <c r="L4">
        <f>VLOOKUP(A4,'Days on Market'!$A$1:$AW$74,MATCH(Metrics!B148,'Days on Market'!$1:$1,0),0)</f>
        <v>115</v>
      </c>
      <c r="M4">
        <f>VLOOKUP(A4,'Unsold Inventory Index'!$A$1:$AW$74,MATCH(Metrics!B148,'Unsold Inventory Index'!$1:$1,0),0)</f>
        <v>6.2</v>
      </c>
      <c r="N4" s="57">
        <f>VLOOKUP(A4,'MTM Sales Price % Chg'!$A$1:$BB$74,MATCH(Metrics!B148,'MTM Sales Price % Chg'!$1:$1,0),0)</f>
        <v>0.38888888888888884</v>
      </c>
    </row>
    <row r="5" spans="1:14" x14ac:dyDescent="0.2">
      <c r="A5" s="36">
        <v>43009</v>
      </c>
      <c r="B5" s="3" t="s">
        <v>111</v>
      </c>
      <c r="C5" s="5" t="s">
        <v>111</v>
      </c>
      <c r="D5">
        <v>1003</v>
      </c>
      <c r="E5">
        <v>838</v>
      </c>
      <c r="F5">
        <v>47.584692599999997</v>
      </c>
      <c r="G5">
        <v>49.372647430000001</v>
      </c>
      <c r="H5">
        <v>45.79673777</v>
      </c>
      <c r="I5">
        <v>75.5</v>
      </c>
      <c r="J5">
        <v>388250</v>
      </c>
      <c r="K5" s="11">
        <v>298000</v>
      </c>
      <c r="L5">
        <f>VLOOKUP(A5,'Days on Market'!$A$1:$AW$74,MATCH(Metrics!B221,'Days on Market'!$1:$1,0),0)</f>
        <v>11</v>
      </c>
      <c r="M5">
        <f>VLOOKUP(A5,'Unsold Inventory Index'!$A$1:$AW$74,MATCH(Metrics!B221,'Unsold Inventory Index'!$1:$1,0),0)</f>
        <v>1.7</v>
      </c>
      <c r="N5" s="57">
        <f>VLOOKUP(A5,'MTM Sales Price % Chg'!$A$1:$BB$74,MATCH(Metrics!B221,'MTM Sales Price % Chg'!$1:$1,0),0)</f>
        <v>4.4198895027624419E-2</v>
      </c>
    </row>
    <row r="6" spans="1:14" x14ac:dyDescent="0.2">
      <c r="A6" s="36">
        <v>43009</v>
      </c>
      <c r="B6" s="3" t="s">
        <v>112</v>
      </c>
      <c r="C6" s="58" t="s">
        <v>39</v>
      </c>
      <c r="D6">
        <v>42</v>
      </c>
      <c r="E6">
        <v>2</v>
      </c>
      <c r="F6">
        <v>98.713927229999996</v>
      </c>
      <c r="G6">
        <v>99.49811794</v>
      </c>
      <c r="H6">
        <v>97.929736509999998</v>
      </c>
      <c r="I6">
        <v>32</v>
      </c>
      <c r="J6">
        <v>629250</v>
      </c>
      <c r="K6" s="11">
        <v>615000</v>
      </c>
      <c r="L6">
        <f>VLOOKUP(A6,'Days on Market'!$A$1:$AW$74,MATCH(Metrics!B294,'Days on Market'!$1:$1,0),0)</f>
        <v>26</v>
      </c>
      <c r="M6">
        <f>VLOOKUP(A6,'Unsold Inventory Index'!$A$1:$AW$74,MATCH(Metrics!B294,'Unsold Inventory Index'!$1:$1,0),0)</f>
        <v>3.4</v>
      </c>
      <c r="N6" s="57">
        <f>VLOOKUP(A6,'MTM Sales Price % Chg'!$A$1:$BB$74,MATCH(Metrics!B294,'MTM Sales Price % Chg'!$1:$1,0),0)</f>
        <v>-1.0204081632653073E-2</v>
      </c>
    </row>
    <row r="7" spans="1:14" x14ac:dyDescent="0.2">
      <c r="A7" s="36">
        <v>43009</v>
      </c>
      <c r="B7" s="2" t="s">
        <v>113</v>
      </c>
      <c r="C7" s="58" t="s">
        <v>86</v>
      </c>
      <c r="D7">
        <v>1589</v>
      </c>
      <c r="E7">
        <v>852</v>
      </c>
      <c r="F7">
        <v>46.706398999999998</v>
      </c>
      <c r="G7">
        <v>23.839397739999999</v>
      </c>
      <c r="H7">
        <v>69.573400250000006</v>
      </c>
      <c r="I7">
        <v>89.25</v>
      </c>
      <c r="J7">
        <v>289000</v>
      </c>
      <c r="K7" s="11">
        <v>220000</v>
      </c>
      <c r="L7">
        <f>VLOOKUP(A7,'Days on Market'!$A$1:$AW$74,MATCH(Metrics!B367,'Days on Market'!$1:$1,0),0)</f>
        <v>31</v>
      </c>
      <c r="M7">
        <f>VLOOKUP(A7,'Unsold Inventory Index'!$A$1:$AW$74,MATCH(Metrics!B367,'Unsold Inventory Index'!$1:$1,0),0)</f>
        <v>6.5</v>
      </c>
      <c r="N7" s="57">
        <f>VLOOKUP(A7,'MTM Sales Price % Chg'!$A$1:$BB$74,MATCH(Metrics!B367,'MTM Sales Price % Chg'!$1:$1,0),0)</f>
        <v>-0.10204081632653061</v>
      </c>
    </row>
    <row r="8" spans="1:14" x14ac:dyDescent="0.2">
      <c r="A8" s="36">
        <v>43009</v>
      </c>
      <c r="B8" s="2" t="s">
        <v>114</v>
      </c>
      <c r="C8" s="58" t="s">
        <v>31</v>
      </c>
      <c r="D8">
        <v>348</v>
      </c>
      <c r="E8">
        <v>182</v>
      </c>
      <c r="F8">
        <v>84.096612300000004</v>
      </c>
      <c r="G8">
        <v>73.588456710000003</v>
      </c>
      <c r="H8">
        <v>94.604767879999997</v>
      </c>
      <c r="I8">
        <v>62.5</v>
      </c>
      <c r="J8">
        <v>527000</v>
      </c>
      <c r="K8" s="11">
        <v>445000</v>
      </c>
      <c r="L8">
        <f>VLOOKUP(A8,'Days on Market'!$A$1:$AW$74,MATCH(Metrics!B440,'Days on Market'!$1:$1,0),0)</f>
        <v>29</v>
      </c>
      <c r="M8">
        <f>VLOOKUP(A8,'Unsold Inventory Index'!$A$1:$AW$74,MATCH(Metrics!B440,'Unsold Inventory Index'!$1:$1,0),0)</f>
        <v>2.8</v>
      </c>
      <c r="N8" s="57">
        <f>VLOOKUP(A8,'MTM Sales Price % Chg'!$A$1:$BB$74,MATCH(Metrics!B440,'MTM Sales Price % Chg'!$1:$1,0),0)</f>
        <v>-3.9548022598870025E-2</v>
      </c>
    </row>
    <row r="9" spans="1:14" x14ac:dyDescent="0.2">
      <c r="A9" s="36">
        <v>43009</v>
      </c>
      <c r="B9" s="2" t="s">
        <v>115</v>
      </c>
      <c r="C9" s="58" t="s">
        <v>53</v>
      </c>
      <c r="D9">
        <v>80</v>
      </c>
      <c r="E9">
        <v>19</v>
      </c>
      <c r="F9">
        <v>96.267252200000001</v>
      </c>
      <c r="G9">
        <v>95.734002509999996</v>
      </c>
      <c r="H9">
        <v>96.800501879999999</v>
      </c>
      <c r="I9">
        <v>44.5</v>
      </c>
      <c r="J9">
        <v>299974.5</v>
      </c>
      <c r="K9" s="11">
        <v>254950</v>
      </c>
      <c r="L9">
        <f>VLOOKUP(A9,'Days on Market'!$A$1:$AW$74,MATCH(Metrics!B513,'Days on Market'!$1:$1,0),0)</f>
        <v>91</v>
      </c>
      <c r="M9">
        <f>VLOOKUP(A9,'Unsold Inventory Index'!$A$1:$AW$74,MATCH(Metrics!B513,'Unsold Inventory Index'!$1:$1,0),0)</f>
        <v>5.2</v>
      </c>
      <c r="N9" s="57">
        <f>VLOOKUP(A9,'MTM Sales Price % Chg'!$A$1:$BB$74,MATCH(Metrics!B513,'MTM Sales Price % Chg'!$1:$1,0),0)</f>
        <v>0.34375</v>
      </c>
    </row>
    <row r="10" spans="1:14" x14ac:dyDescent="0.2">
      <c r="A10" s="36">
        <v>43009</v>
      </c>
      <c r="B10" s="2" t="s">
        <v>116</v>
      </c>
      <c r="C10" s="4" t="s">
        <v>116</v>
      </c>
      <c r="D10">
        <v>1592</v>
      </c>
      <c r="E10">
        <v>252</v>
      </c>
      <c r="F10">
        <v>80.457967379999999</v>
      </c>
      <c r="G10">
        <v>76.160602260000005</v>
      </c>
      <c r="H10">
        <v>84.755332499999994</v>
      </c>
      <c r="I10">
        <v>61</v>
      </c>
      <c r="J10">
        <v>265000</v>
      </c>
      <c r="K10" s="11">
        <v>215000</v>
      </c>
      <c r="L10">
        <f>VLOOKUP(A10,'Days on Market'!$A$1:$AW$74,MATCH(Metrics!B586,'Days on Market'!$1:$1,0),0)</f>
        <v>30</v>
      </c>
      <c r="M10">
        <f>VLOOKUP(A10,'Unsold Inventory Index'!$A$1:$AW$74,MATCH(Metrics!B586,'Unsold Inventory Index'!$1:$1,0),0)</f>
        <v>4</v>
      </c>
      <c r="N10" s="57">
        <f>VLOOKUP(A10,'MTM Sales Price % Chg'!$A$1:$BB$74,MATCH(Metrics!B586,'MTM Sales Price % Chg'!$1:$1,0),0)</f>
        <v>0.10280373831775691</v>
      </c>
    </row>
    <row r="11" spans="1:14" x14ac:dyDescent="0.2">
      <c r="A11" s="36">
        <v>43009</v>
      </c>
      <c r="B11" s="2" t="s">
        <v>117</v>
      </c>
      <c r="C11" s="58" t="s">
        <v>84</v>
      </c>
      <c r="D11">
        <v>449</v>
      </c>
      <c r="E11">
        <v>445</v>
      </c>
      <c r="F11">
        <v>69.322459219999999</v>
      </c>
      <c r="G11">
        <v>59.912170639999999</v>
      </c>
      <c r="H11">
        <v>78.732747799999999</v>
      </c>
      <c r="I11">
        <v>70</v>
      </c>
      <c r="J11">
        <v>397000</v>
      </c>
      <c r="K11" s="11">
        <v>305450</v>
      </c>
      <c r="L11">
        <f>VLOOKUP(A11,'Days on Market'!$A$1:$AW$74,MATCH(Metrics!B659,'Days on Market'!$1:$1,0),0)</f>
        <v>22</v>
      </c>
      <c r="M11">
        <f>VLOOKUP(A11,'Unsold Inventory Index'!$A$1:$AW$74,MATCH(Metrics!B659,'Unsold Inventory Index'!$1:$1,0),0)</f>
        <v>2.8</v>
      </c>
      <c r="N11" s="57">
        <f>VLOOKUP(A11,'MTM Sales Price % Chg'!$A$1:$BB$74,MATCH(Metrics!B659,'MTM Sales Price % Chg'!$1:$1,0),0)</f>
        <v>8.8607594936708889E-2</v>
      </c>
    </row>
    <row r="12" spans="1:14" x14ac:dyDescent="0.2">
      <c r="A12" s="36">
        <v>43009</v>
      </c>
      <c r="B12" s="2" t="s">
        <v>118</v>
      </c>
      <c r="C12" s="58" t="s">
        <v>66</v>
      </c>
      <c r="D12">
        <v>94</v>
      </c>
      <c r="E12">
        <v>147</v>
      </c>
      <c r="F12">
        <v>86.041405269999998</v>
      </c>
      <c r="G12">
        <v>87.390213299999999</v>
      </c>
      <c r="H12">
        <v>84.692597239999998</v>
      </c>
      <c r="I12">
        <v>53.5</v>
      </c>
      <c r="J12">
        <v>248250</v>
      </c>
      <c r="K12" s="11">
        <v>229500</v>
      </c>
      <c r="L12">
        <f>VLOOKUP(A12,'Days on Market'!$A$1:$AW$74,MATCH(Metrics!B732,'Days on Market'!$1:$1,0),0)</f>
        <v>36</v>
      </c>
      <c r="M12">
        <f>VLOOKUP(A12,'Unsold Inventory Index'!$A$1:$AW$74,MATCH(Metrics!B732,'Unsold Inventory Index'!$1:$1,0),0)</f>
        <v>3.5</v>
      </c>
      <c r="N12" s="57">
        <f>VLOOKUP(A12,'MTM Sales Price % Chg'!$A$1:$BB$74,MATCH(Metrics!B732,'MTM Sales Price % Chg'!$1:$1,0),0)</f>
        <v>0.27499999999999991</v>
      </c>
    </row>
    <row r="13" spans="1:14" x14ac:dyDescent="0.2">
      <c r="A13" s="36">
        <v>43009</v>
      </c>
      <c r="B13" s="2" t="s">
        <v>119</v>
      </c>
      <c r="C13" s="58" t="s">
        <v>29</v>
      </c>
      <c r="D13">
        <v>560</v>
      </c>
      <c r="E13">
        <v>34</v>
      </c>
      <c r="F13">
        <v>94.604767879999997</v>
      </c>
      <c r="G13">
        <v>91.468005020000007</v>
      </c>
      <c r="H13">
        <v>97.741530740000002</v>
      </c>
      <c r="I13">
        <v>50.5</v>
      </c>
      <c r="J13">
        <v>236250</v>
      </c>
      <c r="K13" s="11">
        <v>213500</v>
      </c>
      <c r="L13">
        <f>VLOOKUP(A13,'Days on Market'!$A$1:$AW$74,MATCH(Metrics!B805,'Days on Market'!$1:$1,0),0)</f>
        <v>15</v>
      </c>
      <c r="M13">
        <f>VLOOKUP(A13,'Unsold Inventory Index'!$A$1:$AW$74,MATCH(Metrics!B805,'Unsold Inventory Index'!$1:$1,0),0)</f>
        <v>2</v>
      </c>
      <c r="N13" s="57">
        <f>VLOOKUP(A13,'MTM Sales Price % Chg'!$A$1:$BB$74,MATCH(Metrics!B805,'MTM Sales Price % Chg'!$1:$1,0),0)</f>
        <v>2.2702702702702693E-2</v>
      </c>
    </row>
    <row r="14" spans="1:14" x14ac:dyDescent="0.2">
      <c r="A14" s="36">
        <v>43009</v>
      </c>
      <c r="B14" s="3" t="s">
        <v>120</v>
      </c>
      <c r="C14" s="58" t="s">
        <v>102</v>
      </c>
      <c r="D14">
        <v>800</v>
      </c>
      <c r="E14">
        <v>938</v>
      </c>
      <c r="F14">
        <v>42.691342540000001</v>
      </c>
      <c r="G14">
        <v>58.845671269999997</v>
      </c>
      <c r="H14">
        <v>26.5370138</v>
      </c>
      <c r="I14">
        <v>70.75</v>
      </c>
      <c r="J14">
        <v>296975</v>
      </c>
      <c r="K14" s="11">
        <v>257500</v>
      </c>
      <c r="L14">
        <f>VLOOKUP(A14,'Days on Market'!$A$1:$AW$74,MATCH(Metrics!B878,'Days on Market'!$1:$1,0),0)</f>
        <v>30.5</v>
      </c>
      <c r="M14">
        <f>VLOOKUP(A14,'Unsold Inventory Index'!$A$1:$AW$74,MATCH(Metrics!B878,'Unsold Inventory Index'!$1:$1,0),0)</f>
        <v>4</v>
      </c>
      <c r="N14" s="57">
        <f>VLOOKUP(A14,'MTM Sales Price % Chg'!$A$1:$BB$74,MATCH(Metrics!B878,'MTM Sales Price % Chg'!$1:$1,0),0)</f>
        <v>-5.7553956834532349E-2</v>
      </c>
    </row>
    <row r="15" spans="1:14" x14ac:dyDescent="0.2">
      <c r="A15" s="36">
        <v>43009</v>
      </c>
      <c r="B15" s="2" t="s">
        <v>121</v>
      </c>
      <c r="C15" s="58" t="s">
        <v>47</v>
      </c>
      <c r="D15">
        <v>1</v>
      </c>
      <c r="E15">
        <v>69</v>
      </c>
      <c r="F15">
        <v>91.656210790000003</v>
      </c>
      <c r="G15">
        <v>98.055207030000005</v>
      </c>
      <c r="H15">
        <v>85.257214559999994</v>
      </c>
      <c r="I15">
        <v>38.5</v>
      </c>
      <c r="J15">
        <v>722500</v>
      </c>
      <c r="K15" s="11">
        <v>580360</v>
      </c>
      <c r="L15">
        <f>VLOOKUP(A15,'Days on Market'!$A$1:$AW$74,MATCH(Metrics!B951,'Days on Market'!$1:$1,0),0)</f>
        <v>24</v>
      </c>
      <c r="M15">
        <f>VLOOKUP(A15,'Unsold Inventory Index'!$A$1:$AW$74,MATCH(Metrics!B951,'Unsold Inventory Index'!$1:$1,0),0)</f>
        <v>4.7</v>
      </c>
      <c r="N15" s="57">
        <f>VLOOKUP(A15,'MTM Sales Price % Chg'!$A$1:$BB$74,MATCH(Metrics!B951,'MTM Sales Price % Chg'!$1:$1,0),0)</f>
        <v>-2.5210084033613467E-2</v>
      </c>
    </row>
    <row r="16" spans="1:14" x14ac:dyDescent="0.2">
      <c r="A16" s="36">
        <v>43009</v>
      </c>
      <c r="B16" s="2" t="s">
        <v>122</v>
      </c>
      <c r="C16" s="58" t="s">
        <v>95</v>
      </c>
      <c r="D16">
        <v>536</v>
      </c>
      <c r="E16">
        <v>344</v>
      </c>
      <c r="F16">
        <v>75.282308659999998</v>
      </c>
      <c r="G16">
        <v>73.588456710000003</v>
      </c>
      <c r="H16">
        <v>76.9761606</v>
      </c>
      <c r="I16">
        <v>62.5</v>
      </c>
      <c r="J16">
        <v>319987.5</v>
      </c>
      <c r="K16" s="11">
        <v>251980</v>
      </c>
      <c r="L16">
        <f>VLOOKUP(A16,'Days on Market'!$A$1:$AW$74,MATCH(Metrics!B1024,'Days on Market'!$1:$1,0),0)</f>
        <v>33</v>
      </c>
      <c r="M16">
        <f>VLOOKUP(A16,'Unsold Inventory Index'!$A$1:$AW$74,MATCH(Metrics!B1024,'Unsold Inventory Index'!$1:$1,0),0)</f>
        <v>4.2</v>
      </c>
      <c r="N16" s="57">
        <f>VLOOKUP(A16,'MTM Sales Price % Chg'!$A$1:$BB$74,MATCH(Metrics!B1024,'MTM Sales Price % Chg'!$1:$1,0),0)</f>
        <v>-7.6045627376425395E-3</v>
      </c>
    </row>
    <row r="17" spans="1:14" x14ac:dyDescent="0.2">
      <c r="A17" s="36">
        <v>43009</v>
      </c>
      <c r="B17" s="2" t="s">
        <v>123</v>
      </c>
      <c r="C17" s="58" t="s">
        <v>39</v>
      </c>
      <c r="D17">
        <v>261</v>
      </c>
      <c r="E17">
        <v>54</v>
      </c>
      <c r="F17">
        <v>92.910915939999995</v>
      </c>
      <c r="G17">
        <v>98.870765370000001</v>
      </c>
      <c r="H17">
        <v>86.951066499999996</v>
      </c>
      <c r="I17">
        <v>36</v>
      </c>
      <c r="J17">
        <v>1505750</v>
      </c>
      <c r="K17" s="11">
        <v>1252500</v>
      </c>
      <c r="L17">
        <f>VLOOKUP(A17,'Days on Market'!$A$1:$AW$74,MATCH(Metrics!B1097,'Days on Market'!$1:$1,0),0)</f>
        <v>23</v>
      </c>
      <c r="M17">
        <f>VLOOKUP(A17,'Unsold Inventory Index'!$A$1:$AW$74,MATCH(Metrics!B1097,'Unsold Inventory Index'!$1:$1,0),0)</f>
        <v>4.9000000000000004</v>
      </c>
      <c r="N17" s="57">
        <f>VLOOKUP(A17,'MTM Sales Price % Chg'!$A$1:$BB$74,MATCH(Metrics!B1097,'MTM Sales Price % Chg'!$1:$1,0),0)</f>
        <v>-0.16867469879518071</v>
      </c>
    </row>
    <row r="18" spans="1:14" x14ac:dyDescent="0.2">
      <c r="A18" s="36">
        <v>43009</v>
      </c>
      <c r="B18" s="2" t="s">
        <v>124</v>
      </c>
      <c r="C18" s="58" t="s">
        <v>100</v>
      </c>
      <c r="D18">
        <v>657</v>
      </c>
      <c r="E18">
        <v>1093</v>
      </c>
      <c r="F18">
        <v>34.15934755</v>
      </c>
      <c r="G18">
        <v>17.691342540000001</v>
      </c>
      <c r="H18">
        <v>50.627352569999999</v>
      </c>
      <c r="I18">
        <v>95</v>
      </c>
      <c r="J18">
        <v>625000</v>
      </c>
      <c r="K18" s="11">
        <v>405000</v>
      </c>
      <c r="L18">
        <f>VLOOKUP(A18,'Days on Market'!$A$1:$AW$74,MATCH(Metrics!B1170,'Days on Market'!$1:$1,0),0)</f>
        <v>24</v>
      </c>
      <c r="M18">
        <f>VLOOKUP(A18,'Unsold Inventory Index'!$A$1:$AW$74,MATCH(Metrics!B1170,'Unsold Inventory Index'!$1:$1,0),0)</f>
        <v>2.9</v>
      </c>
      <c r="N18" s="57">
        <f>VLOOKUP(A18,'MTM Sales Price % Chg'!$A$1:$BB$74,MATCH(Metrics!B1170,'MTM Sales Price % Chg'!$1:$1,0),0)</f>
        <v>8.3333333333333259E-2</v>
      </c>
    </row>
    <row r="19" spans="1:14" x14ac:dyDescent="0.2">
      <c r="A19" s="36">
        <v>43009</v>
      </c>
      <c r="B19" s="2" t="s">
        <v>125</v>
      </c>
      <c r="C19" s="58" t="s">
        <v>79</v>
      </c>
      <c r="D19">
        <v>323</v>
      </c>
      <c r="E19">
        <v>325</v>
      </c>
      <c r="F19">
        <v>76.317440399999995</v>
      </c>
      <c r="G19">
        <v>90.464240899999993</v>
      </c>
      <c r="H19">
        <v>62.170639899999998</v>
      </c>
      <c r="I19">
        <v>51.5</v>
      </c>
      <c r="J19">
        <v>289700</v>
      </c>
      <c r="K19" s="11">
        <v>250000</v>
      </c>
      <c r="L19">
        <f>VLOOKUP(A19,'Days on Market'!$A$1:$AW$74,MATCH(Metrics!B1243,'Days on Market'!$1:$1,0),0)</f>
        <v>61</v>
      </c>
      <c r="M19">
        <f>VLOOKUP(A19,'Unsold Inventory Index'!$A$1:$AW$74,MATCH(Metrics!B1243,'Unsold Inventory Index'!$1:$1,0),0)</f>
        <v>5.5</v>
      </c>
      <c r="N19" s="57">
        <f>VLOOKUP(A19,'MTM Sales Price % Chg'!$A$1:$BB$74,MATCH(Metrics!B1243,'MTM Sales Price % Chg'!$1:$1,0),0)</f>
        <v>-0.24528301886792447</v>
      </c>
    </row>
    <row r="20" spans="1:14" x14ac:dyDescent="0.2">
      <c r="A20" s="36">
        <v>43009</v>
      </c>
      <c r="B20" s="2" t="s">
        <v>126</v>
      </c>
      <c r="C20" s="58" t="s">
        <v>45</v>
      </c>
      <c r="D20">
        <v>210</v>
      </c>
      <c r="E20">
        <v>289</v>
      </c>
      <c r="F20">
        <v>78.262233379999998</v>
      </c>
      <c r="G20">
        <v>63.23713927</v>
      </c>
      <c r="H20">
        <v>93.287327480000002</v>
      </c>
      <c r="I20">
        <v>68</v>
      </c>
      <c r="J20">
        <v>933500</v>
      </c>
      <c r="K20" s="11">
        <v>575000</v>
      </c>
      <c r="L20">
        <f>VLOOKUP(A20,'Days on Market'!$A$1:$AW$74,MATCH(Metrics!B1316,'Days on Market'!$1:$1,0),0)</f>
        <v>51</v>
      </c>
      <c r="M20">
        <f>VLOOKUP(A20,'Unsold Inventory Index'!$A$1:$AW$74,MATCH(Metrics!B1316,'Unsold Inventory Index'!$1:$1,0),0)</f>
        <v>4.5999999999999996</v>
      </c>
      <c r="N20" s="57">
        <f>VLOOKUP(A20,'MTM Sales Price % Chg'!$A$1:$BB$74,MATCH(Metrics!B1316,'MTM Sales Price % Chg'!$1:$1,0),0)</f>
        <v>-4.7311827956989294E-2</v>
      </c>
    </row>
    <row r="21" spans="1:14" x14ac:dyDescent="0.2">
      <c r="A21" s="36">
        <v>43009</v>
      </c>
      <c r="B21" s="2" t="s">
        <v>127</v>
      </c>
      <c r="C21" s="58" t="s">
        <v>93</v>
      </c>
      <c r="D21">
        <v>518</v>
      </c>
      <c r="E21">
        <v>380</v>
      </c>
      <c r="F21">
        <v>73.682559600000005</v>
      </c>
      <c r="G21">
        <v>71.894604770000001</v>
      </c>
      <c r="H21">
        <v>75.470514429999994</v>
      </c>
      <c r="I21">
        <v>63.5</v>
      </c>
      <c r="J21">
        <v>885500</v>
      </c>
      <c r="K21" s="11">
        <v>649000</v>
      </c>
      <c r="L21">
        <f>VLOOKUP(A21,'Days on Market'!$A$1:$AW$74,MATCH(Metrics!B1389,'Days on Market'!$1:$1,0),0)</f>
        <v>13</v>
      </c>
      <c r="M21">
        <f>VLOOKUP(A21,'Unsold Inventory Index'!$A$1:$AW$74,MATCH(Metrics!B1389,'Unsold Inventory Index'!$1:$1,0),0)</f>
        <v>2.5</v>
      </c>
      <c r="N21" s="57">
        <f>VLOOKUP(A21,'MTM Sales Price % Chg'!$A$1:$BB$74,MATCH(Metrics!B1389,'MTM Sales Price % Chg'!$1:$1,0),0)</f>
        <v>-2.6737967914438499E-2</v>
      </c>
    </row>
    <row r="22" spans="1:14" x14ac:dyDescent="0.2">
      <c r="A22" s="36">
        <v>43009</v>
      </c>
      <c r="B22" s="2" t="s">
        <v>128</v>
      </c>
      <c r="C22" s="58" t="s">
        <v>71</v>
      </c>
      <c r="D22">
        <v>567</v>
      </c>
      <c r="E22">
        <v>562</v>
      </c>
      <c r="F22">
        <v>63.23713927</v>
      </c>
      <c r="G22">
        <v>55.269761610000003</v>
      </c>
      <c r="H22">
        <v>71.204516940000005</v>
      </c>
      <c r="I22">
        <v>72.5</v>
      </c>
      <c r="J22">
        <v>491672</v>
      </c>
      <c r="K22" s="11">
        <v>388500</v>
      </c>
      <c r="L22">
        <f>VLOOKUP(A22,'Days on Market'!$A$1:$AW$74,MATCH(Metrics!B1462,'Days on Market'!$1:$1,0),0)</f>
        <v>58.5</v>
      </c>
      <c r="M22">
        <f>VLOOKUP(A22,'Unsold Inventory Index'!$A$1:$AW$74,MATCH(Metrics!B1462,'Unsold Inventory Index'!$1:$1,0),0)</f>
        <v>5.3</v>
      </c>
      <c r="N22" s="57">
        <f>VLOOKUP(A22,'MTM Sales Price % Chg'!$A$1:$BB$74,MATCH(Metrics!B1462,'MTM Sales Price % Chg'!$1:$1,0),0)</f>
        <v>7.2164948453608213E-2</v>
      </c>
    </row>
    <row r="23" spans="1:14" x14ac:dyDescent="0.2">
      <c r="A23" s="36">
        <v>43009</v>
      </c>
      <c r="B23" s="2" t="s">
        <v>129</v>
      </c>
      <c r="C23" s="58" t="s">
        <v>47</v>
      </c>
      <c r="D23">
        <v>6</v>
      </c>
      <c r="E23">
        <v>115</v>
      </c>
      <c r="F23">
        <v>88.362609789999993</v>
      </c>
      <c r="G23">
        <v>97.114178170000002</v>
      </c>
      <c r="H23">
        <v>79.611041409999999</v>
      </c>
      <c r="I23">
        <v>42.5</v>
      </c>
      <c r="J23">
        <v>862450</v>
      </c>
      <c r="K23" s="11">
        <v>786000</v>
      </c>
      <c r="L23">
        <f>VLOOKUP(A23,'Days on Market'!$A$1:$AW$74,MATCH(Metrics!B1535,'Days on Market'!$1:$1,0),0)</f>
        <v>17</v>
      </c>
      <c r="M23">
        <f>VLOOKUP(A23,'Unsold Inventory Index'!$A$1:$AW$74,MATCH(Metrics!B1535,'Unsold Inventory Index'!$1:$1,0),0)</f>
        <v>2.6</v>
      </c>
      <c r="N23" s="57">
        <f>VLOOKUP(A23,'MTM Sales Price % Chg'!$A$1:$BB$74,MATCH(Metrics!B1535,'MTM Sales Price % Chg'!$1:$1,0),0)</f>
        <v>-2.9185867895545337E-2</v>
      </c>
    </row>
    <row r="24" spans="1:14" x14ac:dyDescent="0.2">
      <c r="A24" s="36">
        <v>43009</v>
      </c>
      <c r="B24" s="2" t="s">
        <v>130</v>
      </c>
      <c r="C24" s="58" t="s">
        <v>31</v>
      </c>
      <c r="D24">
        <v>177</v>
      </c>
      <c r="E24">
        <v>65</v>
      </c>
      <c r="F24">
        <v>91.969887080000007</v>
      </c>
      <c r="G24">
        <v>90.966122960000007</v>
      </c>
      <c r="H24">
        <v>92.973651189999998</v>
      </c>
      <c r="I24">
        <v>51</v>
      </c>
      <c r="J24">
        <v>557575</v>
      </c>
      <c r="K24" s="11">
        <v>455000</v>
      </c>
      <c r="L24">
        <f>VLOOKUP(A24,'Days on Market'!$A$1:$AW$74,MATCH(Metrics!B1608,'Days on Market'!$1:$1,0),0)</f>
        <v>47</v>
      </c>
      <c r="M24">
        <f>VLOOKUP(A24,'Unsold Inventory Index'!$A$1:$AW$74,MATCH(Metrics!B1608,'Unsold Inventory Index'!$1:$1,0),0)</f>
        <v>5.5</v>
      </c>
      <c r="N24" s="57">
        <f>VLOOKUP(A24,'MTM Sales Price % Chg'!$A$1:$BB$74,MATCH(Metrics!B1608,'MTM Sales Price % Chg'!$1:$1,0),0)</f>
        <v>-0.31818181818181823</v>
      </c>
    </row>
    <row r="25" spans="1:14" x14ac:dyDescent="0.2">
      <c r="A25" s="36">
        <v>43009</v>
      </c>
      <c r="B25" s="2" t="s">
        <v>131</v>
      </c>
      <c r="C25" s="58" t="s">
        <v>77</v>
      </c>
      <c r="D25">
        <v>14</v>
      </c>
      <c r="E25">
        <v>296</v>
      </c>
      <c r="F25">
        <v>77.885821829999998</v>
      </c>
      <c r="G25">
        <v>95.357590970000004</v>
      </c>
      <c r="H25">
        <v>60.414052699999999</v>
      </c>
      <c r="I25">
        <v>45</v>
      </c>
      <c r="J25">
        <v>420000</v>
      </c>
      <c r="K25" s="11">
        <v>382500</v>
      </c>
      <c r="L25">
        <f>VLOOKUP(A25,'Days on Market'!$A$1:$AW$74,MATCH(Metrics!B1681,'Days on Market'!$1:$1,0),0)</f>
        <v>19</v>
      </c>
      <c r="M25">
        <f>VLOOKUP(A25,'Unsold Inventory Index'!$A$1:$AW$74,MATCH(Metrics!B1681,'Unsold Inventory Index'!$1:$1,0),0)</f>
        <v>2.9</v>
      </c>
      <c r="N25" s="57">
        <f>VLOOKUP(A25,'MTM Sales Price % Chg'!$A$1:$BB$74,MATCH(Metrics!B1681,'MTM Sales Price % Chg'!$1:$1,0),0)</f>
        <v>3.3707865168539408E-2</v>
      </c>
    </row>
    <row r="26" spans="1:14" x14ac:dyDescent="0.2">
      <c r="A26" s="36">
        <v>43009</v>
      </c>
      <c r="B26" s="2" t="s">
        <v>132</v>
      </c>
      <c r="C26" s="58" t="s">
        <v>31</v>
      </c>
      <c r="D26">
        <v>26</v>
      </c>
      <c r="E26">
        <v>39</v>
      </c>
      <c r="F26">
        <v>94.196988709999999</v>
      </c>
      <c r="G26">
        <v>99.247176909999993</v>
      </c>
      <c r="H26">
        <v>89.146800499999998</v>
      </c>
      <c r="I26">
        <v>34.5</v>
      </c>
      <c r="J26">
        <v>370000</v>
      </c>
      <c r="K26" s="11">
        <v>349900</v>
      </c>
      <c r="L26">
        <f>VLOOKUP(A26,'Days on Market'!$A$1:$AW$74,MATCH(Metrics!B1754,'Days on Market'!$1:$1,0),0)</f>
        <v>21</v>
      </c>
      <c r="M26">
        <f>VLOOKUP(A26,'Unsold Inventory Index'!$A$1:$AW$74,MATCH(Metrics!B1754,'Unsold Inventory Index'!$1:$1,0),0)</f>
        <v>2.9</v>
      </c>
      <c r="N26" s="57">
        <f>VLOOKUP(A26,'MTM Sales Price % Chg'!$A$1:$BB$74,MATCH(Metrics!B1754,'MTM Sales Price % Chg'!$1:$1,0),0)</f>
        <v>7.0180844737909531E-2</v>
      </c>
    </row>
    <row r="27" spans="1:14" x14ac:dyDescent="0.2">
      <c r="A27" s="36">
        <v>43009</v>
      </c>
      <c r="B27" s="2" t="s">
        <v>133</v>
      </c>
      <c r="C27" s="58" t="s">
        <v>61</v>
      </c>
      <c r="D27">
        <v>980</v>
      </c>
      <c r="E27">
        <v>84</v>
      </c>
      <c r="F27">
        <v>90.58971142</v>
      </c>
      <c r="G27">
        <v>95.294855709999993</v>
      </c>
      <c r="H27">
        <v>85.884567129999994</v>
      </c>
      <c r="I27">
        <v>45.5</v>
      </c>
      <c r="J27">
        <v>599970</v>
      </c>
      <c r="K27" s="11">
        <v>545000</v>
      </c>
      <c r="L27">
        <f>VLOOKUP(A27,'Days on Market'!$A$1:$AW$74,MATCH(Metrics!B1827,'Days on Market'!$1:$1,0),0)</f>
        <v>15</v>
      </c>
      <c r="M27">
        <f>VLOOKUP(A27,'Unsold Inventory Index'!$A$1:$AW$74,MATCH(Metrics!B1827,'Unsold Inventory Index'!$1:$1,0),0)</f>
        <v>2.6</v>
      </c>
      <c r="N27" s="57">
        <f>VLOOKUP(A27,'MTM Sales Price % Chg'!$A$1:$BB$74,MATCH(Metrics!B1827,'MTM Sales Price % Chg'!$1:$1,0),0)</f>
        <v>-3.7328094302554016E-2</v>
      </c>
    </row>
    <row r="28" spans="1:14" x14ac:dyDescent="0.2">
      <c r="A28" s="36">
        <v>43009</v>
      </c>
      <c r="B28" s="2" t="s">
        <v>134</v>
      </c>
      <c r="C28" s="58" t="s">
        <v>77</v>
      </c>
      <c r="D28">
        <v>20</v>
      </c>
      <c r="E28">
        <v>331</v>
      </c>
      <c r="F28">
        <v>76.035131739999997</v>
      </c>
      <c r="G28">
        <v>91.907151819999996</v>
      </c>
      <c r="H28">
        <v>60.163111669999999</v>
      </c>
      <c r="I28">
        <v>50</v>
      </c>
      <c r="J28">
        <v>337225</v>
      </c>
      <c r="K28" s="11">
        <v>274450</v>
      </c>
      <c r="L28">
        <f>VLOOKUP(A28,'Days on Market'!$A$1:$AW$74,MATCH(Metrics!B1900,'Days on Market'!$1:$1,0),0)</f>
        <v>25</v>
      </c>
      <c r="M28">
        <f>VLOOKUP(A28,'Unsold Inventory Index'!$A$1:$AW$74,MATCH(Metrics!B1900,'Unsold Inventory Index'!$1:$1,0),0)</f>
        <v>4.0999999999999996</v>
      </c>
      <c r="N28" s="57">
        <f>VLOOKUP(A28,'MTM Sales Price % Chg'!$A$1:$BB$74,MATCH(Metrics!B1900,'MTM Sales Price % Chg'!$1:$1,0),0)</f>
        <v>0.10138248847926268</v>
      </c>
    </row>
    <row r="29" spans="1:14" x14ac:dyDescent="0.2">
      <c r="A29" s="36">
        <v>43009</v>
      </c>
      <c r="B29" s="2" t="s">
        <v>135</v>
      </c>
      <c r="C29" s="58" t="s">
        <v>41</v>
      </c>
      <c r="D29">
        <v>5</v>
      </c>
      <c r="E29">
        <v>18</v>
      </c>
      <c r="F29">
        <v>96.298619819999999</v>
      </c>
      <c r="G29">
        <v>99.121706399999994</v>
      </c>
      <c r="H29">
        <v>93.475533249999998</v>
      </c>
      <c r="I29">
        <v>35</v>
      </c>
      <c r="J29">
        <v>674500</v>
      </c>
      <c r="K29" s="11">
        <v>603000</v>
      </c>
      <c r="L29">
        <f>VLOOKUP(A29,'Days on Market'!$A$1:$AW$74,MATCH(Metrics!B1973,'Days on Market'!$1:$1,0),0)</f>
        <v>51</v>
      </c>
      <c r="M29">
        <f>VLOOKUP(A29,'Unsold Inventory Index'!$A$1:$AW$74,MATCH(Metrics!B1973,'Unsold Inventory Index'!$1:$1,0),0)</f>
        <v>4.5999999999999996</v>
      </c>
      <c r="N29" s="57">
        <f>VLOOKUP(A29,'MTM Sales Price % Chg'!$A$1:$BB$74,MATCH(Metrics!B1973,'MTM Sales Price % Chg'!$1:$1,0),0)</f>
        <v>-4.7311827956989294E-2</v>
      </c>
    </row>
    <row r="30" spans="1:14" x14ac:dyDescent="0.2">
      <c r="A30" s="36">
        <v>43009</v>
      </c>
      <c r="B30" s="2" t="s">
        <v>136</v>
      </c>
      <c r="C30" s="58" t="s">
        <v>39</v>
      </c>
      <c r="D30">
        <v>52</v>
      </c>
      <c r="E30">
        <v>62</v>
      </c>
      <c r="F30">
        <v>92.063989960000001</v>
      </c>
      <c r="G30">
        <v>99.937264740000003</v>
      </c>
      <c r="H30">
        <v>84.190715179999998</v>
      </c>
      <c r="I30">
        <v>28.5</v>
      </c>
      <c r="J30">
        <v>1340000</v>
      </c>
      <c r="K30" s="11">
        <v>1594000</v>
      </c>
      <c r="L30">
        <f>VLOOKUP(A30,'Days on Market'!$A$1:$AW$74,MATCH(Metrics!B2046,'Days on Market'!$1:$1,0),0)</f>
        <v>29</v>
      </c>
      <c r="M30">
        <f>VLOOKUP(A30,'Unsold Inventory Index'!$A$1:$AW$74,MATCH(Metrics!B2046,'Unsold Inventory Index'!$1:$1,0),0)</f>
        <v>3.7</v>
      </c>
      <c r="N30" s="57">
        <f>VLOOKUP(A30,'MTM Sales Price % Chg'!$A$1:$BB$74,MATCH(Metrics!B2046,'MTM Sales Price % Chg'!$1:$1,0),0)</f>
        <v>1.2899896800825594E-2</v>
      </c>
    </row>
    <row r="31" spans="1:14" x14ac:dyDescent="0.2">
      <c r="A31" s="36">
        <v>43009</v>
      </c>
      <c r="B31" s="2" t="s">
        <v>137</v>
      </c>
      <c r="C31" s="58" t="s">
        <v>43</v>
      </c>
      <c r="D31">
        <v>110</v>
      </c>
      <c r="E31">
        <v>23</v>
      </c>
      <c r="F31">
        <v>95.734002509999996</v>
      </c>
      <c r="G31">
        <v>97.804265999999998</v>
      </c>
      <c r="H31">
        <v>93.663739019999994</v>
      </c>
      <c r="I31">
        <v>40</v>
      </c>
      <c r="J31">
        <v>375000</v>
      </c>
      <c r="K31" s="11">
        <v>340000</v>
      </c>
      <c r="L31">
        <f>VLOOKUP(A31,'Days on Market'!$A$1:$AW$74,MATCH(Metrics!B2119,'Days on Market'!$1:$1,0),0)</f>
        <v>24</v>
      </c>
      <c r="M31">
        <f>VLOOKUP(A31,'Unsold Inventory Index'!$A$1:$AW$74,MATCH(Metrics!B2119,'Unsold Inventory Index'!$1:$1,0),0)</f>
        <v>2.9</v>
      </c>
      <c r="N31" s="57">
        <f>VLOOKUP(A31,'MTM Sales Price % Chg'!$A$1:$BB$74,MATCH(Metrics!B2119,'MTM Sales Price % Chg'!$1:$1,0),0)</f>
        <v>7.2847682119205226E-2</v>
      </c>
    </row>
    <row r="32" spans="1:14" x14ac:dyDescent="0.2">
      <c r="A32" s="36">
        <v>43009</v>
      </c>
      <c r="B32" s="2" t="s">
        <v>138</v>
      </c>
      <c r="C32" s="58" t="s">
        <v>59</v>
      </c>
      <c r="D32">
        <v>257</v>
      </c>
      <c r="E32">
        <v>278</v>
      </c>
      <c r="F32">
        <v>78.764115430000004</v>
      </c>
      <c r="G32">
        <v>66.624843159999998</v>
      </c>
      <c r="H32">
        <v>90.903387699999996</v>
      </c>
      <c r="I32">
        <v>66</v>
      </c>
      <c r="J32">
        <v>724450</v>
      </c>
      <c r="K32" s="11">
        <v>560000</v>
      </c>
      <c r="L32">
        <f>VLOOKUP(A32,'Days on Market'!$A$1:$AW$74,MATCH(Metrics!B2192,'Days on Market'!$1:$1,0),0)</f>
        <v>14</v>
      </c>
      <c r="M32">
        <f>VLOOKUP(A32,'Unsold Inventory Index'!$A$1:$AW$74,MATCH(Metrics!B2192,'Unsold Inventory Index'!$1:$1,0),0)</f>
        <v>1.6</v>
      </c>
      <c r="N32" s="57">
        <f>VLOOKUP(A32,'MTM Sales Price % Chg'!$A$1:$BB$74,MATCH(Metrics!B2192,'MTM Sales Price % Chg'!$1:$1,0),0)</f>
        <v>0.39393939393939403</v>
      </c>
    </row>
    <row r="33" spans="1:14" x14ac:dyDescent="0.2">
      <c r="A33" s="36">
        <v>43009</v>
      </c>
      <c r="B33" s="2" t="s">
        <v>139</v>
      </c>
      <c r="C33" s="58" t="s">
        <v>39</v>
      </c>
      <c r="D33">
        <v>95</v>
      </c>
      <c r="E33">
        <v>52</v>
      </c>
      <c r="F33">
        <v>93.036386449999995</v>
      </c>
      <c r="G33">
        <v>99.87452949</v>
      </c>
      <c r="H33">
        <v>86.198243410000003</v>
      </c>
      <c r="I33">
        <v>28.75</v>
      </c>
      <c r="J33">
        <v>1498000</v>
      </c>
      <c r="K33" s="11">
        <v>1522500</v>
      </c>
      <c r="L33">
        <f>VLOOKUP(A33,'Days on Market'!$A$1:$AW$74,MATCH(Metrics!B2265,'Days on Market'!$1:$1,0),0)</f>
        <v>16</v>
      </c>
      <c r="M33">
        <f>VLOOKUP(A33,'Unsold Inventory Index'!$A$1:$AW$74,MATCH(Metrics!B2265,'Unsold Inventory Index'!$1:$1,0),0)</f>
        <v>3</v>
      </c>
      <c r="N33" s="57">
        <f>VLOOKUP(A33,'MTM Sales Price % Chg'!$A$1:$BB$74,MATCH(Metrics!B2265,'MTM Sales Price % Chg'!$1:$1,0),0)</f>
        <v>-8.2644628099173278E-3</v>
      </c>
    </row>
    <row r="34" spans="1:14" x14ac:dyDescent="0.2">
      <c r="A34" s="36">
        <v>43009</v>
      </c>
      <c r="B34" s="2" t="s">
        <v>140</v>
      </c>
      <c r="C34" s="58" t="s">
        <v>33</v>
      </c>
      <c r="D34">
        <v>190</v>
      </c>
      <c r="E34">
        <v>353</v>
      </c>
      <c r="F34">
        <v>74.780426599999998</v>
      </c>
      <c r="G34">
        <v>63.23713927</v>
      </c>
      <c r="H34">
        <v>86.323713929999997</v>
      </c>
      <c r="I34">
        <v>68</v>
      </c>
      <c r="J34">
        <v>1095000</v>
      </c>
      <c r="K34" s="11">
        <v>653000</v>
      </c>
      <c r="L34">
        <f>VLOOKUP(A34,'Days on Market'!$A$1:$AW$74,MATCH(Metrics!B2338,'Days on Market'!$1:$1,0),0)</f>
        <v>9</v>
      </c>
      <c r="M34">
        <f>VLOOKUP(A34,'Unsold Inventory Index'!$A$1:$AW$74,MATCH(Metrics!B2338,'Unsold Inventory Index'!$1:$1,0),0)</f>
        <v>1.4</v>
      </c>
      <c r="N34" s="57">
        <f>VLOOKUP(A34,'MTM Sales Price % Chg'!$A$1:$BB$74,MATCH(Metrics!B2338,'MTM Sales Price % Chg'!$1:$1,0),0)</f>
        <v>-7.0899470899470907E-2</v>
      </c>
    </row>
    <row r="35" spans="1:14" x14ac:dyDescent="0.2">
      <c r="A35" s="36">
        <v>43009</v>
      </c>
      <c r="B35" s="2" t="s">
        <v>141</v>
      </c>
      <c r="C35" s="58" t="s">
        <v>61</v>
      </c>
      <c r="D35">
        <v>19</v>
      </c>
      <c r="E35">
        <v>20</v>
      </c>
      <c r="F35">
        <v>96.079046419999997</v>
      </c>
      <c r="G35">
        <v>99.811794230000004</v>
      </c>
      <c r="H35">
        <v>92.346298619999999</v>
      </c>
      <c r="I35">
        <v>29</v>
      </c>
      <c r="J35">
        <v>1199221.75</v>
      </c>
      <c r="K35" s="11">
        <v>1242500</v>
      </c>
      <c r="L35">
        <f>VLOOKUP(A35,'Days on Market'!$A$1:$AW$74,MATCH(Metrics!B2411,'Days on Market'!$1:$1,0),0)</f>
        <v>36.5</v>
      </c>
      <c r="M35">
        <f>VLOOKUP(A35,'Unsold Inventory Index'!$A$1:$AW$74,MATCH(Metrics!B2411,'Unsold Inventory Index'!$1:$1,0),0)</f>
        <v>6.3</v>
      </c>
      <c r="N35" s="57">
        <f>VLOOKUP(A35,'MTM Sales Price % Chg'!$A$1:$BB$74,MATCH(Metrics!B2411,'MTM Sales Price % Chg'!$1:$1,0),0)</f>
        <v>-0.18604651162790697</v>
      </c>
    </row>
    <row r="36" spans="1:14" x14ac:dyDescent="0.2">
      <c r="A36" s="36">
        <v>43009</v>
      </c>
      <c r="B36" s="2" t="s">
        <v>142</v>
      </c>
      <c r="C36" s="58" t="s">
        <v>51</v>
      </c>
      <c r="D36">
        <v>279</v>
      </c>
      <c r="E36">
        <v>59</v>
      </c>
      <c r="F36">
        <v>92.377666250000004</v>
      </c>
      <c r="G36">
        <v>91.907151819999996</v>
      </c>
      <c r="H36">
        <v>92.848180679999999</v>
      </c>
      <c r="I36">
        <v>50</v>
      </c>
      <c r="J36">
        <v>899000</v>
      </c>
      <c r="K36" s="11">
        <v>867000</v>
      </c>
      <c r="L36">
        <f>VLOOKUP(A36,'Days on Market'!$A$1:$AW$74,MATCH(Metrics!B2484,'Days on Market'!$1:$1,0),0)</f>
        <v>39</v>
      </c>
      <c r="M36">
        <f>VLOOKUP(A36,'Unsold Inventory Index'!$A$1:$AW$74,MATCH(Metrics!B2484,'Unsold Inventory Index'!$1:$1,0),0)</f>
        <v>2.8</v>
      </c>
      <c r="N36" s="57">
        <f>VLOOKUP(A36,'MTM Sales Price % Chg'!$A$1:$BB$74,MATCH(Metrics!B2484,'MTM Sales Price % Chg'!$1:$1,0),0)</f>
        <v>-0.13399503722084372</v>
      </c>
    </row>
    <row r="37" spans="1:14" x14ac:dyDescent="0.2">
      <c r="A37" s="36">
        <v>43009</v>
      </c>
      <c r="B37" s="2" t="s">
        <v>143</v>
      </c>
      <c r="C37" s="58" t="s">
        <v>90</v>
      </c>
      <c r="D37">
        <v>368</v>
      </c>
      <c r="E37">
        <v>482</v>
      </c>
      <c r="F37">
        <v>67.534504389999995</v>
      </c>
      <c r="G37">
        <v>74.278544539999999</v>
      </c>
      <c r="H37">
        <v>60.790464239999999</v>
      </c>
      <c r="I37">
        <v>62.25</v>
      </c>
      <c r="J37">
        <v>319500</v>
      </c>
      <c r="K37" s="11">
        <v>255000</v>
      </c>
      <c r="L37">
        <f>VLOOKUP(A37,'Days on Market'!$A$1:$AW$74,MATCH(Metrics!B2557,'Days on Market'!$1:$1,0),0)</f>
        <v>19</v>
      </c>
      <c r="M37">
        <f>VLOOKUP(A37,'Unsold Inventory Index'!$A$1:$AW$74,MATCH(Metrics!B2557,'Unsold Inventory Index'!$1:$1,0),0)</f>
        <v>3.2</v>
      </c>
      <c r="N37" s="57">
        <f>VLOOKUP(A37,'MTM Sales Price % Chg'!$A$1:$BB$74,MATCH(Metrics!B2557,'MTM Sales Price % Chg'!$1:$1,0),0)</f>
        <v>-5.7553956834532349E-2</v>
      </c>
    </row>
    <row r="38" spans="1:14" x14ac:dyDescent="0.2">
      <c r="A38" s="36">
        <v>43009</v>
      </c>
      <c r="B38" s="6" t="s">
        <v>144</v>
      </c>
      <c r="C38" s="58" t="s">
        <v>145</v>
      </c>
      <c r="D38">
        <v>1011</v>
      </c>
      <c r="E38">
        <v>888</v>
      </c>
      <c r="F38">
        <v>44.887076540000002</v>
      </c>
      <c r="G38">
        <v>33.061480549999999</v>
      </c>
      <c r="H38">
        <v>56.712672519999998</v>
      </c>
      <c r="I38">
        <v>84</v>
      </c>
      <c r="J38">
        <v>247000</v>
      </c>
      <c r="K38" s="11">
        <v>217500</v>
      </c>
      <c r="L38">
        <f>VLOOKUP(A38,'Days on Market'!$A$1:$AW$74,MATCH(Metrics!B2630,'Days on Market'!$1:$1,0),0)</f>
        <v>63.5</v>
      </c>
      <c r="M38">
        <f>VLOOKUP(A38,'Unsold Inventory Index'!$A$1:$AW$74,MATCH(Metrics!B2630,'Unsold Inventory Index'!$1:$1,0),0)</f>
        <v>3.8</v>
      </c>
      <c r="N38" s="57">
        <f>VLOOKUP(A38,'MTM Sales Price % Chg'!$A$1:$BB$74,MATCH(Metrics!B2630,'MTM Sales Price % Chg'!$1:$1,0),0)</f>
        <v>0.13414634146341453</v>
      </c>
    </row>
    <row r="39" spans="1:14" x14ac:dyDescent="0.2">
      <c r="A39" s="36">
        <v>43009</v>
      </c>
      <c r="B39" s="2" t="s">
        <v>146</v>
      </c>
      <c r="C39" s="58" t="s">
        <v>55</v>
      </c>
      <c r="D39">
        <v>178</v>
      </c>
      <c r="E39">
        <v>1</v>
      </c>
      <c r="F39">
        <v>99.278544539999999</v>
      </c>
      <c r="G39">
        <v>99.749058969999993</v>
      </c>
      <c r="H39">
        <v>98.808030110000004</v>
      </c>
      <c r="I39">
        <v>30.5</v>
      </c>
      <c r="J39">
        <v>448737.5</v>
      </c>
      <c r="K39" s="11">
        <v>415000</v>
      </c>
      <c r="L39">
        <f>VLOOKUP(A39,'Days on Market'!$A$1:$AW$74,MATCH(Metrics!B2703,'Days on Market'!$1:$1,0),0)</f>
        <v>20</v>
      </c>
      <c r="M39">
        <f>VLOOKUP(A39,'Unsold Inventory Index'!$A$1:$AW$74,MATCH(Metrics!B2703,'Unsold Inventory Index'!$1:$1,0),0)</f>
        <v>2.5</v>
      </c>
      <c r="N39" s="57">
        <f>VLOOKUP(A39,'MTM Sales Price % Chg'!$A$1:$BB$74,MATCH(Metrics!B2703,'MTM Sales Price % Chg'!$1:$1,0),0)</f>
        <v>1.325757575757569E-2</v>
      </c>
    </row>
    <row r="40" spans="1:14" x14ac:dyDescent="0.2">
      <c r="A40" s="36">
        <v>43009</v>
      </c>
      <c r="B40" s="2" t="s">
        <v>147</v>
      </c>
      <c r="C40" s="58" t="s">
        <v>73</v>
      </c>
      <c r="D40">
        <v>143</v>
      </c>
      <c r="E40">
        <v>88</v>
      </c>
      <c r="F40">
        <v>90.276035129999997</v>
      </c>
      <c r="G40">
        <v>92.910915939999995</v>
      </c>
      <c r="H40">
        <v>87.641154330000006</v>
      </c>
      <c r="I40">
        <v>49</v>
      </c>
      <c r="J40">
        <v>814500</v>
      </c>
      <c r="K40" s="11">
        <v>645000</v>
      </c>
      <c r="L40">
        <f>VLOOKUP(A40,'Days on Market'!$A$1:$AW$74,MATCH(Metrics!B2776,'Days on Market'!$1:$1,0),0)</f>
        <v>38</v>
      </c>
      <c r="M40">
        <f>VLOOKUP(A40,'Unsold Inventory Index'!$A$1:$AW$74,MATCH(Metrics!B2776,'Unsold Inventory Index'!$1:$1,0),0)</f>
        <v>4.2</v>
      </c>
      <c r="N40" s="57">
        <f>VLOOKUP(A40,'MTM Sales Price % Chg'!$A$1:$BB$74,MATCH(Metrics!B2776,'MTM Sales Price % Chg'!$1:$1,0),0)</f>
        <v>9.259259259259256E-2</v>
      </c>
    </row>
    <row r="41" spans="1:14" x14ac:dyDescent="0.2">
      <c r="A41" s="36">
        <v>43009</v>
      </c>
      <c r="B41" s="2" t="s">
        <v>148</v>
      </c>
      <c r="C41" s="58" t="s">
        <v>35</v>
      </c>
      <c r="D41">
        <v>153</v>
      </c>
      <c r="E41">
        <v>49</v>
      </c>
      <c r="F41">
        <v>93.287327480000002</v>
      </c>
      <c r="G41">
        <v>96.988707649999995</v>
      </c>
      <c r="H41">
        <v>89.585947300000001</v>
      </c>
      <c r="I41">
        <v>42.75</v>
      </c>
      <c r="J41">
        <v>329999.75</v>
      </c>
      <c r="K41" s="11">
        <v>295000</v>
      </c>
      <c r="L41">
        <f>VLOOKUP(A41,'Days on Market'!$A$1:$AW$74,MATCH(Metrics!B2849,'Days on Market'!$1:$1,0),0)</f>
        <v>19</v>
      </c>
      <c r="M41">
        <f>VLOOKUP(A41,'Unsold Inventory Index'!$A$1:$AW$74,MATCH(Metrics!B2849,'Unsold Inventory Index'!$1:$1,0),0)</f>
        <v>2.7</v>
      </c>
      <c r="N41" s="57">
        <f>VLOOKUP(A41,'MTM Sales Price % Chg'!$A$1:$BB$74,MATCH(Metrics!B2849,'MTM Sales Price % Chg'!$1:$1,0),0)</f>
        <v>3.5324675324675425E-2</v>
      </c>
    </row>
    <row r="42" spans="1:14" x14ac:dyDescent="0.2">
      <c r="A42" s="36">
        <v>43009</v>
      </c>
      <c r="B42" s="2" t="s">
        <v>149</v>
      </c>
      <c r="C42" s="58" t="s">
        <v>27</v>
      </c>
      <c r="D42">
        <v>700</v>
      </c>
      <c r="E42">
        <v>7</v>
      </c>
      <c r="F42">
        <v>97.929736509999998</v>
      </c>
      <c r="G42">
        <v>96.235884569999996</v>
      </c>
      <c r="H42">
        <v>99.623588459999993</v>
      </c>
      <c r="I42">
        <v>43.75</v>
      </c>
      <c r="J42">
        <v>316750</v>
      </c>
      <c r="K42" s="11">
        <v>285000</v>
      </c>
      <c r="L42">
        <f>VLOOKUP(A42,'Days on Market'!$A$1:$AW$74,MATCH(Metrics!B2922,'Days on Market'!$1:$1,0),0)</f>
        <v>48</v>
      </c>
      <c r="M42">
        <f>VLOOKUP(A42,'Unsold Inventory Index'!$A$1:$AW$74,MATCH(Metrics!B2922,'Unsold Inventory Index'!$1:$1,0),0)</f>
        <v>3.5</v>
      </c>
      <c r="N42" s="57">
        <f>VLOOKUP(A42,'MTM Sales Price % Chg'!$A$1:$BB$74,MATCH(Metrics!B2922,'MTM Sales Price % Chg'!$1:$1,0),0)</f>
        <v>-2.4539877300613466E-2</v>
      </c>
    </row>
    <row r="43" spans="1:14" x14ac:dyDescent="0.2">
      <c r="A43" s="36">
        <v>43009</v>
      </c>
      <c r="B43" s="2" t="s">
        <v>150</v>
      </c>
      <c r="C43" s="58" t="s">
        <v>98</v>
      </c>
      <c r="D43">
        <v>857</v>
      </c>
      <c r="E43">
        <v>437</v>
      </c>
      <c r="F43">
        <v>70.012547049999995</v>
      </c>
      <c r="G43">
        <v>70.263488080000002</v>
      </c>
      <c r="H43">
        <v>69.761606020000002</v>
      </c>
      <c r="I43">
        <v>64.25</v>
      </c>
      <c r="J43">
        <v>275000</v>
      </c>
      <c r="K43" s="11">
        <v>210000</v>
      </c>
      <c r="L43">
        <f>VLOOKUP(A43,'Days on Market'!$A$1:$AW$74,MATCH(Metrics!B2995,'Days on Market'!$1:$1,0),0)</f>
        <v>26</v>
      </c>
      <c r="M43">
        <f>VLOOKUP(A43,'Unsold Inventory Index'!$A$1:$AW$74,MATCH(Metrics!B2995,'Unsold Inventory Index'!$1:$1,0),0)</f>
        <v>4.2</v>
      </c>
      <c r="N43" s="57">
        <f>VLOOKUP(A43,'MTM Sales Price % Chg'!$A$1:$BB$74,MATCH(Metrics!B2995,'MTM Sales Price % Chg'!$1:$1,0),0)</f>
        <v>-6.2240663900414939E-2</v>
      </c>
    </row>
    <row r="44" spans="1:14" x14ac:dyDescent="0.2">
      <c r="A44" s="36">
        <v>43009</v>
      </c>
      <c r="B44" s="2" t="s">
        <v>151</v>
      </c>
      <c r="C44" s="58" t="s">
        <v>64</v>
      </c>
      <c r="D44">
        <v>196</v>
      </c>
      <c r="E44">
        <v>67</v>
      </c>
      <c r="F44">
        <v>91.813048929999994</v>
      </c>
      <c r="G44">
        <v>87.139272270000006</v>
      </c>
      <c r="H44">
        <v>96.486825600000003</v>
      </c>
      <c r="I44">
        <v>54</v>
      </c>
      <c r="J44">
        <v>249000</v>
      </c>
      <c r="K44" s="11">
        <v>225000</v>
      </c>
      <c r="L44">
        <f>VLOOKUP(A44,'Days on Market'!$A$1:$AW$74,MATCH(Metrics!B3068,'Days on Market'!$1:$1,0),0)</f>
        <v>24.5</v>
      </c>
      <c r="M44">
        <f>VLOOKUP(A44,'Unsold Inventory Index'!$A$1:$AW$74,MATCH(Metrics!B3068,'Unsold Inventory Index'!$1:$1,0),0)</f>
        <v>3.4</v>
      </c>
      <c r="N44" s="57">
        <f>VLOOKUP(A44,'MTM Sales Price % Chg'!$A$1:$BB$74,MATCH(Metrics!B3068,'MTM Sales Price % Chg'!$1:$1,0),0)</f>
        <v>1.2345679012345734E-2</v>
      </c>
    </row>
    <row r="45" spans="1:14" x14ac:dyDescent="0.2">
      <c r="A45" s="36">
        <v>43009</v>
      </c>
      <c r="B45" s="2" t="s">
        <v>152</v>
      </c>
      <c r="C45" s="58" t="s">
        <v>88</v>
      </c>
      <c r="D45">
        <v>917</v>
      </c>
      <c r="E45">
        <v>647</v>
      </c>
      <c r="F45">
        <v>57.747804270000003</v>
      </c>
      <c r="G45">
        <v>34.629861980000001</v>
      </c>
      <c r="H45">
        <v>80.865746549999997</v>
      </c>
      <c r="I45">
        <v>83</v>
      </c>
      <c r="J45">
        <v>322175</v>
      </c>
      <c r="K45" s="11">
        <v>266000</v>
      </c>
      <c r="L45">
        <f>VLOOKUP(A45,'Days on Market'!$A$1:$AW$74,MATCH(Metrics!B3141,'Days on Market'!$1:$1,0),0)</f>
        <v>36</v>
      </c>
      <c r="M45">
        <f>VLOOKUP(A45,'Unsold Inventory Index'!$A$1:$AW$74,MATCH(Metrics!B3141,'Unsold Inventory Index'!$1:$1,0),0)</f>
        <v>2</v>
      </c>
      <c r="N45" s="57">
        <f>VLOOKUP(A45,'MTM Sales Price % Chg'!$A$1:$BB$74,MATCH(Metrics!B3141,'MTM Sales Price % Chg'!$1:$1,0),0)</f>
        <v>6.2656641604009966E-2</v>
      </c>
    </row>
    <row r="46" spans="1:14" x14ac:dyDescent="0.2">
      <c r="A46" s="36">
        <v>43009</v>
      </c>
      <c r="B46" s="2" t="s">
        <v>153</v>
      </c>
      <c r="C46" s="58" t="s">
        <v>37</v>
      </c>
      <c r="D46">
        <v>96</v>
      </c>
      <c r="E46">
        <v>39</v>
      </c>
      <c r="F46">
        <v>94.196988709999999</v>
      </c>
      <c r="G46">
        <v>94.102885819999997</v>
      </c>
      <c r="H46">
        <v>94.291091589999994</v>
      </c>
      <c r="I46">
        <v>47.5</v>
      </c>
      <c r="J46">
        <v>755000</v>
      </c>
      <c r="K46" s="11">
        <v>635000</v>
      </c>
      <c r="L46">
        <f>VLOOKUP(A46,'Days on Market'!$A$1:$AW$74,MATCH(Metrics!B3214,'Days on Market'!$1:$1,0),0)</f>
        <v>55</v>
      </c>
      <c r="M46">
        <f>VLOOKUP(A46,'Unsold Inventory Index'!$A$1:$AW$74,MATCH(Metrics!B3214,'Unsold Inventory Index'!$1:$1,0),0)</f>
        <v>6.4</v>
      </c>
      <c r="N46" s="57">
        <f>VLOOKUP(A46,'MTM Sales Price % Chg'!$A$1:$BB$74,MATCH(Metrics!B3214,'MTM Sales Price % Chg'!$1:$1,0),0)</f>
        <v>-0.22222222222222221</v>
      </c>
    </row>
    <row r="47" spans="1:14" x14ac:dyDescent="0.2">
      <c r="A47" s="36">
        <v>43009</v>
      </c>
      <c r="B47" s="2" t="s">
        <v>154</v>
      </c>
      <c r="C47" s="58" t="s">
        <v>31</v>
      </c>
      <c r="D47">
        <v>350</v>
      </c>
      <c r="E47">
        <v>55</v>
      </c>
      <c r="F47">
        <v>92.785445420000002</v>
      </c>
      <c r="G47">
        <v>96.549560850000006</v>
      </c>
      <c r="H47">
        <v>89.021329989999998</v>
      </c>
      <c r="I47">
        <v>43</v>
      </c>
      <c r="J47">
        <v>466112.5</v>
      </c>
      <c r="K47" s="11">
        <v>445500</v>
      </c>
      <c r="L47">
        <f>VLOOKUP(A47,'Days on Market'!$A$1:$AW$74,MATCH(Metrics!B3287,'Days on Market'!$1:$1,0),0)</f>
        <v>21.5</v>
      </c>
      <c r="M47">
        <f>VLOOKUP(A47,'Unsold Inventory Index'!$A$1:$AW$74,MATCH(Metrics!B3287,'Unsold Inventory Index'!$1:$1,0),0)</f>
        <v>4.3</v>
      </c>
      <c r="N47" s="57">
        <f>VLOOKUP(A47,'MTM Sales Price % Chg'!$A$1:$BB$74,MATCH(Metrics!B3287,'MTM Sales Price % Chg'!$1:$1,0),0)</f>
        <v>-9.210526315789469E-2</v>
      </c>
    </row>
    <row r="48" spans="1:14" x14ac:dyDescent="0.2">
      <c r="A48" s="36">
        <v>43009</v>
      </c>
      <c r="B48" s="2" t="s">
        <v>155</v>
      </c>
      <c r="C48" s="58" t="s">
        <v>27</v>
      </c>
      <c r="D48">
        <v>788</v>
      </c>
      <c r="E48">
        <v>130</v>
      </c>
      <c r="F48">
        <v>87.672521959999997</v>
      </c>
      <c r="G48">
        <v>86.449184439999996</v>
      </c>
      <c r="H48">
        <v>88.895859470000005</v>
      </c>
      <c r="I48">
        <v>54.75</v>
      </c>
      <c r="J48">
        <v>286125</v>
      </c>
      <c r="K48" s="11">
        <v>271950</v>
      </c>
      <c r="L48">
        <f>VLOOKUP(A48,'Days on Market'!$A$1:$AW$74,MATCH(Metrics!B3360,'Days on Market'!$1:$1,0),0)</f>
        <v>28</v>
      </c>
      <c r="M48">
        <f>VLOOKUP(A48,'Unsold Inventory Index'!$A$1:$AW$74,MATCH(Metrics!B3360,'Unsold Inventory Index'!$1:$1,0),0)</f>
        <v>3.1</v>
      </c>
      <c r="N48" s="57">
        <f>VLOOKUP(A48,'MTM Sales Price % Chg'!$A$1:$BB$74,MATCH(Metrics!B3360,'MTM Sales Price % Chg'!$1:$1,0),0)</f>
        <v>-8.3589428395820509E-2</v>
      </c>
    </row>
    <row r="49" spans="1:14" x14ac:dyDescent="0.2">
      <c r="A49" s="36">
        <v>43040</v>
      </c>
      <c r="B49" s="2" t="s">
        <v>108</v>
      </c>
      <c r="C49" s="58" t="s">
        <v>39</v>
      </c>
      <c r="D49">
        <v>24</v>
      </c>
      <c r="E49">
        <v>7</v>
      </c>
      <c r="F49">
        <v>98.0238394</v>
      </c>
      <c r="G49">
        <v>99.87452949</v>
      </c>
      <c r="H49">
        <v>96.173149309999999</v>
      </c>
      <c r="I49">
        <v>32</v>
      </c>
      <c r="J49">
        <v>787000</v>
      </c>
      <c r="K49" s="11">
        <v>880000</v>
      </c>
      <c r="L49">
        <f>VLOOKUP(A49,'Days on Market'!$A$1:$AW$74,MATCH(Metrics!B3,'Days on Market'!$1:$1,0),0)</f>
        <v>69</v>
      </c>
      <c r="M49">
        <f>VLOOKUP(A49,'Unsold Inventory Index'!$A$1:$AW$74,MATCH(Metrics!B3,'Unsold Inventory Index'!$1:$1,0),0)</f>
        <v>5.4</v>
      </c>
      <c r="N49" s="57">
        <f>VLOOKUP(A49,'MTM Sales Price % Chg'!$A$1:$BB$74,MATCH(Metrics!B3,'MTM Sales Price % Chg'!$1:$1,0),0)</f>
        <v>-0.32203389830508478</v>
      </c>
    </row>
    <row r="50" spans="1:14" x14ac:dyDescent="0.2">
      <c r="A50" s="36">
        <v>43040</v>
      </c>
      <c r="B50" s="2" t="s">
        <v>109</v>
      </c>
      <c r="C50" s="4" t="s">
        <v>109</v>
      </c>
      <c r="D50">
        <v>1189</v>
      </c>
      <c r="E50">
        <v>440</v>
      </c>
      <c r="F50">
        <v>70.16938519</v>
      </c>
      <c r="G50">
        <v>56.273525720000002</v>
      </c>
      <c r="H50">
        <v>84.065244669999998</v>
      </c>
      <c r="I50">
        <v>74.25</v>
      </c>
      <c r="J50">
        <v>365975</v>
      </c>
      <c r="K50" s="11">
        <v>348950</v>
      </c>
      <c r="L50">
        <f>VLOOKUP(A50,'Days on Market'!$A$1:$AW$74,MATCH(Metrics!B76,'Days on Market'!$1:$1,0),0)</f>
        <v>17</v>
      </c>
      <c r="M50">
        <f>VLOOKUP(A50,'Unsold Inventory Index'!$A$1:$AW$74,MATCH(Metrics!B76,'Unsold Inventory Index'!$1:$1,0),0)</f>
        <v>2.7</v>
      </c>
      <c r="N50" s="57">
        <f>VLOOKUP(A50,'MTM Sales Price % Chg'!$A$1:$BB$74,MATCH(Metrics!B76,'MTM Sales Price % Chg'!$1:$1,0),0)</f>
        <v>-0.10637230306071255</v>
      </c>
    </row>
    <row r="51" spans="1:14" x14ac:dyDescent="0.2">
      <c r="A51" s="36">
        <v>43040</v>
      </c>
      <c r="B51" s="2" t="s">
        <v>110</v>
      </c>
      <c r="C51" s="58" t="s">
        <v>81</v>
      </c>
      <c r="D51">
        <v>321</v>
      </c>
      <c r="E51">
        <v>68</v>
      </c>
      <c r="F51">
        <v>92.095357590000006</v>
      </c>
      <c r="G51">
        <v>92.910915939999995</v>
      </c>
      <c r="H51">
        <v>91.279799249999996</v>
      </c>
      <c r="I51">
        <v>52</v>
      </c>
      <c r="J51">
        <v>287795</v>
      </c>
      <c r="K51" s="11">
        <v>315000</v>
      </c>
      <c r="L51">
        <f>VLOOKUP(A51,'Days on Market'!$A$1:$AW$74,MATCH(Metrics!B149,'Days on Market'!$1:$1,0),0)</f>
        <v>40</v>
      </c>
      <c r="M51">
        <f>VLOOKUP(A51,'Unsold Inventory Index'!$A$1:$AW$74,MATCH(Metrics!B149,'Unsold Inventory Index'!$1:$1,0),0)</f>
        <v>2.7</v>
      </c>
      <c r="N51" s="57">
        <f>VLOOKUP(A51,'MTM Sales Price % Chg'!$A$1:$BB$74,MATCH(Metrics!B149,'MTM Sales Price % Chg'!$1:$1,0),0)</f>
        <v>6.2893081761006275E-3</v>
      </c>
    </row>
    <row r="52" spans="1:14" x14ac:dyDescent="0.2">
      <c r="A52" s="36">
        <v>43040</v>
      </c>
      <c r="B52" s="3" t="s">
        <v>111</v>
      </c>
      <c r="C52" s="5" t="s">
        <v>111</v>
      </c>
      <c r="D52">
        <v>1003</v>
      </c>
      <c r="E52">
        <v>902</v>
      </c>
      <c r="F52">
        <v>43.789209540000002</v>
      </c>
      <c r="G52">
        <v>39.021329989999998</v>
      </c>
      <c r="H52">
        <v>48.557089079999997</v>
      </c>
      <c r="I52">
        <v>84.75</v>
      </c>
      <c r="J52">
        <v>384999.5</v>
      </c>
      <c r="K52" s="11">
        <v>318000</v>
      </c>
      <c r="L52">
        <f>VLOOKUP(A52,'Days on Market'!$A$1:$AW$74,MATCH(Metrics!B222,'Days on Market'!$1:$1,0),0)</f>
        <v>35</v>
      </c>
      <c r="M52">
        <f>VLOOKUP(A52,'Unsold Inventory Index'!$A$1:$AW$74,MATCH(Metrics!B222,'Unsold Inventory Index'!$1:$1,0),0)</f>
        <v>3.7</v>
      </c>
      <c r="N52" s="57">
        <f>VLOOKUP(A52,'MTM Sales Price % Chg'!$A$1:$BB$74,MATCH(Metrics!B222,'MTM Sales Price % Chg'!$1:$1,0),0)</f>
        <v>-1.3274336283185861E-2</v>
      </c>
    </row>
    <row r="53" spans="1:14" x14ac:dyDescent="0.2">
      <c r="A53" s="36">
        <v>43040</v>
      </c>
      <c r="B53" s="3" t="s">
        <v>112</v>
      </c>
      <c r="C53" s="58" t="s">
        <v>39</v>
      </c>
      <c r="D53">
        <v>42</v>
      </c>
      <c r="E53">
        <v>2</v>
      </c>
      <c r="F53">
        <v>98.588456710000003</v>
      </c>
      <c r="G53">
        <v>99.49811794</v>
      </c>
      <c r="H53">
        <v>97.678795480000005</v>
      </c>
      <c r="I53">
        <v>36.5</v>
      </c>
      <c r="J53">
        <v>628750</v>
      </c>
      <c r="K53" s="11">
        <v>615000</v>
      </c>
      <c r="L53">
        <f>VLOOKUP(A53,'Days on Market'!$A$1:$AW$74,MATCH(Metrics!B295,'Days on Market'!$1:$1,0),0)</f>
        <v>16</v>
      </c>
      <c r="M53">
        <f>VLOOKUP(A53,'Unsold Inventory Index'!$A$1:$AW$74,MATCH(Metrics!B295,'Unsold Inventory Index'!$1:$1,0),0)</f>
        <v>3.5</v>
      </c>
      <c r="N53" s="57">
        <f>VLOOKUP(A53,'MTM Sales Price % Chg'!$A$1:$BB$74,MATCH(Metrics!B295,'MTM Sales Price % Chg'!$1:$1,0),0)</f>
        <v>-3.6585365853658569E-2</v>
      </c>
    </row>
    <row r="54" spans="1:14" x14ac:dyDescent="0.2">
      <c r="A54" s="36">
        <v>43040</v>
      </c>
      <c r="B54" s="2" t="s">
        <v>113</v>
      </c>
      <c r="C54" s="58" t="s">
        <v>86</v>
      </c>
      <c r="D54">
        <v>1589</v>
      </c>
      <c r="E54">
        <v>871</v>
      </c>
      <c r="F54">
        <v>45.828105399999998</v>
      </c>
      <c r="G54">
        <v>19.887076539999999</v>
      </c>
      <c r="H54">
        <v>71.769134249999993</v>
      </c>
      <c r="I54">
        <v>98</v>
      </c>
      <c r="J54">
        <v>284875</v>
      </c>
      <c r="K54" s="11">
        <v>214000</v>
      </c>
      <c r="L54">
        <f>VLOOKUP(A54,'Days on Market'!$A$1:$AW$74,MATCH(Metrics!B368,'Days on Market'!$1:$1,0),0)</f>
        <v>32.5</v>
      </c>
      <c r="M54">
        <f>VLOOKUP(A54,'Unsold Inventory Index'!$A$1:$AW$74,MATCH(Metrics!B368,'Unsold Inventory Index'!$1:$1,0),0)</f>
        <v>2.4</v>
      </c>
      <c r="N54" s="57">
        <f>VLOOKUP(A54,'MTM Sales Price % Chg'!$A$1:$BB$74,MATCH(Metrics!B368,'MTM Sales Price % Chg'!$1:$1,0),0)</f>
        <v>-0.20754716981132071</v>
      </c>
    </row>
    <row r="55" spans="1:14" x14ac:dyDescent="0.2">
      <c r="A55" s="36">
        <v>43040</v>
      </c>
      <c r="B55" s="2" t="s">
        <v>114</v>
      </c>
      <c r="C55" s="58" t="s">
        <v>31</v>
      </c>
      <c r="D55">
        <v>348</v>
      </c>
      <c r="E55">
        <v>201</v>
      </c>
      <c r="F55">
        <v>83.437892099999999</v>
      </c>
      <c r="G55">
        <v>71.016311169999994</v>
      </c>
      <c r="H55">
        <v>95.859473019999996</v>
      </c>
      <c r="I55">
        <v>66.5</v>
      </c>
      <c r="J55">
        <v>549000</v>
      </c>
      <c r="K55" s="11">
        <v>470000</v>
      </c>
      <c r="L55">
        <f>VLOOKUP(A55,'Days on Market'!$A$1:$AW$74,MATCH(Metrics!B441,'Days on Market'!$1:$1,0),0)</f>
        <v>63.5</v>
      </c>
      <c r="M55">
        <f>VLOOKUP(A55,'Unsold Inventory Index'!$A$1:$AW$74,MATCH(Metrics!B441,'Unsold Inventory Index'!$1:$1,0),0)</f>
        <v>5.7</v>
      </c>
      <c r="N55" s="57">
        <f>VLOOKUP(A55,'MTM Sales Price % Chg'!$A$1:$BB$74,MATCH(Metrics!B441,'MTM Sales Price % Chg'!$1:$1,0),0)</f>
        <v>2.0408163265306145E-2</v>
      </c>
    </row>
    <row r="56" spans="1:14" x14ac:dyDescent="0.2">
      <c r="A56" s="36">
        <v>43040</v>
      </c>
      <c r="B56" s="2" t="s">
        <v>115</v>
      </c>
      <c r="C56" s="58" t="s">
        <v>53</v>
      </c>
      <c r="D56">
        <v>80</v>
      </c>
      <c r="E56">
        <v>20</v>
      </c>
      <c r="F56">
        <v>96.204516940000005</v>
      </c>
      <c r="G56">
        <v>95.922208280000007</v>
      </c>
      <c r="H56">
        <v>96.486825600000003</v>
      </c>
      <c r="I56">
        <v>48</v>
      </c>
      <c r="J56">
        <v>304152.5</v>
      </c>
      <c r="K56" s="11">
        <v>264000</v>
      </c>
      <c r="L56">
        <f>VLOOKUP(A56,'Days on Market'!$A$1:$AW$74,MATCH(Metrics!B514,'Days on Market'!$1:$1,0),0)</f>
        <v>29.5</v>
      </c>
      <c r="M56">
        <f>VLOOKUP(A56,'Unsold Inventory Index'!$A$1:$AW$74,MATCH(Metrics!B514,'Unsold Inventory Index'!$1:$1,0),0)</f>
        <v>3.9</v>
      </c>
      <c r="N56" s="57">
        <f>VLOOKUP(A56,'MTM Sales Price % Chg'!$A$1:$BB$74,MATCH(Metrics!B514,'MTM Sales Price % Chg'!$1:$1,0),0)</f>
        <v>0</v>
      </c>
    </row>
    <row r="57" spans="1:14" x14ac:dyDescent="0.2">
      <c r="A57" s="36">
        <v>43040</v>
      </c>
      <c r="B57" s="2" t="s">
        <v>116</v>
      </c>
      <c r="C57" s="4" t="s">
        <v>116</v>
      </c>
      <c r="D57">
        <v>1592</v>
      </c>
      <c r="E57">
        <v>327</v>
      </c>
      <c r="F57">
        <v>75.50188206</v>
      </c>
      <c r="G57">
        <v>67.56587202</v>
      </c>
      <c r="H57">
        <v>83.437892099999999</v>
      </c>
      <c r="I57">
        <v>68.5</v>
      </c>
      <c r="J57">
        <v>279850</v>
      </c>
      <c r="K57" s="11">
        <v>232000</v>
      </c>
      <c r="L57">
        <f>VLOOKUP(A57,'Days on Market'!$A$1:$AW$74,MATCH(Metrics!B587,'Days on Market'!$1:$1,0),0)</f>
        <v>24</v>
      </c>
      <c r="M57">
        <f>VLOOKUP(A57,'Unsold Inventory Index'!$A$1:$AW$74,MATCH(Metrics!B587,'Unsold Inventory Index'!$1:$1,0),0)</f>
        <v>2.8</v>
      </c>
      <c r="N57" s="57">
        <f>VLOOKUP(A57,'MTM Sales Price % Chg'!$A$1:$BB$74,MATCH(Metrics!B587,'MTM Sales Price % Chg'!$1:$1,0),0)</f>
        <v>-4.1582830315224695E-2</v>
      </c>
    </row>
    <row r="58" spans="1:14" x14ac:dyDescent="0.2">
      <c r="A58" s="36">
        <v>43040</v>
      </c>
      <c r="B58" s="2" t="s">
        <v>117</v>
      </c>
      <c r="C58" s="58" t="s">
        <v>84</v>
      </c>
      <c r="D58">
        <v>449</v>
      </c>
      <c r="E58">
        <v>400</v>
      </c>
      <c r="F58">
        <v>72.710163109999996</v>
      </c>
      <c r="G58">
        <v>59.974905900000003</v>
      </c>
      <c r="H58">
        <v>85.445420330000005</v>
      </c>
      <c r="I58">
        <v>72.75</v>
      </c>
      <c r="J58">
        <v>397975</v>
      </c>
      <c r="K58" s="11">
        <v>310000</v>
      </c>
      <c r="L58">
        <f>VLOOKUP(A58,'Days on Market'!$A$1:$AW$74,MATCH(Metrics!B660,'Days on Market'!$1:$1,0),0)</f>
        <v>13</v>
      </c>
      <c r="M58">
        <f>VLOOKUP(A58,'Unsold Inventory Index'!$A$1:$AW$74,MATCH(Metrics!B660,'Unsold Inventory Index'!$1:$1,0),0)</f>
        <v>1.2</v>
      </c>
      <c r="N58" s="57">
        <f>VLOOKUP(A58,'MTM Sales Price % Chg'!$A$1:$BB$74,MATCH(Metrics!B660,'MTM Sales Price % Chg'!$1:$1,0),0)</f>
        <v>-0.12742099898063197</v>
      </c>
    </row>
    <row r="59" spans="1:14" x14ac:dyDescent="0.2">
      <c r="A59" s="36">
        <v>43040</v>
      </c>
      <c r="B59" s="2" t="s">
        <v>118</v>
      </c>
      <c r="C59" s="58" t="s">
        <v>66</v>
      </c>
      <c r="D59">
        <v>94</v>
      </c>
      <c r="E59">
        <v>161</v>
      </c>
      <c r="F59">
        <v>85.727728979999995</v>
      </c>
      <c r="G59">
        <v>87.139272270000006</v>
      </c>
      <c r="H59">
        <v>84.316185700000005</v>
      </c>
      <c r="I59">
        <v>57.5</v>
      </c>
      <c r="J59">
        <v>243750</v>
      </c>
      <c r="K59" s="11">
        <v>235000</v>
      </c>
      <c r="L59">
        <f>VLOOKUP(A59,'Days on Market'!$A$1:$AW$74,MATCH(Metrics!B733,'Days on Market'!$1:$1,0),0)</f>
        <v>34</v>
      </c>
      <c r="M59">
        <f>VLOOKUP(A59,'Unsold Inventory Index'!$A$1:$AW$74,MATCH(Metrics!B733,'Unsold Inventory Index'!$1:$1,0),0)</f>
        <v>3.9</v>
      </c>
      <c r="N59" s="57">
        <f>VLOOKUP(A59,'MTM Sales Price % Chg'!$A$1:$BB$74,MATCH(Metrics!B733,'MTM Sales Price % Chg'!$1:$1,0),0)</f>
        <v>-0.15853658536585369</v>
      </c>
    </row>
    <row r="60" spans="1:14" x14ac:dyDescent="0.2">
      <c r="A60" s="36">
        <v>43040</v>
      </c>
      <c r="B60" s="2" t="s">
        <v>119</v>
      </c>
      <c r="C60" s="58" t="s">
        <v>29</v>
      </c>
      <c r="D60">
        <v>560</v>
      </c>
      <c r="E60">
        <v>24</v>
      </c>
      <c r="F60">
        <v>95.953575909999998</v>
      </c>
      <c r="G60">
        <v>94.165621079999994</v>
      </c>
      <c r="H60">
        <v>97.741530740000002</v>
      </c>
      <c r="I60">
        <v>50.75</v>
      </c>
      <c r="J60">
        <v>239000</v>
      </c>
      <c r="K60" s="11">
        <v>230000</v>
      </c>
      <c r="L60">
        <f>VLOOKUP(A60,'Days on Market'!$A$1:$AW$74,MATCH(Metrics!B806,'Days on Market'!$1:$1,0),0)</f>
        <v>111</v>
      </c>
      <c r="M60">
        <f>VLOOKUP(A60,'Unsold Inventory Index'!$A$1:$AW$74,MATCH(Metrics!B806,'Unsold Inventory Index'!$1:$1,0),0)</f>
        <v>4</v>
      </c>
      <c r="N60" s="57">
        <f>VLOOKUP(A60,'MTM Sales Price % Chg'!$A$1:$BB$74,MATCH(Metrics!B806,'MTM Sales Price % Chg'!$1:$1,0),0)</f>
        <v>0.39999999999999991</v>
      </c>
    </row>
    <row r="61" spans="1:14" x14ac:dyDescent="0.2">
      <c r="A61" s="36">
        <v>43040</v>
      </c>
      <c r="B61" s="3" t="s">
        <v>120</v>
      </c>
      <c r="C61" s="58" t="s">
        <v>102</v>
      </c>
      <c r="D61">
        <v>800</v>
      </c>
      <c r="E61">
        <v>987</v>
      </c>
      <c r="F61">
        <v>39.178168130000003</v>
      </c>
      <c r="G61">
        <v>48.745294860000001</v>
      </c>
      <c r="H61">
        <v>29.611041409999999</v>
      </c>
      <c r="I61">
        <v>79</v>
      </c>
      <c r="J61">
        <v>312225</v>
      </c>
      <c r="K61" s="11">
        <v>262000</v>
      </c>
      <c r="L61">
        <f>VLOOKUP(A61,'Days on Market'!$A$1:$AW$74,MATCH(Metrics!B879,'Days on Market'!$1:$1,0),0)</f>
        <v>12</v>
      </c>
      <c r="M61">
        <f>VLOOKUP(A61,'Unsold Inventory Index'!$A$1:$AW$74,MATCH(Metrics!B879,'Unsold Inventory Index'!$1:$1,0),0)</f>
        <v>1.2</v>
      </c>
      <c r="N61" s="57">
        <f>VLOOKUP(A61,'MTM Sales Price % Chg'!$A$1:$BB$74,MATCH(Metrics!B879,'MTM Sales Price % Chg'!$1:$1,0),0)</f>
        <v>2.3809523809523725E-2</v>
      </c>
    </row>
    <row r="62" spans="1:14" x14ac:dyDescent="0.2">
      <c r="A62" s="36">
        <v>43040</v>
      </c>
      <c r="B62" s="2" t="s">
        <v>121</v>
      </c>
      <c r="C62" s="58" t="s">
        <v>47</v>
      </c>
      <c r="D62">
        <v>1</v>
      </c>
      <c r="E62">
        <v>57</v>
      </c>
      <c r="F62">
        <v>92.691342539999994</v>
      </c>
      <c r="G62">
        <v>98.870765370000001</v>
      </c>
      <c r="H62">
        <v>86.511919700000007</v>
      </c>
      <c r="I62">
        <v>42</v>
      </c>
      <c r="J62">
        <v>724950</v>
      </c>
      <c r="K62" s="11">
        <v>530920</v>
      </c>
      <c r="L62">
        <f>VLOOKUP(A62,'Days on Market'!$A$1:$AW$74,MATCH(Metrics!B952,'Days on Market'!$1:$1,0),0)</f>
        <v>25</v>
      </c>
      <c r="M62">
        <f>VLOOKUP(A62,'Unsold Inventory Index'!$A$1:$AW$74,MATCH(Metrics!B952,'Unsold Inventory Index'!$1:$1,0),0)</f>
        <v>3.3</v>
      </c>
      <c r="N62" s="57">
        <f>VLOOKUP(A62,'MTM Sales Price % Chg'!$A$1:$BB$74,MATCH(Metrics!B952,'MTM Sales Price % Chg'!$1:$1,0),0)</f>
        <v>-5.97938144329897E-2</v>
      </c>
    </row>
    <row r="63" spans="1:14" x14ac:dyDescent="0.2">
      <c r="A63" s="36">
        <v>43040</v>
      </c>
      <c r="B63" s="2" t="s">
        <v>122</v>
      </c>
      <c r="C63" s="58" t="s">
        <v>95</v>
      </c>
      <c r="D63">
        <v>536</v>
      </c>
      <c r="E63">
        <v>341</v>
      </c>
      <c r="F63">
        <v>74.811794230000004</v>
      </c>
      <c r="G63">
        <v>73.902133000000006</v>
      </c>
      <c r="H63">
        <v>75.721455460000001</v>
      </c>
      <c r="I63">
        <v>65</v>
      </c>
      <c r="J63">
        <v>322450</v>
      </c>
      <c r="K63" s="11">
        <v>245000</v>
      </c>
      <c r="L63">
        <f>VLOOKUP(A63,'Days on Market'!$A$1:$AW$74,MATCH(Metrics!B1025,'Days on Market'!$1:$1,0),0)</f>
        <v>60.5</v>
      </c>
      <c r="M63">
        <f>VLOOKUP(A63,'Unsold Inventory Index'!$A$1:$AW$74,MATCH(Metrics!B1025,'Unsold Inventory Index'!$1:$1,0),0)</f>
        <v>5.5</v>
      </c>
      <c r="N63" s="57">
        <f>VLOOKUP(A63,'MTM Sales Price % Chg'!$A$1:$BB$74,MATCH(Metrics!B1025,'MTM Sales Price % Chg'!$1:$1,0),0)</f>
        <v>0</v>
      </c>
    </row>
    <row r="64" spans="1:14" x14ac:dyDescent="0.2">
      <c r="A64" s="36">
        <v>43040</v>
      </c>
      <c r="B64" s="2" t="s">
        <v>123</v>
      </c>
      <c r="C64" s="58" t="s">
        <v>39</v>
      </c>
      <c r="D64">
        <v>261</v>
      </c>
      <c r="E64">
        <v>47</v>
      </c>
      <c r="F64">
        <v>93.726474280000005</v>
      </c>
      <c r="G64">
        <v>96.361355079999996</v>
      </c>
      <c r="H64">
        <v>91.09159348</v>
      </c>
      <c r="I64">
        <v>47.5</v>
      </c>
      <c r="J64">
        <v>1597000</v>
      </c>
      <c r="K64" s="11">
        <v>1230000</v>
      </c>
      <c r="L64">
        <f>VLOOKUP(A64,'Days on Market'!$A$1:$AW$74,MATCH(Metrics!B1098,'Days on Market'!$1:$1,0),0)</f>
        <v>36</v>
      </c>
      <c r="M64">
        <f>VLOOKUP(A64,'Unsold Inventory Index'!$A$1:$AW$74,MATCH(Metrics!B1098,'Unsold Inventory Index'!$1:$1,0),0)</f>
        <v>1.6</v>
      </c>
      <c r="N64" s="57">
        <f>VLOOKUP(A64,'MTM Sales Price % Chg'!$A$1:$BB$74,MATCH(Metrics!B1098,'MTM Sales Price % Chg'!$1:$1,0),0)</f>
        <v>0.20588235294117641</v>
      </c>
    </row>
    <row r="65" spans="1:14" x14ac:dyDescent="0.2">
      <c r="A65" s="36">
        <v>43040</v>
      </c>
      <c r="B65" s="2" t="s">
        <v>124</v>
      </c>
      <c r="C65" s="58" t="s">
        <v>100</v>
      </c>
      <c r="D65">
        <v>657</v>
      </c>
      <c r="E65">
        <v>1031</v>
      </c>
      <c r="F65">
        <v>37.515683809999999</v>
      </c>
      <c r="G65">
        <v>18.883312419999999</v>
      </c>
      <c r="H65">
        <v>56.148055210000003</v>
      </c>
      <c r="I65">
        <v>99.25</v>
      </c>
      <c r="J65">
        <v>629900</v>
      </c>
      <c r="K65" s="11">
        <v>374500</v>
      </c>
      <c r="L65">
        <f>VLOOKUP(A65,'Days on Market'!$A$1:$AW$74,MATCH(Metrics!B1171,'Days on Market'!$1:$1,0),0)</f>
        <v>63</v>
      </c>
      <c r="M65">
        <f>VLOOKUP(A65,'Unsold Inventory Index'!$A$1:$AW$74,MATCH(Metrics!B1171,'Unsold Inventory Index'!$1:$1,0),0)</f>
        <v>4</v>
      </c>
      <c r="N65" s="57">
        <f>VLOOKUP(A65,'MTM Sales Price % Chg'!$A$1:$BB$74,MATCH(Metrics!B1171,'MTM Sales Price % Chg'!$1:$1,0),0)</f>
        <v>0.13953488372093026</v>
      </c>
    </row>
    <row r="66" spans="1:14" x14ac:dyDescent="0.2">
      <c r="A66" s="36">
        <v>43040</v>
      </c>
      <c r="B66" s="2" t="s">
        <v>125</v>
      </c>
      <c r="C66" s="58" t="s">
        <v>79</v>
      </c>
      <c r="D66">
        <v>323</v>
      </c>
      <c r="E66">
        <v>312</v>
      </c>
      <c r="F66">
        <v>76.286072770000004</v>
      </c>
      <c r="G66">
        <v>92.910915939999995</v>
      </c>
      <c r="H66">
        <v>59.661229609999999</v>
      </c>
      <c r="I66">
        <v>52</v>
      </c>
      <c r="J66">
        <v>298558</v>
      </c>
      <c r="K66" s="11">
        <v>255000</v>
      </c>
      <c r="L66">
        <f>VLOOKUP(A66,'Days on Market'!$A$1:$AW$74,MATCH(Metrics!B1244,'Days on Market'!$1:$1,0),0)</f>
        <v>33</v>
      </c>
      <c r="M66">
        <f>VLOOKUP(A66,'Unsold Inventory Index'!$A$1:$AW$74,MATCH(Metrics!B1244,'Unsold Inventory Index'!$1:$1,0),0)</f>
        <v>3.9</v>
      </c>
      <c r="N66" s="57">
        <f>VLOOKUP(A66,'MTM Sales Price % Chg'!$A$1:$BB$74,MATCH(Metrics!B1244,'MTM Sales Price % Chg'!$1:$1,0),0)</f>
        <v>-8.4745762711864403E-2</v>
      </c>
    </row>
    <row r="67" spans="1:14" x14ac:dyDescent="0.2">
      <c r="A67" s="36">
        <v>43040</v>
      </c>
      <c r="B67" s="2" t="s">
        <v>126</v>
      </c>
      <c r="C67" s="58" t="s">
        <v>45</v>
      </c>
      <c r="D67">
        <v>210</v>
      </c>
      <c r="E67">
        <v>339</v>
      </c>
      <c r="F67">
        <v>74.87452949</v>
      </c>
      <c r="G67">
        <v>56.273525720000002</v>
      </c>
      <c r="H67">
        <v>93.475533249999998</v>
      </c>
      <c r="I67">
        <v>74.25</v>
      </c>
      <c r="J67">
        <v>941250</v>
      </c>
      <c r="K67" s="11">
        <v>618120</v>
      </c>
      <c r="L67">
        <f>VLOOKUP(A67,'Days on Market'!$A$1:$AW$74,MATCH(Metrics!B1317,'Days on Market'!$1:$1,0),0)</f>
        <v>22</v>
      </c>
      <c r="M67">
        <f>VLOOKUP(A67,'Unsold Inventory Index'!$A$1:$AW$74,MATCH(Metrics!B1317,'Unsold Inventory Index'!$1:$1,0),0)</f>
        <v>1.9</v>
      </c>
      <c r="N67" s="57">
        <f>VLOOKUP(A67,'MTM Sales Price % Chg'!$A$1:$BB$74,MATCH(Metrics!B1317,'MTM Sales Price % Chg'!$1:$1,0),0)</f>
        <v>-0.125</v>
      </c>
    </row>
    <row r="68" spans="1:14" x14ac:dyDescent="0.2">
      <c r="A68" s="36">
        <v>43040</v>
      </c>
      <c r="B68" s="2" t="s">
        <v>127</v>
      </c>
      <c r="C68" s="58" t="s">
        <v>93</v>
      </c>
      <c r="D68">
        <v>518</v>
      </c>
      <c r="E68">
        <v>202</v>
      </c>
      <c r="F68">
        <v>83.312421580000006</v>
      </c>
      <c r="G68">
        <v>81.618569640000004</v>
      </c>
      <c r="H68">
        <v>85.006273530000001</v>
      </c>
      <c r="I68">
        <v>61</v>
      </c>
      <c r="J68">
        <v>850000</v>
      </c>
      <c r="K68" s="11">
        <v>682000</v>
      </c>
      <c r="L68">
        <f>VLOOKUP(A68,'Days on Market'!$A$1:$AW$74,MATCH(Metrics!B1390,'Days on Market'!$1:$1,0),0)</f>
        <v>23.5</v>
      </c>
      <c r="M68">
        <f>VLOOKUP(A68,'Unsold Inventory Index'!$A$1:$AW$74,MATCH(Metrics!B1390,'Unsold Inventory Index'!$1:$1,0),0)</f>
        <v>4.0999999999999996</v>
      </c>
      <c r="N68" s="57">
        <f>VLOOKUP(A68,'MTM Sales Price % Chg'!$A$1:$BB$74,MATCH(Metrics!B1390,'MTM Sales Price % Chg'!$1:$1,0),0)</f>
        <v>-0.21568627450980393</v>
      </c>
    </row>
    <row r="69" spans="1:14" x14ac:dyDescent="0.2">
      <c r="A69" s="36">
        <v>43040</v>
      </c>
      <c r="B69" s="2" t="s">
        <v>128</v>
      </c>
      <c r="C69" s="58" t="s">
        <v>71</v>
      </c>
      <c r="D69">
        <v>567</v>
      </c>
      <c r="E69">
        <v>571</v>
      </c>
      <c r="F69">
        <v>62.892095359999999</v>
      </c>
      <c r="G69">
        <v>45.106649939999997</v>
      </c>
      <c r="H69">
        <v>80.677540780000001</v>
      </c>
      <c r="I69">
        <v>81</v>
      </c>
      <c r="J69">
        <v>490000</v>
      </c>
      <c r="K69" s="11">
        <v>405750</v>
      </c>
      <c r="L69">
        <f>VLOOKUP(A69,'Days on Market'!$A$1:$AW$74,MATCH(Metrics!B1463,'Days on Market'!$1:$1,0),0)</f>
        <v>14</v>
      </c>
      <c r="M69">
        <f>VLOOKUP(A69,'Unsold Inventory Index'!$A$1:$AW$74,MATCH(Metrics!B1463,'Unsold Inventory Index'!$1:$1,0),0)</f>
        <v>1.7</v>
      </c>
      <c r="N69" s="57">
        <f>VLOOKUP(A69,'MTM Sales Price % Chg'!$A$1:$BB$74,MATCH(Metrics!B1463,'MTM Sales Price % Chg'!$1:$1,0),0)</f>
        <v>-7.8224101479915431E-2</v>
      </c>
    </row>
    <row r="70" spans="1:14" x14ac:dyDescent="0.2">
      <c r="A70" s="36">
        <v>43040</v>
      </c>
      <c r="B70" s="2" t="s">
        <v>129</v>
      </c>
      <c r="C70" s="58" t="s">
        <v>47</v>
      </c>
      <c r="D70">
        <v>6</v>
      </c>
      <c r="E70">
        <v>98</v>
      </c>
      <c r="F70">
        <v>89.805520700000002</v>
      </c>
      <c r="G70">
        <v>98.682559600000005</v>
      </c>
      <c r="H70">
        <v>80.928481809999994</v>
      </c>
      <c r="I70">
        <v>43</v>
      </c>
      <c r="J70">
        <v>867974.75</v>
      </c>
      <c r="K70" s="11">
        <v>785000</v>
      </c>
      <c r="L70">
        <f>VLOOKUP(A70,'Days on Market'!$A$1:$AW$74,MATCH(Metrics!B1536,'Days on Market'!$1:$1,0),0)</f>
        <v>30</v>
      </c>
      <c r="M70">
        <f>VLOOKUP(A70,'Unsold Inventory Index'!$A$1:$AW$74,MATCH(Metrics!B1536,'Unsold Inventory Index'!$1:$1,0),0)</f>
        <v>3.7</v>
      </c>
      <c r="N70" s="57">
        <f>VLOOKUP(A70,'MTM Sales Price % Chg'!$A$1:$BB$74,MATCH(Metrics!B1536,'MTM Sales Price % Chg'!$1:$1,0),0)</f>
        <v>-3.8167938931297662E-2</v>
      </c>
    </row>
    <row r="71" spans="1:14" x14ac:dyDescent="0.2">
      <c r="A71" s="36">
        <v>43040</v>
      </c>
      <c r="B71" s="2" t="s">
        <v>130</v>
      </c>
      <c r="C71" s="58" t="s">
        <v>31</v>
      </c>
      <c r="D71">
        <v>177</v>
      </c>
      <c r="E71">
        <v>56</v>
      </c>
      <c r="F71">
        <v>92.722710160000005</v>
      </c>
      <c r="G71">
        <v>89.962358850000001</v>
      </c>
      <c r="H71">
        <v>95.483061480000003</v>
      </c>
      <c r="I71">
        <v>55.5</v>
      </c>
      <c r="J71">
        <v>570000</v>
      </c>
      <c r="K71" s="11">
        <v>450000</v>
      </c>
      <c r="L71">
        <f>VLOOKUP(A71,'Days on Market'!$A$1:$AW$74,MATCH(Metrics!B1609,'Days on Market'!$1:$1,0),0)</f>
        <v>28</v>
      </c>
      <c r="M71">
        <f>VLOOKUP(A71,'Unsold Inventory Index'!$A$1:$AW$74,MATCH(Metrics!B1609,'Unsold Inventory Index'!$1:$1,0),0)</f>
        <v>5.3</v>
      </c>
      <c r="N71" s="57">
        <f>VLOOKUP(A71,'MTM Sales Price % Chg'!$A$1:$BB$74,MATCH(Metrics!B1609,'MTM Sales Price % Chg'!$1:$1,0),0)</f>
        <v>-0.18103448275862066</v>
      </c>
    </row>
    <row r="72" spans="1:14" x14ac:dyDescent="0.2">
      <c r="A72" s="36">
        <v>43040</v>
      </c>
      <c r="B72" s="2" t="s">
        <v>131</v>
      </c>
      <c r="C72" s="58" t="s">
        <v>77</v>
      </c>
      <c r="D72">
        <v>14</v>
      </c>
      <c r="E72">
        <v>283</v>
      </c>
      <c r="F72">
        <v>78.074027599999994</v>
      </c>
      <c r="G72">
        <v>97.867001259999995</v>
      </c>
      <c r="H72">
        <v>58.28105395</v>
      </c>
      <c r="I72">
        <v>44.5</v>
      </c>
      <c r="J72">
        <v>425000</v>
      </c>
      <c r="K72" s="11">
        <v>383000</v>
      </c>
      <c r="L72">
        <f>VLOOKUP(A72,'Days on Market'!$A$1:$AW$74,MATCH(Metrics!B1682,'Days on Market'!$1:$1,0),0)</f>
        <v>33</v>
      </c>
      <c r="M72">
        <f>VLOOKUP(A72,'Unsold Inventory Index'!$A$1:$AW$74,MATCH(Metrics!B1682,'Unsold Inventory Index'!$1:$1,0),0)</f>
        <v>4.3</v>
      </c>
      <c r="N72" s="57">
        <f>VLOOKUP(A72,'MTM Sales Price % Chg'!$A$1:$BB$74,MATCH(Metrics!B1682,'MTM Sales Price % Chg'!$1:$1,0),0)</f>
        <v>-0.14176245210727967</v>
      </c>
    </row>
    <row r="73" spans="1:14" x14ac:dyDescent="0.2">
      <c r="A73" s="36">
        <v>43040</v>
      </c>
      <c r="B73" s="2" t="s">
        <v>132</v>
      </c>
      <c r="C73" s="58" t="s">
        <v>31</v>
      </c>
      <c r="D73">
        <v>26</v>
      </c>
      <c r="E73">
        <v>37</v>
      </c>
      <c r="F73">
        <v>94.918444170000001</v>
      </c>
      <c r="G73">
        <v>99.184441660000005</v>
      </c>
      <c r="H73">
        <v>90.652446679999997</v>
      </c>
      <c r="I73">
        <v>38</v>
      </c>
      <c r="J73">
        <v>372450</v>
      </c>
      <c r="K73" s="11">
        <v>349900</v>
      </c>
      <c r="L73">
        <f>VLOOKUP(A73,'Days on Market'!$A$1:$AW$74,MATCH(Metrics!B1755,'Days on Market'!$1:$1,0),0)</f>
        <v>28</v>
      </c>
      <c r="M73">
        <f>VLOOKUP(A73,'Unsold Inventory Index'!$A$1:$AW$74,MATCH(Metrics!B1755,'Unsold Inventory Index'!$1:$1,0),0)</f>
        <v>4.4000000000000004</v>
      </c>
      <c r="N73" s="57">
        <f>VLOOKUP(A73,'MTM Sales Price % Chg'!$A$1:$BB$74,MATCH(Metrics!B1755,'MTM Sales Price % Chg'!$1:$1,0),0)</f>
        <v>6.5217391304347894E-2</v>
      </c>
    </row>
    <row r="74" spans="1:14" x14ac:dyDescent="0.2">
      <c r="A74" s="36">
        <v>43040</v>
      </c>
      <c r="B74" s="2" t="s">
        <v>133</v>
      </c>
      <c r="C74" s="58" t="s">
        <v>61</v>
      </c>
      <c r="D74">
        <v>980</v>
      </c>
      <c r="E74">
        <v>86</v>
      </c>
      <c r="F74">
        <v>90.621079050000006</v>
      </c>
      <c r="G74">
        <v>94.040150569999994</v>
      </c>
      <c r="H74">
        <v>87.202007530000003</v>
      </c>
      <c r="I74">
        <v>51.25</v>
      </c>
      <c r="J74">
        <v>600000</v>
      </c>
      <c r="K74" s="11">
        <v>649880</v>
      </c>
      <c r="L74">
        <f>VLOOKUP(A74,'Days on Market'!$A$1:$AW$74,MATCH(Metrics!B1828,'Days on Market'!$1:$1,0),0)</f>
        <v>32</v>
      </c>
      <c r="M74">
        <f>VLOOKUP(A74,'Unsold Inventory Index'!$A$1:$AW$74,MATCH(Metrics!B1828,'Unsold Inventory Index'!$1:$1,0),0)</f>
        <v>3</v>
      </c>
      <c r="N74" s="57">
        <f>VLOOKUP(A74,'MTM Sales Price % Chg'!$A$1:$BB$74,MATCH(Metrics!B1828,'MTM Sales Price % Chg'!$1:$1,0),0)</f>
        <v>-0.17582417582417587</v>
      </c>
    </row>
    <row r="75" spans="1:14" x14ac:dyDescent="0.2">
      <c r="A75" s="36">
        <v>43040</v>
      </c>
      <c r="B75" s="2" t="s">
        <v>134</v>
      </c>
      <c r="C75" s="58" t="s">
        <v>77</v>
      </c>
      <c r="D75">
        <v>20</v>
      </c>
      <c r="E75">
        <v>278</v>
      </c>
      <c r="F75">
        <v>78.199498120000001</v>
      </c>
      <c r="G75">
        <v>95.232120449999996</v>
      </c>
      <c r="H75">
        <v>61.166875779999998</v>
      </c>
      <c r="I75">
        <v>49.5</v>
      </c>
      <c r="J75">
        <v>331500</v>
      </c>
      <c r="K75" s="11">
        <v>280000</v>
      </c>
      <c r="L75">
        <f>VLOOKUP(A75,'Days on Market'!$A$1:$AW$74,MATCH(Metrics!B1901,'Days on Market'!$1:$1,0),0)</f>
        <v>57.5</v>
      </c>
      <c r="M75">
        <f>VLOOKUP(A75,'Unsold Inventory Index'!$A$1:$AW$74,MATCH(Metrics!B1901,'Unsold Inventory Index'!$1:$1,0),0)</f>
        <v>3.8</v>
      </c>
      <c r="N75" s="57">
        <f>VLOOKUP(A75,'MTM Sales Price % Chg'!$A$1:$BB$74,MATCH(Metrics!B1901,'MTM Sales Price % Chg'!$1:$1,0),0)</f>
        <v>0.22500000000000009</v>
      </c>
    </row>
    <row r="76" spans="1:14" x14ac:dyDescent="0.2">
      <c r="A76" s="36">
        <v>43040</v>
      </c>
      <c r="B76" s="2" t="s">
        <v>135</v>
      </c>
      <c r="C76" s="58" t="s">
        <v>41</v>
      </c>
      <c r="D76">
        <v>5</v>
      </c>
      <c r="E76">
        <v>18</v>
      </c>
      <c r="F76">
        <v>96.298619819999999</v>
      </c>
      <c r="G76">
        <v>99.247176909999993</v>
      </c>
      <c r="H76">
        <v>93.350062739999998</v>
      </c>
      <c r="I76">
        <v>37.5</v>
      </c>
      <c r="J76">
        <v>664950</v>
      </c>
      <c r="K76" s="11">
        <v>619900</v>
      </c>
      <c r="L76">
        <f>VLOOKUP(A76,'Days on Market'!$A$1:$AW$74,MATCH(Metrics!B1974,'Days on Market'!$1:$1,0),0)</f>
        <v>22</v>
      </c>
      <c r="M76">
        <f>VLOOKUP(A76,'Unsold Inventory Index'!$A$1:$AW$74,MATCH(Metrics!B1974,'Unsold Inventory Index'!$1:$1,0),0)</f>
        <v>1.9</v>
      </c>
      <c r="N76" s="57">
        <f>VLOOKUP(A76,'MTM Sales Price % Chg'!$A$1:$BB$74,MATCH(Metrics!B1974,'MTM Sales Price % Chg'!$1:$1,0),0)</f>
        <v>-0.125</v>
      </c>
    </row>
    <row r="77" spans="1:14" x14ac:dyDescent="0.2">
      <c r="A77" s="36">
        <v>43040</v>
      </c>
      <c r="B77" s="2" t="s">
        <v>136</v>
      </c>
      <c r="C77" s="58" t="s">
        <v>39</v>
      </c>
      <c r="D77">
        <v>52</v>
      </c>
      <c r="E77">
        <v>48</v>
      </c>
      <c r="F77">
        <v>93.56963614</v>
      </c>
      <c r="G77">
        <v>99.686323709999996</v>
      </c>
      <c r="H77">
        <v>87.452948559999996</v>
      </c>
      <c r="I77">
        <v>35</v>
      </c>
      <c r="J77">
        <v>1329500</v>
      </c>
      <c r="K77" s="11">
        <v>1500000</v>
      </c>
      <c r="L77">
        <f>VLOOKUP(A77,'Days on Market'!$A$1:$AW$74,MATCH(Metrics!B2047,'Days on Market'!$1:$1,0),0)</f>
        <v>17</v>
      </c>
      <c r="M77">
        <f>VLOOKUP(A77,'Unsold Inventory Index'!$A$1:$AW$74,MATCH(Metrics!B2047,'Unsold Inventory Index'!$1:$1,0),0)</f>
        <v>2.2999999999999998</v>
      </c>
      <c r="N77" s="57">
        <f>VLOOKUP(A77,'MTM Sales Price % Chg'!$A$1:$BB$74,MATCH(Metrics!B2047,'MTM Sales Price % Chg'!$1:$1,0),0)</f>
        <v>-6.3186813186813184E-2</v>
      </c>
    </row>
    <row r="78" spans="1:14" x14ac:dyDescent="0.2">
      <c r="A78" s="36">
        <v>43040</v>
      </c>
      <c r="B78" s="2" t="s">
        <v>137</v>
      </c>
      <c r="C78" s="58" t="s">
        <v>43</v>
      </c>
      <c r="D78">
        <v>110</v>
      </c>
      <c r="E78">
        <v>21</v>
      </c>
      <c r="F78">
        <v>96.110414050000003</v>
      </c>
      <c r="G78">
        <v>98.682559600000005</v>
      </c>
      <c r="H78">
        <v>93.538268509999995</v>
      </c>
      <c r="I78">
        <v>43</v>
      </c>
      <c r="J78">
        <v>375250</v>
      </c>
      <c r="K78" s="11">
        <v>360500</v>
      </c>
      <c r="L78">
        <f>VLOOKUP(A78,'Days on Market'!$A$1:$AW$74,MATCH(Metrics!B2120,'Days on Market'!$1:$1,0),0)</f>
        <v>60</v>
      </c>
      <c r="M78">
        <f>VLOOKUP(A78,'Unsold Inventory Index'!$A$1:$AW$74,MATCH(Metrics!B2120,'Unsold Inventory Index'!$1:$1,0),0)</f>
        <v>4.3</v>
      </c>
      <c r="N78" s="57">
        <f>VLOOKUP(A78,'MTM Sales Price % Chg'!$A$1:$BB$74,MATCH(Metrics!B2120,'MTM Sales Price % Chg'!$1:$1,0),0)</f>
        <v>8.6538461538461453E-2</v>
      </c>
    </row>
    <row r="79" spans="1:14" x14ac:dyDescent="0.2">
      <c r="A79" s="36">
        <v>43040</v>
      </c>
      <c r="B79" s="2" t="s">
        <v>138</v>
      </c>
      <c r="C79" s="58" t="s">
        <v>59</v>
      </c>
      <c r="D79">
        <v>257</v>
      </c>
      <c r="E79">
        <v>259</v>
      </c>
      <c r="F79">
        <v>80.081555829999999</v>
      </c>
      <c r="G79">
        <v>68.318695109999993</v>
      </c>
      <c r="H79">
        <v>91.844416559999999</v>
      </c>
      <c r="I79">
        <v>68.25</v>
      </c>
      <c r="J79">
        <v>729200</v>
      </c>
      <c r="K79" s="11">
        <v>615000</v>
      </c>
      <c r="L79">
        <f>VLOOKUP(A79,'Days on Market'!$A$1:$AW$74,MATCH(Metrics!B2193,'Days on Market'!$1:$1,0),0)</f>
        <v>14</v>
      </c>
      <c r="M79">
        <f>VLOOKUP(A79,'Unsold Inventory Index'!$A$1:$AW$74,MATCH(Metrics!B2193,'Unsold Inventory Index'!$1:$1,0),0)</f>
        <v>2.9</v>
      </c>
      <c r="N79" s="57">
        <f>VLOOKUP(A79,'MTM Sales Price % Chg'!$A$1:$BB$74,MATCH(Metrics!B2193,'MTM Sales Price % Chg'!$1:$1,0),0)</f>
        <v>-0.35917721518987344</v>
      </c>
    </row>
    <row r="80" spans="1:14" x14ac:dyDescent="0.2">
      <c r="A80" s="36">
        <v>43040</v>
      </c>
      <c r="B80" s="2" t="s">
        <v>139</v>
      </c>
      <c r="C80" s="58" t="s">
        <v>39</v>
      </c>
      <c r="D80">
        <v>95</v>
      </c>
      <c r="E80">
        <v>38</v>
      </c>
      <c r="F80">
        <v>94.855708910000004</v>
      </c>
      <c r="G80">
        <v>99.623588459999993</v>
      </c>
      <c r="H80">
        <v>90.087829360000001</v>
      </c>
      <c r="I80">
        <v>36</v>
      </c>
      <c r="J80">
        <v>1610000</v>
      </c>
      <c r="K80" s="11">
        <v>1486000</v>
      </c>
      <c r="L80">
        <f>VLOOKUP(A80,'Days on Market'!$A$1:$AW$74,MATCH(Metrics!B2266,'Days on Market'!$1:$1,0),0)</f>
        <v>45</v>
      </c>
      <c r="M80">
        <f>VLOOKUP(A80,'Unsold Inventory Index'!$A$1:$AW$74,MATCH(Metrics!B2266,'Unsold Inventory Index'!$1:$1,0),0)</f>
        <v>3.8</v>
      </c>
      <c r="N80" s="57">
        <f>VLOOKUP(A80,'MTM Sales Price % Chg'!$A$1:$BB$74,MATCH(Metrics!B2266,'MTM Sales Price % Chg'!$1:$1,0),0)</f>
        <v>0.26666666666666661</v>
      </c>
    </row>
    <row r="81" spans="1:14" x14ac:dyDescent="0.2">
      <c r="A81" s="36">
        <v>43040</v>
      </c>
      <c r="B81" s="2" t="s">
        <v>140</v>
      </c>
      <c r="C81" s="58" t="s">
        <v>33</v>
      </c>
      <c r="D81">
        <v>190</v>
      </c>
      <c r="E81">
        <v>342</v>
      </c>
      <c r="F81">
        <v>74.749058969999993</v>
      </c>
      <c r="G81">
        <v>60.351317440000003</v>
      </c>
      <c r="H81">
        <v>89.146800499999998</v>
      </c>
      <c r="I81">
        <v>72.5</v>
      </c>
      <c r="J81">
        <v>1068750</v>
      </c>
      <c r="K81" s="11">
        <v>742000</v>
      </c>
      <c r="L81">
        <f>VLOOKUP(A81,'Days on Market'!$A$1:$AW$74,MATCH(Metrics!B2339,'Days on Market'!$1:$1,0),0)</f>
        <v>22.5</v>
      </c>
      <c r="M81">
        <f>VLOOKUP(A81,'Unsold Inventory Index'!$A$1:$AW$74,MATCH(Metrics!B2339,'Unsold Inventory Index'!$1:$1,0),0)</f>
        <v>2.2000000000000002</v>
      </c>
      <c r="N81" s="57">
        <f>VLOOKUP(A81,'MTM Sales Price % Chg'!$A$1:$BB$74,MATCH(Metrics!B2339,'MTM Sales Price % Chg'!$1:$1,0),0)</f>
        <v>0</v>
      </c>
    </row>
    <row r="82" spans="1:14" x14ac:dyDescent="0.2">
      <c r="A82" s="36">
        <v>43040</v>
      </c>
      <c r="B82" s="2" t="s">
        <v>141</v>
      </c>
      <c r="C82" s="58" t="s">
        <v>61</v>
      </c>
      <c r="D82">
        <v>19</v>
      </c>
      <c r="E82">
        <v>9</v>
      </c>
      <c r="F82">
        <v>97.616060230000002</v>
      </c>
      <c r="G82">
        <v>99.937264740000003</v>
      </c>
      <c r="H82">
        <v>95.294855709999993</v>
      </c>
      <c r="I82">
        <v>31</v>
      </c>
      <c r="J82">
        <v>1264291.75</v>
      </c>
      <c r="K82" s="11">
        <v>1282500</v>
      </c>
      <c r="L82">
        <f>VLOOKUP(A82,'Days on Market'!$A$1:$AW$74,MATCH(Metrics!B2412,'Days on Market'!$1:$1,0),0)</f>
        <v>22</v>
      </c>
      <c r="M82">
        <f>VLOOKUP(A82,'Unsold Inventory Index'!$A$1:$AW$74,MATCH(Metrics!B2412,'Unsold Inventory Index'!$1:$1,0),0)</f>
        <v>2.9</v>
      </c>
      <c r="N82" s="57">
        <f>VLOOKUP(A82,'MTM Sales Price % Chg'!$A$1:$BB$74,MATCH(Metrics!B2412,'MTM Sales Price % Chg'!$1:$1,0),0)</f>
        <v>-0.12594524119947847</v>
      </c>
    </row>
    <row r="83" spans="1:14" x14ac:dyDescent="0.2">
      <c r="A83" s="36">
        <v>43040</v>
      </c>
      <c r="B83" s="2" t="s">
        <v>142</v>
      </c>
      <c r="C83" s="58" t="s">
        <v>51</v>
      </c>
      <c r="D83">
        <v>279</v>
      </c>
      <c r="E83">
        <v>95</v>
      </c>
      <c r="F83">
        <v>89.962358850000001</v>
      </c>
      <c r="G83">
        <v>85.445420330000005</v>
      </c>
      <c r="H83">
        <v>94.479297369999998</v>
      </c>
      <c r="I83">
        <v>58.5</v>
      </c>
      <c r="J83">
        <v>899000</v>
      </c>
      <c r="K83" s="11">
        <v>870000</v>
      </c>
      <c r="L83">
        <f>VLOOKUP(A83,'Days on Market'!$A$1:$AW$74,MATCH(Metrics!B2485,'Days on Market'!$1:$1,0),0)</f>
        <v>18</v>
      </c>
      <c r="M83">
        <f>VLOOKUP(A83,'Unsold Inventory Index'!$A$1:$AW$74,MATCH(Metrics!B2485,'Unsold Inventory Index'!$1:$1,0),0)</f>
        <v>2.6</v>
      </c>
      <c r="N83" s="57">
        <f>VLOOKUP(A83,'MTM Sales Price % Chg'!$A$1:$BB$74,MATCH(Metrics!B2485,'MTM Sales Price % Chg'!$1:$1,0),0)</f>
        <v>-0.13469387755102036</v>
      </c>
    </row>
    <row r="84" spans="1:14" x14ac:dyDescent="0.2">
      <c r="A84" s="36">
        <v>43040</v>
      </c>
      <c r="B84" s="2" t="s">
        <v>143</v>
      </c>
      <c r="C84" s="58" t="s">
        <v>90</v>
      </c>
      <c r="D84">
        <v>368</v>
      </c>
      <c r="E84">
        <v>533</v>
      </c>
      <c r="F84">
        <v>65.150564619999997</v>
      </c>
      <c r="G84">
        <v>69.322459219999999</v>
      </c>
      <c r="H84">
        <v>60.978670010000002</v>
      </c>
      <c r="I84">
        <v>67.5</v>
      </c>
      <c r="J84">
        <v>317000</v>
      </c>
      <c r="K84" s="11">
        <v>250000</v>
      </c>
      <c r="L84">
        <f>VLOOKUP(A84,'Days on Market'!$A$1:$AW$74,MATCH(Metrics!B2558,'Days on Market'!$1:$1,0),0)</f>
        <v>28</v>
      </c>
      <c r="M84">
        <f>VLOOKUP(A84,'Unsold Inventory Index'!$A$1:$AW$74,MATCH(Metrics!B2558,'Unsold Inventory Index'!$1:$1,0),0)</f>
        <v>3.8</v>
      </c>
      <c r="N84" s="57">
        <f>VLOOKUP(A84,'MTM Sales Price % Chg'!$A$1:$BB$74,MATCH(Metrics!B2558,'MTM Sales Price % Chg'!$1:$1,0),0)</f>
        <v>-6.2761506276150625E-2</v>
      </c>
    </row>
    <row r="85" spans="1:14" x14ac:dyDescent="0.2">
      <c r="A85" s="36">
        <v>43040</v>
      </c>
      <c r="B85" s="6" t="s">
        <v>144</v>
      </c>
      <c r="C85" s="58" t="s">
        <v>145</v>
      </c>
      <c r="D85">
        <v>1011</v>
      </c>
      <c r="E85">
        <v>950</v>
      </c>
      <c r="F85">
        <v>41.279799250000003</v>
      </c>
      <c r="G85">
        <v>24.153074029999999</v>
      </c>
      <c r="H85">
        <v>58.406524470000001</v>
      </c>
      <c r="I85">
        <v>94.25</v>
      </c>
      <c r="J85">
        <v>249975</v>
      </c>
      <c r="K85" s="11">
        <v>189500</v>
      </c>
      <c r="L85">
        <f>VLOOKUP(A85,'Days on Market'!$A$1:$AW$74,MATCH(Metrics!B2631,'Days on Market'!$1:$1,0),0)</f>
        <v>51</v>
      </c>
      <c r="M85">
        <f>VLOOKUP(A85,'Unsold Inventory Index'!$A$1:$AW$74,MATCH(Metrics!B2631,'Unsold Inventory Index'!$1:$1,0),0)</f>
        <v>4.4000000000000004</v>
      </c>
      <c r="N85" s="57">
        <f>VLOOKUP(A85,'MTM Sales Price % Chg'!$A$1:$BB$74,MATCH(Metrics!B2631,'MTM Sales Price % Chg'!$1:$1,0),0)</f>
        <v>-6.9977426636568807E-2</v>
      </c>
    </row>
    <row r="86" spans="1:14" x14ac:dyDescent="0.2">
      <c r="A86" s="36">
        <v>43040</v>
      </c>
      <c r="B86" s="2" t="s">
        <v>146</v>
      </c>
      <c r="C86" s="58" t="s">
        <v>55</v>
      </c>
      <c r="D86">
        <v>178</v>
      </c>
      <c r="E86">
        <v>1</v>
      </c>
      <c r="F86">
        <v>99.341279799999995</v>
      </c>
      <c r="G86">
        <v>99.937264740000003</v>
      </c>
      <c r="H86">
        <v>98.745294860000001</v>
      </c>
      <c r="I86">
        <v>31</v>
      </c>
      <c r="J86">
        <v>452474.75</v>
      </c>
      <c r="K86" s="11">
        <v>410000</v>
      </c>
      <c r="L86">
        <f>VLOOKUP(A86,'Days on Market'!$A$1:$AW$74,MATCH(Metrics!B2704,'Days on Market'!$1:$1,0),0)</f>
        <v>29</v>
      </c>
      <c r="M86">
        <f>VLOOKUP(A86,'Unsold Inventory Index'!$A$1:$AW$74,MATCH(Metrics!B2704,'Unsold Inventory Index'!$1:$1,0),0)</f>
        <v>3.9</v>
      </c>
      <c r="N86" s="57">
        <f>VLOOKUP(A86,'MTM Sales Price % Chg'!$A$1:$BB$74,MATCH(Metrics!B2704,'MTM Sales Price % Chg'!$1:$1,0),0)</f>
        <v>-9.0677534386143677E-2</v>
      </c>
    </row>
    <row r="87" spans="1:14" x14ac:dyDescent="0.2">
      <c r="A87" s="36">
        <v>43040</v>
      </c>
      <c r="B87" s="2" t="s">
        <v>147</v>
      </c>
      <c r="C87" s="58" t="s">
        <v>73</v>
      </c>
      <c r="D87">
        <v>143</v>
      </c>
      <c r="E87">
        <v>29</v>
      </c>
      <c r="F87">
        <v>95.357590970000004</v>
      </c>
      <c r="G87">
        <v>94.353826850000004</v>
      </c>
      <c r="H87">
        <v>96.361355079999996</v>
      </c>
      <c r="I87">
        <v>50.5</v>
      </c>
      <c r="J87">
        <v>828000</v>
      </c>
      <c r="K87" s="11">
        <v>655000</v>
      </c>
      <c r="L87">
        <f>VLOOKUP(A87,'Days on Market'!$A$1:$AW$74,MATCH(Metrics!B2777,'Days on Market'!$1:$1,0),0)</f>
        <v>18</v>
      </c>
      <c r="M87">
        <f>VLOOKUP(A87,'Unsold Inventory Index'!$A$1:$AW$74,MATCH(Metrics!B2777,'Unsold Inventory Index'!$1:$1,0),0)</f>
        <v>2.8</v>
      </c>
      <c r="N87" s="57">
        <f>VLOOKUP(A87,'MTM Sales Price % Chg'!$A$1:$BB$74,MATCH(Metrics!B2777,'MTM Sales Price % Chg'!$1:$1,0),0)</f>
        <v>-0.10493827160493829</v>
      </c>
    </row>
    <row r="88" spans="1:14" x14ac:dyDescent="0.2">
      <c r="A88" s="36">
        <v>43040</v>
      </c>
      <c r="B88" s="2" t="s">
        <v>148</v>
      </c>
      <c r="C88" s="58" t="s">
        <v>35</v>
      </c>
      <c r="D88">
        <v>153</v>
      </c>
      <c r="E88">
        <v>39</v>
      </c>
      <c r="F88">
        <v>94.322459219999999</v>
      </c>
      <c r="G88">
        <v>97.176913429999999</v>
      </c>
      <c r="H88">
        <v>91.468005020000007</v>
      </c>
      <c r="I88">
        <v>45</v>
      </c>
      <c r="J88">
        <v>336720</v>
      </c>
      <c r="K88" s="11">
        <v>298750</v>
      </c>
      <c r="L88">
        <f>VLOOKUP(A88,'Days on Market'!$A$1:$AW$74,MATCH(Metrics!B2850,'Days on Market'!$1:$1,0),0)</f>
        <v>16</v>
      </c>
      <c r="M88">
        <f>VLOOKUP(A88,'Unsold Inventory Index'!$A$1:$AW$74,MATCH(Metrics!B2850,'Unsold Inventory Index'!$1:$1,0),0)</f>
        <v>1.1000000000000001</v>
      </c>
      <c r="N88" s="57">
        <f>VLOOKUP(A88,'MTM Sales Price % Chg'!$A$1:$BB$74,MATCH(Metrics!B2850,'MTM Sales Price % Chg'!$1:$1,0),0)</f>
        <v>3.0434782608695699E-2</v>
      </c>
    </row>
    <row r="89" spans="1:14" x14ac:dyDescent="0.2">
      <c r="A89" s="36">
        <v>43040</v>
      </c>
      <c r="B89" s="2" t="s">
        <v>149</v>
      </c>
      <c r="C89" s="58" t="s">
        <v>27</v>
      </c>
      <c r="D89">
        <v>700</v>
      </c>
      <c r="E89">
        <v>4</v>
      </c>
      <c r="F89">
        <v>98.212045169999996</v>
      </c>
      <c r="G89">
        <v>96.549560850000006</v>
      </c>
      <c r="H89">
        <v>99.87452949</v>
      </c>
      <c r="I89">
        <v>47</v>
      </c>
      <c r="J89">
        <v>308700</v>
      </c>
      <c r="K89" s="11">
        <v>270000</v>
      </c>
      <c r="L89">
        <f>VLOOKUP(A89,'Days on Market'!$A$1:$AW$74,MATCH(Metrics!B2923,'Days on Market'!$1:$1,0),0)</f>
        <v>18</v>
      </c>
      <c r="M89">
        <f>VLOOKUP(A89,'Unsold Inventory Index'!$A$1:$AW$74,MATCH(Metrics!B2923,'Unsold Inventory Index'!$1:$1,0),0)</f>
        <v>3</v>
      </c>
      <c r="N89" s="57">
        <f>VLOOKUP(A89,'MTM Sales Price % Chg'!$A$1:$BB$74,MATCH(Metrics!B2923,'MTM Sales Price % Chg'!$1:$1,0),0)</f>
        <v>-9.8611111111111094E-2</v>
      </c>
    </row>
    <row r="90" spans="1:14" x14ac:dyDescent="0.2">
      <c r="A90" s="36">
        <v>43040</v>
      </c>
      <c r="B90" s="2" t="s">
        <v>150</v>
      </c>
      <c r="C90" s="58" t="s">
        <v>98</v>
      </c>
      <c r="D90">
        <v>857</v>
      </c>
      <c r="E90">
        <v>501</v>
      </c>
      <c r="F90">
        <v>67.001254709999998</v>
      </c>
      <c r="G90">
        <v>55.959849439999999</v>
      </c>
      <c r="H90">
        <v>78.042659979999996</v>
      </c>
      <c r="I90">
        <v>74.5</v>
      </c>
      <c r="J90">
        <v>280000</v>
      </c>
      <c r="K90" s="11">
        <v>224500</v>
      </c>
      <c r="L90">
        <f>VLOOKUP(A90,'Days on Market'!$A$1:$AW$74,MATCH(Metrics!B2996,'Days on Market'!$1:$1,0),0)</f>
        <v>9</v>
      </c>
      <c r="M90">
        <f>VLOOKUP(A90,'Unsold Inventory Index'!$A$1:$AW$74,MATCH(Metrics!B2996,'Unsold Inventory Index'!$1:$1,0),0)</f>
        <v>1.2</v>
      </c>
      <c r="N90" s="57">
        <f>VLOOKUP(A90,'MTM Sales Price % Chg'!$A$1:$BB$74,MATCH(Metrics!B2996,'MTM Sales Price % Chg'!$1:$1,0),0)</f>
        <v>-6.833712984054674E-2</v>
      </c>
    </row>
    <row r="91" spans="1:14" x14ac:dyDescent="0.2">
      <c r="A91" s="36">
        <v>43040</v>
      </c>
      <c r="B91" s="2" t="s">
        <v>151</v>
      </c>
      <c r="C91" s="58" t="s">
        <v>64</v>
      </c>
      <c r="D91">
        <v>196</v>
      </c>
      <c r="E91">
        <v>77</v>
      </c>
      <c r="F91">
        <v>91.405269759999996</v>
      </c>
      <c r="G91">
        <v>88.205771639999995</v>
      </c>
      <c r="H91">
        <v>94.604767879999997</v>
      </c>
      <c r="I91">
        <v>57.25</v>
      </c>
      <c r="J91">
        <v>247450</v>
      </c>
      <c r="K91" s="11">
        <v>215000</v>
      </c>
      <c r="L91">
        <f>VLOOKUP(A91,'Days on Market'!$A$1:$AW$74,MATCH(Metrics!B3069,'Days on Market'!$1:$1,0),0)</f>
        <v>54</v>
      </c>
      <c r="M91">
        <f>VLOOKUP(A91,'Unsold Inventory Index'!$A$1:$AW$74,MATCH(Metrics!B3069,'Unsold Inventory Index'!$1:$1,0),0)</f>
        <v>4.7</v>
      </c>
      <c r="N91" s="57">
        <f>VLOOKUP(A91,'MTM Sales Price % Chg'!$A$1:$BB$74,MATCH(Metrics!B3069,'MTM Sales Price % Chg'!$1:$1,0),0)</f>
        <v>0.15714285714285725</v>
      </c>
    </row>
    <row r="92" spans="1:14" x14ac:dyDescent="0.2">
      <c r="A92" s="36">
        <v>43040</v>
      </c>
      <c r="B92" s="2" t="s">
        <v>152</v>
      </c>
      <c r="C92" s="58" t="s">
        <v>88</v>
      </c>
      <c r="D92">
        <v>917</v>
      </c>
      <c r="E92">
        <v>668</v>
      </c>
      <c r="F92">
        <v>56.900878290000001</v>
      </c>
      <c r="G92">
        <v>30.803011290000001</v>
      </c>
      <c r="H92">
        <v>82.998745299999996</v>
      </c>
      <c r="I92">
        <v>89</v>
      </c>
      <c r="J92">
        <v>314250</v>
      </c>
      <c r="K92" s="11">
        <v>325000</v>
      </c>
      <c r="L92">
        <f>VLOOKUP(A92,'Days on Market'!$A$1:$AW$74,MATCH(Metrics!B3142,'Days on Market'!$1:$1,0),0)</f>
        <v>44</v>
      </c>
      <c r="M92">
        <f>VLOOKUP(A92,'Unsold Inventory Index'!$A$1:$AW$74,MATCH(Metrics!B3142,'Unsold Inventory Index'!$1:$1,0),0)</f>
        <v>1.7</v>
      </c>
      <c r="N92" s="57">
        <f>VLOOKUP(A92,'MTM Sales Price % Chg'!$A$1:$BB$74,MATCH(Metrics!B3142,'MTM Sales Price % Chg'!$1:$1,0),0)</f>
        <v>0.25214899713467043</v>
      </c>
    </row>
    <row r="93" spans="1:14" x14ac:dyDescent="0.2">
      <c r="A93" s="36">
        <v>43040</v>
      </c>
      <c r="B93" s="2" t="s">
        <v>153</v>
      </c>
      <c r="C93" s="58" t="s">
        <v>37</v>
      </c>
      <c r="D93">
        <v>96</v>
      </c>
      <c r="E93">
        <v>41</v>
      </c>
      <c r="F93">
        <v>94.228356340000005</v>
      </c>
      <c r="G93">
        <v>93.663739019999994</v>
      </c>
      <c r="H93">
        <v>94.792973649999993</v>
      </c>
      <c r="I93">
        <v>51.5</v>
      </c>
      <c r="J93">
        <v>749450</v>
      </c>
      <c r="K93" s="11">
        <v>640000</v>
      </c>
      <c r="L93">
        <f>VLOOKUP(A93,'Days on Market'!$A$1:$AW$74,MATCH(Metrics!B3215,'Days on Market'!$1:$1,0),0)</f>
        <v>25</v>
      </c>
      <c r="M93">
        <f>VLOOKUP(A93,'Unsold Inventory Index'!$A$1:$AW$74,MATCH(Metrics!B3215,'Unsold Inventory Index'!$1:$1,0),0)</f>
        <v>3.6</v>
      </c>
      <c r="N93" s="57">
        <f>VLOOKUP(A93,'MTM Sales Price % Chg'!$A$1:$BB$74,MATCH(Metrics!B3215,'MTM Sales Price % Chg'!$1:$1,0),0)</f>
        <v>-0.12213740458015265</v>
      </c>
    </row>
    <row r="94" spans="1:14" x14ac:dyDescent="0.2">
      <c r="A94" s="36">
        <v>43040</v>
      </c>
      <c r="B94" s="2" t="s">
        <v>154</v>
      </c>
      <c r="C94" s="58" t="s">
        <v>31</v>
      </c>
      <c r="D94">
        <v>350</v>
      </c>
      <c r="E94">
        <v>34</v>
      </c>
      <c r="F94">
        <v>95.106649939999997</v>
      </c>
      <c r="G94">
        <v>97.176913429999999</v>
      </c>
      <c r="H94">
        <v>93.036386449999995</v>
      </c>
      <c r="I94">
        <v>45</v>
      </c>
      <c r="J94">
        <v>466750</v>
      </c>
      <c r="K94" s="11">
        <v>440000</v>
      </c>
      <c r="L94">
        <f>VLOOKUP(A94,'Days on Market'!$A$1:$AW$74,MATCH(Metrics!B3288,'Days on Market'!$1:$1,0),0)</f>
        <v>42</v>
      </c>
      <c r="M94">
        <f>VLOOKUP(A94,'Unsold Inventory Index'!$A$1:$AW$74,MATCH(Metrics!B3288,'Unsold Inventory Index'!$1:$1,0),0)</f>
        <v>3.9</v>
      </c>
      <c r="N94" s="57">
        <f>VLOOKUP(A94,'MTM Sales Price % Chg'!$A$1:$BB$74,MATCH(Metrics!B3288,'MTM Sales Price % Chg'!$1:$1,0),0)</f>
        <v>-0.21505376344086025</v>
      </c>
    </row>
    <row r="95" spans="1:14" x14ac:dyDescent="0.2">
      <c r="A95" s="36">
        <v>43040</v>
      </c>
      <c r="B95" s="2" t="s">
        <v>155</v>
      </c>
      <c r="C95" s="58" t="s">
        <v>27</v>
      </c>
      <c r="D95">
        <v>788</v>
      </c>
      <c r="E95">
        <v>92</v>
      </c>
      <c r="F95">
        <v>90.150564619999997</v>
      </c>
      <c r="G95">
        <v>89.962358850000001</v>
      </c>
      <c r="H95">
        <v>90.338770389999993</v>
      </c>
      <c r="I95">
        <v>55.5</v>
      </c>
      <c r="J95">
        <v>290000</v>
      </c>
      <c r="K95" s="11">
        <v>285000</v>
      </c>
      <c r="L95">
        <f>VLOOKUP(A95,'Days on Market'!$A$1:$AW$74,MATCH(Metrics!B3361,'Days on Market'!$1:$1,0),0)</f>
        <v>17</v>
      </c>
      <c r="M95">
        <f>VLOOKUP(A95,'Unsold Inventory Index'!$A$1:$AW$74,MATCH(Metrics!B3361,'Unsold Inventory Index'!$1:$1,0),0)</f>
        <v>2.2999999999999998</v>
      </c>
      <c r="N95" s="57">
        <f>VLOOKUP(A95,'MTM Sales Price % Chg'!$A$1:$BB$74,MATCH(Metrics!B3361,'MTM Sales Price % Chg'!$1:$1,0),0)</f>
        <v>-0.108411214953271</v>
      </c>
    </row>
    <row r="96" spans="1:14" x14ac:dyDescent="0.2">
      <c r="A96" s="36">
        <v>43070</v>
      </c>
      <c r="B96" s="2" t="s">
        <v>108</v>
      </c>
      <c r="C96" s="58" t="s">
        <v>39</v>
      </c>
      <c r="D96">
        <v>24</v>
      </c>
      <c r="E96">
        <v>3</v>
      </c>
      <c r="F96">
        <v>98.808030110000004</v>
      </c>
      <c r="G96">
        <v>99.811794230000004</v>
      </c>
      <c r="H96">
        <v>97.804265999999998</v>
      </c>
      <c r="I96">
        <v>38</v>
      </c>
      <c r="J96">
        <v>776500</v>
      </c>
      <c r="K96" s="11">
        <v>862000</v>
      </c>
      <c r="L96">
        <f>VLOOKUP(A96,'Days on Market'!$A$1:$AW$74,MATCH(Metrics!B4,'Days on Market'!$1:$1,0),0)</f>
        <v>22</v>
      </c>
      <c r="M96">
        <f>VLOOKUP(A96,'Unsold Inventory Index'!$A$1:$AW$74,MATCH(Metrics!B4,'Unsold Inventory Index'!$1:$1,0),0)</f>
        <v>2.2999999999999998</v>
      </c>
      <c r="N96" s="57">
        <f>VLOOKUP(A96,'MTM Sales Price % Chg'!$A$1:$BB$74,MATCH(Metrics!B4,'MTM Sales Price % Chg'!$1:$1,0),0)</f>
        <v>4.1379310344827669E-2</v>
      </c>
    </row>
    <row r="97" spans="1:14" x14ac:dyDescent="0.2">
      <c r="A97" s="36">
        <v>43070</v>
      </c>
      <c r="B97" s="2" t="s">
        <v>109</v>
      </c>
      <c r="C97" s="4" t="s">
        <v>109</v>
      </c>
      <c r="D97">
        <v>1189</v>
      </c>
      <c r="E97">
        <v>617</v>
      </c>
      <c r="F97">
        <v>59.598494350000003</v>
      </c>
      <c r="G97">
        <v>37.139272269999999</v>
      </c>
      <c r="H97">
        <v>82.057716439999993</v>
      </c>
      <c r="I97">
        <v>92.5</v>
      </c>
      <c r="J97">
        <v>364900</v>
      </c>
      <c r="K97" s="11">
        <v>305000</v>
      </c>
      <c r="L97">
        <f>VLOOKUP(A97,'Days on Market'!$A$1:$AW$74,MATCH(Metrics!B77,'Days on Market'!$1:$1,0),0)</f>
        <v>18</v>
      </c>
      <c r="M97">
        <f>VLOOKUP(A97,'Unsold Inventory Index'!$A$1:$AW$74,MATCH(Metrics!B77,'Unsold Inventory Index'!$1:$1,0),0)</f>
        <v>1</v>
      </c>
      <c r="N97" s="57">
        <f>VLOOKUP(A97,'MTM Sales Price % Chg'!$A$1:$BB$74,MATCH(Metrics!B77,'MTM Sales Price % Chg'!$1:$1,0),0)</f>
        <v>-0.40506329113924056</v>
      </c>
    </row>
    <row r="98" spans="1:14" x14ac:dyDescent="0.2">
      <c r="A98" s="36">
        <v>43070</v>
      </c>
      <c r="B98" s="2" t="s">
        <v>110</v>
      </c>
      <c r="C98" s="58" t="s">
        <v>81</v>
      </c>
      <c r="D98">
        <v>321</v>
      </c>
      <c r="E98">
        <v>42</v>
      </c>
      <c r="F98">
        <v>93.757841909999996</v>
      </c>
      <c r="G98">
        <v>94.416562110000001</v>
      </c>
      <c r="H98">
        <v>93.099121710000006</v>
      </c>
      <c r="I98">
        <v>57</v>
      </c>
      <c r="J98">
        <v>287795</v>
      </c>
      <c r="K98" s="11">
        <v>304000</v>
      </c>
      <c r="L98">
        <f>VLOOKUP(A98,'Days on Market'!$A$1:$AW$74,MATCH(Metrics!B150,'Days on Market'!$1:$1,0),0)</f>
        <v>17</v>
      </c>
      <c r="M98">
        <f>VLOOKUP(A98,'Unsold Inventory Index'!$A$1:$AW$74,MATCH(Metrics!B150,'Unsold Inventory Index'!$1:$1,0),0)</f>
        <v>2.6</v>
      </c>
      <c r="N98" s="57">
        <f>VLOOKUP(A98,'MTM Sales Price % Chg'!$A$1:$BB$74,MATCH(Metrics!B150,'MTM Sales Price % Chg'!$1:$1,0),0)</f>
        <v>-2.3112480739599373E-2</v>
      </c>
    </row>
    <row r="99" spans="1:14" x14ac:dyDescent="0.2">
      <c r="A99" s="36">
        <v>43070</v>
      </c>
      <c r="B99" s="3" t="s">
        <v>111</v>
      </c>
      <c r="C99" s="5" t="s">
        <v>111</v>
      </c>
      <c r="D99">
        <v>1003</v>
      </c>
      <c r="E99">
        <v>687</v>
      </c>
      <c r="F99">
        <v>55.677540780000001</v>
      </c>
      <c r="G99">
        <v>37.578419070000002</v>
      </c>
      <c r="H99">
        <v>73.776662479999999</v>
      </c>
      <c r="I99">
        <v>92</v>
      </c>
      <c r="J99">
        <v>379900</v>
      </c>
      <c r="K99" s="11">
        <v>285000</v>
      </c>
      <c r="L99">
        <f>VLOOKUP(A99,'Days on Market'!$A$1:$AW$74,MATCH(Metrics!B223,'Days on Market'!$1:$1,0),0)</f>
        <v>9</v>
      </c>
      <c r="M99">
        <f>VLOOKUP(A99,'Unsold Inventory Index'!$A$1:$AW$74,MATCH(Metrics!B223,'Unsold Inventory Index'!$1:$1,0),0)</f>
        <v>0.9</v>
      </c>
      <c r="N99" s="57">
        <f>VLOOKUP(A99,'MTM Sales Price % Chg'!$A$1:$BB$74,MATCH(Metrics!B223,'MTM Sales Price % Chg'!$1:$1,0),0)</f>
        <v>-0.11491442542787289</v>
      </c>
    </row>
    <row r="100" spans="1:14" x14ac:dyDescent="0.2">
      <c r="A100" s="36">
        <v>43070</v>
      </c>
      <c r="B100" s="3" t="s">
        <v>112</v>
      </c>
      <c r="C100" s="58" t="s">
        <v>39</v>
      </c>
      <c r="D100">
        <v>42</v>
      </c>
      <c r="E100">
        <v>2</v>
      </c>
      <c r="F100">
        <v>98.870765370000001</v>
      </c>
      <c r="G100">
        <v>99.560853199999997</v>
      </c>
      <c r="H100">
        <v>98.180677540000005</v>
      </c>
      <c r="I100">
        <v>43</v>
      </c>
      <c r="J100">
        <v>638000</v>
      </c>
      <c r="K100" s="11">
        <v>600000</v>
      </c>
      <c r="L100">
        <f>VLOOKUP(A100,'Days on Market'!$A$1:$AW$74,MATCH(Metrics!B296,'Days on Market'!$1:$1,0),0)</f>
        <v>60.5</v>
      </c>
      <c r="M100">
        <f>VLOOKUP(A100,'Unsold Inventory Index'!$A$1:$AW$74,MATCH(Metrics!B296,'Unsold Inventory Index'!$1:$1,0),0)</f>
        <v>4.2</v>
      </c>
      <c r="N100" s="57">
        <f>VLOOKUP(A100,'MTM Sales Price % Chg'!$A$1:$BB$74,MATCH(Metrics!B296,'MTM Sales Price % Chg'!$1:$1,0),0)</f>
        <v>-3.703703703703709E-2</v>
      </c>
    </row>
    <row r="101" spans="1:14" x14ac:dyDescent="0.2">
      <c r="A101" s="36">
        <v>43070</v>
      </c>
      <c r="B101" s="2" t="s">
        <v>113</v>
      </c>
      <c r="C101" s="58" t="s">
        <v>86</v>
      </c>
      <c r="D101">
        <v>1589</v>
      </c>
      <c r="E101">
        <v>798</v>
      </c>
      <c r="F101">
        <v>49.623588460000001</v>
      </c>
      <c r="G101">
        <v>30.426599750000001</v>
      </c>
      <c r="H101">
        <v>68.820577159999999</v>
      </c>
      <c r="I101">
        <v>96</v>
      </c>
      <c r="J101">
        <v>285750</v>
      </c>
      <c r="K101" s="11">
        <v>251500</v>
      </c>
      <c r="L101">
        <f>VLOOKUP(A101,'Days on Market'!$A$1:$AW$74,MATCH(Metrics!B369,'Days on Market'!$1:$1,0),0)</f>
        <v>35</v>
      </c>
      <c r="M101">
        <f>VLOOKUP(A101,'Unsold Inventory Index'!$A$1:$AW$74,MATCH(Metrics!B369,'Unsold Inventory Index'!$1:$1,0),0)</f>
        <v>1.8</v>
      </c>
      <c r="N101" s="57">
        <f>VLOOKUP(A101,'MTM Sales Price % Chg'!$A$1:$BB$74,MATCH(Metrics!B369,'MTM Sales Price % Chg'!$1:$1,0),0)</f>
        <v>-0.23340961098398172</v>
      </c>
    </row>
    <row r="102" spans="1:14" x14ac:dyDescent="0.2">
      <c r="A102" s="36">
        <v>43070</v>
      </c>
      <c r="B102" s="2" t="s">
        <v>114</v>
      </c>
      <c r="C102" s="58" t="s">
        <v>31</v>
      </c>
      <c r="D102">
        <v>348</v>
      </c>
      <c r="E102">
        <v>265</v>
      </c>
      <c r="F102">
        <v>79.109159349999999</v>
      </c>
      <c r="G102">
        <v>61.166875779999998</v>
      </c>
      <c r="H102">
        <v>97.051442910000006</v>
      </c>
      <c r="I102">
        <v>79</v>
      </c>
      <c r="J102">
        <v>552500</v>
      </c>
      <c r="K102" s="11">
        <v>450000</v>
      </c>
      <c r="L102">
        <f>VLOOKUP(A102,'Days on Market'!$A$1:$AW$74,MATCH(Metrics!B442,'Days on Market'!$1:$1,0),0)</f>
        <v>30</v>
      </c>
      <c r="M102">
        <f>VLOOKUP(A102,'Unsold Inventory Index'!$A$1:$AW$74,MATCH(Metrics!B442,'Unsold Inventory Index'!$1:$1,0),0)</f>
        <v>3.6</v>
      </c>
      <c r="N102" s="57">
        <f>VLOOKUP(A102,'MTM Sales Price % Chg'!$A$1:$BB$74,MATCH(Metrics!B442,'MTM Sales Price % Chg'!$1:$1,0),0)</f>
        <v>-5.2173913043478293E-2</v>
      </c>
    </row>
    <row r="103" spans="1:14" x14ac:dyDescent="0.2">
      <c r="A103" s="36">
        <v>43070</v>
      </c>
      <c r="B103" s="2" t="s">
        <v>115</v>
      </c>
      <c r="C103" s="58" t="s">
        <v>53</v>
      </c>
      <c r="D103">
        <v>80</v>
      </c>
      <c r="E103">
        <v>30</v>
      </c>
      <c r="F103">
        <v>95.232120449999996</v>
      </c>
      <c r="G103">
        <v>94.416562110000001</v>
      </c>
      <c r="H103">
        <v>96.0476788</v>
      </c>
      <c r="I103">
        <v>57</v>
      </c>
      <c r="J103">
        <v>303000</v>
      </c>
      <c r="K103" s="11">
        <v>259750</v>
      </c>
      <c r="L103">
        <f>VLOOKUP(A103,'Days on Market'!$A$1:$AW$74,MATCH(Metrics!B515,'Days on Market'!$1:$1,0),0)</f>
        <v>38</v>
      </c>
      <c r="M103">
        <f>VLOOKUP(A103,'Unsold Inventory Index'!$A$1:$AW$74,MATCH(Metrics!B515,'Unsold Inventory Index'!$1:$1,0),0)</f>
        <v>3.9</v>
      </c>
      <c r="N103" s="57">
        <f>VLOOKUP(A103,'MTM Sales Price % Chg'!$A$1:$BB$74,MATCH(Metrics!B515,'MTM Sales Price % Chg'!$1:$1,0),0)</f>
        <v>-0.13698630136986301</v>
      </c>
    </row>
    <row r="104" spans="1:14" x14ac:dyDescent="0.2">
      <c r="A104" s="36">
        <v>43070</v>
      </c>
      <c r="B104" s="2" t="s">
        <v>116</v>
      </c>
      <c r="C104" s="4" t="s">
        <v>116</v>
      </c>
      <c r="D104">
        <v>1592</v>
      </c>
      <c r="E104">
        <v>483</v>
      </c>
      <c r="F104">
        <v>67.314930989999993</v>
      </c>
      <c r="G104">
        <v>50.439146800000003</v>
      </c>
      <c r="H104">
        <v>84.190715179999998</v>
      </c>
      <c r="I104">
        <v>85</v>
      </c>
      <c r="J104">
        <v>284500</v>
      </c>
      <c r="K104" s="11">
        <v>230000</v>
      </c>
      <c r="L104">
        <f>VLOOKUP(A104,'Days on Market'!$A$1:$AW$74,MATCH(Metrics!B588,'Days on Market'!$1:$1,0),0)</f>
        <v>26</v>
      </c>
      <c r="M104">
        <f>VLOOKUP(A104,'Unsold Inventory Index'!$A$1:$AW$74,MATCH(Metrics!B588,'Unsold Inventory Index'!$1:$1,0),0)</f>
        <v>1.9</v>
      </c>
      <c r="N104" s="57">
        <f>VLOOKUP(A104,'MTM Sales Price % Chg'!$A$1:$BB$74,MATCH(Metrics!B588,'MTM Sales Price % Chg'!$1:$1,0),0)</f>
        <v>-4.8218029350104774E-2</v>
      </c>
    </row>
    <row r="105" spans="1:14" x14ac:dyDescent="0.2">
      <c r="A105" s="36">
        <v>43070</v>
      </c>
      <c r="B105" s="2" t="s">
        <v>117</v>
      </c>
      <c r="C105" s="58" t="s">
        <v>84</v>
      </c>
      <c r="D105">
        <v>449</v>
      </c>
      <c r="E105">
        <v>367</v>
      </c>
      <c r="F105">
        <v>73.243412800000002</v>
      </c>
      <c r="G105">
        <v>67.063989960000001</v>
      </c>
      <c r="H105">
        <v>79.422835629999994</v>
      </c>
      <c r="I105">
        <v>75</v>
      </c>
      <c r="J105">
        <v>398950</v>
      </c>
      <c r="K105" s="11">
        <v>319500</v>
      </c>
      <c r="L105">
        <f>VLOOKUP(A105,'Days on Market'!$A$1:$AW$74,MATCH(Metrics!B661,'Days on Market'!$1:$1,0),0)</f>
        <v>32</v>
      </c>
      <c r="M105">
        <f>VLOOKUP(A105,'Unsold Inventory Index'!$A$1:$AW$74,MATCH(Metrics!B661,'Unsold Inventory Index'!$1:$1,0),0)</f>
        <v>3.6</v>
      </c>
      <c r="N105" s="57">
        <f>VLOOKUP(A105,'MTM Sales Price % Chg'!$A$1:$BB$74,MATCH(Metrics!B661,'MTM Sales Price % Chg'!$1:$1,0),0)</f>
        <v>0.30000000000000004</v>
      </c>
    </row>
    <row r="106" spans="1:14" x14ac:dyDescent="0.2">
      <c r="A106" s="36">
        <v>43070</v>
      </c>
      <c r="B106" s="2" t="s">
        <v>118</v>
      </c>
      <c r="C106" s="58" t="s">
        <v>66</v>
      </c>
      <c r="D106">
        <v>94</v>
      </c>
      <c r="E106">
        <v>143</v>
      </c>
      <c r="F106">
        <v>86.229611039999995</v>
      </c>
      <c r="G106">
        <v>86.38644918</v>
      </c>
      <c r="H106">
        <v>86.072772900000004</v>
      </c>
      <c r="I106">
        <v>65</v>
      </c>
      <c r="J106">
        <v>239000</v>
      </c>
      <c r="K106" s="11">
        <v>233000</v>
      </c>
      <c r="L106">
        <f>VLOOKUP(A106,'Days on Market'!$A$1:$AW$74,MATCH(Metrics!B734,'Days on Market'!$1:$1,0),0)</f>
        <v>18</v>
      </c>
      <c r="M106">
        <f>VLOOKUP(A106,'Unsold Inventory Index'!$A$1:$AW$74,MATCH(Metrics!B734,'Unsold Inventory Index'!$1:$1,0),0)</f>
        <v>2.2999999999999998</v>
      </c>
      <c r="N106" s="57">
        <f>VLOOKUP(A106,'MTM Sales Price % Chg'!$A$1:$BB$74,MATCH(Metrics!B734,'MTM Sales Price % Chg'!$1:$1,0),0)</f>
        <v>-3.425042111173493E-2</v>
      </c>
    </row>
    <row r="107" spans="1:14" x14ac:dyDescent="0.2">
      <c r="A107" s="36">
        <v>43070</v>
      </c>
      <c r="B107" s="2" t="s">
        <v>119</v>
      </c>
      <c r="C107" s="58" t="s">
        <v>29</v>
      </c>
      <c r="D107">
        <v>560</v>
      </c>
      <c r="E107">
        <v>7</v>
      </c>
      <c r="F107">
        <v>97.616060230000002</v>
      </c>
      <c r="G107">
        <v>97.616060230000002</v>
      </c>
      <c r="H107">
        <v>97.616060230000002</v>
      </c>
      <c r="I107">
        <v>51.5</v>
      </c>
      <c r="J107">
        <v>240000</v>
      </c>
      <c r="K107" s="11">
        <v>225000</v>
      </c>
      <c r="L107">
        <f>VLOOKUP(A107,'Days on Market'!$A$1:$AW$74,MATCH(Metrics!B807,'Days on Market'!$1:$1,0),0)</f>
        <v>48</v>
      </c>
      <c r="M107">
        <f>VLOOKUP(A107,'Unsold Inventory Index'!$A$1:$AW$74,MATCH(Metrics!B807,'Unsold Inventory Index'!$1:$1,0),0)</f>
        <v>2.4</v>
      </c>
      <c r="N107" s="57">
        <f>VLOOKUP(A107,'MTM Sales Price % Chg'!$A$1:$BB$74,MATCH(Metrics!B807,'MTM Sales Price % Chg'!$1:$1,0),0)</f>
        <v>-7.8125E-2</v>
      </c>
    </row>
    <row r="108" spans="1:14" x14ac:dyDescent="0.2">
      <c r="A108" s="36">
        <v>43070</v>
      </c>
      <c r="B108" s="3" t="s">
        <v>120</v>
      </c>
      <c r="C108" s="58" t="s">
        <v>102</v>
      </c>
      <c r="D108">
        <v>800</v>
      </c>
      <c r="E108">
        <v>961</v>
      </c>
      <c r="F108">
        <v>40.903387700000003</v>
      </c>
      <c r="G108">
        <v>53.199498120000001</v>
      </c>
      <c r="H108">
        <v>28.607277289999999</v>
      </c>
      <c r="I108">
        <v>84</v>
      </c>
      <c r="J108">
        <v>325000</v>
      </c>
      <c r="K108" s="11">
        <v>269500</v>
      </c>
      <c r="L108">
        <f>VLOOKUP(A108,'Days on Market'!$A$1:$AW$74,MATCH(Metrics!B880,'Days on Market'!$1:$1,0),0)</f>
        <v>37</v>
      </c>
      <c r="M108">
        <f>VLOOKUP(A108,'Unsold Inventory Index'!$A$1:$AW$74,MATCH(Metrics!B880,'Unsold Inventory Index'!$1:$1,0),0)</f>
        <v>3.3</v>
      </c>
      <c r="N108" s="57">
        <f>VLOOKUP(A108,'MTM Sales Price % Chg'!$A$1:$BB$74,MATCH(Metrics!B880,'MTM Sales Price % Chg'!$1:$1,0),0)</f>
        <v>-5.8295964125560484E-2</v>
      </c>
    </row>
    <row r="109" spans="1:14" x14ac:dyDescent="0.2">
      <c r="A109" s="36">
        <v>43070</v>
      </c>
      <c r="B109" s="2" t="s">
        <v>121</v>
      </c>
      <c r="C109" s="58" t="s">
        <v>47</v>
      </c>
      <c r="D109">
        <v>1</v>
      </c>
      <c r="E109">
        <v>46</v>
      </c>
      <c r="F109">
        <v>93.475533249999998</v>
      </c>
      <c r="G109">
        <v>98.055207030000005</v>
      </c>
      <c r="H109">
        <v>88.895859470000005</v>
      </c>
      <c r="I109">
        <v>50</v>
      </c>
      <c r="J109">
        <v>724900</v>
      </c>
      <c r="K109" s="11">
        <v>577690</v>
      </c>
      <c r="L109">
        <f>VLOOKUP(A109,'Days on Market'!$A$1:$AW$74,MATCH(Metrics!B953,'Days on Market'!$1:$1,0),0)</f>
        <v>17.5</v>
      </c>
      <c r="M109">
        <f>VLOOKUP(A109,'Unsold Inventory Index'!$A$1:$AW$74,MATCH(Metrics!B953,'Unsold Inventory Index'!$1:$1,0),0)</f>
        <v>2.5</v>
      </c>
      <c r="N109" s="57">
        <f>VLOOKUP(A109,'MTM Sales Price % Chg'!$A$1:$BB$74,MATCH(Metrics!B953,'MTM Sales Price % Chg'!$1:$1,0),0)</f>
        <v>0.18987341772151889</v>
      </c>
    </row>
    <row r="110" spans="1:14" x14ac:dyDescent="0.2">
      <c r="A110" s="36">
        <v>43070</v>
      </c>
      <c r="B110" s="2" t="s">
        <v>122</v>
      </c>
      <c r="C110" s="58" t="s">
        <v>95</v>
      </c>
      <c r="D110">
        <v>536</v>
      </c>
      <c r="E110">
        <v>297</v>
      </c>
      <c r="F110">
        <v>77.070263490000002</v>
      </c>
      <c r="G110">
        <v>77.97992472</v>
      </c>
      <c r="H110">
        <v>76.160602260000005</v>
      </c>
      <c r="I110">
        <v>70</v>
      </c>
      <c r="J110">
        <v>315000</v>
      </c>
      <c r="K110" s="11">
        <v>239000</v>
      </c>
      <c r="L110">
        <f>VLOOKUP(A110,'Days on Market'!$A$1:$AW$74,MATCH(Metrics!B1026,'Days on Market'!$1:$1,0),0)</f>
        <v>36</v>
      </c>
      <c r="M110">
        <f>VLOOKUP(A110,'Unsold Inventory Index'!$A$1:$AW$74,MATCH(Metrics!B1026,'Unsold Inventory Index'!$1:$1,0),0)</f>
        <v>1.9</v>
      </c>
      <c r="N110" s="57">
        <f>VLOOKUP(A110,'MTM Sales Price % Chg'!$A$1:$BB$74,MATCH(Metrics!B1026,'MTM Sales Price % Chg'!$1:$1,0),0)</f>
        <v>2.9761904761904656E-2</v>
      </c>
    </row>
    <row r="111" spans="1:14" x14ac:dyDescent="0.2">
      <c r="A111" s="36">
        <v>43070</v>
      </c>
      <c r="B111" s="2" t="s">
        <v>123</v>
      </c>
      <c r="C111" s="58" t="s">
        <v>39</v>
      </c>
      <c r="D111">
        <v>261</v>
      </c>
      <c r="E111">
        <v>156</v>
      </c>
      <c r="F111">
        <v>85.727728979999995</v>
      </c>
      <c r="G111">
        <v>75.470514429999994</v>
      </c>
      <c r="H111">
        <v>95.984943540000003</v>
      </c>
      <c r="I111">
        <v>71</v>
      </c>
      <c r="J111">
        <v>1695000</v>
      </c>
      <c r="K111" s="11">
        <v>1268900</v>
      </c>
      <c r="L111">
        <f>VLOOKUP(A111,'Days on Market'!$A$1:$AW$74,MATCH(Metrics!B1099,'Days on Market'!$1:$1,0),0)</f>
        <v>62</v>
      </c>
      <c r="M111">
        <f>VLOOKUP(A111,'Unsold Inventory Index'!$A$1:$AW$74,MATCH(Metrics!B1099,'Unsold Inventory Index'!$1:$1,0),0)</f>
        <v>5.8</v>
      </c>
      <c r="N111" s="57">
        <f>VLOOKUP(A111,'MTM Sales Price % Chg'!$A$1:$BB$74,MATCH(Metrics!B1099,'MTM Sales Price % Chg'!$1:$1,0),0)</f>
        <v>-9.9999999999999978E-2</v>
      </c>
    </row>
    <row r="112" spans="1:14" x14ac:dyDescent="0.2">
      <c r="A112" s="36">
        <v>43070</v>
      </c>
      <c r="B112" s="2" t="s">
        <v>124</v>
      </c>
      <c r="C112" s="58" t="s">
        <v>100</v>
      </c>
      <c r="D112">
        <v>657</v>
      </c>
      <c r="E112">
        <v>982</v>
      </c>
      <c r="F112">
        <v>39.617314929999999</v>
      </c>
      <c r="G112">
        <v>20.326223339999999</v>
      </c>
      <c r="H112">
        <v>58.90840652</v>
      </c>
      <c r="I112">
        <v>106</v>
      </c>
      <c r="J112">
        <v>619000</v>
      </c>
      <c r="K112" s="11">
        <v>409500</v>
      </c>
      <c r="L112">
        <f>VLOOKUP(A112,'Days on Market'!$A$1:$AW$74,MATCH(Metrics!B1172,'Days on Market'!$1:$1,0),0)</f>
        <v>40</v>
      </c>
      <c r="M112">
        <f>VLOOKUP(A112,'Unsold Inventory Index'!$A$1:$AW$74,MATCH(Metrics!B1172,'Unsold Inventory Index'!$1:$1,0),0)</f>
        <v>3.2</v>
      </c>
      <c r="N112" s="57">
        <f>VLOOKUP(A112,'MTM Sales Price % Chg'!$A$1:$BB$74,MATCH(Metrics!B1172,'MTM Sales Price % Chg'!$1:$1,0),0)</f>
        <v>7.9710144927536142E-2</v>
      </c>
    </row>
    <row r="113" spans="1:14" x14ac:dyDescent="0.2">
      <c r="A113" s="36">
        <v>43070</v>
      </c>
      <c r="B113" s="2" t="s">
        <v>125</v>
      </c>
      <c r="C113" s="58" t="s">
        <v>79</v>
      </c>
      <c r="D113">
        <v>323</v>
      </c>
      <c r="E113">
        <v>225</v>
      </c>
      <c r="F113">
        <v>81.210790459999998</v>
      </c>
      <c r="G113">
        <v>97.114178170000002</v>
      </c>
      <c r="H113">
        <v>65.307402760000002</v>
      </c>
      <c r="I113">
        <v>52</v>
      </c>
      <c r="J113">
        <v>305000</v>
      </c>
      <c r="K113" s="11">
        <v>239900</v>
      </c>
      <c r="L113">
        <f>VLOOKUP(A113,'Days on Market'!$A$1:$AW$74,MATCH(Metrics!B1245,'Days on Market'!$1:$1,0),0)</f>
        <v>24.5</v>
      </c>
      <c r="M113">
        <f>VLOOKUP(A113,'Unsold Inventory Index'!$A$1:$AW$74,MATCH(Metrics!B1245,'Unsold Inventory Index'!$1:$1,0),0)</f>
        <v>2.6</v>
      </c>
      <c r="N113" s="57">
        <f>VLOOKUP(A113,'MTM Sales Price % Chg'!$A$1:$BB$74,MATCH(Metrics!B1245,'MTM Sales Price % Chg'!$1:$1,0),0)</f>
        <v>-0.11406578026592018</v>
      </c>
    </row>
    <row r="114" spans="1:14" x14ac:dyDescent="0.2">
      <c r="A114" s="36">
        <v>43070</v>
      </c>
      <c r="B114" s="2" t="s">
        <v>126</v>
      </c>
      <c r="C114" s="58" t="s">
        <v>45</v>
      </c>
      <c r="D114">
        <v>210</v>
      </c>
      <c r="E114">
        <v>285</v>
      </c>
      <c r="F114">
        <v>77.791718950000003</v>
      </c>
      <c r="G114">
        <v>61.166875779999998</v>
      </c>
      <c r="H114">
        <v>94.416562110000001</v>
      </c>
      <c r="I114">
        <v>79</v>
      </c>
      <c r="J114">
        <v>939950</v>
      </c>
      <c r="K114" s="11">
        <v>614000</v>
      </c>
      <c r="L114">
        <f>VLOOKUP(A114,'Days on Market'!$A$1:$AW$74,MATCH(Metrics!B1318,'Days on Market'!$1:$1,0),0)</f>
        <v>27</v>
      </c>
      <c r="M114">
        <f>VLOOKUP(A114,'Unsold Inventory Index'!$A$1:$AW$74,MATCH(Metrics!B1318,'Unsold Inventory Index'!$1:$1,0),0)</f>
        <v>3.1</v>
      </c>
      <c r="N114" s="57">
        <f>VLOOKUP(A114,'MTM Sales Price % Chg'!$A$1:$BB$74,MATCH(Metrics!B1318,'MTM Sales Price % Chg'!$1:$1,0),0)</f>
        <v>0</v>
      </c>
    </row>
    <row r="115" spans="1:14" x14ac:dyDescent="0.2">
      <c r="A115" s="36">
        <v>43070</v>
      </c>
      <c r="B115" s="2" t="s">
        <v>127</v>
      </c>
      <c r="C115" s="58" t="s">
        <v>93</v>
      </c>
      <c r="D115">
        <v>518</v>
      </c>
      <c r="E115">
        <v>233</v>
      </c>
      <c r="F115">
        <v>80.865746549999997</v>
      </c>
      <c r="G115">
        <v>75.156838140000005</v>
      </c>
      <c r="H115">
        <v>86.574654960000004</v>
      </c>
      <c r="I115">
        <v>71.5</v>
      </c>
      <c r="J115">
        <v>850000</v>
      </c>
      <c r="K115" s="11">
        <v>688000</v>
      </c>
      <c r="L115">
        <f>VLOOKUP(A115,'Days on Market'!$A$1:$AW$74,MATCH(Metrics!B1391,'Days on Market'!$1:$1,0),0)</f>
        <v>36</v>
      </c>
      <c r="M115">
        <f>VLOOKUP(A115,'Unsold Inventory Index'!$A$1:$AW$74,MATCH(Metrics!B1391,'Unsold Inventory Index'!$1:$1,0),0)</f>
        <v>3.2</v>
      </c>
      <c r="N115" s="57">
        <f>VLOOKUP(A115,'MTM Sales Price % Chg'!$A$1:$BB$74,MATCH(Metrics!B1391,'MTM Sales Price % Chg'!$1:$1,0),0)</f>
        <v>3.9215686274509887E-2</v>
      </c>
    </row>
    <row r="116" spans="1:14" x14ac:dyDescent="0.2">
      <c r="A116" s="36">
        <v>43070</v>
      </c>
      <c r="B116" s="2" t="s">
        <v>128</v>
      </c>
      <c r="C116" s="58" t="s">
        <v>71</v>
      </c>
      <c r="D116">
        <v>567</v>
      </c>
      <c r="E116">
        <v>488</v>
      </c>
      <c r="F116">
        <v>67.126725219999997</v>
      </c>
      <c r="G116">
        <v>50.439146800000003</v>
      </c>
      <c r="H116">
        <v>83.814303640000006</v>
      </c>
      <c r="I116">
        <v>85</v>
      </c>
      <c r="J116">
        <v>478000</v>
      </c>
      <c r="K116" s="11">
        <v>393500</v>
      </c>
      <c r="L116">
        <f>VLOOKUP(A116,'Days on Market'!$A$1:$AW$74,MATCH(Metrics!B1464,'Days on Market'!$1:$1,0),0)</f>
        <v>118</v>
      </c>
      <c r="M116">
        <f>VLOOKUP(A116,'Unsold Inventory Index'!$A$1:$AW$74,MATCH(Metrics!B1464,'Unsold Inventory Index'!$1:$1,0),0)</f>
        <v>6.3</v>
      </c>
      <c r="N116" s="57">
        <f>VLOOKUP(A116,'MTM Sales Price % Chg'!$A$1:$BB$74,MATCH(Metrics!B1464,'MTM Sales Price % Chg'!$1:$1,0),0)</f>
        <v>-0.45714285714285718</v>
      </c>
    </row>
    <row r="117" spans="1:14" x14ac:dyDescent="0.2">
      <c r="A117" s="36">
        <v>43070</v>
      </c>
      <c r="B117" s="2" t="s">
        <v>129</v>
      </c>
      <c r="C117" s="58" t="s">
        <v>47</v>
      </c>
      <c r="D117">
        <v>6</v>
      </c>
      <c r="E117">
        <v>62</v>
      </c>
      <c r="F117">
        <v>91.687578419999994</v>
      </c>
      <c r="G117">
        <v>98.619824339999994</v>
      </c>
      <c r="H117">
        <v>84.755332499999994</v>
      </c>
      <c r="I117">
        <v>47</v>
      </c>
      <c r="J117">
        <v>879000</v>
      </c>
      <c r="K117" s="11">
        <v>785500</v>
      </c>
      <c r="L117">
        <f>VLOOKUP(A117,'Days on Market'!$A$1:$AW$74,MATCH(Metrics!B1537,'Days on Market'!$1:$1,0),0)</f>
        <v>12</v>
      </c>
      <c r="M117">
        <f>VLOOKUP(A117,'Unsold Inventory Index'!$A$1:$AW$74,MATCH(Metrics!B1537,'Unsold Inventory Index'!$1:$1,0),0)</f>
        <v>0.9</v>
      </c>
      <c r="N117" s="57">
        <f>VLOOKUP(A117,'MTM Sales Price % Chg'!$A$1:$BB$74,MATCH(Metrics!B1537,'MTM Sales Price % Chg'!$1:$1,0),0)</f>
        <v>-0.17571059431524549</v>
      </c>
    </row>
    <row r="118" spans="1:14" x14ac:dyDescent="0.2">
      <c r="A118" s="36">
        <v>43070</v>
      </c>
      <c r="B118" s="2" t="s">
        <v>130</v>
      </c>
      <c r="C118" s="58" t="s">
        <v>31</v>
      </c>
      <c r="D118">
        <v>177</v>
      </c>
      <c r="E118">
        <v>56</v>
      </c>
      <c r="F118">
        <v>92.628607279999997</v>
      </c>
      <c r="G118">
        <v>88.519447929999998</v>
      </c>
      <c r="H118">
        <v>96.737766629999996</v>
      </c>
      <c r="I118">
        <v>64</v>
      </c>
      <c r="J118">
        <v>575000</v>
      </c>
      <c r="K118" s="11">
        <v>451500</v>
      </c>
      <c r="L118">
        <f>VLOOKUP(A118,'Days on Market'!$A$1:$AW$74,MATCH(Metrics!B1610,'Days on Market'!$1:$1,0),0)</f>
        <v>27</v>
      </c>
      <c r="M118">
        <f>VLOOKUP(A118,'Unsold Inventory Index'!$A$1:$AW$74,MATCH(Metrics!B1610,'Unsold Inventory Index'!$1:$1,0),0)</f>
        <v>2.9</v>
      </c>
      <c r="N118" s="57">
        <f>VLOOKUP(A118,'MTM Sales Price % Chg'!$A$1:$BB$74,MATCH(Metrics!B1610,'MTM Sales Price % Chg'!$1:$1,0),0)</f>
        <v>-1.0964912280701733E-2</v>
      </c>
    </row>
    <row r="119" spans="1:14" x14ac:dyDescent="0.2">
      <c r="A119" s="36">
        <v>43070</v>
      </c>
      <c r="B119" s="2" t="s">
        <v>131</v>
      </c>
      <c r="C119" s="58" t="s">
        <v>77</v>
      </c>
      <c r="D119">
        <v>14</v>
      </c>
      <c r="E119">
        <v>314</v>
      </c>
      <c r="F119">
        <v>76.317440399999995</v>
      </c>
      <c r="G119">
        <v>97.741530740000002</v>
      </c>
      <c r="H119">
        <v>54.893350060000003</v>
      </c>
      <c r="I119">
        <v>51</v>
      </c>
      <c r="J119">
        <v>426457</v>
      </c>
      <c r="K119" s="11">
        <v>385000</v>
      </c>
      <c r="L119">
        <f>VLOOKUP(A119,'Days on Market'!$A$1:$AW$74,MATCH(Metrics!B1683,'Days on Market'!$1:$1,0),0)</f>
        <v>46</v>
      </c>
      <c r="M119">
        <f>VLOOKUP(A119,'Unsold Inventory Index'!$A$1:$AW$74,MATCH(Metrics!B1683,'Unsold Inventory Index'!$1:$1,0),0)</f>
        <v>4.2</v>
      </c>
      <c r="N119" s="57">
        <f>VLOOKUP(A119,'MTM Sales Price % Chg'!$A$1:$BB$74,MATCH(Metrics!B1683,'MTM Sales Price % Chg'!$1:$1,0),0)</f>
        <v>9.0909090909090828E-2</v>
      </c>
    </row>
    <row r="120" spans="1:14" x14ac:dyDescent="0.2">
      <c r="A120" s="36">
        <v>43070</v>
      </c>
      <c r="B120" s="2" t="s">
        <v>132</v>
      </c>
      <c r="C120" s="58" t="s">
        <v>31</v>
      </c>
      <c r="D120">
        <v>26</v>
      </c>
      <c r="E120">
        <v>18</v>
      </c>
      <c r="F120">
        <v>96.518193229999994</v>
      </c>
      <c r="G120">
        <v>99.121706399999994</v>
      </c>
      <c r="H120">
        <v>93.914680050000001</v>
      </c>
      <c r="I120">
        <v>45</v>
      </c>
      <c r="J120">
        <v>369900</v>
      </c>
      <c r="K120" s="11">
        <v>350000</v>
      </c>
      <c r="L120">
        <f>VLOOKUP(A120,'Days on Market'!$A$1:$AW$74,MATCH(Metrics!B1756,'Days on Market'!$1:$1,0),0)</f>
        <v>41</v>
      </c>
      <c r="M120">
        <f>VLOOKUP(A120,'Unsold Inventory Index'!$A$1:$AW$74,MATCH(Metrics!B1756,'Unsold Inventory Index'!$1:$1,0),0)</f>
        <v>1.7</v>
      </c>
      <c r="N120" s="57">
        <f>VLOOKUP(A120,'MTM Sales Price % Chg'!$A$1:$BB$74,MATCH(Metrics!B1756,'MTM Sales Price % Chg'!$1:$1,0),0)</f>
        <v>-0.34146341463414631</v>
      </c>
    </row>
    <row r="121" spans="1:14" x14ac:dyDescent="0.2">
      <c r="A121" s="36">
        <v>43070</v>
      </c>
      <c r="B121" s="2" t="s">
        <v>133</v>
      </c>
      <c r="C121" s="58" t="s">
        <v>61</v>
      </c>
      <c r="D121">
        <v>980</v>
      </c>
      <c r="E121">
        <v>45</v>
      </c>
      <c r="F121">
        <v>93.601003759999998</v>
      </c>
      <c r="G121">
        <v>95.859473019999996</v>
      </c>
      <c r="H121">
        <v>91.342534499999999</v>
      </c>
      <c r="I121">
        <v>54</v>
      </c>
      <c r="J121">
        <v>600000</v>
      </c>
      <c r="K121" s="11">
        <v>537000</v>
      </c>
      <c r="L121">
        <f>VLOOKUP(A121,'Days on Market'!$A$1:$AW$74,MATCH(Metrics!B1829,'Days on Market'!$1:$1,0),0)</f>
        <v>52</v>
      </c>
      <c r="M121">
        <f>VLOOKUP(A121,'Unsold Inventory Index'!$A$1:$AW$74,MATCH(Metrics!B1829,'Unsold Inventory Index'!$1:$1,0),0)</f>
        <v>4.5999999999999996</v>
      </c>
      <c r="N121" s="57">
        <f>VLOOKUP(A121,'MTM Sales Price % Chg'!$A$1:$BB$74,MATCH(Metrics!B1829,'MTM Sales Price % Chg'!$1:$1,0),0)</f>
        <v>-0.24489795918367352</v>
      </c>
    </row>
    <row r="122" spans="1:14" x14ac:dyDescent="0.2">
      <c r="A122" s="36">
        <v>43070</v>
      </c>
      <c r="B122" s="2" t="s">
        <v>134</v>
      </c>
      <c r="C122" s="58" t="s">
        <v>77</v>
      </c>
      <c r="D122">
        <v>20</v>
      </c>
      <c r="E122">
        <v>281</v>
      </c>
      <c r="F122">
        <v>78.105395229999999</v>
      </c>
      <c r="G122">
        <v>94.416562110000001</v>
      </c>
      <c r="H122">
        <v>61.794228359999998</v>
      </c>
      <c r="I122">
        <v>57</v>
      </c>
      <c r="J122">
        <v>329000</v>
      </c>
      <c r="K122" s="11">
        <v>278000</v>
      </c>
      <c r="L122">
        <f>VLOOKUP(A122,'Days on Market'!$A$1:$AW$74,MATCH(Metrics!B1902,'Days on Market'!$1:$1,0),0)</f>
        <v>31</v>
      </c>
      <c r="M122">
        <f>VLOOKUP(A122,'Unsold Inventory Index'!$A$1:$AW$74,MATCH(Metrics!B1902,'Unsold Inventory Index'!$1:$1,0),0)</f>
        <v>3.3</v>
      </c>
      <c r="N122" s="57">
        <f>VLOOKUP(A122,'MTM Sales Price % Chg'!$A$1:$BB$74,MATCH(Metrics!B1902,'MTM Sales Price % Chg'!$1:$1,0),0)</f>
        <v>-7.407407407407407E-2</v>
      </c>
    </row>
    <row r="123" spans="1:14" x14ac:dyDescent="0.2">
      <c r="A123" s="36">
        <v>43070</v>
      </c>
      <c r="B123" s="2" t="s">
        <v>135</v>
      </c>
      <c r="C123" s="58" t="s">
        <v>41</v>
      </c>
      <c r="D123">
        <v>5</v>
      </c>
      <c r="E123">
        <v>17</v>
      </c>
      <c r="F123">
        <v>96.549560850000006</v>
      </c>
      <c r="G123">
        <v>99.121706399999994</v>
      </c>
      <c r="H123">
        <v>93.977415309999998</v>
      </c>
      <c r="I123">
        <v>45</v>
      </c>
      <c r="J123">
        <v>679000</v>
      </c>
      <c r="K123" s="11">
        <v>605000</v>
      </c>
      <c r="L123">
        <f>VLOOKUP(A123,'Days on Market'!$A$1:$AW$74,MATCH(Metrics!B1975,'Days on Market'!$1:$1,0),0)</f>
        <v>27</v>
      </c>
      <c r="M123">
        <f>VLOOKUP(A123,'Unsold Inventory Index'!$A$1:$AW$74,MATCH(Metrics!B1975,'Unsold Inventory Index'!$1:$1,0),0)</f>
        <v>3.1</v>
      </c>
      <c r="N123" s="57">
        <f>VLOOKUP(A123,'MTM Sales Price % Chg'!$A$1:$BB$74,MATCH(Metrics!B1975,'MTM Sales Price % Chg'!$1:$1,0),0)</f>
        <v>0</v>
      </c>
    </row>
    <row r="124" spans="1:14" x14ac:dyDescent="0.2">
      <c r="A124" s="36">
        <v>43070</v>
      </c>
      <c r="B124" s="2" t="s">
        <v>136</v>
      </c>
      <c r="C124" s="58" t="s">
        <v>39</v>
      </c>
      <c r="D124">
        <v>52</v>
      </c>
      <c r="E124">
        <v>29</v>
      </c>
      <c r="F124">
        <v>95.294855709999993</v>
      </c>
      <c r="G124">
        <v>95.859473019999996</v>
      </c>
      <c r="H124">
        <v>94.730238389999997</v>
      </c>
      <c r="I124">
        <v>54</v>
      </c>
      <c r="J124">
        <v>1360000</v>
      </c>
      <c r="K124" s="11">
        <v>1475000</v>
      </c>
      <c r="L124">
        <f>VLOOKUP(A124,'Days on Market'!$A$1:$AW$74,MATCH(Metrics!B2048,'Days on Market'!$1:$1,0),0)</f>
        <v>32</v>
      </c>
      <c r="M124">
        <f>VLOOKUP(A124,'Unsold Inventory Index'!$A$1:$AW$74,MATCH(Metrics!B2048,'Unsold Inventory Index'!$1:$1,0),0)</f>
        <v>2.6</v>
      </c>
      <c r="N124" s="57">
        <f>VLOOKUP(A124,'MTM Sales Price % Chg'!$A$1:$BB$74,MATCH(Metrics!B2048,'MTM Sales Price % Chg'!$1:$1,0),0)</f>
        <v>0.30000000000000004</v>
      </c>
    </row>
    <row r="125" spans="1:14" x14ac:dyDescent="0.2">
      <c r="A125" s="36">
        <v>43070</v>
      </c>
      <c r="B125" s="2" t="s">
        <v>137</v>
      </c>
      <c r="C125" s="58" t="s">
        <v>43</v>
      </c>
      <c r="D125">
        <v>110</v>
      </c>
      <c r="E125">
        <v>21</v>
      </c>
      <c r="F125">
        <v>96.361355079999996</v>
      </c>
      <c r="G125">
        <v>98.619824339999994</v>
      </c>
      <c r="H125">
        <v>94.102885819999997</v>
      </c>
      <c r="I125">
        <v>47</v>
      </c>
      <c r="J125">
        <v>379900</v>
      </c>
      <c r="K125" s="11">
        <v>349720</v>
      </c>
      <c r="L125">
        <f>VLOOKUP(A125,'Days on Market'!$A$1:$AW$74,MATCH(Metrics!B2121,'Days on Market'!$1:$1,0),0)</f>
        <v>16</v>
      </c>
      <c r="M125">
        <f>VLOOKUP(A125,'Unsold Inventory Index'!$A$1:$AW$74,MATCH(Metrics!B2121,'Unsold Inventory Index'!$1:$1,0),0)</f>
        <v>1.4</v>
      </c>
      <c r="N125" s="57">
        <f>VLOOKUP(A125,'MTM Sales Price % Chg'!$A$1:$BB$74,MATCH(Metrics!B2121,'MTM Sales Price % Chg'!$1:$1,0),0)</f>
        <v>-0.10665137614678899</v>
      </c>
    </row>
    <row r="126" spans="1:14" x14ac:dyDescent="0.2">
      <c r="A126" s="36">
        <v>43070</v>
      </c>
      <c r="B126" s="2" t="s">
        <v>138</v>
      </c>
      <c r="C126" s="58" t="s">
        <v>59</v>
      </c>
      <c r="D126">
        <v>257</v>
      </c>
      <c r="E126">
        <v>271</v>
      </c>
      <c r="F126">
        <v>78.544542030000002</v>
      </c>
      <c r="G126">
        <v>67.063989960000001</v>
      </c>
      <c r="H126">
        <v>90.025094100000004</v>
      </c>
      <c r="I126">
        <v>75</v>
      </c>
      <c r="J126">
        <v>745000</v>
      </c>
      <c r="K126" s="11">
        <v>590000</v>
      </c>
      <c r="L126">
        <f>VLOOKUP(A126,'Days on Market'!$A$1:$AW$74,MATCH(Metrics!B2194,'Days on Market'!$1:$1,0),0)</f>
        <v>35.5</v>
      </c>
      <c r="M126">
        <f>VLOOKUP(A126,'Unsold Inventory Index'!$A$1:$AW$74,MATCH(Metrics!B2194,'Unsold Inventory Index'!$1:$1,0),0)</f>
        <v>3.7</v>
      </c>
      <c r="N126" s="57">
        <f>VLOOKUP(A126,'MTM Sales Price % Chg'!$A$1:$BB$74,MATCH(Metrics!B2194,'MTM Sales Price % Chg'!$1:$1,0),0)</f>
        <v>-9.5238095238095233E-2</v>
      </c>
    </row>
    <row r="127" spans="1:14" x14ac:dyDescent="0.2">
      <c r="A127" s="36">
        <v>43070</v>
      </c>
      <c r="B127" s="2" t="s">
        <v>139</v>
      </c>
      <c r="C127" s="58" t="s">
        <v>39</v>
      </c>
      <c r="D127">
        <v>95</v>
      </c>
      <c r="E127">
        <v>11</v>
      </c>
      <c r="F127">
        <v>97.239648680000002</v>
      </c>
      <c r="G127">
        <v>99.560853199999997</v>
      </c>
      <c r="H127">
        <v>94.918444170000001</v>
      </c>
      <c r="I127">
        <v>43</v>
      </c>
      <c r="J127">
        <v>1600000</v>
      </c>
      <c r="K127" s="11">
        <v>1500000</v>
      </c>
      <c r="L127">
        <f>VLOOKUP(A127,'Days on Market'!$A$1:$AW$74,MATCH(Metrics!B2267,'Days on Market'!$1:$1,0),0)</f>
        <v>35</v>
      </c>
      <c r="M127">
        <f>VLOOKUP(A127,'Unsold Inventory Index'!$A$1:$AW$74,MATCH(Metrics!B2267,'Unsold Inventory Index'!$1:$1,0),0)</f>
        <v>3.9</v>
      </c>
      <c r="N127" s="57">
        <f>VLOOKUP(A127,'MTM Sales Price % Chg'!$A$1:$BB$74,MATCH(Metrics!B2267,'MTM Sales Price % Chg'!$1:$1,0),0)</f>
        <v>0.22105263157894739</v>
      </c>
    </row>
    <row r="128" spans="1:14" x14ac:dyDescent="0.2">
      <c r="A128" s="36">
        <v>43070</v>
      </c>
      <c r="B128" s="2" t="s">
        <v>140</v>
      </c>
      <c r="C128" s="58" t="s">
        <v>33</v>
      </c>
      <c r="D128">
        <v>190</v>
      </c>
      <c r="E128">
        <v>393</v>
      </c>
      <c r="F128">
        <v>71.549560850000006</v>
      </c>
      <c r="G128">
        <v>54.70514429</v>
      </c>
      <c r="H128">
        <v>88.393977419999999</v>
      </c>
      <c r="I128">
        <v>82</v>
      </c>
      <c r="J128">
        <v>999000</v>
      </c>
      <c r="K128" s="11">
        <v>730000</v>
      </c>
      <c r="L128">
        <f>VLOOKUP(A128,'Days on Market'!$A$1:$AW$74,MATCH(Metrics!B2340,'Days on Market'!$1:$1,0),0)</f>
        <v>45</v>
      </c>
      <c r="M128">
        <f>VLOOKUP(A128,'Unsold Inventory Index'!$A$1:$AW$74,MATCH(Metrics!B2340,'Unsold Inventory Index'!$1:$1,0),0)</f>
        <v>3.9</v>
      </c>
      <c r="N128" s="57">
        <f>VLOOKUP(A128,'MTM Sales Price % Chg'!$A$1:$BB$74,MATCH(Metrics!B2340,'MTM Sales Price % Chg'!$1:$1,0),0)</f>
        <v>-8.9285714285713969E-3</v>
      </c>
    </row>
    <row r="129" spans="1:14" x14ac:dyDescent="0.2">
      <c r="A129" s="36">
        <v>43070</v>
      </c>
      <c r="B129" s="2" t="s">
        <v>141</v>
      </c>
      <c r="C129" s="58" t="s">
        <v>61</v>
      </c>
      <c r="D129">
        <v>19</v>
      </c>
      <c r="E129">
        <v>9</v>
      </c>
      <c r="F129">
        <v>97.490589709999995</v>
      </c>
      <c r="G129">
        <v>99.937264740000003</v>
      </c>
      <c r="H129">
        <v>95.04391468</v>
      </c>
      <c r="I129">
        <v>36</v>
      </c>
      <c r="J129">
        <v>1250000</v>
      </c>
      <c r="K129" s="11">
        <v>1300000</v>
      </c>
      <c r="L129">
        <f>VLOOKUP(A129,'Days on Market'!$A$1:$AW$74,MATCH(Metrics!B2413,'Days on Market'!$1:$1,0),0)</f>
        <v>31</v>
      </c>
      <c r="M129">
        <f>VLOOKUP(A129,'Unsold Inventory Index'!$A$1:$AW$74,MATCH(Metrics!B2413,'Unsold Inventory Index'!$1:$1,0),0)</f>
        <v>3.2</v>
      </c>
      <c r="N129" s="57">
        <f>VLOOKUP(A129,'MTM Sales Price % Chg'!$A$1:$BB$74,MATCH(Metrics!B2413,'MTM Sales Price % Chg'!$1:$1,0),0)</f>
        <v>0.21768707482993199</v>
      </c>
    </row>
    <row r="130" spans="1:14" x14ac:dyDescent="0.2">
      <c r="A130" s="36">
        <v>43070</v>
      </c>
      <c r="B130" s="2" t="s">
        <v>142</v>
      </c>
      <c r="C130" s="58" t="s">
        <v>51</v>
      </c>
      <c r="D130">
        <v>279</v>
      </c>
      <c r="E130">
        <v>78</v>
      </c>
      <c r="F130">
        <v>90.338770389999993</v>
      </c>
      <c r="G130">
        <v>86.38644918</v>
      </c>
      <c r="H130">
        <v>94.291091589999994</v>
      </c>
      <c r="I130">
        <v>65</v>
      </c>
      <c r="J130">
        <v>899000</v>
      </c>
      <c r="K130" s="11">
        <v>831000</v>
      </c>
      <c r="L130">
        <f>VLOOKUP(A130,'Days on Market'!$A$1:$AW$74,MATCH(Metrics!B2486,'Days on Market'!$1:$1,0),0)</f>
        <v>24</v>
      </c>
      <c r="M130">
        <f>VLOOKUP(A130,'Unsold Inventory Index'!$A$1:$AW$74,MATCH(Metrics!B2486,'Unsold Inventory Index'!$1:$1,0),0)</f>
        <v>2.2999999999999998</v>
      </c>
      <c r="N130" s="57">
        <f>VLOOKUP(A130,'MTM Sales Price % Chg'!$A$1:$BB$74,MATCH(Metrics!B2486,'MTM Sales Price % Chg'!$1:$1,0),0)</f>
        <v>2.6666666666666616E-2</v>
      </c>
    </row>
    <row r="131" spans="1:14" x14ac:dyDescent="0.2">
      <c r="A131" s="36">
        <v>43070</v>
      </c>
      <c r="B131" s="2" t="s">
        <v>143</v>
      </c>
      <c r="C131" s="58" t="s">
        <v>90</v>
      </c>
      <c r="D131">
        <v>368</v>
      </c>
      <c r="E131">
        <v>444</v>
      </c>
      <c r="F131">
        <v>69.291091589999994</v>
      </c>
      <c r="G131">
        <v>71.392722710000001</v>
      </c>
      <c r="H131">
        <v>67.189460479999994</v>
      </c>
      <c r="I131">
        <v>73</v>
      </c>
      <c r="J131">
        <v>318000</v>
      </c>
      <c r="K131" s="11">
        <v>258250</v>
      </c>
      <c r="L131">
        <f>VLOOKUP(A131,'Days on Market'!$A$1:$AW$74,MATCH(Metrics!B2559,'Days on Market'!$1:$1,0),0)</f>
        <v>57</v>
      </c>
      <c r="M131">
        <f>VLOOKUP(A131,'Unsold Inventory Index'!$A$1:$AW$74,MATCH(Metrics!B2559,'Unsold Inventory Index'!$1:$1,0),0)</f>
        <v>2.9</v>
      </c>
      <c r="N131" s="57">
        <f>VLOOKUP(A131,'MTM Sales Price % Chg'!$A$1:$BB$74,MATCH(Metrics!B2559,'MTM Sales Price % Chg'!$1:$1,0),0)</f>
        <v>3.0612244897959107E-2</v>
      </c>
    </row>
    <row r="132" spans="1:14" x14ac:dyDescent="0.2">
      <c r="A132" s="36">
        <v>43070</v>
      </c>
      <c r="B132" s="6" t="s">
        <v>144</v>
      </c>
      <c r="C132" s="58" t="s">
        <v>145</v>
      </c>
      <c r="D132">
        <v>1011</v>
      </c>
      <c r="E132">
        <v>990</v>
      </c>
      <c r="F132">
        <v>38.864491839999999</v>
      </c>
      <c r="G132">
        <v>14.17816813</v>
      </c>
      <c r="H132">
        <v>63.550815559999997</v>
      </c>
      <c r="I132">
        <v>113</v>
      </c>
      <c r="J132">
        <v>262450</v>
      </c>
      <c r="K132" s="11">
        <v>192500</v>
      </c>
      <c r="L132">
        <f>VLOOKUP(A132,'Days on Market'!$A$1:$AW$74,MATCH(Metrics!B2632,'Days on Market'!$1:$1,0),0)</f>
        <v>25</v>
      </c>
      <c r="M132">
        <f>VLOOKUP(A132,'Unsold Inventory Index'!$A$1:$AW$74,MATCH(Metrics!B2632,'Unsold Inventory Index'!$1:$1,0),0)</f>
        <v>1.6</v>
      </c>
      <c r="N132" s="57">
        <f>VLOOKUP(A132,'MTM Sales Price % Chg'!$A$1:$BB$74,MATCH(Metrics!B2632,'MTM Sales Price % Chg'!$1:$1,0),0)</f>
        <v>-9.0225563909774431E-2</v>
      </c>
    </row>
    <row r="133" spans="1:14" x14ac:dyDescent="0.2">
      <c r="A133" s="36">
        <v>43070</v>
      </c>
      <c r="B133" s="2" t="s">
        <v>146</v>
      </c>
      <c r="C133" s="58" t="s">
        <v>55</v>
      </c>
      <c r="D133">
        <v>178</v>
      </c>
      <c r="E133">
        <v>1</v>
      </c>
      <c r="F133">
        <v>99.49811794</v>
      </c>
      <c r="G133">
        <v>99.937264740000003</v>
      </c>
      <c r="H133">
        <v>99.058971139999997</v>
      </c>
      <c r="I133">
        <v>36</v>
      </c>
      <c r="J133">
        <v>480000</v>
      </c>
      <c r="K133" s="11">
        <v>416000</v>
      </c>
      <c r="L133">
        <f>VLOOKUP(A133,'Days on Market'!$A$1:$AW$74,MATCH(Metrics!B2705,'Days on Market'!$1:$1,0),0)</f>
        <v>18</v>
      </c>
      <c r="M133">
        <f>VLOOKUP(A133,'Unsold Inventory Index'!$A$1:$AW$74,MATCH(Metrics!B2705,'Unsold Inventory Index'!$1:$1,0),0)</f>
        <v>1.8</v>
      </c>
      <c r="N133" s="57">
        <f>VLOOKUP(A133,'MTM Sales Price % Chg'!$A$1:$BB$74,MATCH(Metrics!B2705,'MTM Sales Price % Chg'!$1:$1,0),0)</f>
        <v>1.9794721407624616E-2</v>
      </c>
    </row>
    <row r="134" spans="1:14" x14ac:dyDescent="0.2">
      <c r="A134" s="36">
        <v>43070</v>
      </c>
      <c r="B134" s="2" t="s">
        <v>147</v>
      </c>
      <c r="C134" s="58" t="s">
        <v>73</v>
      </c>
      <c r="D134">
        <v>143</v>
      </c>
      <c r="E134">
        <v>15</v>
      </c>
      <c r="F134">
        <v>96.737766629999996</v>
      </c>
      <c r="G134">
        <v>96.486825600000003</v>
      </c>
      <c r="H134">
        <v>96.988707649999995</v>
      </c>
      <c r="I134">
        <v>53</v>
      </c>
      <c r="J134">
        <v>829250</v>
      </c>
      <c r="K134" s="11">
        <v>670000</v>
      </c>
      <c r="L134">
        <f>VLOOKUP(A134,'Days on Market'!$A$1:$AW$74,MATCH(Metrics!B2778,'Days on Market'!$1:$1,0),0)</f>
        <v>64</v>
      </c>
      <c r="M134">
        <f>VLOOKUP(A134,'Unsold Inventory Index'!$A$1:$AW$74,MATCH(Metrics!B2778,'Unsold Inventory Index'!$1:$1,0),0)</f>
        <v>3.4</v>
      </c>
      <c r="N134" s="57">
        <f>VLOOKUP(A134,'MTM Sales Price % Chg'!$A$1:$BB$74,MATCH(Metrics!B2778,'MTM Sales Price % Chg'!$1:$1,0),0)</f>
        <v>3.539823008849563E-2</v>
      </c>
    </row>
    <row r="135" spans="1:14" x14ac:dyDescent="0.2">
      <c r="A135" s="36">
        <v>43070</v>
      </c>
      <c r="B135" s="2" t="s">
        <v>148</v>
      </c>
      <c r="C135" s="58" t="s">
        <v>35</v>
      </c>
      <c r="D135">
        <v>153</v>
      </c>
      <c r="E135">
        <v>40</v>
      </c>
      <c r="F135">
        <v>94.102885819999997</v>
      </c>
      <c r="G135">
        <v>97.114178170000002</v>
      </c>
      <c r="H135">
        <v>91.09159348</v>
      </c>
      <c r="I135">
        <v>52</v>
      </c>
      <c r="J135">
        <v>340000</v>
      </c>
      <c r="K135" s="11">
        <v>300000</v>
      </c>
      <c r="L135">
        <f>VLOOKUP(A135,'Days on Market'!$A$1:$AW$74,MATCH(Metrics!B2851,'Days on Market'!$1:$1,0),0)</f>
        <v>21</v>
      </c>
      <c r="M135">
        <f>VLOOKUP(A135,'Unsold Inventory Index'!$A$1:$AW$74,MATCH(Metrics!B2851,'Unsold Inventory Index'!$1:$1,0),0)</f>
        <v>2</v>
      </c>
      <c r="N135" s="57">
        <f>VLOOKUP(A135,'MTM Sales Price % Chg'!$A$1:$BB$74,MATCH(Metrics!B2851,'MTM Sales Price % Chg'!$1:$1,0),0)</f>
        <v>0.38271604938271597</v>
      </c>
    </row>
    <row r="136" spans="1:14" x14ac:dyDescent="0.2">
      <c r="A136" s="36">
        <v>43070</v>
      </c>
      <c r="B136" s="2" t="s">
        <v>149</v>
      </c>
      <c r="C136" s="58" t="s">
        <v>27</v>
      </c>
      <c r="D136">
        <v>700</v>
      </c>
      <c r="E136">
        <v>28</v>
      </c>
      <c r="F136">
        <v>95.420326220000007</v>
      </c>
      <c r="G136">
        <v>91.09159348</v>
      </c>
      <c r="H136">
        <v>99.749058969999993</v>
      </c>
      <c r="I136">
        <v>61</v>
      </c>
      <c r="J136">
        <v>312750</v>
      </c>
      <c r="K136" s="11">
        <v>270000</v>
      </c>
      <c r="L136">
        <f>VLOOKUP(A136,'Days on Market'!$A$1:$AW$74,MATCH(Metrics!B2924,'Days on Market'!$1:$1,0),0)</f>
        <v>40</v>
      </c>
      <c r="M136">
        <f>VLOOKUP(A136,'Unsold Inventory Index'!$A$1:$AW$74,MATCH(Metrics!B2924,'Unsold Inventory Index'!$1:$1,0),0)</f>
        <v>4.0999999999999996</v>
      </c>
      <c r="N136" s="57">
        <f>VLOOKUP(A136,'MTM Sales Price % Chg'!$A$1:$BB$74,MATCH(Metrics!B2924,'MTM Sales Price % Chg'!$1:$1,0),0)</f>
        <v>-0.21052631578947367</v>
      </c>
    </row>
    <row r="137" spans="1:14" x14ac:dyDescent="0.2">
      <c r="A137" s="36">
        <v>43070</v>
      </c>
      <c r="B137" s="2" t="s">
        <v>150</v>
      </c>
      <c r="C137" s="58" t="s">
        <v>98</v>
      </c>
      <c r="D137">
        <v>857</v>
      </c>
      <c r="E137">
        <v>522</v>
      </c>
      <c r="F137">
        <v>64.680050190000003</v>
      </c>
      <c r="G137">
        <v>45.79673777</v>
      </c>
      <c r="H137">
        <v>83.563362609999999</v>
      </c>
      <c r="I137">
        <v>87</v>
      </c>
      <c r="J137">
        <v>279900</v>
      </c>
      <c r="K137" s="11">
        <v>190000</v>
      </c>
      <c r="L137">
        <f>VLOOKUP(A137,'Days on Market'!$A$1:$AW$74,MATCH(Metrics!B2997,'Days on Market'!$1:$1,0),0)</f>
        <v>21</v>
      </c>
      <c r="M137">
        <f>VLOOKUP(A137,'Unsold Inventory Index'!$A$1:$AW$74,MATCH(Metrics!B2997,'Unsold Inventory Index'!$1:$1,0),0)</f>
        <v>1.7</v>
      </c>
      <c r="N137" s="57">
        <f>VLOOKUP(A137,'MTM Sales Price % Chg'!$A$1:$BB$74,MATCH(Metrics!B2997,'MTM Sales Price % Chg'!$1:$1,0),0)</f>
        <v>-9.2391304347826053E-2</v>
      </c>
    </row>
    <row r="138" spans="1:14" x14ac:dyDescent="0.2">
      <c r="A138" s="36">
        <v>43070</v>
      </c>
      <c r="B138" s="2" t="s">
        <v>151</v>
      </c>
      <c r="C138" s="58" t="s">
        <v>64</v>
      </c>
      <c r="D138">
        <v>196</v>
      </c>
      <c r="E138">
        <v>58</v>
      </c>
      <c r="F138">
        <v>92.471769129999998</v>
      </c>
      <c r="G138">
        <v>91.09159348</v>
      </c>
      <c r="H138">
        <v>93.851944790000005</v>
      </c>
      <c r="I138">
        <v>61</v>
      </c>
      <c r="J138">
        <v>245900</v>
      </c>
      <c r="K138" s="11">
        <v>219500</v>
      </c>
      <c r="L138">
        <f>VLOOKUP(A138,'Days on Market'!$A$1:$AW$74,MATCH(Metrics!B3070,'Days on Market'!$1:$1,0),0)</f>
        <v>24</v>
      </c>
      <c r="M138">
        <f>VLOOKUP(A138,'Unsold Inventory Index'!$A$1:$AW$74,MATCH(Metrics!B3070,'Unsold Inventory Index'!$1:$1,0),0)</f>
        <v>2.4</v>
      </c>
      <c r="N138" s="57">
        <f>VLOOKUP(A138,'MTM Sales Price % Chg'!$A$1:$BB$74,MATCH(Metrics!B3070,'MTM Sales Price % Chg'!$1:$1,0),0)</f>
        <v>2.9534606205250613E-2</v>
      </c>
    </row>
    <row r="139" spans="1:14" x14ac:dyDescent="0.2">
      <c r="A139" s="36">
        <v>43070</v>
      </c>
      <c r="B139" s="2" t="s">
        <v>152</v>
      </c>
      <c r="C139" s="58" t="s">
        <v>88</v>
      </c>
      <c r="D139">
        <v>917</v>
      </c>
      <c r="E139">
        <v>650</v>
      </c>
      <c r="F139">
        <v>57.559598489999999</v>
      </c>
      <c r="G139">
        <v>29.171894609999999</v>
      </c>
      <c r="H139">
        <v>85.947302379999996</v>
      </c>
      <c r="I139">
        <v>98.5</v>
      </c>
      <c r="J139">
        <v>312000</v>
      </c>
      <c r="K139" s="11">
        <v>269900</v>
      </c>
      <c r="L139">
        <f>VLOOKUP(A139,'Days on Market'!$A$1:$AW$74,MATCH(Metrics!B3143,'Days on Market'!$1:$1,0),0)</f>
        <v>21</v>
      </c>
      <c r="M139">
        <f>VLOOKUP(A139,'Unsold Inventory Index'!$A$1:$AW$74,MATCH(Metrics!B3143,'Unsold Inventory Index'!$1:$1,0),0)</f>
        <v>2.2000000000000002</v>
      </c>
      <c r="N139" s="57">
        <f>VLOOKUP(A139,'MTM Sales Price % Chg'!$A$1:$BB$74,MATCH(Metrics!B3143,'MTM Sales Price % Chg'!$1:$1,0),0)</f>
        <v>1.4150943396226356E-2</v>
      </c>
    </row>
    <row r="140" spans="1:14" x14ac:dyDescent="0.2">
      <c r="A140" s="36">
        <v>43070</v>
      </c>
      <c r="B140" s="2" t="s">
        <v>153</v>
      </c>
      <c r="C140" s="58" t="s">
        <v>37</v>
      </c>
      <c r="D140">
        <v>96</v>
      </c>
      <c r="E140">
        <v>41</v>
      </c>
      <c r="F140">
        <v>93.883312419999996</v>
      </c>
      <c r="G140">
        <v>94.416562110000001</v>
      </c>
      <c r="H140">
        <v>93.350062739999998</v>
      </c>
      <c r="I140">
        <v>57</v>
      </c>
      <c r="J140">
        <v>749900</v>
      </c>
      <c r="K140" s="11">
        <v>645000</v>
      </c>
      <c r="L140">
        <f>VLOOKUP(A140,'Days on Market'!$A$1:$AW$74,MATCH(Metrics!B3216,'Days on Market'!$1:$1,0),0)</f>
        <v>36</v>
      </c>
      <c r="M140">
        <f>VLOOKUP(A140,'Unsold Inventory Index'!$A$1:$AW$74,MATCH(Metrics!B3216,'Unsold Inventory Index'!$1:$1,0),0)</f>
        <v>3.3</v>
      </c>
      <c r="N140" s="57">
        <f>VLOOKUP(A140,'MTM Sales Price % Chg'!$A$1:$BB$74,MATCH(Metrics!B3216,'MTM Sales Price % Chg'!$1:$1,0),0)</f>
        <v>-4.9107142857142905E-2</v>
      </c>
    </row>
    <row r="141" spans="1:14" x14ac:dyDescent="0.2">
      <c r="A141" s="36">
        <v>43070</v>
      </c>
      <c r="B141" s="2" t="s">
        <v>154</v>
      </c>
      <c r="C141" s="58" t="s">
        <v>31</v>
      </c>
      <c r="D141">
        <v>350</v>
      </c>
      <c r="E141">
        <v>10</v>
      </c>
      <c r="F141">
        <v>97.271016309999993</v>
      </c>
      <c r="G141">
        <v>97.929736509999998</v>
      </c>
      <c r="H141">
        <v>96.612296110000003</v>
      </c>
      <c r="I141">
        <v>50.5</v>
      </c>
      <c r="J141">
        <v>472425</v>
      </c>
      <c r="K141" s="11">
        <v>420000</v>
      </c>
      <c r="L141">
        <f>VLOOKUP(A141,'Days on Market'!$A$1:$AW$74,MATCH(Metrics!B3289,'Days on Market'!$1:$1,0),0)</f>
        <v>55</v>
      </c>
      <c r="M141">
        <f>VLOOKUP(A141,'Unsold Inventory Index'!$A$1:$AW$74,MATCH(Metrics!B3289,'Unsold Inventory Index'!$1:$1,0),0)</f>
        <v>4</v>
      </c>
      <c r="N141" s="57">
        <f>VLOOKUP(A141,'MTM Sales Price % Chg'!$A$1:$BB$74,MATCH(Metrics!B3289,'MTM Sales Price % Chg'!$1:$1,0),0)</f>
        <v>-0.1189320388349514</v>
      </c>
    </row>
    <row r="142" spans="1:14" x14ac:dyDescent="0.2">
      <c r="A142" s="36">
        <v>43070</v>
      </c>
      <c r="B142" s="2" t="s">
        <v>155</v>
      </c>
      <c r="C142" s="58" t="s">
        <v>27</v>
      </c>
      <c r="D142">
        <v>788</v>
      </c>
      <c r="E142">
        <v>95</v>
      </c>
      <c r="F142">
        <v>88.989962360000007</v>
      </c>
      <c r="G142">
        <v>90.652446679999997</v>
      </c>
      <c r="H142">
        <v>87.327478040000003</v>
      </c>
      <c r="I142">
        <v>62.5</v>
      </c>
      <c r="J142">
        <v>294900</v>
      </c>
      <c r="K142" s="11">
        <v>241000</v>
      </c>
      <c r="L142">
        <f>VLOOKUP(A142,'Days on Market'!$A$1:$AW$74,MATCH(Metrics!B3362,'Days on Market'!$1:$1,0),0)</f>
        <v>32</v>
      </c>
      <c r="M142">
        <f>VLOOKUP(A142,'Unsold Inventory Index'!$A$1:$AW$74,MATCH(Metrics!B3362,'Unsold Inventory Index'!$1:$1,0),0)</f>
        <v>3.4</v>
      </c>
      <c r="N142" s="57">
        <f>VLOOKUP(A142,'MTM Sales Price % Chg'!$A$1:$BB$74,MATCH(Metrics!B3362,'MTM Sales Price % Chg'!$1:$1,0),0)</f>
        <v>5.0420168067226934E-2</v>
      </c>
    </row>
    <row r="143" spans="1:14" x14ac:dyDescent="0.2">
      <c r="A143" s="36">
        <v>43101</v>
      </c>
      <c r="B143" s="2" t="s">
        <v>108</v>
      </c>
      <c r="C143" s="58" t="s">
        <v>39</v>
      </c>
      <c r="D143">
        <v>24</v>
      </c>
      <c r="E143">
        <v>2</v>
      </c>
      <c r="F143">
        <v>99.404015060000006</v>
      </c>
      <c r="G143">
        <v>99.87452949</v>
      </c>
      <c r="H143">
        <v>98.933500629999997</v>
      </c>
      <c r="I143">
        <v>24.5</v>
      </c>
      <c r="J143">
        <v>748250</v>
      </c>
      <c r="K143" s="14">
        <v>840000</v>
      </c>
      <c r="L143">
        <f>VLOOKUP(A143,'Days on Market'!$A$1:$AW$74,MATCH(Metrics!B5,'Days on Market'!$1:$1,0),0)</f>
        <v>54</v>
      </c>
      <c r="M143">
        <f>VLOOKUP(A143,'Unsold Inventory Index'!$A$1:$AW$74,MATCH(Metrics!B5,'Unsold Inventory Index'!$1:$1,0),0)</f>
        <v>5.3</v>
      </c>
      <c r="N143" s="57">
        <f>VLOOKUP(A143,'MTM Sales Price % Chg'!$A$1:$BB$74,MATCH(Metrics!B5,'MTM Sales Price % Chg'!$1:$1,0),0)</f>
        <v>-0.31623931623931623</v>
      </c>
    </row>
    <row r="144" spans="1:14" x14ac:dyDescent="0.2">
      <c r="A144" s="36">
        <v>43101</v>
      </c>
      <c r="B144" s="2" t="s">
        <v>109</v>
      </c>
      <c r="C144" s="4" t="s">
        <v>109</v>
      </c>
      <c r="D144">
        <v>1189</v>
      </c>
      <c r="E144">
        <v>530</v>
      </c>
      <c r="F144">
        <v>63.98996236</v>
      </c>
      <c r="G144">
        <v>39.335006270000001</v>
      </c>
      <c r="H144">
        <v>88.644918439999998</v>
      </c>
      <c r="I144">
        <v>98.25</v>
      </c>
      <c r="J144">
        <v>373500</v>
      </c>
      <c r="K144" s="14">
        <v>330000</v>
      </c>
      <c r="L144">
        <f>VLOOKUP(A144,'Days on Market'!$A$1:$AW$74,MATCH(Metrics!B78,'Days on Market'!$1:$1,0),0)</f>
        <v>25</v>
      </c>
      <c r="M144">
        <f>VLOOKUP(A144,'Unsold Inventory Index'!$A$1:$AW$74,MATCH(Metrics!B78,'Unsold Inventory Index'!$1:$1,0),0)</f>
        <v>2.7</v>
      </c>
      <c r="N144" s="57">
        <f>VLOOKUP(A144,'MTM Sales Price % Chg'!$A$1:$BB$74,MATCH(Metrics!B78,'MTM Sales Price % Chg'!$1:$1,0),0)</f>
        <v>-0.21250000000000002</v>
      </c>
    </row>
    <row r="145" spans="1:14" x14ac:dyDescent="0.2">
      <c r="A145" s="36">
        <v>43101</v>
      </c>
      <c r="B145" s="2" t="s">
        <v>110</v>
      </c>
      <c r="C145" s="58" t="s">
        <v>81</v>
      </c>
      <c r="D145">
        <v>321</v>
      </c>
      <c r="E145">
        <v>31</v>
      </c>
      <c r="F145">
        <v>95.451693849999998</v>
      </c>
      <c r="G145">
        <v>97.176913429999999</v>
      </c>
      <c r="H145">
        <v>93.726474280000005</v>
      </c>
      <c r="I145">
        <v>55</v>
      </c>
      <c r="J145">
        <v>287450</v>
      </c>
      <c r="K145" s="14">
        <v>314750</v>
      </c>
      <c r="L145">
        <f>VLOOKUP(A145,'Days on Market'!$A$1:$AW$74,MATCH(Metrics!B151,'Days on Market'!$1:$1,0),0)</f>
        <v>54</v>
      </c>
      <c r="M145">
        <f>VLOOKUP(A145,'Unsold Inventory Index'!$A$1:$AW$74,MATCH(Metrics!B151,'Unsold Inventory Index'!$1:$1,0),0)</f>
        <v>4.4000000000000004</v>
      </c>
      <c r="N145" s="57">
        <f>VLOOKUP(A145,'MTM Sales Price % Chg'!$A$1:$BB$74,MATCH(Metrics!B151,'MTM Sales Price % Chg'!$1:$1,0),0)</f>
        <v>6.6666666666666652E-2</v>
      </c>
    </row>
    <row r="146" spans="1:14" x14ac:dyDescent="0.2">
      <c r="A146" s="36">
        <v>43101</v>
      </c>
      <c r="B146" s="3" t="s">
        <v>111</v>
      </c>
      <c r="C146" s="5" t="s">
        <v>111</v>
      </c>
      <c r="D146">
        <v>1003</v>
      </c>
      <c r="E146">
        <v>613</v>
      </c>
      <c r="F146">
        <v>59.347553329999997</v>
      </c>
      <c r="G146">
        <v>43.977415309999998</v>
      </c>
      <c r="H146">
        <v>74.717691340000002</v>
      </c>
      <c r="I146">
        <v>95</v>
      </c>
      <c r="J146">
        <v>383125</v>
      </c>
      <c r="K146" s="14">
        <v>306500</v>
      </c>
      <c r="L146">
        <f>VLOOKUP(A146,'Days on Market'!$A$1:$AW$74,MATCH(Metrics!B224,'Days on Market'!$1:$1,0),0)</f>
        <v>32</v>
      </c>
      <c r="M146">
        <f>VLOOKUP(A146,'Unsold Inventory Index'!$A$1:$AW$74,MATCH(Metrics!B224,'Unsold Inventory Index'!$1:$1,0),0)</f>
        <v>2.4</v>
      </c>
      <c r="N146" s="57">
        <f>VLOOKUP(A146,'MTM Sales Price % Chg'!$A$1:$BB$74,MATCH(Metrics!B224,'MTM Sales Price % Chg'!$1:$1,0),0)</f>
        <v>-0.31137724550898205</v>
      </c>
    </row>
    <row r="147" spans="1:14" x14ac:dyDescent="0.2">
      <c r="A147" s="36">
        <v>43101</v>
      </c>
      <c r="B147" s="3" t="s">
        <v>112</v>
      </c>
      <c r="C147" s="58" t="s">
        <v>39</v>
      </c>
      <c r="D147">
        <v>42</v>
      </c>
      <c r="E147">
        <v>1</v>
      </c>
      <c r="F147">
        <v>99.466750309999995</v>
      </c>
      <c r="G147">
        <v>99.749058969999993</v>
      </c>
      <c r="H147">
        <v>99.184441660000005</v>
      </c>
      <c r="I147">
        <v>35.5</v>
      </c>
      <c r="J147">
        <v>627500</v>
      </c>
      <c r="K147" s="14">
        <v>555000</v>
      </c>
      <c r="L147">
        <f>VLOOKUP(A147,'Days on Market'!$A$1:$AW$74,MATCH(Metrics!B297,'Days on Market'!$1:$1,0),0)</f>
        <v>25</v>
      </c>
      <c r="M147">
        <f>VLOOKUP(A147,'Unsold Inventory Index'!$A$1:$AW$74,MATCH(Metrics!B297,'Unsold Inventory Index'!$1:$1,0),0)</f>
        <v>3.6</v>
      </c>
      <c r="N147" s="57">
        <f>VLOOKUP(A147,'MTM Sales Price % Chg'!$A$1:$BB$74,MATCH(Metrics!B297,'MTM Sales Price % Chg'!$1:$1,0),0)</f>
        <v>-0.27325412923790204</v>
      </c>
    </row>
    <row r="148" spans="1:14" x14ac:dyDescent="0.2">
      <c r="A148" s="36">
        <v>43101</v>
      </c>
      <c r="B148" s="2" t="s">
        <v>113</v>
      </c>
      <c r="C148" s="58" t="s">
        <v>86</v>
      </c>
      <c r="D148">
        <v>1589</v>
      </c>
      <c r="E148">
        <v>788</v>
      </c>
      <c r="F148">
        <v>50.282308659999998</v>
      </c>
      <c r="G148">
        <v>23.902132999999999</v>
      </c>
      <c r="H148">
        <v>76.662484320000004</v>
      </c>
      <c r="I148">
        <v>108</v>
      </c>
      <c r="J148">
        <v>289000</v>
      </c>
      <c r="K148" s="14">
        <v>198500</v>
      </c>
      <c r="L148">
        <f>VLOOKUP(A148,'Days on Market'!$A$1:$AW$74,MATCH(Metrics!B370,'Days on Market'!$1:$1,0),0)</f>
        <v>26</v>
      </c>
      <c r="M148">
        <f>VLOOKUP(A148,'Unsold Inventory Index'!$A$1:$AW$74,MATCH(Metrics!B370,'Unsold Inventory Index'!$1:$1,0),0)</f>
        <v>2.9</v>
      </c>
      <c r="N148" s="57">
        <f>VLOOKUP(A148,'MTM Sales Price % Chg'!$A$1:$BB$74,MATCH(Metrics!B370,'MTM Sales Price % Chg'!$1:$1,0),0)</f>
        <v>-0.20930232558139539</v>
      </c>
    </row>
    <row r="149" spans="1:14" x14ac:dyDescent="0.2">
      <c r="A149" s="36">
        <v>43101</v>
      </c>
      <c r="B149" s="2" t="s">
        <v>114</v>
      </c>
      <c r="C149" s="58" t="s">
        <v>31</v>
      </c>
      <c r="D149">
        <v>348</v>
      </c>
      <c r="E149">
        <v>128</v>
      </c>
      <c r="F149">
        <v>86.856963609999994</v>
      </c>
      <c r="G149">
        <v>76.097866999999994</v>
      </c>
      <c r="H149">
        <v>97.616060230000002</v>
      </c>
      <c r="I149">
        <v>76</v>
      </c>
      <c r="J149">
        <v>547750</v>
      </c>
      <c r="K149" s="14">
        <v>480000</v>
      </c>
      <c r="L149">
        <f>VLOOKUP(A149,'Days on Market'!$A$1:$AW$74,MATCH(Metrics!B443,'Days on Market'!$1:$1,0),0)</f>
        <v>36.5</v>
      </c>
      <c r="M149">
        <f>VLOOKUP(A149,'Unsold Inventory Index'!$A$1:$AW$74,MATCH(Metrics!B443,'Unsold Inventory Index'!$1:$1,0),0)</f>
        <v>4</v>
      </c>
      <c r="N149" s="57">
        <f>VLOOKUP(A149,'MTM Sales Price % Chg'!$A$1:$BB$74,MATCH(Metrics!B443,'MTM Sales Price % Chg'!$1:$1,0),0)</f>
        <v>-0.14553990610328638</v>
      </c>
    </row>
    <row r="150" spans="1:14" x14ac:dyDescent="0.2">
      <c r="A150" s="36">
        <v>43101</v>
      </c>
      <c r="B150" s="2" t="s">
        <v>115</v>
      </c>
      <c r="C150" s="58" t="s">
        <v>53</v>
      </c>
      <c r="D150">
        <v>80</v>
      </c>
      <c r="E150">
        <v>27</v>
      </c>
      <c r="F150">
        <v>95.639899619999994</v>
      </c>
      <c r="G150">
        <v>96.0476788</v>
      </c>
      <c r="H150">
        <v>95.232120449999996</v>
      </c>
      <c r="I150">
        <v>58.5</v>
      </c>
      <c r="J150">
        <v>299990</v>
      </c>
      <c r="K150" s="14">
        <v>245450</v>
      </c>
      <c r="L150">
        <f>VLOOKUP(A150,'Days on Market'!$A$1:$AW$74,MATCH(Metrics!B516,'Days on Market'!$1:$1,0),0)</f>
        <v>58.5</v>
      </c>
      <c r="M150">
        <f>VLOOKUP(A150,'Unsold Inventory Index'!$A$1:$AW$74,MATCH(Metrics!B516,'Unsold Inventory Index'!$1:$1,0),0)</f>
        <v>4.7</v>
      </c>
      <c r="N150" s="57">
        <f>VLOOKUP(A150,'MTM Sales Price % Chg'!$A$1:$BB$74,MATCH(Metrics!B516,'MTM Sales Price % Chg'!$1:$1,0),0)</f>
        <v>-7.9889807162534465E-2</v>
      </c>
    </row>
    <row r="151" spans="1:14" x14ac:dyDescent="0.2">
      <c r="A151" s="36">
        <v>43101</v>
      </c>
      <c r="B151" s="2" t="s">
        <v>116</v>
      </c>
      <c r="C151" s="4" t="s">
        <v>116</v>
      </c>
      <c r="D151">
        <v>1592</v>
      </c>
      <c r="E151">
        <v>715</v>
      </c>
      <c r="F151">
        <v>54.07779172</v>
      </c>
      <c r="G151">
        <v>32.998745300000003</v>
      </c>
      <c r="H151">
        <v>75.156838140000005</v>
      </c>
      <c r="I151">
        <v>102</v>
      </c>
      <c r="J151">
        <v>280825</v>
      </c>
      <c r="K151" s="14">
        <v>228500</v>
      </c>
      <c r="L151">
        <f>VLOOKUP(A151,'Days on Market'!$A$1:$AW$74,MATCH(Metrics!B589,'Days on Market'!$1:$1,0),0)</f>
        <v>37</v>
      </c>
      <c r="M151">
        <f>VLOOKUP(A151,'Unsold Inventory Index'!$A$1:$AW$74,MATCH(Metrics!B589,'Unsold Inventory Index'!$1:$1,0),0)</f>
        <v>4.7</v>
      </c>
      <c r="N151" s="57">
        <f>VLOOKUP(A151,'MTM Sales Price % Chg'!$A$1:$BB$74,MATCH(Metrics!B589,'MTM Sales Price % Chg'!$1:$1,0),0)</f>
        <v>-0.18613333333333337</v>
      </c>
    </row>
    <row r="152" spans="1:14" x14ac:dyDescent="0.2">
      <c r="A152" s="36">
        <v>43101</v>
      </c>
      <c r="B152" s="2" t="s">
        <v>117</v>
      </c>
      <c r="C152" s="58" t="s">
        <v>84</v>
      </c>
      <c r="D152">
        <v>449</v>
      </c>
      <c r="E152">
        <v>294</v>
      </c>
      <c r="F152">
        <v>77.383939769999998</v>
      </c>
      <c r="G152">
        <v>75.909661229999998</v>
      </c>
      <c r="H152">
        <v>78.858218320000006</v>
      </c>
      <c r="I152">
        <v>76.25</v>
      </c>
      <c r="J152">
        <v>425000</v>
      </c>
      <c r="K152" s="14">
        <v>300000</v>
      </c>
      <c r="L152">
        <f>VLOOKUP(A152,'Days on Market'!$A$1:$AW$74,MATCH(Metrics!B662,'Days on Market'!$1:$1,0),0)</f>
        <v>29.5</v>
      </c>
      <c r="M152">
        <f>VLOOKUP(A152,'Unsold Inventory Index'!$A$1:$AW$74,MATCH(Metrics!B662,'Unsold Inventory Index'!$1:$1,0),0)</f>
        <v>3.4</v>
      </c>
      <c r="N152" s="57">
        <f>VLOOKUP(A152,'MTM Sales Price % Chg'!$A$1:$BB$74,MATCH(Metrics!B662,'MTM Sales Price % Chg'!$1:$1,0),0)</f>
        <v>-0.28476821192052981</v>
      </c>
    </row>
    <row r="153" spans="1:14" x14ac:dyDescent="0.2">
      <c r="A153" s="36">
        <v>43101</v>
      </c>
      <c r="B153" s="2" t="s">
        <v>118</v>
      </c>
      <c r="C153" s="58" t="s">
        <v>66</v>
      </c>
      <c r="D153">
        <v>94</v>
      </c>
      <c r="E153">
        <v>85</v>
      </c>
      <c r="F153">
        <v>90.056461729999995</v>
      </c>
      <c r="G153">
        <v>94.228356340000005</v>
      </c>
      <c r="H153">
        <v>85.884567129999994</v>
      </c>
      <c r="I153">
        <v>61.5</v>
      </c>
      <c r="J153">
        <v>236097.25</v>
      </c>
      <c r="K153" s="14">
        <v>225500</v>
      </c>
      <c r="L153">
        <f>VLOOKUP(A153,'Days on Market'!$A$1:$AW$74,MATCH(Metrics!B735,'Days on Market'!$1:$1,0),0)</f>
        <v>19</v>
      </c>
      <c r="M153">
        <f>VLOOKUP(A153,'Unsold Inventory Index'!$A$1:$AW$74,MATCH(Metrics!B735,'Unsold Inventory Index'!$1:$1,0),0)</f>
        <v>2.2000000000000002</v>
      </c>
      <c r="N153" s="57">
        <f>VLOOKUP(A153,'MTM Sales Price % Chg'!$A$1:$BB$74,MATCH(Metrics!B735,'MTM Sales Price % Chg'!$1:$1,0),0)</f>
        <v>-0.34042553191489366</v>
      </c>
    </row>
    <row r="154" spans="1:14" x14ac:dyDescent="0.2">
      <c r="A154" s="36">
        <v>43101</v>
      </c>
      <c r="B154" s="2" t="s">
        <v>119</v>
      </c>
      <c r="C154" s="58" t="s">
        <v>29</v>
      </c>
      <c r="D154">
        <v>560</v>
      </c>
      <c r="E154">
        <v>20</v>
      </c>
      <c r="F154">
        <v>96.361355079999996</v>
      </c>
      <c r="G154">
        <v>95.984943540000003</v>
      </c>
      <c r="H154">
        <v>96.737766629999996</v>
      </c>
      <c r="I154">
        <v>58.75</v>
      </c>
      <c r="J154">
        <v>247000</v>
      </c>
      <c r="K154" s="14">
        <v>238000</v>
      </c>
      <c r="L154">
        <f>VLOOKUP(A154,'Days on Market'!$A$1:$AW$74,MATCH(Metrics!B808,'Days on Market'!$1:$1,0),0)</f>
        <v>22</v>
      </c>
      <c r="M154">
        <f>VLOOKUP(A154,'Unsold Inventory Index'!$A$1:$AW$74,MATCH(Metrics!B808,'Unsold Inventory Index'!$1:$1,0),0)</f>
        <v>3.7</v>
      </c>
      <c r="N154" s="57">
        <f>VLOOKUP(A154,'MTM Sales Price % Chg'!$A$1:$BB$74,MATCH(Metrics!B808,'MTM Sales Price % Chg'!$1:$1,0),0)</f>
        <v>-0.20347003154574128</v>
      </c>
    </row>
    <row r="155" spans="1:14" x14ac:dyDescent="0.2">
      <c r="A155" s="36">
        <v>43101</v>
      </c>
      <c r="B155" s="3" t="s">
        <v>120</v>
      </c>
      <c r="C155" s="58" t="s">
        <v>102</v>
      </c>
      <c r="D155">
        <v>800</v>
      </c>
      <c r="E155">
        <v>806</v>
      </c>
      <c r="F155">
        <v>49.466750310000002</v>
      </c>
      <c r="G155">
        <v>70.828105399999998</v>
      </c>
      <c r="H155">
        <v>28.105395229999999</v>
      </c>
      <c r="I155">
        <v>79.5</v>
      </c>
      <c r="J155">
        <v>322250</v>
      </c>
      <c r="K155" s="14">
        <v>279000</v>
      </c>
      <c r="L155">
        <f>VLOOKUP(A155,'Days on Market'!$A$1:$AW$74,MATCH(Metrics!B881,'Days on Market'!$1:$1,0),0)</f>
        <v>9</v>
      </c>
      <c r="M155">
        <f>VLOOKUP(A155,'Unsold Inventory Index'!$A$1:$AW$74,MATCH(Metrics!B881,'Unsold Inventory Index'!$1:$1,0),0)</f>
        <v>1.9</v>
      </c>
      <c r="N155" s="57">
        <f>VLOOKUP(A155,'MTM Sales Price % Chg'!$A$1:$BB$74,MATCH(Metrics!B881,'MTM Sales Price % Chg'!$1:$1,0),0)</f>
        <v>-0.35635359116022103</v>
      </c>
    </row>
    <row r="156" spans="1:14" x14ac:dyDescent="0.2">
      <c r="A156" s="36">
        <v>43101</v>
      </c>
      <c r="B156" s="2" t="s">
        <v>121</v>
      </c>
      <c r="C156" s="58" t="s">
        <v>47</v>
      </c>
      <c r="D156">
        <v>1</v>
      </c>
      <c r="E156">
        <v>39</v>
      </c>
      <c r="F156">
        <v>94.228356340000005</v>
      </c>
      <c r="G156">
        <v>98.808030110000004</v>
      </c>
      <c r="H156">
        <v>89.648682559999997</v>
      </c>
      <c r="I156">
        <v>46</v>
      </c>
      <c r="J156">
        <v>722000</v>
      </c>
      <c r="K156" s="14">
        <v>564100</v>
      </c>
      <c r="L156">
        <f>VLOOKUP(A156,'Days on Market'!$A$1:$AW$74,MATCH(Metrics!B954,'Days on Market'!$1:$1,0),0)</f>
        <v>55</v>
      </c>
      <c r="M156">
        <f>VLOOKUP(A156,'Unsold Inventory Index'!$A$1:$AW$74,MATCH(Metrics!B954,'Unsold Inventory Index'!$1:$1,0),0)</f>
        <v>6.6</v>
      </c>
      <c r="N156" s="57">
        <f>VLOOKUP(A156,'MTM Sales Price % Chg'!$A$1:$BB$74,MATCH(Metrics!B954,'MTM Sales Price % Chg'!$1:$1,0),0)</f>
        <v>-0.30769230769230771</v>
      </c>
    </row>
    <row r="157" spans="1:14" x14ac:dyDescent="0.2">
      <c r="A157" s="36">
        <v>43101</v>
      </c>
      <c r="B157" s="2" t="s">
        <v>122</v>
      </c>
      <c r="C157" s="58" t="s">
        <v>95</v>
      </c>
      <c r="D157">
        <v>536</v>
      </c>
      <c r="E157">
        <v>347</v>
      </c>
      <c r="F157">
        <v>74.937264740000003</v>
      </c>
      <c r="G157">
        <v>75.470514429999994</v>
      </c>
      <c r="H157">
        <v>74.404015060000006</v>
      </c>
      <c r="I157">
        <v>76.5</v>
      </c>
      <c r="J157">
        <v>317500</v>
      </c>
      <c r="K157" s="14">
        <v>275000</v>
      </c>
      <c r="L157">
        <f>VLOOKUP(A157,'Days on Market'!$A$1:$AW$74,MATCH(Metrics!B1027,'Days on Market'!$1:$1,0),0)</f>
        <v>38</v>
      </c>
      <c r="M157">
        <f>VLOOKUP(A157,'Unsold Inventory Index'!$A$1:$AW$74,MATCH(Metrics!B1027,'Unsold Inventory Index'!$1:$1,0),0)</f>
        <v>2.6</v>
      </c>
      <c r="N157" s="57">
        <f>VLOOKUP(A157,'MTM Sales Price % Chg'!$A$1:$BB$74,MATCH(Metrics!B1027,'MTM Sales Price % Chg'!$1:$1,0),0)</f>
        <v>-0.24477611940298505</v>
      </c>
    </row>
    <row r="158" spans="1:14" x14ac:dyDescent="0.2">
      <c r="A158" s="36">
        <v>43101</v>
      </c>
      <c r="B158" s="2" t="s">
        <v>123</v>
      </c>
      <c r="C158" s="58" t="s">
        <v>39</v>
      </c>
      <c r="D158">
        <v>261</v>
      </c>
      <c r="E158">
        <v>42</v>
      </c>
      <c r="F158">
        <v>93.757841909999996</v>
      </c>
      <c r="G158">
        <v>91.09159348</v>
      </c>
      <c r="H158">
        <v>96.424090340000006</v>
      </c>
      <c r="I158">
        <v>66</v>
      </c>
      <c r="J158">
        <v>1568750</v>
      </c>
      <c r="K158" s="14">
        <v>1317500</v>
      </c>
      <c r="L158">
        <f>VLOOKUP(A158,'Days on Market'!$A$1:$AW$74,MATCH(Metrics!B1100,'Days on Market'!$1:$1,0),0)</f>
        <v>25</v>
      </c>
      <c r="M158">
        <f>VLOOKUP(A158,'Unsold Inventory Index'!$A$1:$AW$74,MATCH(Metrics!B1100,'Unsold Inventory Index'!$1:$1,0),0)</f>
        <v>3.9</v>
      </c>
      <c r="N158" s="57">
        <f>VLOOKUP(A158,'MTM Sales Price % Chg'!$A$1:$BB$74,MATCH(Metrics!B1100,'MTM Sales Price % Chg'!$1:$1,0),0)</f>
        <v>-1.834862385321101E-2</v>
      </c>
    </row>
    <row r="159" spans="1:14" x14ac:dyDescent="0.2">
      <c r="A159" s="36">
        <v>43101</v>
      </c>
      <c r="B159" s="2" t="s">
        <v>124</v>
      </c>
      <c r="C159" s="58" t="s">
        <v>100</v>
      </c>
      <c r="D159">
        <v>657</v>
      </c>
      <c r="E159">
        <v>959</v>
      </c>
      <c r="F159">
        <v>41.530740280000003</v>
      </c>
      <c r="G159">
        <v>22.83563363</v>
      </c>
      <c r="H159">
        <v>60.225846930000003</v>
      </c>
      <c r="I159">
        <v>109.25</v>
      </c>
      <c r="J159">
        <v>599000</v>
      </c>
      <c r="K159" s="14">
        <v>425000</v>
      </c>
      <c r="L159">
        <f>VLOOKUP(A159,'Days on Market'!$A$1:$AW$74,MATCH(Metrics!B1173,'Days on Market'!$1:$1,0),0)</f>
        <v>59.5</v>
      </c>
      <c r="M159">
        <f>VLOOKUP(A159,'Unsold Inventory Index'!$A$1:$AW$74,MATCH(Metrics!B1173,'Unsold Inventory Index'!$1:$1,0),0)</f>
        <v>4.5999999999999996</v>
      </c>
      <c r="N159" s="57">
        <f>VLOOKUP(A159,'MTM Sales Price % Chg'!$A$1:$BB$74,MATCH(Metrics!B1173,'MTM Sales Price % Chg'!$1:$1,0),0)</f>
        <v>-0.12698412698412698</v>
      </c>
    </row>
    <row r="160" spans="1:14" x14ac:dyDescent="0.2">
      <c r="A160" s="36">
        <v>43101</v>
      </c>
      <c r="B160" s="2" t="s">
        <v>125</v>
      </c>
      <c r="C160" s="58" t="s">
        <v>79</v>
      </c>
      <c r="D160">
        <v>323</v>
      </c>
      <c r="E160">
        <v>256</v>
      </c>
      <c r="F160">
        <v>79.516938519999997</v>
      </c>
      <c r="G160">
        <v>97.678795480000005</v>
      </c>
      <c r="H160">
        <v>61.355081560000002</v>
      </c>
      <c r="I160">
        <v>53</v>
      </c>
      <c r="J160">
        <v>299450</v>
      </c>
      <c r="K160" s="14">
        <v>257000</v>
      </c>
      <c r="L160">
        <f>VLOOKUP(A160,'Days on Market'!$A$1:$AW$74,MATCH(Metrics!B1246,'Days on Market'!$1:$1,0),0)</f>
        <v>22</v>
      </c>
      <c r="M160">
        <f>VLOOKUP(A160,'Unsold Inventory Index'!$A$1:$AW$74,MATCH(Metrics!B1246,'Unsold Inventory Index'!$1:$1,0),0)</f>
        <v>3</v>
      </c>
      <c r="N160" s="57">
        <f>VLOOKUP(A160,'MTM Sales Price % Chg'!$A$1:$BB$74,MATCH(Metrics!B1246,'MTM Sales Price % Chg'!$1:$1,0),0)</f>
        <v>-0.28854625550660795</v>
      </c>
    </row>
    <row r="161" spans="1:14" x14ac:dyDescent="0.2">
      <c r="A161" s="36">
        <v>43101</v>
      </c>
      <c r="B161" s="2" t="s">
        <v>126</v>
      </c>
      <c r="C161" s="58" t="s">
        <v>45</v>
      </c>
      <c r="D161">
        <v>210</v>
      </c>
      <c r="E161">
        <v>260</v>
      </c>
      <c r="F161">
        <v>79.360100380000006</v>
      </c>
      <c r="G161">
        <v>64.178168130000003</v>
      </c>
      <c r="H161">
        <v>94.542032620000001</v>
      </c>
      <c r="I161">
        <v>83.25</v>
      </c>
      <c r="J161">
        <v>931050</v>
      </c>
      <c r="K161" s="14">
        <v>571500</v>
      </c>
      <c r="L161">
        <f>VLOOKUP(A161,'Days on Market'!$A$1:$AW$74,MATCH(Metrics!B1319,'Days on Market'!$1:$1,0),0)</f>
        <v>58</v>
      </c>
      <c r="M161">
        <f>VLOOKUP(A161,'Unsold Inventory Index'!$A$1:$AW$74,MATCH(Metrics!B1319,'Unsold Inventory Index'!$1:$1,0),0)</f>
        <v>5.8</v>
      </c>
      <c r="N161" s="57">
        <f>VLOOKUP(A161,'MTM Sales Price % Chg'!$A$1:$BB$74,MATCH(Metrics!B1319,'MTM Sales Price % Chg'!$1:$1,0),0)</f>
        <v>-0.36538461538461542</v>
      </c>
    </row>
    <row r="162" spans="1:14" x14ac:dyDescent="0.2">
      <c r="A162" s="36">
        <v>43101</v>
      </c>
      <c r="B162" s="2" t="s">
        <v>127</v>
      </c>
      <c r="C162" s="58" t="s">
        <v>93</v>
      </c>
      <c r="D162">
        <v>518</v>
      </c>
      <c r="E162">
        <v>241</v>
      </c>
      <c r="F162">
        <v>80.269761610000003</v>
      </c>
      <c r="G162">
        <v>69.636135510000003</v>
      </c>
      <c r="H162">
        <v>90.903387699999996</v>
      </c>
      <c r="I162">
        <v>80</v>
      </c>
      <c r="J162">
        <v>844000</v>
      </c>
      <c r="K162" s="14">
        <v>662000</v>
      </c>
      <c r="L162">
        <f>VLOOKUP(A162,'Days on Market'!$A$1:$AW$74,MATCH(Metrics!B1392,'Days on Market'!$1:$1,0),0)</f>
        <v>21</v>
      </c>
      <c r="M162">
        <f>VLOOKUP(A162,'Unsold Inventory Index'!$A$1:$AW$74,MATCH(Metrics!B1392,'Unsold Inventory Index'!$1:$1,0),0)</f>
        <v>3.4</v>
      </c>
      <c r="N162" s="57">
        <f>VLOOKUP(A162,'MTM Sales Price % Chg'!$A$1:$BB$74,MATCH(Metrics!B1392,'MTM Sales Price % Chg'!$1:$1,0),0)</f>
        <v>-0.21395348837209305</v>
      </c>
    </row>
    <row r="163" spans="1:14" x14ac:dyDescent="0.2">
      <c r="A163" s="36">
        <v>43101</v>
      </c>
      <c r="B163" s="2" t="s">
        <v>128</v>
      </c>
      <c r="C163" s="58" t="s">
        <v>71</v>
      </c>
      <c r="D163">
        <v>567</v>
      </c>
      <c r="E163">
        <v>534</v>
      </c>
      <c r="F163">
        <v>63.676286070000003</v>
      </c>
      <c r="G163">
        <v>47.929736509999998</v>
      </c>
      <c r="H163">
        <v>79.422835629999994</v>
      </c>
      <c r="I163">
        <v>93</v>
      </c>
      <c r="J163">
        <v>490000</v>
      </c>
      <c r="K163" s="14">
        <v>382000</v>
      </c>
      <c r="L163">
        <f>VLOOKUP(A163,'Days on Market'!$A$1:$AW$74,MATCH(Metrics!B1465,'Days on Market'!$1:$1,0),0)</f>
        <v>51</v>
      </c>
      <c r="M163">
        <f>VLOOKUP(A163,'Unsold Inventory Index'!$A$1:$AW$74,MATCH(Metrics!B1465,'Unsold Inventory Index'!$1:$1,0),0)</f>
        <v>4</v>
      </c>
      <c r="N163" s="57">
        <f>VLOOKUP(A163,'MTM Sales Price % Chg'!$A$1:$BB$74,MATCH(Metrics!B1465,'MTM Sales Price % Chg'!$1:$1,0),0)</f>
        <v>-0.3254237288135593</v>
      </c>
    </row>
    <row r="164" spans="1:14" x14ac:dyDescent="0.2">
      <c r="A164" s="36">
        <v>43101</v>
      </c>
      <c r="B164" s="2" t="s">
        <v>129</v>
      </c>
      <c r="C164" s="58" t="s">
        <v>47</v>
      </c>
      <c r="D164">
        <v>6</v>
      </c>
      <c r="E164">
        <v>58</v>
      </c>
      <c r="F164">
        <v>92.314930989999993</v>
      </c>
      <c r="G164">
        <v>98.933500629999997</v>
      </c>
      <c r="H164">
        <v>85.696361359999997</v>
      </c>
      <c r="I164">
        <v>45</v>
      </c>
      <c r="J164">
        <v>899000</v>
      </c>
      <c r="K164" s="14">
        <v>780000</v>
      </c>
      <c r="L164">
        <f>VLOOKUP(A164,'Days on Market'!$A$1:$AW$74,MATCH(Metrics!B1538,'Days on Market'!$1:$1,0),0)</f>
        <v>33</v>
      </c>
      <c r="M164">
        <f>VLOOKUP(A164,'Unsold Inventory Index'!$A$1:$AW$74,MATCH(Metrics!B1538,'Unsold Inventory Index'!$1:$1,0),0)</f>
        <v>5</v>
      </c>
      <c r="N164" s="57">
        <f>VLOOKUP(A164,'MTM Sales Price % Chg'!$A$1:$BB$74,MATCH(Metrics!B1538,'MTM Sales Price % Chg'!$1:$1,0),0)</f>
        <v>-0.24285714285714288</v>
      </c>
    </row>
    <row r="165" spans="1:14" x14ac:dyDescent="0.2">
      <c r="A165" s="36">
        <v>43101</v>
      </c>
      <c r="B165" s="2" t="s">
        <v>130</v>
      </c>
      <c r="C165" s="58" t="s">
        <v>31</v>
      </c>
      <c r="D165">
        <v>177</v>
      </c>
      <c r="E165">
        <v>44</v>
      </c>
      <c r="F165">
        <v>93.506900880000003</v>
      </c>
      <c r="G165">
        <v>90.526976160000004</v>
      </c>
      <c r="H165">
        <v>96.486825600000003</v>
      </c>
      <c r="I165">
        <v>66.5</v>
      </c>
      <c r="J165">
        <v>597314.25</v>
      </c>
      <c r="K165" s="14">
        <v>446000</v>
      </c>
      <c r="L165">
        <f>VLOOKUP(A165,'Days on Market'!$A$1:$AW$74,MATCH(Metrics!B1611,'Days on Market'!$1:$1,0),0)</f>
        <v>27</v>
      </c>
      <c r="M165">
        <f>VLOOKUP(A165,'Unsold Inventory Index'!$A$1:$AW$74,MATCH(Metrics!B1611,'Unsold Inventory Index'!$1:$1,0),0)</f>
        <v>3.5</v>
      </c>
      <c r="N165" s="57">
        <f>VLOOKUP(A165,'MTM Sales Price % Chg'!$A$1:$BB$74,MATCH(Metrics!B1611,'MTM Sales Price % Chg'!$1:$1,0),0)</f>
        <v>-0.23404255319148937</v>
      </c>
    </row>
    <row r="166" spans="1:14" x14ac:dyDescent="0.2">
      <c r="A166" s="36">
        <v>43101</v>
      </c>
      <c r="B166" s="2" t="s">
        <v>131</v>
      </c>
      <c r="C166" s="58" t="s">
        <v>77</v>
      </c>
      <c r="D166">
        <v>14</v>
      </c>
      <c r="E166">
        <v>326</v>
      </c>
      <c r="F166">
        <v>75.815558339999995</v>
      </c>
      <c r="G166">
        <v>96.988707649999995</v>
      </c>
      <c r="H166">
        <v>54.642409030000003</v>
      </c>
      <c r="I166">
        <v>55.5</v>
      </c>
      <c r="J166">
        <v>429000</v>
      </c>
      <c r="K166" s="14">
        <v>397250</v>
      </c>
      <c r="L166">
        <f>VLOOKUP(A166,'Days on Market'!$A$1:$AW$74,MATCH(Metrics!B1684,'Days on Market'!$1:$1,0),0)</f>
        <v>35</v>
      </c>
      <c r="M166">
        <f>VLOOKUP(A166,'Unsold Inventory Index'!$A$1:$AW$74,MATCH(Metrics!B1684,'Unsold Inventory Index'!$1:$1,0),0)</f>
        <v>2.9</v>
      </c>
      <c r="N166" s="57">
        <f>VLOOKUP(A166,'MTM Sales Price % Chg'!$A$1:$BB$74,MATCH(Metrics!B1684,'MTM Sales Price % Chg'!$1:$1,0),0)</f>
        <v>-0.28034682080924855</v>
      </c>
    </row>
    <row r="167" spans="1:14" x14ac:dyDescent="0.2">
      <c r="A167" s="36">
        <v>43101</v>
      </c>
      <c r="B167" s="2" t="s">
        <v>132</v>
      </c>
      <c r="C167" s="58" t="s">
        <v>31</v>
      </c>
      <c r="D167">
        <v>26</v>
      </c>
      <c r="E167">
        <v>15</v>
      </c>
      <c r="F167">
        <v>97.239648680000002</v>
      </c>
      <c r="G167">
        <v>99.121706399999994</v>
      </c>
      <c r="H167">
        <v>95.357590970000004</v>
      </c>
      <c r="I167">
        <v>41.5</v>
      </c>
      <c r="J167">
        <v>369000</v>
      </c>
      <c r="K167" s="14">
        <v>350000</v>
      </c>
      <c r="L167">
        <f>VLOOKUP(A167,'Days on Market'!$A$1:$AW$74,MATCH(Metrics!B1757,'Days on Market'!$1:$1,0),0)</f>
        <v>84</v>
      </c>
      <c r="M167">
        <f>VLOOKUP(A167,'Unsold Inventory Index'!$A$1:$AW$74,MATCH(Metrics!B1757,'Unsold Inventory Index'!$1:$1,0),0)</f>
        <v>7.2</v>
      </c>
      <c r="N167" s="57">
        <f>VLOOKUP(A167,'MTM Sales Price % Chg'!$A$1:$BB$74,MATCH(Metrics!B1757,'MTM Sales Price % Chg'!$1:$1,0),0)</f>
        <v>-0.15555555555555556</v>
      </c>
    </row>
    <row r="168" spans="1:14" x14ac:dyDescent="0.2">
      <c r="A168" s="36">
        <v>43101</v>
      </c>
      <c r="B168" s="2" t="s">
        <v>133</v>
      </c>
      <c r="C168" s="58" t="s">
        <v>61</v>
      </c>
      <c r="D168">
        <v>980</v>
      </c>
      <c r="E168">
        <v>37</v>
      </c>
      <c r="F168">
        <v>94.510664989999995</v>
      </c>
      <c r="G168">
        <v>96.675031369999999</v>
      </c>
      <c r="H168">
        <v>92.346298619999999</v>
      </c>
      <c r="I168">
        <v>56.75</v>
      </c>
      <c r="J168">
        <v>606369.25</v>
      </c>
      <c r="K168" s="14">
        <v>555000</v>
      </c>
      <c r="L168">
        <f>VLOOKUP(A168,'Days on Market'!$A$1:$AW$74,MATCH(Metrics!B1830,'Days on Market'!$1:$1,0),0)</f>
        <v>41</v>
      </c>
      <c r="M168">
        <f>VLOOKUP(A168,'Unsold Inventory Index'!$A$1:$AW$74,MATCH(Metrics!B1830,'Unsold Inventory Index'!$1:$1,0),0)</f>
        <v>4.3</v>
      </c>
      <c r="N168" s="57">
        <f>VLOOKUP(A168,'MTM Sales Price % Chg'!$A$1:$BB$74,MATCH(Metrics!B1830,'MTM Sales Price % Chg'!$1:$1,0),0)</f>
        <v>-0.20805369127516782</v>
      </c>
    </row>
    <row r="169" spans="1:14" x14ac:dyDescent="0.2">
      <c r="A169" s="36">
        <v>43101</v>
      </c>
      <c r="B169" s="2" t="s">
        <v>134</v>
      </c>
      <c r="C169" s="58" t="s">
        <v>77</v>
      </c>
      <c r="D169">
        <v>20</v>
      </c>
      <c r="E169">
        <v>268</v>
      </c>
      <c r="F169">
        <v>78.983688830000006</v>
      </c>
      <c r="G169">
        <v>96.800501879999999</v>
      </c>
      <c r="H169">
        <v>61.166875779999998</v>
      </c>
      <c r="I169">
        <v>56</v>
      </c>
      <c r="J169">
        <v>329425</v>
      </c>
      <c r="K169" s="14">
        <v>277000</v>
      </c>
      <c r="L169">
        <f>VLOOKUP(A169,'Days on Market'!$A$1:$AW$74,MATCH(Metrics!B1903,'Days on Market'!$1:$1,0),0)</f>
        <v>28</v>
      </c>
      <c r="M169">
        <f>VLOOKUP(A169,'Unsold Inventory Index'!$A$1:$AW$74,MATCH(Metrics!B1903,'Unsold Inventory Index'!$1:$1,0),0)</f>
        <v>3.9</v>
      </c>
      <c r="N169" s="57">
        <f>VLOOKUP(A169,'MTM Sales Price % Chg'!$A$1:$BB$74,MATCH(Metrics!B1903,'MTM Sales Price % Chg'!$1:$1,0),0)</f>
        <v>-0.21879936808846756</v>
      </c>
    </row>
    <row r="170" spans="1:14" x14ac:dyDescent="0.2">
      <c r="A170" s="36">
        <v>43101</v>
      </c>
      <c r="B170" s="2" t="s">
        <v>135</v>
      </c>
      <c r="C170" s="58" t="s">
        <v>41</v>
      </c>
      <c r="D170">
        <v>5</v>
      </c>
      <c r="E170">
        <v>18</v>
      </c>
      <c r="F170">
        <v>96.612296110000003</v>
      </c>
      <c r="G170">
        <v>99.372647430000001</v>
      </c>
      <c r="H170">
        <v>93.851944790000005</v>
      </c>
      <c r="I170">
        <v>39</v>
      </c>
      <c r="J170">
        <v>679450</v>
      </c>
      <c r="K170" s="14">
        <v>590000</v>
      </c>
      <c r="L170">
        <f>VLOOKUP(A170,'Days on Market'!$A$1:$AW$74,MATCH(Metrics!B1976,'Days on Market'!$1:$1,0),0)</f>
        <v>13</v>
      </c>
      <c r="M170">
        <f>VLOOKUP(A170,'Unsold Inventory Index'!$A$1:$AW$74,MATCH(Metrics!B1976,'Unsold Inventory Index'!$1:$1,0),0)</f>
        <v>2</v>
      </c>
      <c r="N170" s="57">
        <f>VLOOKUP(A170,'MTM Sales Price % Chg'!$A$1:$BB$74,MATCH(Metrics!B1976,'MTM Sales Price % Chg'!$1:$1,0),0)</f>
        <v>-0.38705416116248348</v>
      </c>
    </row>
    <row r="171" spans="1:14" x14ac:dyDescent="0.2">
      <c r="A171" s="36">
        <v>43101</v>
      </c>
      <c r="B171" s="2" t="s">
        <v>136</v>
      </c>
      <c r="C171" s="58" t="s">
        <v>39</v>
      </c>
      <c r="D171">
        <v>52</v>
      </c>
      <c r="E171">
        <v>6</v>
      </c>
      <c r="F171">
        <v>98.557089079999997</v>
      </c>
      <c r="G171">
        <v>99.937264740000003</v>
      </c>
      <c r="H171">
        <v>97.176913429999999</v>
      </c>
      <c r="I171">
        <v>23.5</v>
      </c>
      <c r="J171">
        <v>1333500</v>
      </c>
      <c r="K171" s="14">
        <v>1330000</v>
      </c>
      <c r="L171">
        <f>VLOOKUP(A171,'Days on Market'!$A$1:$AW$74,MATCH(Metrics!B2049,'Days on Market'!$1:$1,0),0)</f>
        <v>40</v>
      </c>
      <c r="M171">
        <f>VLOOKUP(A171,'Unsold Inventory Index'!$A$1:$AW$74,MATCH(Metrics!B2049,'Unsold Inventory Index'!$1:$1,0),0)</f>
        <v>3.9</v>
      </c>
      <c r="N171" s="57">
        <f>VLOOKUP(A171,'MTM Sales Price % Chg'!$A$1:$BB$74,MATCH(Metrics!B2049,'MTM Sales Price % Chg'!$1:$1,0),0)</f>
        <v>-0.12879409351927806</v>
      </c>
    </row>
    <row r="172" spans="1:14" x14ac:dyDescent="0.2">
      <c r="A172" s="36">
        <v>43101</v>
      </c>
      <c r="B172" s="2" t="s">
        <v>137</v>
      </c>
      <c r="C172" s="58" t="s">
        <v>43</v>
      </c>
      <c r="D172">
        <v>110</v>
      </c>
      <c r="E172">
        <v>17</v>
      </c>
      <c r="F172">
        <v>96.769134249999993</v>
      </c>
      <c r="G172">
        <v>97.992471769999995</v>
      </c>
      <c r="H172">
        <v>95.54579674</v>
      </c>
      <c r="I172">
        <v>52.5</v>
      </c>
      <c r="J172">
        <v>383500</v>
      </c>
      <c r="K172" s="14">
        <v>350000</v>
      </c>
      <c r="L172">
        <f>VLOOKUP(A172,'Days on Market'!$A$1:$AW$74,MATCH(Metrics!B2122,'Days on Market'!$1:$1,0),0)</f>
        <v>108.5</v>
      </c>
      <c r="M172">
        <f>VLOOKUP(A172,'Unsold Inventory Index'!$A$1:$AW$74,MATCH(Metrics!B2122,'Unsold Inventory Index'!$1:$1,0),0)</f>
        <v>5.6</v>
      </c>
      <c r="N172" s="57">
        <f>VLOOKUP(A172,'MTM Sales Price % Chg'!$A$1:$BB$74,MATCH(Metrics!B2122,'MTM Sales Price % Chg'!$1:$1,0),0)</f>
        <v>5.2631578947368363E-2</v>
      </c>
    </row>
    <row r="173" spans="1:14" x14ac:dyDescent="0.2">
      <c r="A173" s="36">
        <v>43101</v>
      </c>
      <c r="B173" s="2" t="s">
        <v>138</v>
      </c>
      <c r="C173" s="58" t="s">
        <v>59</v>
      </c>
      <c r="D173">
        <v>257</v>
      </c>
      <c r="E173">
        <v>192</v>
      </c>
      <c r="F173">
        <v>82.528230870000002</v>
      </c>
      <c r="G173">
        <v>77.728983690000007</v>
      </c>
      <c r="H173">
        <v>87.327478040000003</v>
      </c>
      <c r="I173">
        <v>75</v>
      </c>
      <c r="J173">
        <v>748850</v>
      </c>
      <c r="K173" s="14">
        <v>565000</v>
      </c>
      <c r="L173">
        <f>VLOOKUP(A173,'Days on Market'!$A$1:$AW$74,MATCH(Metrics!B2195,'Days on Market'!$1:$1,0),0)</f>
        <v>12</v>
      </c>
      <c r="M173">
        <f>VLOOKUP(A173,'Unsold Inventory Index'!$A$1:$AW$74,MATCH(Metrics!B2195,'Unsold Inventory Index'!$1:$1,0),0)</f>
        <v>2.2000000000000002</v>
      </c>
      <c r="N173" s="57">
        <f>VLOOKUP(A173,'MTM Sales Price % Chg'!$A$1:$BB$74,MATCH(Metrics!B2195,'MTM Sales Price % Chg'!$1:$1,0),0)</f>
        <v>-0.46081504702194354</v>
      </c>
    </row>
    <row r="174" spans="1:14" x14ac:dyDescent="0.2">
      <c r="A174" s="36">
        <v>43101</v>
      </c>
      <c r="B174" s="2" t="s">
        <v>139</v>
      </c>
      <c r="C174" s="58" t="s">
        <v>39</v>
      </c>
      <c r="D174">
        <v>95</v>
      </c>
      <c r="E174">
        <v>9</v>
      </c>
      <c r="F174">
        <v>98.368883310000001</v>
      </c>
      <c r="G174">
        <v>99.811794230000004</v>
      </c>
      <c r="H174">
        <v>96.925972400000006</v>
      </c>
      <c r="I174">
        <v>26.25</v>
      </c>
      <c r="J174">
        <v>1490487.5</v>
      </c>
      <c r="K174" s="14">
        <v>1437500</v>
      </c>
      <c r="L174">
        <f>VLOOKUP(A174,'Days on Market'!$A$1:$AW$74,MATCH(Metrics!B2268,'Days on Market'!$1:$1,0),0)</f>
        <v>27</v>
      </c>
      <c r="M174">
        <f>VLOOKUP(A174,'Unsold Inventory Index'!$A$1:$AW$74,MATCH(Metrics!B2268,'Unsold Inventory Index'!$1:$1,0),0)</f>
        <v>4</v>
      </c>
      <c r="N174" s="57">
        <f>VLOOKUP(A174,'MTM Sales Price % Chg'!$A$1:$BB$74,MATCH(Metrics!B2268,'MTM Sales Price % Chg'!$1:$1,0),0)</f>
        <v>-0.21064301552106435</v>
      </c>
    </row>
    <row r="175" spans="1:14" x14ac:dyDescent="0.2">
      <c r="A175" s="36">
        <v>43101</v>
      </c>
      <c r="B175" s="2" t="s">
        <v>140</v>
      </c>
      <c r="C175" s="58" t="s">
        <v>33</v>
      </c>
      <c r="D175">
        <v>190</v>
      </c>
      <c r="E175">
        <v>382</v>
      </c>
      <c r="F175">
        <v>73.368883310000001</v>
      </c>
      <c r="G175">
        <v>58.218318699999998</v>
      </c>
      <c r="H175">
        <v>88.519447929999998</v>
      </c>
      <c r="I175">
        <v>87.25</v>
      </c>
      <c r="J175">
        <v>993000</v>
      </c>
      <c r="K175" s="14">
        <v>567000</v>
      </c>
      <c r="L175">
        <f>VLOOKUP(A175,'Days on Market'!$A$1:$AW$74,MATCH(Metrics!B2341,'Days on Market'!$1:$1,0),0)</f>
        <v>56</v>
      </c>
      <c r="M175">
        <f>VLOOKUP(A175,'Unsold Inventory Index'!$A$1:$AW$74,MATCH(Metrics!B2341,'Unsold Inventory Index'!$1:$1,0),0)</f>
        <v>5.2</v>
      </c>
      <c r="N175" s="57">
        <f>VLOOKUP(A175,'MTM Sales Price % Chg'!$A$1:$BB$74,MATCH(Metrics!B2341,'MTM Sales Price % Chg'!$1:$1,0),0)</f>
        <v>-0.16666666666666663</v>
      </c>
    </row>
    <row r="176" spans="1:14" x14ac:dyDescent="0.2">
      <c r="A176" s="36">
        <v>43101</v>
      </c>
      <c r="B176" s="2" t="s">
        <v>141</v>
      </c>
      <c r="C176" s="58" t="s">
        <v>61</v>
      </c>
      <c r="D176">
        <v>19</v>
      </c>
      <c r="E176">
        <v>10</v>
      </c>
      <c r="F176">
        <v>98.274780430000007</v>
      </c>
      <c r="G176">
        <v>100</v>
      </c>
      <c r="H176">
        <v>96.549560850000006</v>
      </c>
      <c r="I176">
        <v>22.75</v>
      </c>
      <c r="J176">
        <v>1249625</v>
      </c>
      <c r="K176" s="14">
        <v>1170000</v>
      </c>
      <c r="L176">
        <f>VLOOKUP(A176,'Days on Market'!$A$1:$AW$74,MATCH(Metrics!B2414,'Days on Market'!$1:$1,0),0)</f>
        <v>54.5</v>
      </c>
      <c r="M176">
        <f>VLOOKUP(A176,'Unsold Inventory Index'!$A$1:$AW$74,MATCH(Metrics!B2414,'Unsold Inventory Index'!$1:$1,0),0)</f>
        <v>3.2</v>
      </c>
      <c r="N176" s="57">
        <f>VLOOKUP(A176,'MTM Sales Price % Chg'!$A$1:$BB$74,MATCH(Metrics!B2414,'MTM Sales Price % Chg'!$1:$1,0),0)</f>
        <v>-0.37777777777777777</v>
      </c>
    </row>
    <row r="177" spans="1:14" x14ac:dyDescent="0.2">
      <c r="A177" s="36">
        <v>43101</v>
      </c>
      <c r="B177" s="2" t="s">
        <v>142</v>
      </c>
      <c r="C177" s="58" t="s">
        <v>51</v>
      </c>
      <c r="D177">
        <v>279</v>
      </c>
      <c r="E177">
        <v>52</v>
      </c>
      <c r="F177">
        <v>93.255959849999996</v>
      </c>
      <c r="G177">
        <v>90.401505650000004</v>
      </c>
      <c r="H177">
        <v>96.110414050000003</v>
      </c>
      <c r="I177">
        <v>66.75</v>
      </c>
      <c r="J177">
        <v>899472</v>
      </c>
      <c r="K177" s="14">
        <v>790000</v>
      </c>
      <c r="L177">
        <f>VLOOKUP(A177,'Days on Market'!$A$1:$AW$74,MATCH(Metrics!B2487,'Days on Market'!$1:$1,0),0)</f>
        <v>77</v>
      </c>
      <c r="M177">
        <f>VLOOKUP(A177,'Unsold Inventory Index'!$A$1:$AW$74,MATCH(Metrics!B2487,'Unsold Inventory Index'!$1:$1,0),0)</f>
        <v>4.9000000000000004</v>
      </c>
      <c r="N177" s="57">
        <f>VLOOKUP(A177,'MTM Sales Price % Chg'!$A$1:$BB$74,MATCH(Metrics!B2487,'MTM Sales Price % Chg'!$1:$1,0),0)</f>
        <v>-0.13513513513513509</v>
      </c>
    </row>
    <row r="178" spans="1:14" x14ac:dyDescent="0.2">
      <c r="A178" s="36">
        <v>43101</v>
      </c>
      <c r="B178" s="2" t="s">
        <v>143</v>
      </c>
      <c r="C178" s="58" t="s">
        <v>90</v>
      </c>
      <c r="D178">
        <v>368</v>
      </c>
      <c r="E178">
        <v>462</v>
      </c>
      <c r="F178">
        <v>68.381430359999996</v>
      </c>
      <c r="G178">
        <v>67.879548310000004</v>
      </c>
      <c r="H178">
        <v>68.883312419999996</v>
      </c>
      <c r="I178">
        <v>81</v>
      </c>
      <c r="J178">
        <v>321200</v>
      </c>
      <c r="K178" s="14">
        <v>249000</v>
      </c>
      <c r="L178">
        <f>VLOOKUP(A178,'Days on Market'!$A$1:$AW$74,MATCH(Metrics!B2560,'Days on Market'!$1:$1,0),0)</f>
        <v>55</v>
      </c>
      <c r="M178">
        <f>VLOOKUP(A178,'Unsold Inventory Index'!$A$1:$AW$74,MATCH(Metrics!B2560,'Unsold Inventory Index'!$1:$1,0),0)</f>
        <v>5</v>
      </c>
      <c r="N178" s="57">
        <f>VLOOKUP(A178,'MTM Sales Price % Chg'!$A$1:$BB$74,MATCH(Metrics!B2560,'MTM Sales Price % Chg'!$1:$1,0),0)</f>
        <v>-0.28000000000000003</v>
      </c>
    </row>
    <row r="179" spans="1:14" x14ac:dyDescent="0.2">
      <c r="A179" s="36">
        <v>43101</v>
      </c>
      <c r="B179" s="6" t="s">
        <v>144</v>
      </c>
      <c r="C179" s="58" t="s">
        <v>145</v>
      </c>
      <c r="D179">
        <v>1011</v>
      </c>
      <c r="E179">
        <v>948</v>
      </c>
      <c r="F179">
        <v>42.283563360000002</v>
      </c>
      <c r="G179">
        <v>24.905897110000002</v>
      </c>
      <c r="H179">
        <v>59.661229609999999</v>
      </c>
      <c r="I179">
        <v>107.5</v>
      </c>
      <c r="J179">
        <v>266725</v>
      </c>
      <c r="K179" s="14">
        <v>193000</v>
      </c>
      <c r="L179">
        <f>VLOOKUP(A179,'Days on Market'!$A$1:$AW$74,MATCH(Metrics!B2633,'Days on Market'!$1:$1,0),0)</f>
        <v>33.5</v>
      </c>
      <c r="M179">
        <f>VLOOKUP(A179,'Unsold Inventory Index'!$A$1:$AW$74,MATCH(Metrics!B2633,'Unsold Inventory Index'!$1:$1,0),0)</f>
        <v>3.6</v>
      </c>
      <c r="N179" s="57">
        <f>VLOOKUP(A179,'MTM Sales Price % Chg'!$A$1:$BB$74,MATCH(Metrics!B2633,'MTM Sales Price % Chg'!$1:$1,0),0)</f>
        <v>-0.15942028985507251</v>
      </c>
    </row>
    <row r="180" spans="1:14" x14ac:dyDescent="0.2">
      <c r="A180" s="36">
        <v>43101</v>
      </c>
      <c r="B180" s="2" t="s">
        <v>146</v>
      </c>
      <c r="C180" s="58" t="s">
        <v>55</v>
      </c>
      <c r="D180">
        <v>178</v>
      </c>
      <c r="E180">
        <v>3</v>
      </c>
      <c r="F180">
        <v>99.153074029999999</v>
      </c>
      <c r="G180">
        <v>99.686323709999996</v>
      </c>
      <c r="H180">
        <v>98.619824339999994</v>
      </c>
      <c r="I180">
        <v>37</v>
      </c>
      <c r="J180">
        <v>484600</v>
      </c>
      <c r="K180" s="14">
        <v>425000</v>
      </c>
      <c r="L180">
        <f>VLOOKUP(A180,'Days on Market'!$A$1:$AW$74,MATCH(Metrics!B2706,'Days on Market'!$1:$1,0),0)</f>
        <v>33</v>
      </c>
      <c r="M180">
        <f>VLOOKUP(A180,'Unsold Inventory Index'!$A$1:$AW$74,MATCH(Metrics!B2706,'Unsold Inventory Index'!$1:$1,0),0)</f>
        <v>3.1</v>
      </c>
      <c r="N180" s="57">
        <f>VLOOKUP(A180,'MTM Sales Price % Chg'!$A$1:$BB$74,MATCH(Metrics!B2706,'MTM Sales Price % Chg'!$1:$1,0),0)</f>
        <v>-0.17307692307692313</v>
      </c>
    </row>
    <row r="181" spans="1:14" x14ac:dyDescent="0.2">
      <c r="A181" s="36">
        <v>43101</v>
      </c>
      <c r="B181" s="2" t="s">
        <v>147</v>
      </c>
      <c r="C181" s="58" t="s">
        <v>73</v>
      </c>
      <c r="D181">
        <v>143</v>
      </c>
      <c r="E181">
        <v>11</v>
      </c>
      <c r="F181">
        <v>98.117942279999994</v>
      </c>
      <c r="G181">
        <v>98.808030110000004</v>
      </c>
      <c r="H181">
        <v>97.427854449999998</v>
      </c>
      <c r="I181">
        <v>46</v>
      </c>
      <c r="J181">
        <v>790250</v>
      </c>
      <c r="K181" s="14">
        <v>670000</v>
      </c>
      <c r="L181">
        <f>VLOOKUP(A181,'Days on Market'!$A$1:$AW$74,MATCH(Metrics!B2779,'Days on Market'!$1:$1,0),0)</f>
        <v>16</v>
      </c>
      <c r="M181">
        <f>VLOOKUP(A181,'Unsold Inventory Index'!$A$1:$AW$74,MATCH(Metrics!B2779,'Unsold Inventory Index'!$1:$1,0),0)</f>
        <v>2.2999999999999998</v>
      </c>
      <c r="N181" s="57">
        <f>VLOOKUP(A181,'MTM Sales Price % Chg'!$A$1:$BB$74,MATCH(Metrics!B2779,'MTM Sales Price % Chg'!$1:$1,0),0)</f>
        <v>-0.28883183568677795</v>
      </c>
    </row>
    <row r="182" spans="1:14" x14ac:dyDescent="0.2">
      <c r="A182" s="36">
        <v>43101</v>
      </c>
      <c r="B182" s="2" t="s">
        <v>148</v>
      </c>
      <c r="C182" s="58" t="s">
        <v>35</v>
      </c>
      <c r="D182">
        <v>153</v>
      </c>
      <c r="E182">
        <v>36</v>
      </c>
      <c r="F182">
        <v>94.949811789999998</v>
      </c>
      <c r="G182">
        <v>96.486825600000003</v>
      </c>
      <c r="H182">
        <v>93.412797990000001</v>
      </c>
      <c r="I182">
        <v>57</v>
      </c>
      <c r="J182">
        <v>346500</v>
      </c>
      <c r="K182" s="14">
        <v>295000</v>
      </c>
      <c r="L182">
        <f>VLOOKUP(A182,'Days on Market'!$A$1:$AW$74,MATCH(Metrics!B2852,'Days on Market'!$1:$1,0),0)</f>
        <v>28</v>
      </c>
      <c r="M182">
        <f>VLOOKUP(A182,'Unsold Inventory Index'!$A$1:$AW$74,MATCH(Metrics!B2852,'Unsold Inventory Index'!$1:$1,0),0)</f>
        <v>4.5</v>
      </c>
      <c r="N182" s="57">
        <f>VLOOKUP(A182,'MTM Sales Price % Chg'!$A$1:$BB$74,MATCH(Metrics!B2852,'MTM Sales Price % Chg'!$1:$1,0),0)</f>
        <v>-0.11842105263157898</v>
      </c>
    </row>
    <row r="183" spans="1:14" x14ac:dyDescent="0.2">
      <c r="A183" s="36">
        <v>43101</v>
      </c>
      <c r="B183" s="2" t="s">
        <v>149</v>
      </c>
      <c r="C183" s="58" t="s">
        <v>27</v>
      </c>
      <c r="D183">
        <v>700</v>
      </c>
      <c r="E183">
        <v>16</v>
      </c>
      <c r="F183">
        <v>97.145545799999994</v>
      </c>
      <c r="G183">
        <v>94.730238389999997</v>
      </c>
      <c r="H183">
        <v>99.560853199999997</v>
      </c>
      <c r="I183">
        <v>60.5</v>
      </c>
      <c r="J183">
        <v>317500</v>
      </c>
      <c r="K183" s="14">
        <v>284200</v>
      </c>
      <c r="L183">
        <f>VLOOKUP(A183,'Days on Market'!$A$1:$AW$74,MATCH(Metrics!B2925,'Days on Market'!$1:$1,0),0)</f>
        <v>42.5</v>
      </c>
      <c r="M183">
        <f>VLOOKUP(A183,'Unsold Inventory Index'!$A$1:$AW$74,MATCH(Metrics!B2925,'Unsold Inventory Index'!$1:$1,0),0)</f>
        <v>5.8</v>
      </c>
      <c r="N183" s="57">
        <f>VLOOKUP(A183,'MTM Sales Price % Chg'!$A$1:$BB$74,MATCH(Metrics!B2925,'MTM Sales Price % Chg'!$1:$1,0),0)</f>
        <v>-0.25862068965517238</v>
      </c>
    </row>
    <row r="184" spans="1:14" x14ac:dyDescent="0.2">
      <c r="A184" s="36">
        <v>43101</v>
      </c>
      <c r="B184" s="2" t="s">
        <v>150</v>
      </c>
      <c r="C184" s="58" t="s">
        <v>98</v>
      </c>
      <c r="D184">
        <v>857</v>
      </c>
      <c r="E184">
        <v>534</v>
      </c>
      <c r="F184">
        <v>63.676286070000003</v>
      </c>
      <c r="G184">
        <v>51.066499370000003</v>
      </c>
      <c r="H184">
        <v>76.286072770000004</v>
      </c>
      <c r="I184">
        <v>91</v>
      </c>
      <c r="J184">
        <v>267500</v>
      </c>
      <c r="K184" s="14">
        <v>227500</v>
      </c>
      <c r="L184">
        <f>VLOOKUP(A184,'Days on Market'!$A$1:$AW$74,MATCH(Metrics!B2998,'Days on Market'!$1:$1,0),0)</f>
        <v>45</v>
      </c>
      <c r="M184">
        <f>VLOOKUP(A184,'Unsold Inventory Index'!$A$1:$AW$74,MATCH(Metrics!B2998,'Unsold Inventory Index'!$1:$1,0),0)</f>
        <v>4.8</v>
      </c>
      <c r="N184" s="57">
        <f>VLOOKUP(A184,'MTM Sales Price % Chg'!$A$1:$BB$74,MATCH(Metrics!B2998,'MTM Sales Price % Chg'!$1:$1,0),0)</f>
        <v>-0.13063063063063063</v>
      </c>
    </row>
    <row r="185" spans="1:14" x14ac:dyDescent="0.2">
      <c r="A185" s="36">
        <v>43101</v>
      </c>
      <c r="B185" s="2" t="s">
        <v>151</v>
      </c>
      <c r="C185" s="58" t="s">
        <v>64</v>
      </c>
      <c r="D185">
        <v>196</v>
      </c>
      <c r="E185">
        <v>67</v>
      </c>
      <c r="F185">
        <v>91.875784190000005</v>
      </c>
      <c r="G185">
        <v>88.833124220000002</v>
      </c>
      <c r="H185">
        <v>94.918444170000001</v>
      </c>
      <c r="I185">
        <v>68</v>
      </c>
      <c r="J185">
        <v>242450</v>
      </c>
      <c r="K185" s="14">
        <v>215730</v>
      </c>
      <c r="L185">
        <f>VLOOKUP(A185,'Days on Market'!$A$1:$AW$74,MATCH(Metrics!B3071,'Days on Market'!$1:$1,0),0)</f>
        <v>41</v>
      </c>
      <c r="M185">
        <f>VLOOKUP(A185,'Unsold Inventory Index'!$A$1:$AW$74,MATCH(Metrics!B3071,'Unsold Inventory Index'!$1:$1,0),0)</f>
        <v>6</v>
      </c>
      <c r="N185" s="57">
        <f>VLOOKUP(A185,'MTM Sales Price % Chg'!$A$1:$BB$74,MATCH(Metrics!B3071,'MTM Sales Price % Chg'!$1:$1,0),0)</f>
        <v>-0.45810055865921784</v>
      </c>
    </row>
    <row r="186" spans="1:14" x14ac:dyDescent="0.2">
      <c r="A186" s="36">
        <v>43101</v>
      </c>
      <c r="B186" s="2" t="s">
        <v>152</v>
      </c>
      <c r="C186" s="58" t="s">
        <v>88</v>
      </c>
      <c r="D186">
        <v>917</v>
      </c>
      <c r="E186">
        <v>550</v>
      </c>
      <c r="F186">
        <v>62.703889590000003</v>
      </c>
      <c r="G186">
        <v>36.26097867</v>
      </c>
      <c r="H186">
        <v>89.146800499999998</v>
      </c>
      <c r="I186">
        <v>100</v>
      </c>
      <c r="J186">
        <v>325000</v>
      </c>
      <c r="K186" s="14">
        <v>265000</v>
      </c>
      <c r="L186">
        <f>VLOOKUP(A186,'Days on Market'!$A$1:$AW$74,MATCH(Metrics!B3144,'Days on Market'!$1:$1,0),0)</f>
        <v>20</v>
      </c>
      <c r="M186">
        <f>VLOOKUP(A186,'Unsold Inventory Index'!$A$1:$AW$74,MATCH(Metrics!B3144,'Unsold Inventory Index'!$1:$1,0),0)</f>
        <v>2.6</v>
      </c>
      <c r="N186" s="57">
        <f>VLOOKUP(A186,'MTM Sales Price % Chg'!$A$1:$BB$74,MATCH(Metrics!B3144,'MTM Sales Price % Chg'!$1:$1,0),0)</f>
        <v>-6.4935064935064957E-2</v>
      </c>
    </row>
    <row r="187" spans="1:14" x14ac:dyDescent="0.2">
      <c r="A187" s="36">
        <v>43101</v>
      </c>
      <c r="B187" s="2" t="s">
        <v>153</v>
      </c>
      <c r="C187" s="58" t="s">
        <v>37</v>
      </c>
      <c r="D187">
        <v>96</v>
      </c>
      <c r="E187">
        <v>41</v>
      </c>
      <c r="F187">
        <v>94.040150569999994</v>
      </c>
      <c r="G187">
        <v>94.416562110000001</v>
      </c>
      <c r="H187">
        <v>93.663739019999994</v>
      </c>
      <c r="I187">
        <v>61.25</v>
      </c>
      <c r="J187">
        <v>747000</v>
      </c>
      <c r="K187" s="14">
        <v>660720</v>
      </c>
      <c r="L187">
        <f>VLOOKUP(A187,'Days on Market'!$A$1:$AW$74,MATCH(Metrics!B3217,'Days on Market'!$1:$1,0),0)</f>
        <v>57</v>
      </c>
      <c r="M187">
        <f>VLOOKUP(A187,'Unsold Inventory Index'!$A$1:$AW$74,MATCH(Metrics!B3217,'Unsold Inventory Index'!$1:$1,0),0)</f>
        <v>3.7</v>
      </c>
      <c r="N187" s="57">
        <f>VLOOKUP(A187,'MTM Sales Price % Chg'!$A$1:$BB$74,MATCH(Metrics!B3217,'MTM Sales Price % Chg'!$1:$1,0),0)</f>
        <v>-0.24752475247524752</v>
      </c>
    </row>
    <row r="188" spans="1:14" x14ac:dyDescent="0.2">
      <c r="A188" s="36">
        <v>43101</v>
      </c>
      <c r="B188" s="2" t="s">
        <v>154</v>
      </c>
      <c r="C188" s="58" t="s">
        <v>31</v>
      </c>
      <c r="D188">
        <v>350</v>
      </c>
      <c r="E188">
        <v>13</v>
      </c>
      <c r="F188">
        <v>97.64742785</v>
      </c>
      <c r="G188">
        <v>99.121706399999994</v>
      </c>
      <c r="H188">
        <v>96.173149309999999</v>
      </c>
      <c r="I188">
        <v>41.5</v>
      </c>
      <c r="J188">
        <v>485500</v>
      </c>
      <c r="K188" s="14">
        <v>383000</v>
      </c>
      <c r="L188">
        <f>VLOOKUP(A188,'Days on Market'!$A$1:$AW$74,MATCH(Metrics!B3290,'Days on Market'!$1:$1,0),0)</f>
        <v>18</v>
      </c>
      <c r="M188">
        <f>VLOOKUP(A188,'Unsold Inventory Index'!$A$1:$AW$74,MATCH(Metrics!B3290,'Unsold Inventory Index'!$1:$1,0),0)</f>
        <v>3.1</v>
      </c>
      <c r="N188" s="57">
        <f>VLOOKUP(A188,'MTM Sales Price % Chg'!$A$1:$BB$74,MATCH(Metrics!B3290,'MTM Sales Price % Chg'!$1:$1,0),0)</f>
        <v>-0.33057851239669422</v>
      </c>
    </row>
    <row r="189" spans="1:14" x14ac:dyDescent="0.2">
      <c r="A189" s="36">
        <v>43101</v>
      </c>
      <c r="B189" s="2" t="s">
        <v>155</v>
      </c>
      <c r="C189" s="58" t="s">
        <v>27</v>
      </c>
      <c r="D189">
        <v>788</v>
      </c>
      <c r="E189">
        <v>186</v>
      </c>
      <c r="F189">
        <v>83.061480549999999</v>
      </c>
      <c r="G189">
        <v>79.987452950000005</v>
      </c>
      <c r="H189">
        <v>86.135508160000001</v>
      </c>
      <c r="I189">
        <v>74</v>
      </c>
      <c r="J189">
        <v>294900</v>
      </c>
      <c r="K189" s="14">
        <v>265360</v>
      </c>
      <c r="L189">
        <f>VLOOKUP(A189,'Days on Market'!$A$1:$AW$74,MATCH(Metrics!B3363,'Days on Market'!$1:$1,0),0)</f>
        <v>17</v>
      </c>
      <c r="M189">
        <f>VLOOKUP(A189,'Unsold Inventory Index'!$A$1:$AW$74,MATCH(Metrics!B3363,'Unsold Inventory Index'!$1:$1,0),0)</f>
        <v>2.4</v>
      </c>
      <c r="N189" s="57">
        <f>VLOOKUP(A189,'MTM Sales Price % Chg'!$A$1:$BB$74,MATCH(Metrics!B3363,'MTM Sales Price % Chg'!$1:$1,0),0)</f>
        <v>-0.20776419841840399</v>
      </c>
    </row>
    <row r="190" spans="1:14" x14ac:dyDescent="0.2">
      <c r="A190" s="36">
        <v>43132</v>
      </c>
      <c r="B190" s="2" t="s">
        <v>108</v>
      </c>
      <c r="C190" s="58" t="s">
        <v>39</v>
      </c>
      <c r="D190">
        <v>24</v>
      </c>
      <c r="E190">
        <v>6</v>
      </c>
      <c r="F190">
        <v>98.588456710000003</v>
      </c>
      <c r="G190">
        <v>99.87452949</v>
      </c>
      <c r="H190">
        <v>97.302383939999999</v>
      </c>
      <c r="I190">
        <v>16.5</v>
      </c>
      <c r="J190">
        <v>778750</v>
      </c>
      <c r="K190" s="14">
        <v>832000</v>
      </c>
      <c r="L190">
        <f>VLOOKUP(A190,'Days on Market'!$A$1:$AW$74,MATCH(Metrics!B6,'Days on Market'!$1:$1,0),0)</f>
        <v>12</v>
      </c>
      <c r="M190">
        <f>VLOOKUP(A190,'Unsold Inventory Index'!$A$1:$AW$74,MATCH(Metrics!B6,'Unsold Inventory Index'!$1:$1,0),0)</f>
        <v>2.7</v>
      </c>
      <c r="N190" s="57">
        <f>VLOOKUP(A190,'MTM Sales Price % Chg'!$A$1:$BB$74,MATCH(Metrics!B6,'MTM Sales Price % Chg'!$1:$1,0),0)</f>
        <v>7.2202166064982976E-3</v>
      </c>
    </row>
    <row r="191" spans="1:14" x14ac:dyDescent="0.2">
      <c r="A191" s="36">
        <v>43132</v>
      </c>
      <c r="B191" s="2" t="s">
        <v>109</v>
      </c>
      <c r="C191" s="4" t="s">
        <v>109</v>
      </c>
      <c r="D191">
        <v>1189</v>
      </c>
      <c r="E191">
        <v>443</v>
      </c>
      <c r="F191">
        <v>68.538268509999995</v>
      </c>
      <c r="G191">
        <v>49.87452949</v>
      </c>
      <c r="H191">
        <v>87.202007530000003</v>
      </c>
      <c r="I191">
        <v>88</v>
      </c>
      <c r="J191">
        <v>382250</v>
      </c>
      <c r="K191" s="14">
        <v>318500</v>
      </c>
      <c r="L191">
        <f>VLOOKUP(A191,'Days on Market'!$A$1:$AW$74,MATCH(Metrics!B79,'Days on Market'!$1:$1,0),0)</f>
        <v>25</v>
      </c>
      <c r="M191">
        <f>VLOOKUP(A191,'Unsold Inventory Index'!$A$1:$AW$74,MATCH(Metrics!B79,'Unsold Inventory Index'!$1:$1,0),0)</f>
        <v>6.1</v>
      </c>
      <c r="N191" s="57">
        <f>VLOOKUP(A191,'MTM Sales Price % Chg'!$A$1:$BB$74,MATCH(Metrics!B79,'MTM Sales Price % Chg'!$1:$1,0),0)</f>
        <v>-0.21890547263681592</v>
      </c>
    </row>
    <row r="192" spans="1:14" x14ac:dyDescent="0.2">
      <c r="A192" s="36">
        <v>43132</v>
      </c>
      <c r="B192" s="2" t="s">
        <v>110</v>
      </c>
      <c r="C192" s="58" t="s">
        <v>81</v>
      </c>
      <c r="D192">
        <v>321</v>
      </c>
      <c r="E192">
        <v>23</v>
      </c>
      <c r="F192">
        <v>95.765370140000002</v>
      </c>
      <c r="G192">
        <v>97.490589709999995</v>
      </c>
      <c r="H192">
        <v>94.040150569999994</v>
      </c>
      <c r="I192">
        <v>38</v>
      </c>
      <c r="J192">
        <v>293750</v>
      </c>
      <c r="K192" s="14">
        <v>297000</v>
      </c>
      <c r="L192">
        <f>VLOOKUP(A192,'Days on Market'!$A$1:$AW$74,MATCH(Metrics!B152,'Days on Market'!$1:$1,0),0)</f>
        <v>52</v>
      </c>
      <c r="M192">
        <f>VLOOKUP(A192,'Unsold Inventory Index'!$A$1:$AW$74,MATCH(Metrics!B152,'Unsold Inventory Index'!$1:$1,0),0)</f>
        <v>6.5</v>
      </c>
      <c r="N192" s="57">
        <f>VLOOKUP(A192,'MTM Sales Price % Chg'!$A$1:$BB$74,MATCH(Metrics!B152,'MTM Sales Price % Chg'!$1:$1,0),0)</f>
        <v>-6.9767441860465129E-2</v>
      </c>
    </row>
    <row r="193" spans="1:14" x14ac:dyDescent="0.2">
      <c r="A193" s="36">
        <v>43132</v>
      </c>
      <c r="B193" s="3" t="s">
        <v>111</v>
      </c>
      <c r="C193" s="5" t="s">
        <v>111</v>
      </c>
      <c r="D193">
        <v>1003</v>
      </c>
      <c r="E193">
        <v>404</v>
      </c>
      <c r="F193">
        <v>71.110414050000003</v>
      </c>
      <c r="G193">
        <v>72.52195734</v>
      </c>
      <c r="H193">
        <v>69.698870769999999</v>
      </c>
      <c r="I193">
        <v>71.75</v>
      </c>
      <c r="J193">
        <v>384250</v>
      </c>
      <c r="K193" s="14">
        <v>311500</v>
      </c>
      <c r="L193">
        <f>VLOOKUP(A193,'Days on Market'!$A$1:$AW$74,MATCH(Metrics!B225,'Days on Market'!$1:$1,0),0)</f>
        <v>43.5</v>
      </c>
      <c r="M193">
        <f>VLOOKUP(A193,'Unsold Inventory Index'!$A$1:$AW$74,MATCH(Metrics!B225,'Unsold Inventory Index'!$1:$1,0),0)</f>
        <v>5.2</v>
      </c>
      <c r="N193" s="57">
        <f>VLOOKUP(A193,'MTM Sales Price % Chg'!$A$1:$BB$74,MATCH(Metrics!B225,'MTM Sales Price % Chg'!$1:$1,0),0)</f>
        <v>-2.5906735751295318E-2</v>
      </c>
    </row>
    <row r="194" spans="1:14" x14ac:dyDescent="0.2">
      <c r="A194" s="36">
        <v>43132</v>
      </c>
      <c r="B194" s="3" t="s">
        <v>112</v>
      </c>
      <c r="C194" s="58" t="s">
        <v>39</v>
      </c>
      <c r="D194">
        <v>42</v>
      </c>
      <c r="E194">
        <v>2</v>
      </c>
      <c r="F194">
        <v>98.996235889999994</v>
      </c>
      <c r="G194">
        <v>99.623588459999993</v>
      </c>
      <c r="H194">
        <v>98.368883310000001</v>
      </c>
      <c r="I194">
        <v>22.5</v>
      </c>
      <c r="J194">
        <v>666793.75</v>
      </c>
      <c r="K194" s="14">
        <v>610000</v>
      </c>
      <c r="L194">
        <f>VLOOKUP(A194,'Days on Market'!$A$1:$AW$74,MATCH(Metrics!B298,'Days on Market'!$1:$1,0),0)</f>
        <v>29</v>
      </c>
      <c r="M194">
        <f>VLOOKUP(A194,'Unsold Inventory Index'!$A$1:$AW$74,MATCH(Metrics!B298,'Unsold Inventory Index'!$1:$1,0),0)</f>
        <v>6.4</v>
      </c>
      <c r="N194" s="57">
        <f>VLOOKUP(A194,'MTM Sales Price % Chg'!$A$1:$BB$74,MATCH(Metrics!B298,'MTM Sales Price % Chg'!$1:$1,0),0)</f>
        <v>-2.0618556701030966E-2</v>
      </c>
    </row>
    <row r="195" spans="1:14" x14ac:dyDescent="0.2">
      <c r="A195" s="36">
        <v>43132</v>
      </c>
      <c r="B195" s="2" t="s">
        <v>113</v>
      </c>
      <c r="C195" s="58" t="s">
        <v>86</v>
      </c>
      <c r="D195">
        <v>1589</v>
      </c>
      <c r="E195">
        <v>856</v>
      </c>
      <c r="F195">
        <v>46.518193230000001</v>
      </c>
      <c r="G195">
        <v>17.440401510000001</v>
      </c>
      <c r="H195">
        <v>75.595984939999994</v>
      </c>
      <c r="I195">
        <v>114</v>
      </c>
      <c r="J195">
        <v>289000</v>
      </c>
      <c r="K195" s="14">
        <v>216500</v>
      </c>
      <c r="L195">
        <f>VLOOKUP(A195,'Days on Market'!$A$1:$AW$74,MATCH(Metrics!B371,'Days on Market'!$1:$1,0),0)</f>
        <v>33.5</v>
      </c>
      <c r="M195">
        <f>VLOOKUP(A195,'Unsold Inventory Index'!$A$1:$AW$74,MATCH(Metrics!B371,'Unsold Inventory Index'!$1:$1,0),0)</f>
        <v>2.2000000000000002</v>
      </c>
      <c r="N195" s="57">
        <f>VLOOKUP(A195,'MTM Sales Price % Chg'!$A$1:$BB$74,MATCH(Metrics!B371,'MTM Sales Price % Chg'!$1:$1,0),0)</f>
        <v>8.3333333333333259E-2</v>
      </c>
    </row>
    <row r="196" spans="1:14" x14ac:dyDescent="0.2">
      <c r="A196" s="36">
        <v>43132</v>
      </c>
      <c r="B196" s="2" t="s">
        <v>114</v>
      </c>
      <c r="C196" s="58" t="s">
        <v>31</v>
      </c>
      <c r="D196">
        <v>348</v>
      </c>
      <c r="E196">
        <v>64</v>
      </c>
      <c r="F196">
        <v>91.687578419999994</v>
      </c>
      <c r="G196">
        <v>86.951066499999996</v>
      </c>
      <c r="H196">
        <v>96.424090340000006</v>
      </c>
      <c r="I196">
        <v>57</v>
      </c>
      <c r="J196">
        <v>557475</v>
      </c>
      <c r="K196" s="14">
        <v>468000</v>
      </c>
      <c r="L196">
        <f>VLOOKUP(A196,'Days on Market'!$A$1:$AW$74,MATCH(Metrics!B444,'Days on Market'!$1:$1,0),0)</f>
        <v>49</v>
      </c>
      <c r="M196">
        <f>VLOOKUP(A196,'Unsold Inventory Index'!$A$1:$AW$74,MATCH(Metrics!B444,'Unsold Inventory Index'!$1:$1,0),0)</f>
        <v>4.9000000000000004</v>
      </c>
      <c r="N196" s="57">
        <f>VLOOKUP(A196,'MTM Sales Price % Chg'!$A$1:$BB$74,MATCH(Metrics!B444,'MTM Sales Price % Chg'!$1:$1,0),0)</f>
        <v>-7.8947368421052655E-2</v>
      </c>
    </row>
    <row r="197" spans="1:14" x14ac:dyDescent="0.2">
      <c r="A197" s="36">
        <v>43132</v>
      </c>
      <c r="B197" s="2" t="s">
        <v>115</v>
      </c>
      <c r="C197" s="58" t="s">
        <v>53</v>
      </c>
      <c r="D197">
        <v>80</v>
      </c>
      <c r="E197">
        <v>31</v>
      </c>
      <c r="F197">
        <v>95.483061480000003</v>
      </c>
      <c r="G197">
        <v>97.051442910000006</v>
      </c>
      <c r="H197">
        <v>93.914680050000001</v>
      </c>
      <c r="I197">
        <v>38.5</v>
      </c>
      <c r="J197">
        <v>299575</v>
      </c>
      <c r="K197" s="14">
        <v>266440</v>
      </c>
      <c r="L197">
        <f>VLOOKUP(A197,'Days on Market'!$A$1:$AW$74,MATCH(Metrics!B517,'Days on Market'!$1:$1,0),0)</f>
        <v>14</v>
      </c>
      <c r="M197">
        <f>VLOOKUP(A197,'Unsold Inventory Index'!$A$1:$AW$74,MATCH(Metrics!B517,'Unsold Inventory Index'!$1:$1,0),0)</f>
        <v>3.5</v>
      </c>
      <c r="N197" s="57">
        <f>VLOOKUP(A197,'MTM Sales Price % Chg'!$A$1:$BB$74,MATCH(Metrics!B517,'MTM Sales Price % Chg'!$1:$1,0),0)</f>
        <v>6.1728395061728447E-2</v>
      </c>
    </row>
    <row r="198" spans="1:14" x14ac:dyDescent="0.2">
      <c r="A198" s="36">
        <v>43132</v>
      </c>
      <c r="B198" s="2" t="s">
        <v>116</v>
      </c>
      <c r="C198" s="4" t="s">
        <v>116</v>
      </c>
      <c r="D198">
        <v>1592</v>
      </c>
      <c r="E198">
        <v>183</v>
      </c>
      <c r="F198">
        <v>83.500627350000002</v>
      </c>
      <c r="G198">
        <v>90.840652449999993</v>
      </c>
      <c r="H198">
        <v>76.160602260000005</v>
      </c>
      <c r="I198">
        <v>51.5</v>
      </c>
      <c r="J198">
        <v>270125</v>
      </c>
      <c r="K198" s="14">
        <v>219600</v>
      </c>
      <c r="L198">
        <f>VLOOKUP(A198,'Days on Market'!$A$1:$AW$74,MATCH(Metrics!B590,'Days on Market'!$1:$1,0),0)</f>
        <v>13</v>
      </c>
      <c r="M198">
        <f>VLOOKUP(A198,'Unsold Inventory Index'!$A$1:$AW$74,MATCH(Metrics!B590,'Unsold Inventory Index'!$1:$1,0),0)</f>
        <v>2.5</v>
      </c>
      <c r="N198" s="57">
        <f>VLOOKUP(A198,'MTM Sales Price % Chg'!$A$1:$BB$74,MATCH(Metrics!B590,'MTM Sales Price % Chg'!$1:$1,0),0)</f>
        <v>3.6297640653357721E-3</v>
      </c>
    </row>
    <row r="199" spans="1:14" x14ac:dyDescent="0.2">
      <c r="A199" s="36">
        <v>43132</v>
      </c>
      <c r="B199" s="2" t="s">
        <v>117</v>
      </c>
      <c r="C199" s="58" t="s">
        <v>84</v>
      </c>
      <c r="D199">
        <v>449</v>
      </c>
      <c r="E199">
        <v>396</v>
      </c>
      <c r="F199">
        <v>71.455457969999998</v>
      </c>
      <c r="G199">
        <v>67.56587202</v>
      </c>
      <c r="H199">
        <v>75.345043919999995</v>
      </c>
      <c r="I199">
        <v>74.5</v>
      </c>
      <c r="J199">
        <v>425000</v>
      </c>
      <c r="K199" s="14">
        <v>291700</v>
      </c>
      <c r="L199">
        <f>VLOOKUP(A199,'Days on Market'!$A$1:$AW$74,MATCH(Metrics!B663,'Days on Market'!$1:$1,0),0)</f>
        <v>74.5</v>
      </c>
      <c r="M199">
        <f>VLOOKUP(A199,'Unsold Inventory Index'!$A$1:$AW$74,MATCH(Metrics!B663,'Unsold Inventory Index'!$1:$1,0),0)</f>
        <v>5.0999999999999996</v>
      </c>
      <c r="N199" s="57">
        <f>VLOOKUP(A199,'MTM Sales Price % Chg'!$A$1:$BB$74,MATCH(Metrics!B663,'MTM Sales Price % Chg'!$1:$1,0),0)</f>
        <v>7.4999999999999956E-2</v>
      </c>
    </row>
    <row r="200" spans="1:14" x14ac:dyDescent="0.2">
      <c r="A200" s="36">
        <v>43132</v>
      </c>
      <c r="B200" s="2" t="s">
        <v>118</v>
      </c>
      <c r="C200" s="58" t="s">
        <v>66</v>
      </c>
      <c r="D200">
        <v>94</v>
      </c>
      <c r="E200">
        <v>80</v>
      </c>
      <c r="F200">
        <v>89.993726469999999</v>
      </c>
      <c r="G200">
        <v>96.298619819999999</v>
      </c>
      <c r="H200">
        <v>83.688833119999998</v>
      </c>
      <c r="I200">
        <v>40.5</v>
      </c>
      <c r="J200">
        <v>239950</v>
      </c>
      <c r="K200" s="14">
        <v>237000</v>
      </c>
      <c r="L200">
        <f>VLOOKUP(A200,'Days on Market'!$A$1:$AW$74,MATCH(Metrics!B736,'Days on Market'!$1:$1,0),0)</f>
        <v>20</v>
      </c>
      <c r="M200">
        <f>VLOOKUP(A200,'Unsold Inventory Index'!$A$1:$AW$74,MATCH(Metrics!B736,'Unsold Inventory Index'!$1:$1,0),0)</f>
        <v>2.8</v>
      </c>
      <c r="N200" s="57">
        <f>VLOOKUP(A200,'MTM Sales Price % Chg'!$A$1:$BB$74,MATCH(Metrics!B736,'MTM Sales Price % Chg'!$1:$1,0),0)</f>
        <v>-4.7619047619047672E-2</v>
      </c>
    </row>
    <row r="201" spans="1:14" x14ac:dyDescent="0.2">
      <c r="A201" s="36">
        <v>43132</v>
      </c>
      <c r="B201" s="2" t="s">
        <v>119</v>
      </c>
      <c r="C201" s="58" t="s">
        <v>29</v>
      </c>
      <c r="D201">
        <v>560</v>
      </c>
      <c r="E201">
        <v>55</v>
      </c>
      <c r="F201">
        <v>92.973651189999998</v>
      </c>
      <c r="G201">
        <v>90.025094100000004</v>
      </c>
      <c r="H201">
        <v>95.922208280000007</v>
      </c>
      <c r="I201">
        <v>52.75</v>
      </c>
      <c r="J201">
        <v>249725</v>
      </c>
      <c r="K201" s="14">
        <v>215000</v>
      </c>
      <c r="L201">
        <f>VLOOKUP(A201,'Days on Market'!$A$1:$AW$74,MATCH(Metrics!B809,'Days on Market'!$1:$1,0),0)</f>
        <v>65</v>
      </c>
      <c r="M201">
        <f>VLOOKUP(A201,'Unsold Inventory Index'!$A$1:$AW$74,MATCH(Metrics!B809,'Unsold Inventory Index'!$1:$1,0),0)</f>
        <v>6.5</v>
      </c>
      <c r="N201" s="57">
        <f>VLOOKUP(A201,'MTM Sales Price % Chg'!$A$1:$BB$74,MATCH(Metrics!B809,'MTM Sales Price % Chg'!$1:$1,0),0)</f>
        <v>-0.3125</v>
      </c>
    </row>
    <row r="202" spans="1:14" x14ac:dyDescent="0.2">
      <c r="A202" s="36">
        <v>43132</v>
      </c>
      <c r="B202" s="3" t="s">
        <v>120</v>
      </c>
      <c r="C202" s="58" t="s">
        <v>102</v>
      </c>
      <c r="D202">
        <v>800</v>
      </c>
      <c r="E202">
        <v>779</v>
      </c>
      <c r="F202">
        <v>50.094102890000002</v>
      </c>
      <c r="G202">
        <v>72.710163109999996</v>
      </c>
      <c r="H202">
        <v>27.47804266</v>
      </c>
      <c r="I202">
        <v>71.5</v>
      </c>
      <c r="J202">
        <v>309750</v>
      </c>
      <c r="K202" s="14">
        <v>234500</v>
      </c>
      <c r="L202">
        <f>VLOOKUP(A202,'Days on Market'!$A$1:$AW$74,MATCH(Metrics!B882,'Days on Market'!$1:$1,0),0)</f>
        <v>15</v>
      </c>
      <c r="M202">
        <f>VLOOKUP(A202,'Unsold Inventory Index'!$A$1:$AW$74,MATCH(Metrics!B882,'Unsold Inventory Index'!$1:$1,0),0)</f>
        <v>4</v>
      </c>
      <c r="N202" s="57">
        <f>VLOOKUP(A202,'MTM Sales Price % Chg'!$A$1:$BB$74,MATCH(Metrics!B882,'MTM Sales Price % Chg'!$1:$1,0),0)</f>
        <v>-0.23478260869565215</v>
      </c>
    </row>
    <row r="203" spans="1:14" x14ac:dyDescent="0.2">
      <c r="A203" s="36">
        <v>43132</v>
      </c>
      <c r="B203" s="2" t="s">
        <v>121</v>
      </c>
      <c r="C203" s="58" t="s">
        <v>47</v>
      </c>
      <c r="D203">
        <v>1</v>
      </c>
      <c r="E203">
        <v>67</v>
      </c>
      <c r="F203">
        <v>91.185696359999994</v>
      </c>
      <c r="G203">
        <v>98.808030110000004</v>
      </c>
      <c r="H203">
        <v>83.563362609999999</v>
      </c>
      <c r="I203">
        <v>30</v>
      </c>
      <c r="J203">
        <v>726650</v>
      </c>
      <c r="K203" s="14">
        <v>527280</v>
      </c>
      <c r="L203">
        <f>VLOOKUP(A203,'Days on Market'!$A$1:$AW$74,MATCH(Metrics!B955,'Days on Market'!$1:$1,0),0)</f>
        <v>22</v>
      </c>
      <c r="M203">
        <f>VLOOKUP(A203,'Unsold Inventory Index'!$A$1:$AW$74,MATCH(Metrics!B955,'Unsold Inventory Index'!$1:$1,0),0)</f>
        <v>4.0999999999999996</v>
      </c>
      <c r="N203" s="57">
        <f>VLOOKUP(A203,'MTM Sales Price % Chg'!$A$1:$BB$74,MATCH(Metrics!B955,'MTM Sales Price % Chg'!$1:$1,0),0)</f>
        <v>-5.9808612440191422E-2</v>
      </c>
    </row>
    <row r="204" spans="1:14" x14ac:dyDescent="0.2">
      <c r="A204" s="36">
        <v>43132</v>
      </c>
      <c r="B204" s="2" t="s">
        <v>122</v>
      </c>
      <c r="C204" s="58" t="s">
        <v>95</v>
      </c>
      <c r="D204">
        <v>536</v>
      </c>
      <c r="E204">
        <v>396</v>
      </c>
      <c r="F204">
        <v>71.455457969999998</v>
      </c>
      <c r="G204">
        <v>68.632371390000003</v>
      </c>
      <c r="H204">
        <v>74.278544539999999</v>
      </c>
      <c r="I204">
        <v>74</v>
      </c>
      <c r="J204">
        <v>319225</v>
      </c>
      <c r="K204" s="14">
        <v>255000</v>
      </c>
      <c r="L204">
        <f>VLOOKUP(A204,'Days on Market'!$A$1:$AW$74,MATCH(Metrics!B1028,'Days on Market'!$1:$1,0),0)</f>
        <v>21</v>
      </c>
      <c r="M204">
        <f>VLOOKUP(A204,'Unsold Inventory Index'!$A$1:$AW$74,MATCH(Metrics!B1028,'Unsold Inventory Index'!$1:$1,0),0)</f>
        <v>3.4</v>
      </c>
      <c r="N204" s="57">
        <f>VLOOKUP(A204,'MTM Sales Price % Chg'!$A$1:$BB$74,MATCH(Metrics!B1028,'MTM Sales Price % Chg'!$1:$1,0),0)</f>
        <v>-5.8823529411764719E-2</v>
      </c>
    </row>
    <row r="205" spans="1:14" x14ac:dyDescent="0.2">
      <c r="A205" s="36">
        <v>43132</v>
      </c>
      <c r="B205" s="2" t="s">
        <v>123</v>
      </c>
      <c r="C205" s="58" t="s">
        <v>39</v>
      </c>
      <c r="D205">
        <v>261</v>
      </c>
      <c r="E205">
        <v>12</v>
      </c>
      <c r="F205">
        <v>97.365119199999995</v>
      </c>
      <c r="G205">
        <v>99.49811794</v>
      </c>
      <c r="H205">
        <v>95.232120449999996</v>
      </c>
      <c r="I205">
        <v>24.75</v>
      </c>
      <c r="J205">
        <v>1495000</v>
      </c>
      <c r="K205" s="14">
        <v>1371000</v>
      </c>
      <c r="L205">
        <f>VLOOKUP(A205,'Days on Market'!$A$1:$AW$74,MATCH(Metrics!B1101,'Days on Market'!$1:$1,0),0)</f>
        <v>27.5</v>
      </c>
      <c r="M205">
        <f>VLOOKUP(A205,'Unsold Inventory Index'!$A$1:$AW$74,MATCH(Metrics!B1101,'Unsold Inventory Index'!$1:$1,0),0)</f>
        <v>5</v>
      </c>
      <c r="N205" s="57">
        <f>VLOOKUP(A205,'MTM Sales Price % Chg'!$A$1:$BB$74,MATCH(Metrics!B1101,'MTM Sales Price % Chg'!$1:$1,0),0)</f>
        <v>-8.2417582417582458E-2</v>
      </c>
    </row>
    <row r="206" spans="1:14" x14ac:dyDescent="0.2">
      <c r="A206" s="36">
        <v>43132</v>
      </c>
      <c r="B206" s="2" t="s">
        <v>124</v>
      </c>
      <c r="C206" s="58" t="s">
        <v>100</v>
      </c>
      <c r="D206">
        <v>657</v>
      </c>
      <c r="E206">
        <v>890</v>
      </c>
      <c r="F206">
        <v>44.981179419999997</v>
      </c>
      <c r="G206">
        <v>38.519447929999998</v>
      </c>
      <c r="H206">
        <v>51.442910920000003</v>
      </c>
      <c r="I206">
        <v>95.5</v>
      </c>
      <c r="J206">
        <v>595000</v>
      </c>
      <c r="K206" s="14">
        <v>420000</v>
      </c>
      <c r="L206">
        <f>VLOOKUP(A206,'Days on Market'!$A$1:$AW$74,MATCH(Metrics!B1174,'Days on Market'!$1:$1,0),0)</f>
        <v>43</v>
      </c>
      <c r="M206">
        <f>VLOOKUP(A206,'Unsold Inventory Index'!$A$1:$AW$74,MATCH(Metrics!B1174,'Unsold Inventory Index'!$1:$1,0),0)</f>
        <v>6.3</v>
      </c>
      <c r="N206" s="57">
        <f>VLOOKUP(A206,'MTM Sales Price % Chg'!$A$1:$BB$74,MATCH(Metrics!B1174,'MTM Sales Price % Chg'!$1:$1,0),0)</f>
        <v>-0.17664670658682635</v>
      </c>
    </row>
    <row r="207" spans="1:14" x14ac:dyDescent="0.2">
      <c r="A207" s="36">
        <v>43132</v>
      </c>
      <c r="B207" s="2" t="s">
        <v>125</v>
      </c>
      <c r="C207" s="58" t="s">
        <v>79</v>
      </c>
      <c r="D207">
        <v>323</v>
      </c>
      <c r="E207">
        <v>293</v>
      </c>
      <c r="F207">
        <v>77.289836890000004</v>
      </c>
      <c r="G207">
        <v>92.973651189999998</v>
      </c>
      <c r="H207">
        <v>61.606022590000002</v>
      </c>
      <c r="I207">
        <v>48.5</v>
      </c>
      <c r="J207">
        <v>298732.5</v>
      </c>
      <c r="K207" s="14">
        <v>267850</v>
      </c>
      <c r="L207">
        <f>VLOOKUP(A207,'Days on Market'!$A$1:$AW$74,MATCH(Metrics!B1247,'Days on Market'!$1:$1,0),0)</f>
        <v>35</v>
      </c>
      <c r="M207">
        <f>VLOOKUP(A207,'Unsold Inventory Index'!$A$1:$AW$74,MATCH(Metrics!B1247,'Unsold Inventory Index'!$1:$1,0),0)</f>
        <v>4.8</v>
      </c>
      <c r="N207" s="57">
        <f>VLOOKUP(A207,'MTM Sales Price % Chg'!$A$1:$BB$74,MATCH(Metrics!B1247,'MTM Sales Price % Chg'!$1:$1,0),0)</f>
        <v>1.7038007863696025E-2</v>
      </c>
    </row>
    <row r="208" spans="1:14" x14ac:dyDescent="0.2">
      <c r="A208" s="36">
        <v>43132</v>
      </c>
      <c r="B208" s="2" t="s">
        <v>126</v>
      </c>
      <c r="C208" s="58" t="s">
        <v>45</v>
      </c>
      <c r="D208">
        <v>210</v>
      </c>
      <c r="E208">
        <v>87</v>
      </c>
      <c r="F208">
        <v>89.523212049999998</v>
      </c>
      <c r="G208">
        <v>83.061480549999999</v>
      </c>
      <c r="H208">
        <v>95.984943540000003</v>
      </c>
      <c r="I208">
        <v>62</v>
      </c>
      <c r="J208">
        <v>995000</v>
      </c>
      <c r="K208" s="14">
        <v>590000</v>
      </c>
      <c r="L208">
        <f>VLOOKUP(A208,'Days on Market'!$A$1:$AW$74,MATCH(Metrics!B1320,'Days on Market'!$1:$1,0),0)</f>
        <v>36.5</v>
      </c>
      <c r="M208">
        <f>VLOOKUP(A208,'Unsold Inventory Index'!$A$1:$AW$74,MATCH(Metrics!B1320,'Unsold Inventory Index'!$1:$1,0),0)</f>
        <v>3.7</v>
      </c>
      <c r="N208" s="57">
        <f>VLOOKUP(A208,'MTM Sales Price % Chg'!$A$1:$BB$74,MATCH(Metrics!B1320,'MTM Sales Price % Chg'!$1:$1,0),0)</f>
        <v>0</v>
      </c>
    </row>
    <row r="209" spans="1:14" x14ac:dyDescent="0.2">
      <c r="A209" s="36">
        <v>43132</v>
      </c>
      <c r="B209" s="2" t="s">
        <v>127</v>
      </c>
      <c r="C209" s="58" t="s">
        <v>93</v>
      </c>
      <c r="D209">
        <v>518</v>
      </c>
      <c r="E209">
        <v>297</v>
      </c>
      <c r="F209">
        <v>77.007528230000005</v>
      </c>
      <c r="G209">
        <v>65.181932250000003</v>
      </c>
      <c r="H209">
        <v>88.833124220000002</v>
      </c>
      <c r="I209">
        <v>76.75</v>
      </c>
      <c r="J209">
        <v>849500</v>
      </c>
      <c r="K209" s="14">
        <v>713500</v>
      </c>
      <c r="L209">
        <f>VLOOKUP(A209,'Days on Market'!$A$1:$AW$74,MATCH(Metrics!B1393,'Days on Market'!$1:$1,0),0)</f>
        <v>13</v>
      </c>
      <c r="M209">
        <f>VLOOKUP(A209,'Unsold Inventory Index'!$A$1:$AW$74,MATCH(Metrics!B1393,'Unsold Inventory Index'!$1:$1,0),0)</f>
        <v>2.8</v>
      </c>
      <c r="N209" s="57">
        <f>VLOOKUP(A209,'MTM Sales Price % Chg'!$A$1:$BB$74,MATCH(Metrics!B1393,'MTM Sales Price % Chg'!$1:$1,0),0)</f>
        <v>8.602150537634401E-2</v>
      </c>
    </row>
    <row r="210" spans="1:14" x14ac:dyDescent="0.2">
      <c r="A210" s="36">
        <v>43132</v>
      </c>
      <c r="B210" s="2" t="s">
        <v>128</v>
      </c>
      <c r="C210" s="58" t="s">
        <v>71</v>
      </c>
      <c r="D210">
        <v>567</v>
      </c>
      <c r="E210">
        <v>559</v>
      </c>
      <c r="F210">
        <v>62.296110409999997</v>
      </c>
      <c r="G210">
        <v>51.380175659999999</v>
      </c>
      <c r="H210">
        <v>73.212045169999996</v>
      </c>
      <c r="I210">
        <v>87</v>
      </c>
      <c r="J210">
        <v>491000</v>
      </c>
      <c r="K210" s="14">
        <v>400000</v>
      </c>
      <c r="L210">
        <f>VLOOKUP(A210,'Days on Market'!$A$1:$AW$74,MATCH(Metrics!B1466,'Days on Market'!$1:$1,0),0)</f>
        <v>14</v>
      </c>
      <c r="M210">
        <f>VLOOKUP(A210,'Unsold Inventory Index'!$A$1:$AW$74,MATCH(Metrics!B1466,'Unsold Inventory Index'!$1:$1,0),0)</f>
        <v>3.5</v>
      </c>
      <c r="N210" s="57">
        <f>VLOOKUP(A210,'MTM Sales Price % Chg'!$A$1:$BB$74,MATCH(Metrics!B1466,'MTM Sales Price % Chg'!$1:$1,0),0)</f>
        <v>8.7128712871287206E-2</v>
      </c>
    </row>
    <row r="211" spans="1:14" x14ac:dyDescent="0.2">
      <c r="A211" s="36">
        <v>43132</v>
      </c>
      <c r="B211" s="2" t="s">
        <v>129</v>
      </c>
      <c r="C211" s="58" t="s">
        <v>47</v>
      </c>
      <c r="D211">
        <v>6</v>
      </c>
      <c r="E211">
        <v>100</v>
      </c>
      <c r="F211">
        <v>88.676286070000003</v>
      </c>
      <c r="G211">
        <v>98.996235889999994</v>
      </c>
      <c r="H211">
        <v>78.356336260000006</v>
      </c>
      <c r="I211">
        <v>29</v>
      </c>
      <c r="J211">
        <v>913509.25</v>
      </c>
      <c r="K211" s="14">
        <v>805380</v>
      </c>
      <c r="L211">
        <f>VLOOKUP(A211,'Days on Market'!$A$1:$AW$74,MATCH(Metrics!B1539,'Days on Market'!$1:$1,0),0)</f>
        <v>8</v>
      </c>
      <c r="M211">
        <f>VLOOKUP(A211,'Unsold Inventory Index'!$A$1:$AW$74,MATCH(Metrics!B1539,'Unsold Inventory Index'!$1:$1,0),0)</f>
        <v>2</v>
      </c>
      <c r="N211" s="57">
        <f>VLOOKUP(A211,'MTM Sales Price % Chg'!$A$1:$BB$74,MATCH(Metrics!B1539,'MTM Sales Price % Chg'!$1:$1,0),0)</f>
        <v>0.19313304721030033</v>
      </c>
    </row>
    <row r="212" spans="1:14" x14ac:dyDescent="0.2">
      <c r="A212" s="36">
        <v>43132</v>
      </c>
      <c r="B212" s="2" t="s">
        <v>130</v>
      </c>
      <c r="C212" s="58" t="s">
        <v>31</v>
      </c>
      <c r="D212">
        <v>177</v>
      </c>
      <c r="E212">
        <v>39</v>
      </c>
      <c r="F212">
        <v>94.636135510000003</v>
      </c>
      <c r="G212">
        <v>93.538268509999995</v>
      </c>
      <c r="H212">
        <v>95.734002509999996</v>
      </c>
      <c r="I212">
        <v>47</v>
      </c>
      <c r="J212">
        <v>595000</v>
      </c>
      <c r="K212" s="14">
        <v>472370</v>
      </c>
      <c r="L212">
        <f>VLOOKUP(A212,'Days on Market'!$A$1:$AW$74,MATCH(Metrics!B1612,'Days on Market'!$1:$1,0),0)</f>
        <v>35.5</v>
      </c>
      <c r="M212">
        <f>VLOOKUP(A212,'Unsold Inventory Index'!$A$1:$AW$74,MATCH(Metrics!B1612,'Unsold Inventory Index'!$1:$1,0),0)</f>
        <v>7.8</v>
      </c>
      <c r="N212" s="57">
        <f>VLOOKUP(A212,'MTM Sales Price % Chg'!$A$1:$BB$74,MATCH(Metrics!B1612,'MTM Sales Price % Chg'!$1:$1,0),0)</f>
        <v>-7.407407407407407E-2</v>
      </c>
    </row>
    <row r="213" spans="1:14" x14ac:dyDescent="0.2">
      <c r="A213" s="36">
        <v>43132</v>
      </c>
      <c r="B213" s="2" t="s">
        <v>131</v>
      </c>
      <c r="C213" s="58" t="s">
        <v>77</v>
      </c>
      <c r="D213">
        <v>14</v>
      </c>
      <c r="E213">
        <v>403</v>
      </c>
      <c r="F213">
        <v>71.173149309999999</v>
      </c>
      <c r="G213">
        <v>94.730238389999997</v>
      </c>
      <c r="H213">
        <v>47.616060230000002</v>
      </c>
      <c r="I213">
        <v>44</v>
      </c>
      <c r="J213">
        <v>429450</v>
      </c>
      <c r="K213" s="14">
        <v>396250</v>
      </c>
      <c r="L213">
        <f>VLOOKUP(A213,'Days on Market'!$A$1:$AW$74,MATCH(Metrics!B1685,'Days on Market'!$1:$1,0),0)</f>
        <v>33</v>
      </c>
      <c r="M213">
        <f>VLOOKUP(A213,'Unsold Inventory Index'!$A$1:$AW$74,MATCH(Metrics!B1685,'Unsold Inventory Index'!$1:$1,0),0)</f>
        <v>3.2</v>
      </c>
      <c r="N213" s="57">
        <f>VLOOKUP(A213,'MTM Sales Price % Chg'!$A$1:$BB$74,MATCH(Metrics!B1685,'MTM Sales Price % Chg'!$1:$1,0),0)</f>
        <v>-5.5335968379446654E-2</v>
      </c>
    </row>
    <row r="214" spans="1:14" x14ac:dyDescent="0.2">
      <c r="A214" s="36">
        <v>43132</v>
      </c>
      <c r="B214" s="2" t="s">
        <v>132</v>
      </c>
      <c r="C214" s="58" t="s">
        <v>31</v>
      </c>
      <c r="D214">
        <v>26</v>
      </c>
      <c r="E214">
        <v>20</v>
      </c>
      <c r="F214">
        <v>96.079046419999997</v>
      </c>
      <c r="G214">
        <v>98.682559600000005</v>
      </c>
      <c r="H214">
        <v>93.475533249999998</v>
      </c>
      <c r="I214">
        <v>31</v>
      </c>
      <c r="J214">
        <v>375000</v>
      </c>
      <c r="K214" s="14">
        <v>350000</v>
      </c>
      <c r="L214">
        <f>VLOOKUP(A214,'Days on Market'!$A$1:$AW$74,MATCH(Metrics!B1758,'Days on Market'!$1:$1,0),0)</f>
        <v>38.5</v>
      </c>
      <c r="M214">
        <f>VLOOKUP(A214,'Unsold Inventory Index'!$A$1:$AW$74,MATCH(Metrics!B1758,'Unsold Inventory Index'!$1:$1,0),0)</f>
        <v>3.9</v>
      </c>
      <c r="N214" s="57">
        <f>VLOOKUP(A214,'MTM Sales Price % Chg'!$A$1:$BB$74,MATCH(Metrics!B1758,'MTM Sales Price % Chg'!$1:$1,0),0)</f>
        <v>2.8037383177569986E-2</v>
      </c>
    </row>
    <row r="215" spans="1:14" x14ac:dyDescent="0.2">
      <c r="A215" s="36">
        <v>43132</v>
      </c>
      <c r="B215" s="2" t="s">
        <v>133</v>
      </c>
      <c r="C215" s="58" t="s">
        <v>61</v>
      </c>
      <c r="D215">
        <v>980</v>
      </c>
      <c r="E215">
        <v>46</v>
      </c>
      <c r="F215">
        <v>93.69510665</v>
      </c>
      <c r="G215">
        <v>94.542032620000001</v>
      </c>
      <c r="H215">
        <v>92.848180679999999</v>
      </c>
      <c r="I215">
        <v>44.5</v>
      </c>
      <c r="J215">
        <v>619000</v>
      </c>
      <c r="K215" s="14">
        <v>545000</v>
      </c>
      <c r="L215">
        <f>VLOOKUP(A215,'Days on Market'!$A$1:$AW$74,MATCH(Metrics!B1831,'Days on Market'!$1:$1,0),0)</f>
        <v>57.5</v>
      </c>
      <c r="M215">
        <f>VLOOKUP(A215,'Unsold Inventory Index'!$A$1:$AW$74,MATCH(Metrics!B1831,'Unsold Inventory Index'!$1:$1,0),0)</f>
        <v>6.8</v>
      </c>
      <c r="N215" s="57">
        <f>VLOOKUP(A215,'MTM Sales Price % Chg'!$A$1:$BB$74,MATCH(Metrics!B1831,'MTM Sales Price % Chg'!$1:$1,0),0)</f>
        <v>-0.27272727272727271</v>
      </c>
    </row>
    <row r="216" spans="1:14" x14ac:dyDescent="0.2">
      <c r="A216" s="36">
        <v>43132</v>
      </c>
      <c r="B216" s="2" t="s">
        <v>134</v>
      </c>
      <c r="C216" s="58" t="s">
        <v>77</v>
      </c>
      <c r="D216">
        <v>20</v>
      </c>
      <c r="E216">
        <v>327</v>
      </c>
      <c r="F216">
        <v>75.846925970000001</v>
      </c>
      <c r="G216">
        <v>97.051442910000006</v>
      </c>
      <c r="H216">
        <v>54.642409030000003</v>
      </c>
      <c r="I216">
        <v>38.5</v>
      </c>
      <c r="J216">
        <v>332475</v>
      </c>
      <c r="K216" s="14">
        <v>278000</v>
      </c>
      <c r="L216">
        <f>VLOOKUP(A216,'Days on Market'!$A$1:$AW$74,MATCH(Metrics!B1904,'Days on Market'!$1:$1,0),0)</f>
        <v>19</v>
      </c>
      <c r="M216">
        <f>VLOOKUP(A216,'Unsold Inventory Index'!$A$1:$AW$74,MATCH(Metrics!B1904,'Unsold Inventory Index'!$1:$1,0),0)</f>
        <v>3.4</v>
      </c>
      <c r="N216" s="57">
        <f>VLOOKUP(A216,'MTM Sales Price % Chg'!$A$1:$BB$74,MATCH(Metrics!B1904,'MTM Sales Price % Chg'!$1:$1,0),0)</f>
        <v>-6.1919504643962453E-3</v>
      </c>
    </row>
    <row r="217" spans="1:14" x14ac:dyDescent="0.2">
      <c r="A217" s="36">
        <v>43132</v>
      </c>
      <c r="B217" s="2" t="s">
        <v>135</v>
      </c>
      <c r="C217" s="58" t="s">
        <v>41</v>
      </c>
      <c r="D217">
        <v>5</v>
      </c>
      <c r="E217">
        <v>35</v>
      </c>
      <c r="F217">
        <v>94.918444170000001</v>
      </c>
      <c r="G217">
        <v>98.996235889999994</v>
      </c>
      <c r="H217">
        <v>90.840652449999993</v>
      </c>
      <c r="I217">
        <v>29</v>
      </c>
      <c r="J217">
        <v>693299</v>
      </c>
      <c r="K217" s="14">
        <v>605000</v>
      </c>
      <c r="L217">
        <f>VLOOKUP(A217,'Days on Market'!$A$1:$AW$74,MATCH(Metrics!B1977,'Days on Market'!$1:$1,0),0)</f>
        <v>94.5</v>
      </c>
      <c r="M217">
        <f>VLOOKUP(A217,'Unsold Inventory Index'!$A$1:$AW$74,MATCH(Metrics!B1977,'Unsold Inventory Index'!$1:$1,0),0)</f>
        <v>4.9000000000000004</v>
      </c>
      <c r="N217" s="57">
        <f>VLOOKUP(A217,'MTM Sales Price % Chg'!$A$1:$BB$74,MATCH(Metrics!B1977,'MTM Sales Price % Chg'!$1:$1,0),0)</f>
        <v>0.1515151515151516</v>
      </c>
    </row>
    <row r="218" spans="1:14" x14ac:dyDescent="0.2">
      <c r="A218" s="36">
        <v>43132</v>
      </c>
      <c r="B218" s="2" t="s">
        <v>136</v>
      </c>
      <c r="C218" s="58" t="s">
        <v>39</v>
      </c>
      <c r="D218">
        <v>52</v>
      </c>
      <c r="E218">
        <v>22</v>
      </c>
      <c r="F218">
        <v>96.016311169999994</v>
      </c>
      <c r="G218">
        <v>99.811794230000004</v>
      </c>
      <c r="H218">
        <v>92.220828109999999</v>
      </c>
      <c r="I218">
        <v>17</v>
      </c>
      <c r="J218">
        <v>1345000</v>
      </c>
      <c r="K218" s="14">
        <v>1730000</v>
      </c>
      <c r="L218">
        <f>VLOOKUP(A218,'Days on Market'!$A$1:$AW$74,MATCH(Metrics!B2050,'Days on Market'!$1:$1,0),0)</f>
        <v>13</v>
      </c>
      <c r="M218">
        <f>VLOOKUP(A218,'Unsold Inventory Index'!$A$1:$AW$74,MATCH(Metrics!B2050,'Unsold Inventory Index'!$1:$1,0),0)</f>
        <v>3.5</v>
      </c>
      <c r="N218" s="57">
        <f>VLOOKUP(A218,'MTM Sales Price % Chg'!$A$1:$BB$74,MATCH(Metrics!B2050,'MTM Sales Price % Chg'!$1:$1,0),0)</f>
        <v>4.3639053254437954E-2</v>
      </c>
    </row>
    <row r="219" spans="1:14" x14ac:dyDescent="0.2">
      <c r="A219" s="36">
        <v>43132</v>
      </c>
      <c r="B219" s="2" t="s">
        <v>137</v>
      </c>
      <c r="C219" s="58" t="s">
        <v>43</v>
      </c>
      <c r="D219">
        <v>110</v>
      </c>
      <c r="E219">
        <v>25</v>
      </c>
      <c r="F219">
        <v>95.734002509999996</v>
      </c>
      <c r="G219">
        <v>97.678795480000005</v>
      </c>
      <c r="H219">
        <v>93.789209540000002</v>
      </c>
      <c r="I219">
        <v>37</v>
      </c>
      <c r="J219">
        <v>377000</v>
      </c>
      <c r="K219" s="14">
        <v>365000</v>
      </c>
      <c r="L219">
        <f>VLOOKUP(A219,'Days on Market'!$A$1:$AW$74,MATCH(Metrics!B2123,'Days on Market'!$1:$1,0),0)</f>
        <v>38</v>
      </c>
      <c r="M219">
        <f>VLOOKUP(A219,'Unsold Inventory Index'!$A$1:$AW$74,MATCH(Metrics!B2123,'Unsold Inventory Index'!$1:$1,0),0)</f>
        <v>4.4000000000000004</v>
      </c>
      <c r="N219" s="57">
        <f>VLOOKUP(A219,'MTM Sales Price % Chg'!$A$1:$BB$74,MATCH(Metrics!B2123,'MTM Sales Price % Chg'!$1:$1,0),0)</f>
        <v>-5.0251256281407031E-2</v>
      </c>
    </row>
    <row r="220" spans="1:14" x14ac:dyDescent="0.2">
      <c r="A220" s="36">
        <v>43132</v>
      </c>
      <c r="B220" s="2" t="s">
        <v>138</v>
      </c>
      <c r="C220" s="58" t="s">
        <v>59</v>
      </c>
      <c r="D220">
        <v>257</v>
      </c>
      <c r="E220">
        <v>168</v>
      </c>
      <c r="F220">
        <v>84.378920949999994</v>
      </c>
      <c r="G220">
        <v>83.061480549999999</v>
      </c>
      <c r="H220">
        <v>85.696361359999997</v>
      </c>
      <c r="I220">
        <v>62</v>
      </c>
      <c r="J220">
        <v>744950</v>
      </c>
      <c r="K220" s="14">
        <v>605000</v>
      </c>
      <c r="L220">
        <f>VLOOKUP(A220,'Days on Market'!$A$1:$AW$74,MATCH(Metrics!B2196,'Days on Market'!$1:$1,0),0)</f>
        <v>24</v>
      </c>
      <c r="M220">
        <f>VLOOKUP(A220,'Unsold Inventory Index'!$A$1:$AW$74,MATCH(Metrics!B2196,'Unsold Inventory Index'!$1:$1,0),0)</f>
        <v>5.0999999999999996</v>
      </c>
      <c r="N220" s="57">
        <f>VLOOKUP(A220,'MTM Sales Price % Chg'!$A$1:$BB$74,MATCH(Metrics!B2196,'MTM Sales Price % Chg'!$1:$1,0),0)</f>
        <v>1.2578616352201255E-2</v>
      </c>
    </row>
    <row r="221" spans="1:14" x14ac:dyDescent="0.2">
      <c r="A221" s="36">
        <v>43132</v>
      </c>
      <c r="B221" s="2" t="s">
        <v>139</v>
      </c>
      <c r="C221" s="58" t="s">
        <v>39</v>
      </c>
      <c r="D221">
        <v>95</v>
      </c>
      <c r="E221">
        <v>16</v>
      </c>
      <c r="F221">
        <v>96.831869510000004</v>
      </c>
      <c r="G221">
        <v>99.937264740000003</v>
      </c>
      <c r="H221">
        <v>93.726474280000005</v>
      </c>
      <c r="I221">
        <v>14.5</v>
      </c>
      <c r="J221">
        <v>1531237.5</v>
      </c>
      <c r="K221" s="14">
        <v>1610000</v>
      </c>
      <c r="L221">
        <f>VLOOKUP(A221,'Days on Market'!$A$1:$AW$74,MATCH(Metrics!B2269,'Days on Market'!$1:$1,0),0)</f>
        <v>25</v>
      </c>
      <c r="M221">
        <f>VLOOKUP(A221,'Unsold Inventory Index'!$A$1:$AW$74,MATCH(Metrics!B2269,'Unsold Inventory Index'!$1:$1,0),0)</f>
        <v>4.2</v>
      </c>
      <c r="N221" s="57">
        <f>VLOOKUP(A221,'MTM Sales Price % Chg'!$A$1:$BB$74,MATCH(Metrics!B2269,'MTM Sales Price % Chg'!$1:$1,0),0)</f>
        <v>-0.11111111111111116</v>
      </c>
    </row>
    <row r="222" spans="1:14" x14ac:dyDescent="0.2">
      <c r="A222" s="36">
        <v>43132</v>
      </c>
      <c r="B222" s="2" t="s">
        <v>140</v>
      </c>
      <c r="C222" s="58" t="s">
        <v>33</v>
      </c>
      <c r="D222">
        <v>190</v>
      </c>
      <c r="E222">
        <v>248</v>
      </c>
      <c r="F222">
        <v>80.144291089999996</v>
      </c>
      <c r="G222">
        <v>80.677540780000001</v>
      </c>
      <c r="H222">
        <v>79.611041409999999</v>
      </c>
      <c r="I222">
        <v>64.5</v>
      </c>
      <c r="J222">
        <v>1088750</v>
      </c>
      <c r="K222" s="14">
        <v>755000</v>
      </c>
      <c r="L222">
        <f>VLOOKUP(A222,'Days on Market'!$A$1:$AW$74,MATCH(Metrics!B2342,'Days on Market'!$1:$1,0),0)</f>
        <v>34</v>
      </c>
      <c r="M222">
        <f>VLOOKUP(A222,'Unsold Inventory Index'!$A$1:$AW$74,MATCH(Metrics!B2342,'Unsold Inventory Index'!$1:$1,0),0)</f>
        <v>3</v>
      </c>
      <c r="N222" s="57">
        <f>VLOOKUP(A222,'MTM Sales Price % Chg'!$A$1:$BB$74,MATCH(Metrics!B2342,'MTM Sales Price % Chg'!$1:$1,0),0)</f>
        <v>8.032128514056236E-2</v>
      </c>
    </row>
    <row r="223" spans="1:14" x14ac:dyDescent="0.2">
      <c r="A223" s="36">
        <v>43132</v>
      </c>
      <c r="B223" s="2" t="s">
        <v>141</v>
      </c>
      <c r="C223" s="58" t="s">
        <v>61</v>
      </c>
      <c r="D223">
        <v>19</v>
      </c>
      <c r="E223">
        <v>29</v>
      </c>
      <c r="F223">
        <v>95.608531999999997</v>
      </c>
      <c r="G223">
        <v>99.937264740000003</v>
      </c>
      <c r="H223">
        <v>91.279799249999996</v>
      </c>
      <c r="I223">
        <v>14.5</v>
      </c>
      <c r="J223">
        <v>1289472</v>
      </c>
      <c r="K223" s="14">
        <v>1383500</v>
      </c>
      <c r="L223">
        <f>VLOOKUP(A223,'Days on Market'!$A$1:$AW$74,MATCH(Metrics!B2415,'Days on Market'!$1:$1,0),0)</f>
        <v>104</v>
      </c>
      <c r="M223">
        <f>VLOOKUP(A223,'Unsold Inventory Index'!$A$1:$AW$74,MATCH(Metrics!B2415,'Unsold Inventory Index'!$1:$1,0),0)</f>
        <v>10.8</v>
      </c>
      <c r="N223" s="57">
        <f>VLOOKUP(A223,'MTM Sales Price % Chg'!$A$1:$BB$74,MATCH(Metrics!B2415,'MTM Sales Price % Chg'!$1:$1,0),0)</f>
        <v>-0.26315789473684215</v>
      </c>
    </row>
    <row r="224" spans="1:14" x14ac:dyDescent="0.2">
      <c r="A224" s="36">
        <v>43132</v>
      </c>
      <c r="B224" s="2" t="s">
        <v>142</v>
      </c>
      <c r="C224" s="58" t="s">
        <v>51</v>
      </c>
      <c r="D224">
        <v>279</v>
      </c>
      <c r="E224">
        <v>14</v>
      </c>
      <c r="F224">
        <v>97.145545799999994</v>
      </c>
      <c r="G224">
        <v>97.992471769999995</v>
      </c>
      <c r="H224">
        <v>96.298619819999999</v>
      </c>
      <c r="I224">
        <v>35.5</v>
      </c>
      <c r="J224">
        <v>899250</v>
      </c>
      <c r="K224" s="14">
        <v>800000</v>
      </c>
      <c r="L224">
        <f>VLOOKUP(A224,'Days on Market'!$A$1:$AW$74,MATCH(Metrics!B2488,'Days on Market'!$1:$1,0),0)</f>
        <v>28</v>
      </c>
      <c r="M224">
        <f>VLOOKUP(A224,'Unsold Inventory Index'!$A$1:$AW$74,MATCH(Metrics!B2488,'Unsold Inventory Index'!$1:$1,0),0)</f>
        <v>4.4000000000000004</v>
      </c>
      <c r="N224" s="57">
        <f>VLOOKUP(A224,'MTM Sales Price % Chg'!$A$1:$BB$74,MATCH(Metrics!B2488,'MTM Sales Price % Chg'!$1:$1,0),0)</f>
        <v>-4.237288135593209E-3</v>
      </c>
    </row>
    <row r="225" spans="1:14" x14ac:dyDescent="0.2">
      <c r="A225" s="36">
        <v>43132</v>
      </c>
      <c r="B225" s="2" t="s">
        <v>143</v>
      </c>
      <c r="C225" s="58" t="s">
        <v>90</v>
      </c>
      <c r="D225">
        <v>368</v>
      </c>
      <c r="E225">
        <v>373</v>
      </c>
      <c r="F225">
        <v>72.898368880000007</v>
      </c>
      <c r="G225">
        <v>82.936010039999999</v>
      </c>
      <c r="H225">
        <v>62.860727730000001</v>
      </c>
      <c r="I225">
        <v>62.25</v>
      </c>
      <c r="J225">
        <v>329225</v>
      </c>
      <c r="K225" s="14">
        <v>255000</v>
      </c>
      <c r="L225">
        <f>VLOOKUP(A225,'Days on Market'!$A$1:$AW$74,MATCH(Metrics!B2561,'Days on Market'!$1:$1,0),0)</f>
        <v>21</v>
      </c>
      <c r="M225">
        <f>VLOOKUP(A225,'Unsold Inventory Index'!$A$1:$AW$74,MATCH(Metrics!B2561,'Unsold Inventory Index'!$1:$1,0),0)</f>
        <v>4.3</v>
      </c>
      <c r="N225" s="57">
        <f>VLOOKUP(A225,'MTM Sales Price % Chg'!$A$1:$BB$74,MATCH(Metrics!B2561,'MTM Sales Price % Chg'!$1:$1,0),0)</f>
        <v>4.9544994944388243E-2</v>
      </c>
    </row>
    <row r="226" spans="1:14" x14ac:dyDescent="0.2">
      <c r="A226" s="36">
        <v>43132</v>
      </c>
      <c r="B226" s="6" t="s">
        <v>144</v>
      </c>
      <c r="C226" s="58" t="s">
        <v>145</v>
      </c>
      <c r="D226">
        <v>1011</v>
      </c>
      <c r="E226">
        <v>1022</v>
      </c>
      <c r="F226">
        <v>38.707653700000002</v>
      </c>
      <c r="G226">
        <v>28.983688829999998</v>
      </c>
      <c r="H226">
        <v>48.431618569999998</v>
      </c>
      <c r="I226">
        <v>103</v>
      </c>
      <c r="J226">
        <v>272175</v>
      </c>
      <c r="K226" s="14">
        <v>200000</v>
      </c>
      <c r="L226">
        <f>VLOOKUP(A226,'Days on Market'!$A$1:$AW$74,MATCH(Metrics!B2634,'Days on Market'!$1:$1,0),0)</f>
        <v>12</v>
      </c>
      <c r="M226">
        <f>VLOOKUP(A226,'Unsold Inventory Index'!$A$1:$AW$74,MATCH(Metrics!B2634,'Unsold Inventory Index'!$1:$1,0),0)</f>
        <v>2.2999999999999998</v>
      </c>
      <c r="N226" s="57">
        <f>VLOOKUP(A226,'MTM Sales Price % Chg'!$A$1:$BB$74,MATCH(Metrics!B2634,'MTM Sales Price % Chg'!$1:$1,0),0)</f>
        <v>5.3879310344827624E-2</v>
      </c>
    </row>
    <row r="227" spans="1:14" x14ac:dyDescent="0.2">
      <c r="A227" s="36">
        <v>43132</v>
      </c>
      <c r="B227" s="2" t="s">
        <v>146</v>
      </c>
      <c r="C227" s="58" t="s">
        <v>55</v>
      </c>
      <c r="D227">
        <v>178</v>
      </c>
      <c r="E227">
        <v>2</v>
      </c>
      <c r="F227">
        <v>98.996235889999994</v>
      </c>
      <c r="G227">
        <v>99.372647430000001</v>
      </c>
      <c r="H227">
        <v>98.619824339999994</v>
      </c>
      <c r="I227">
        <v>25.5</v>
      </c>
      <c r="J227">
        <v>474000</v>
      </c>
      <c r="K227" s="14">
        <v>430000</v>
      </c>
      <c r="L227">
        <f>VLOOKUP(A227,'Days on Market'!$A$1:$AW$74,MATCH(Metrics!B2707,'Days on Market'!$1:$1,0),0)</f>
        <v>39</v>
      </c>
      <c r="M227">
        <f>VLOOKUP(A227,'Unsold Inventory Index'!$A$1:$AW$74,MATCH(Metrics!B2707,'Unsold Inventory Index'!$1:$1,0),0)</f>
        <v>4.5999999999999996</v>
      </c>
      <c r="N227" s="57">
        <f>VLOOKUP(A227,'MTM Sales Price % Chg'!$A$1:$BB$74,MATCH(Metrics!B2707,'MTM Sales Price % Chg'!$1:$1,0),0)</f>
        <v>-0.11205273069679844</v>
      </c>
    </row>
    <row r="228" spans="1:14" x14ac:dyDescent="0.2">
      <c r="A228" s="36">
        <v>43132</v>
      </c>
      <c r="B228" s="2" t="s">
        <v>147</v>
      </c>
      <c r="C228" s="58" t="s">
        <v>73</v>
      </c>
      <c r="D228">
        <v>143</v>
      </c>
      <c r="E228">
        <v>9</v>
      </c>
      <c r="F228">
        <v>97.553324970000006</v>
      </c>
      <c r="G228">
        <v>98.996235889999994</v>
      </c>
      <c r="H228">
        <v>96.110414050000003</v>
      </c>
      <c r="I228">
        <v>29</v>
      </c>
      <c r="J228">
        <v>797000</v>
      </c>
      <c r="K228" s="14">
        <v>689000</v>
      </c>
      <c r="L228">
        <f>VLOOKUP(A228,'Days on Market'!$A$1:$AW$74,MATCH(Metrics!B2780,'Days on Market'!$1:$1,0),0)</f>
        <v>105.5</v>
      </c>
      <c r="M228">
        <f>VLOOKUP(A228,'Unsold Inventory Index'!$A$1:$AW$74,MATCH(Metrics!B2780,'Unsold Inventory Index'!$1:$1,0),0)</f>
        <v>5.4</v>
      </c>
      <c r="N228" s="57">
        <f>VLOOKUP(A228,'MTM Sales Price % Chg'!$A$1:$BB$74,MATCH(Metrics!B2780,'MTM Sales Price % Chg'!$1:$1,0),0)</f>
        <v>-9.9999999999999978E-2</v>
      </c>
    </row>
    <row r="229" spans="1:14" x14ac:dyDescent="0.2">
      <c r="A229" s="36">
        <v>43132</v>
      </c>
      <c r="B229" s="2" t="s">
        <v>148</v>
      </c>
      <c r="C229" s="58" t="s">
        <v>35</v>
      </c>
      <c r="D229">
        <v>153</v>
      </c>
      <c r="E229">
        <v>43</v>
      </c>
      <c r="F229">
        <v>94.134253450000003</v>
      </c>
      <c r="G229">
        <v>97.678795480000005</v>
      </c>
      <c r="H229">
        <v>90.58971142</v>
      </c>
      <c r="I229">
        <v>37</v>
      </c>
      <c r="J229">
        <v>346875</v>
      </c>
      <c r="K229" s="14">
        <v>300000</v>
      </c>
      <c r="L229">
        <f>VLOOKUP(A229,'Days on Market'!$A$1:$AW$74,MATCH(Metrics!B2853,'Days on Market'!$1:$1,0),0)</f>
        <v>10</v>
      </c>
      <c r="M229">
        <f>VLOOKUP(A229,'Unsold Inventory Index'!$A$1:$AW$74,MATCH(Metrics!B2853,'Unsold Inventory Index'!$1:$1,0),0)</f>
        <v>2.1</v>
      </c>
      <c r="N229" s="57">
        <f>VLOOKUP(A229,'MTM Sales Price % Chg'!$A$1:$BB$74,MATCH(Metrics!B2853,'MTM Sales Price % Chg'!$1:$1,0),0)</f>
        <v>0.30232558139534893</v>
      </c>
    </row>
    <row r="230" spans="1:14" x14ac:dyDescent="0.2">
      <c r="A230" s="36">
        <v>43132</v>
      </c>
      <c r="B230" s="2" t="s">
        <v>149</v>
      </c>
      <c r="C230" s="58" t="s">
        <v>27</v>
      </c>
      <c r="D230">
        <v>700</v>
      </c>
      <c r="E230">
        <v>19</v>
      </c>
      <c r="F230">
        <v>96.329987450000004</v>
      </c>
      <c r="G230">
        <v>92.910915939999995</v>
      </c>
      <c r="H230">
        <v>99.749058969999993</v>
      </c>
      <c r="I230">
        <v>48.75</v>
      </c>
      <c r="J230">
        <v>308725</v>
      </c>
      <c r="K230" s="14">
        <v>283500</v>
      </c>
      <c r="L230">
        <f>VLOOKUP(A230,'Days on Market'!$A$1:$AW$74,MATCH(Metrics!B2926,'Days on Market'!$1:$1,0),0)</f>
        <v>27</v>
      </c>
      <c r="M230">
        <f>VLOOKUP(A230,'Unsold Inventory Index'!$A$1:$AW$74,MATCH(Metrics!B2926,'Unsold Inventory Index'!$1:$1,0),0)</f>
        <v>4.0999999999999996</v>
      </c>
      <c r="N230" s="57">
        <f>VLOOKUP(A230,'MTM Sales Price % Chg'!$A$1:$BB$74,MATCH(Metrics!B2926,'MTM Sales Price % Chg'!$1:$1,0),0)</f>
        <v>3.3707865168539408E-2</v>
      </c>
    </row>
    <row r="231" spans="1:14" x14ac:dyDescent="0.2">
      <c r="A231" s="36">
        <v>43132</v>
      </c>
      <c r="B231" s="2" t="s">
        <v>150</v>
      </c>
      <c r="C231" s="58" t="s">
        <v>98</v>
      </c>
      <c r="D231">
        <v>857</v>
      </c>
      <c r="E231">
        <v>629</v>
      </c>
      <c r="F231">
        <v>58.218318699999998</v>
      </c>
      <c r="G231">
        <v>43.412797990000001</v>
      </c>
      <c r="H231">
        <v>73.0238394</v>
      </c>
      <c r="I231">
        <v>92.5</v>
      </c>
      <c r="J231">
        <v>281200</v>
      </c>
      <c r="K231" s="14">
        <v>189000</v>
      </c>
      <c r="L231">
        <f>VLOOKUP(A231,'Days on Market'!$A$1:$AW$74,MATCH(Metrics!B2999,'Days on Market'!$1:$1,0),0)</f>
        <v>52</v>
      </c>
      <c r="M231">
        <f>VLOOKUP(A231,'Unsold Inventory Index'!$A$1:$AW$74,MATCH(Metrics!B2999,'Unsold Inventory Index'!$1:$1,0),0)</f>
        <v>6.6</v>
      </c>
      <c r="N231" s="57">
        <f>VLOOKUP(A231,'MTM Sales Price % Chg'!$A$1:$BB$74,MATCH(Metrics!B2999,'MTM Sales Price % Chg'!$1:$1,0),0)</f>
        <v>-0.17500000000000004</v>
      </c>
    </row>
    <row r="232" spans="1:14" x14ac:dyDescent="0.2">
      <c r="A232" s="36">
        <v>43132</v>
      </c>
      <c r="B232" s="2" t="s">
        <v>151</v>
      </c>
      <c r="C232" s="58" t="s">
        <v>64</v>
      </c>
      <c r="D232">
        <v>196</v>
      </c>
      <c r="E232">
        <v>113</v>
      </c>
      <c r="F232">
        <v>87.484316190000001</v>
      </c>
      <c r="G232">
        <v>82.936010039999999</v>
      </c>
      <c r="H232">
        <v>92.032622329999995</v>
      </c>
      <c r="I232">
        <v>62.25</v>
      </c>
      <c r="J232">
        <v>249971.25</v>
      </c>
      <c r="K232" s="14">
        <v>225000</v>
      </c>
      <c r="L232">
        <f>VLOOKUP(A232,'Days on Market'!$A$1:$AW$74,MATCH(Metrics!B3072,'Days on Market'!$1:$1,0),0)</f>
        <v>22</v>
      </c>
      <c r="M232">
        <f>VLOOKUP(A232,'Unsold Inventory Index'!$A$1:$AW$74,MATCH(Metrics!B3072,'Unsold Inventory Index'!$1:$1,0),0)</f>
        <v>4.3</v>
      </c>
      <c r="N232" s="57">
        <f>VLOOKUP(A232,'MTM Sales Price % Chg'!$A$1:$BB$74,MATCH(Metrics!B3072,'MTM Sales Price % Chg'!$1:$1,0),0)</f>
        <v>1.1904761904761862E-2</v>
      </c>
    </row>
    <row r="233" spans="1:14" x14ac:dyDescent="0.2">
      <c r="A233" s="36">
        <v>43132</v>
      </c>
      <c r="B233" s="2" t="s">
        <v>152</v>
      </c>
      <c r="C233" s="58" t="s">
        <v>88</v>
      </c>
      <c r="D233">
        <v>917</v>
      </c>
      <c r="E233">
        <v>445</v>
      </c>
      <c r="F233">
        <v>68.506900880000003</v>
      </c>
      <c r="G233">
        <v>47.365119200000002</v>
      </c>
      <c r="H233">
        <v>89.648682559999997</v>
      </c>
      <c r="I233">
        <v>89.75</v>
      </c>
      <c r="J233">
        <v>329000</v>
      </c>
      <c r="K233" s="14">
        <v>274000</v>
      </c>
      <c r="L233">
        <f>VLOOKUP(A233,'Days on Market'!$A$1:$AW$74,MATCH(Metrics!B3145,'Days on Market'!$1:$1,0),0)</f>
        <v>110</v>
      </c>
      <c r="M233">
        <f>VLOOKUP(A233,'Unsold Inventory Index'!$A$1:$AW$74,MATCH(Metrics!B3145,'Unsold Inventory Index'!$1:$1,0),0)</f>
        <v>5.3</v>
      </c>
      <c r="N233" s="57">
        <f>VLOOKUP(A233,'MTM Sales Price % Chg'!$A$1:$BB$74,MATCH(Metrics!B3145,'MTM Sales Price % Chg'!$1:$1,0),0)</f>
        <v>3.125E-2</v>
      </c>
    </row>
    <row r="234" spans="1:14" x14ac:dyDescent="0.2">
      <c r="A234" s="36">
        <v>43132</v>
      </c>
      <c r="B234" s="2" t="s">
        <v>153</v>
      </c>
      <c r="C234" s="58" t="s">
        <v>37</v>
      </c>
      <c r="D234">
        <v>96</v>
      </c>
      <c r="E234">
        <v>26</v>
      </c>
      <c r="F234">
        <v>95.702634880000005</v>
      </c>
      <c r="G234">
        <v>98.180677540000005</v>
      </c>
      <c r="H234">
        <v>93.224592220000005</v>
      </c>
      <c r="I234">
        <v>35</v>
      </c>
      <c r="J234">
        <v>736250</v>
      </c>
      <c r="K234" s="14">
        <v>609000</v>
      </c>
      <c r="L234">
        <f>VLOOKUP(A234,'Days on Market'!$A$1:$AW$74,MATCH(Metrics!B3218,'Days on Market'!$1:$1,0),0)</f>
        <v>49.5</v>
      </c>
      <c r="M234">
        <f>VLOOKUP(A234,'Unsold Inventory Index'!$A$1:$AW$74,MATCH(Metrics!B3218,'Unsold Inventory Index'!$1:$1,0),0)</f>
        <v>3.9</v>
      </c>
      <c r="N234" s="57">
        <f>VLOOKUP(A234,'MTM Sales Price % Chg'!$A$1:$BB$74,MATCH(Metrics!B3218,'MTM Sales Price % Chg'!$1:$1,0),0)</f>
        <v>0.33333333333333326</v>
      </c>
    </row>
    <row r="235" spans="1:14" x14ac:dyDescent="0.2">
      <c r="A235" s="36">
        <v>43132</v>
      </c>
      <c r="B235" s="2" t="s">
        <v>154</v>
      </c>
      <c r="C235" s="58" t="s">
        <v>31</v>
      </c>
      <c r="D235">
        <v>350</v>
      </c>
      <c r="E235">
        <v>11</v>
      </c>
      <c r="F235">
        <v>97.490589709999995</v>
      </c>
      <c r="G235">
        <v>99.435382689999997</v>
      </c>
      <c r="H235">
        <v>95.54579674</v>
      </c>
      <c r="I235">
        <v>25</v>
      </c>
      <c r="J235">
        <v>499450</v>
      </c>
      <c r="K235" s="14">
        <v>397500</v>
      </c>
      <c r="L235">
        <f>VLOOKUP(A235,'Days on Market'!$A$1:$AW$74,MATCH(Metrics!B3291,'Days on Market'!$1:$1,0),0)</f>
        <v>39</v>
      </c>
      <c r="M235">
        <f>VLOOKUP(A235,'Unsold Inventory Index'!$A$1:$AW$74,MATCH(Metrics!B3291,'Unsold Inventory Index'!$1:$1,0),0)</f>
        <v>3.4</v>
      </c>
      <c r="N235" s="57">
        <f>VLOOKUP(A235,'MTM Sales Price % Chg'!$A$1:$BB$74,MATCH(Metrics!B3291,'MTM Sales Price % Chg'!$1:$1,0),0)</f>
        <v>5.1724137931034475E-2</v>
      </c>
    </row>
    <row r="236" spans="1:14" x14ac:dyDescent="0.2">
      <c r="A236" s="36">
        <v>43132</v>
      </c>
      <c r="B236" s="2" t="s">
        <v>155</v>
      </c>
      <c r="C236" s="58" t="s">
        <v>27</v>
      </c>
      <c r="D236">
        <v>788</v>
      </c>
      <c r="E236">
        <v>234</v>
      </c>
      <c r="F236">
        <v>80.959849439999999</v>
      </c>
      <c r="G236">
        <v>74.905897109999998</v>
      </c>
      <c r="H236">
        <v>87.013801760000007</v>
      </c>
      <c r="I236">
        <v>69.5</v>
      </c>
      <c r="J236">
        <v>298001.75</v>
      </c>
      <c r="K236" s="14">
        <v>269000</v>
      </c>
      <c r="L236">
        <f>VLOOKUP(A236,'Days on Market'!$A$1:$AW$74,MATCH(Metrics!B3364,'Days on Market'!$1:$1,0),0)</f>
        <v>36</v>
      </c>
      <c r="M236">
        <f>VLOOKUP(A236,'Unsold Inventory Index'!$A$1:$AW$74,MATCH(Metrics!B3364,'Unsold Inventory Index'!$1:$1,0),0)</f>
        <v>4.3</v>
      </c>
      <c r="N236" s="57">
        <f>VLOOKUP(A236,'MTM Sales Price % Chg'!$A$1:$BB$74,MATCH(Metrics!B3364,'MTM Sales Price % Chg'!$1:$1,0),0)</f>
        <v>-0.18604651162790697</v>
      </c>
    </row>
    <row r="237" spans="1:14" x14ac:dyDescent="0.2">
      <c r="A237" s="36">
        <v>43160</v>
      </c>
      <c r="B237" s="2" t="s">
        <v>108</v>
      </c>
      <c r="C237" s="58" t="s">
        <v>39</v>
      </c>
      <c r="D237">
        <v>24</v>
      </c>
      <c r="E237">
        <v>11</v>
      </c>
      <c r="F237">
        <v>97.584692599999997</v>
      </c>
      <c r="G237">
        <v>99.811794230000004</v>
      </c>
      <c r="H237">
        <v>95.357590970000004</v>
      </c>
      <c r="I237">
        <v>16</v>
      </c>
      <c r="J237">
        <v>799000</v>
      </c>
      <c r="K237" s="14">
        <v>955000</v>
      </c>
      <c r="L237">
        <f>VLOOKUP(A237,'Days on Market'!$A$1:$AW$74,MATCH(Metrics!B7,'Days on Market'!$1:$1,0),0)</f>
        <v>112</v>
      </c>
      <c r="M237">
        <f>VLOOKUP(A237,'Unsold Inventory Index'!$A$1:$AW$74,MATCH(Metrics!B7,'Unsold Inventory Index'!$1:$1,0),0)</f>
        <v>5.8</v>
      </c>
      <c r="N237" s="57">
        <f>VLOOKUP(A237,'MTM Sales Price % Chg'!$A$1:$BB$74,MATCH(Metrics!B7,'MTM Sales Price % Chg'!$1:$1,0),0)</f>
        <v>5.555555555555558E-2</v>
      </c>
    </row>
    <row r="238" spans="1:14" x14ac:dyDescent="0.2">
      <c r="A238" s="36">
        <v>43160</v>
      </c>
      <c r="B238" s="2" t="s">
        <v>109</v>
      </c>
      <c r="C238" s="4" t="s">
        <v>109</v>
      </c>
      <c r="D238">
        <v>1189</v>
      </c>
      <c r="E238">
        <v>384</v>
      </c>
      <c r="F238">
        <v>72.176913429999999</v>
      </c>
      <c r="G238">
        <v>54.767879550000004</v>
      </c>
      <c r="H238">
        <v>89.585947300000001</v>
      </c>
      <c r="I238">
        <v>64.5</v>
      </c>
      <c r="J238">
        <v>395000</v>
      </c>
      <c r="K238" s="14">
        <v>340000</v>
      </c>
      <c r="L238">
        <f>VLOOKUP(A238,'Days on Market'!$A$1:$AW$74,MATCH(Metrics!B80,'Days on Market'!$1:$1,0),0)</f>
        <v>11</v>
      </c>
      <c r="M238">
        <f>VLOOKUP(A238,'Unsold Inventory Index'!$A$1:$AW$74,MATCH(Metrics!B80,'Unsold Inventory Index'!$1:$1,0),0)</f>
        <v>1.6</v>
      </c>
      <c r="N238" s="57">
        <f>VLOOKUP(A238,'MTM Sales Price % Chg'!$A$1:$BB$74,MATCH(Metrics!B80,'MTM Sales Price % Chg'!$1:$1,0),0)</f>
        <v>0.55803571428571419</v>
      </c>
    </row>
    <row r="239" spans="1:14" x14ac:dyDescent="0.2">
      <c r="A239" s="36">
        <v>43160</v>
      </c>
      <c r="B239" s="2" t="s">
        <v>110</v>
      </c>
      <c r="C239" s="58" t="s">
        <v>81</v>
      </c>
      <c r="D239">
        <v>321</v>
      </c>
      <c r="E239">
        <v>23</v>
      </c>
      <c r="F239">
        <v>95.859473019999996</v>
      </c>
      <c r="G239">
        <v>97.114178170000002</v>
      </c>
      <c r="H239">
        <v>94.604767879999997</v>
      </c>
      <c r="I239">
        <v>31</v>
      </c>
      <c r="J239">
        <v>329000</v>
      </c>
      <c r="K239" s="14">
        <v>315000</v>
      </c>
      <c r="L239">
        <f>VLOOKUP(A239,'Days on Market'!$A$1:$AW$74,MATCH(Metrics!B153,'Days on Market'!$1:$1,0),0)</f>
        <v>20</v>
      </c>
      <c r="M239">
        <f>VLOOKUP(A239,'Unsold Inventory Index'!$A$1:$AW$74,MATCH(Metrics!B153,'Unsold Inventory Index'!$1:$1,0),0)</f>
        <v>3.2</v>
      </c>
      <c r="N239" s="57">
        <f>VLOOKUP(A239,'MTM Sales Price % Chg'!$A$1:$BB$74,MATCH(Metrics!B153,'MTM Sales Price % Chg'!$1:$1,0),0)</f>
        <v>0.36956521739130443</v>
      </c>
    </row>
    <row r="240" spans="1:14" x14ac:dyDescent="0.2">
      <c r="A240" s="36">
        <v>43160</v>
      </c>
      <c r="B240" s="3" t="s">
        <v>111</v>
      </c>
      <c r="C240" s="5" t="s">
        <v>111</v>
      </c>
      <c r="D240">
        <v>1003</v>
      </c>
      <c r="E240">
        <v>368</v>
      </c>
      <c r="F240">
        <v>73.149309909999999</v>
      </c>
      <c r="G240">
        <v>76.348808030000001</v>
      </c>
      <c r="H240">
        <v>69.949811789999998</v>
      </c>
      <c r="I240">
        <v>51</v>
      </c>
      <c r="J240">
        <v>379950</v>
      </c>
      <c r="K240" s="14">
        <v>325000</v>
      </c>
      <c r="L240">
        <f>VLOOKUP(A240,'Days on Market'!$A$1:$AW$74,MATCH(Metrics!B226,'Days on Market'!$1:$1,0),0)</f>
        <v>43.5</v>
      </c>
      <c r="M240">
        <f>VLOOKUP(A240,'Unsold Inventory Index'!$A$1:$AW$74,MATCH(Metrics!B226,'Unsold Inventory Index'!$1:$1,0),0)</f>
        <v>5.5</v>
      </c>
      <c r="N240" s="57">
        <f>VLOOKUP(A240,'MTM Sales Price % Chg'!$A$1:$BB$74,MATCH(Metrics!B226,'MTM Sales Price % Chg'!$1:$1,0),0)</f>
        <v>0.21212121212121215</v>
      </c>
    </row>
    <row r="241" spans="1:14" x14ac:dyDescent="0.2">
      <c r="A241" s="36">
        <v>43160</v>
      </c>
      <c r="B241" s="3" t="s">
        <v>112</v>
      </c>
      <c r="C241" s="58" t="s">
        <v>39</v>
      </c>
      <c r="D241">
        <v>42</v>
      </c>
      <c r="E241">
        <v>8</v>
      </c>
      <c r="F241">
        <v>98.055207030000005</v>
      </c>
      <c r="G241">
        <v>99.372647430000001</v>
      </c>
      <c r="H241">
        <v>96.737766629999996</v>
      </c>
      <c r="I241">
        <v>23</v>
      </c>
      <c r="J241">
        <v>700000</v>
      </c>
      <c r="K241" s="14">
        <v>655000</v>
      </c>
      <c r="L241">
        <f>VLOOKUP(A241,'Days on Market'!$A$1:$AW$74,MATCH(Metrics!B299,'Days on Market'!$1:$1,0),0)</f>
        <v>20.5</v>
      </c>
      <c r="M241">
        <f>VLOOKUP(A241,'Unsold Inventory Index'!$A$1:$AW$74,MATCH(Metrics!B299,'Unsold Inventory Index'!$1:$1,0),0)</f>
        <v>2.8</v>
      </c>
      <c r="N241" s="57">
        <f>VLOOKUP(A241,'MTM Sales Price % Chg'!$A$1:$BB$74,MATCH(Metrics!B299,'MTM Sales Price % Chg'!$1:$1,0),0)</f>
        <v>0.83529411764705874</v>
      </c>
    </row>
    <row r="242" spans="1:14" x14ac:dyDescent="0.2">
      <c r="A242" s="36">
        <v>43160</v>
      </c>
      <c r="B242" s="2" t="s">
        <v>113</v>
      </c>
      <c r="C242" s="58" t="s">
        <v>86</v>
      </c>
      <c r="D242">
        <v>1589</v>
      </c>
      <c r="E242">
        <v>870</v>
      </c>
      <c r="F242">
        <v>46.392722710000001</v>
      </c>
      <c r="G242">
        <v>20.263488079999998</v>
      </c>
      <c r="H242">
        <v>72.52195734</v>
      </c>
      <c r="I242">
        <v>100</v>
      </c>
      <c r="J242">
        <v>299700</v>
      </c>
      <c r="K242" s="14">
        <v>200000</v>
      </c>
      <c r="L242">
        <f>VLOOKUP(A242,'Days on Market'!$A$1:$AW$74,MATCH(Metrics!B372,'Days on Market'!$1:$1,0),0)</f>
        <v>68</v>
      </c>
      <c r="M242">
        <f>VLOOKUP(A242,'Unsold Inventory Index'!$A$1:$AW$74,MATCH(Metrics!B372,'Unsold Inventory Index'!$1:$1,0),0)</f>
        <v>6.1</v>
      </c>
      <c r="N242" s="57">
        <f>VLOOKUP(A242,'MTM Sales Price % Chg'!$A$1:$BB$74,MATCH(Metrics!B372,'MTM Sales Price % Chg'!$1:$1,0),0)</f>
        <v>3.0303030303030276E-2</v>
      </c>
    </row>
    <row r="243" spans="1:14" x14ac:dyDescent="0.2">
      <c r="A243" s="36">
        <v>43160</v>
      </c>
      <c r="B243" s="2" t="s">
        <v>114</v>
      </c>
      <c r="C243" s="58" t="s">
        <v>31</v>
      </c>
      <c r="D243">
        <v>348</v>
      </c>
      <c r="E243">
        <v>67</v>
      </c>
      <c r="F243">
        <v>91.311166880000002</v>
      </c>
      <c r="G243">
        <v>86.511919700000007</v>
      </c>
      <c r="H243">
        <v>96.110414050000003</v>
      </c>
      <c r="I243">
        <v>44</v>
      </c>
      <c r="J243">
        <v>575000</v>
      </c>
      <c r="K243" s="14">
        <v>510000</v>
      </c>
      <c r="L243">
        <f>VLOOKUP(A243,'Days on Market'!$A$1:$AW$74,MATCH(Metrics!B445,'Days on Market'!$1:$1,0),0)</f>
        <v>21</v>
      </c>
      <c r="M243">
        <f>VLOOKUP(A243,'Unsold Inventory Index'!$A$1:$AW$74,MATCH(Metrics!B445,'Unsold Inventory Index'!$1:$1,0),0)</f>
        <v>3.1</v>
      </c>
      <c r="N243" s="57">
        <f>VLOOKUP(A243,'MTM Sales Price % Chg'!$A$1:$BB$74,MATCH(Metrics!B445,'MTM Sales Price % Chg'!$1:$1,0),0)</f>
        <v>0.34375</v>
      </c>
    </row>
    <row r="244" spans="1:14" x14ac:dyDescent="0.2">
      <c r="A244" s="36">
        <v>43160</v>
      </c>
      <c r="B244" s="2" t="s">
        <v>115</v>
      </c>
      <c r="C244" s="58" t="s">
        <v>53</v>
      </c>
      <c r="D244">
        <v>80</v>
      </c>
      <c r="E244">
        <v>43</v>
      </c>
      <c r="F244">
        <v>92.973651189999998</v>
      </c>
      <c r="G244">
        <v>90.652446679999997</v>
      </c>
      <c r="H244">
        <v>95.294855709999993</v>
      </c>
      <c r="I244">
        <v>40</v>
      </c>
      <c r="J244">
        <v>300000</v>
      </c>
      <c r="K244" s="14">
        <v>264950</v>
      </c>
      <c r="L244">
        <f>VLOOKUP(A244,'Days on Market'!$A$1:$AW$74,MATCH(Metrics!B518,'Days on Market'!$1:$1,0),0)</f>
        <v>29</v>
      </c>
      <c r="M244">
        <f>VLOOKUP(A244,'Unsold Inventory Index'!$A$1:$AW$74,MATCH(Metrics!B518,'Unsold Inventory Index'!$1:$1,0),0)</f>
        <v>2.7</v>
      </c>
      <c r="N244" s="57">
        <f>VLOOKUP(A244,'MTM Sales Price % Chg'!$A$1:$BB$74,MATCH(Metrics!B518,'MTM Sales Price % Chg'!$1:$1,0),0)</f>
        <v>0.26229508196721318</v>
      </c>
    </row>
    <row r="245" spans="1:14" x14ac:dyDescent="0.2">
      <c r="A245" s="36">
        <v>43160</v>
      </c>
      <c r="B245" s="2" t="s">
        <v>116</v>
      </c>
      <c r="C245" s="4" t="s">
        <v>116</v>
      </c>
      <c r="D245">
        <v>1592</v>
      </c>
      <c r="E245">
        <v>141</v>
      </c>
      <c r="F245">
        <v>85.445420330000005</v>
      </c>
      <c r="G245">
        <v>90.652446679999997</v>
      </c>
      <c r="H245">
        <v>80.238393979999998</v>
      </c>
      <c r="I245">
        <v>40</v>
      </c>
      <c r="J245">
        <v>279900</v>
      </c>
      <c r="K245" s="14">
        <v>244500</v>
      </c>
      <c r="L245">
        <f>VLOOKUP(A245,'Days on Market'!$A$1:$AW$74,MATCH(Metrics!B591,'Days on Market'!$1:$1,0),0)</f>
        <v>27</v>
      </c>
      <c r="M245">
        <f>VLOOKUP(A245,'Unsold Inventory Index'!$A$1:$AW$74,MATCH(Metrics!B591,'Unsold Inventory Index'!$1:$1,0),0)</f>
        <v>2.7</v>
      </c>
      <c r="N245" s="57">
        <f>VLOOKUP(A245,'MTM Sales Price % Chg'!$A$1:$BB$74,MATCH(Metrics!B591,'MTM Sales Price % Chg'!$1:$1,0),0)</f>
        <v>0.5714285714285714</v>
      </c>
    </row>
    <row r="246" spans="1:14" x14ac:dyDescent="0.2">
      <c r="A246" s="36">
        <v>43160</v>
      </c>
      <c r="B246" s="2" t="s">
        <v>117</v>
      </c>
      <c r="C246" s="58" t="s">
        <v>84</v>
      </c>
      <c r="D246">
        <v>449</v>
      </c>
      <c r="E246">
        <v>601</v>
      </c>
      <c r="F246">
        <v>59.661229609999999</v>
      </c>
      <c r="G246">
        <v>50.313676289999997</v>
      </c>
      <c r="H246">
        <v>69.008782940000003</v>
      </c>
      <c r="I246">
        <v>67</v>
      </c>
      <c r="J246">
        <v>425000</v>
      </c>
      <c r="K246" s="14">
        <v>313500</v>
      </c>
      <c r="L246">
        <f>VLOOKUP(A246,'Days on Market'!$A$1:$AW$74,MATCH(Metrics!B664,'Days on Market'!$1:$1,0),0)</f>
        <v>10</v>
      </c>
      <c r="M246">
        <f>VLOOKUP(A246,'Unsold Inventory Index'!$A$1:$AW$74,MATCH(Metrics!B664,'Unsold Inventory Index'!$1:$1,0),0)</f>
        <v>1.9</v>
      </c>
      <c r="N246" s="57">
        <f>VLOOKUP(A246,'MTM Sales Price % Chg'!$A$1:$BB$74,MATCH(Metrics!B664,'MTM Sales Price % Chg'!$1:$1,0),0)</f>
        <v>0.60215053763440851</v>
      </c>
    </row>
    <row r="247" spans="1:14" x14ac:dyDescent="0.2">
      <c r="A247" s="36">
        <v>43160</v>
      </c>
      <c r="B247" s="2" t="s">
        <v>118</v>
      </c>
      <c r="C247" s="58" t="s">
        <v>66</v>
      </c>
      <c r="D247">
        <v>94</v>
      </c>
      <c r="E247">
        <v>117</v>
      </c>
      <c r="F247">
        <v>86.919698870000005</v>
      </c>
      <c r="G247">
        <v>90.652446679999997</v>
      </c>
      <c r="H247">
        <v>83.186951070000006</v>
      </c>
      <c r="I247">
        <v>40</v>
      </c>
      <c r="J247">
        <v>250000</v>
      </c>
      <c r="K247" s="14">
        <v>232500</v>
      </c>
      <c r="L247">
        <f>VLOOKUP(A247,'Days on Market'!$A$1:$AW$74,MATCH(Metrics!B737,'Days on Market'!$1:$1,0),0)</f>
        <v>23</v>
      </c>
      <c r="M247">
        <f>VLOOKUP(A247,'Unsold Inventory Index'!$A$1:$AW$74,MATCH(Metrics!B737,'Unsold Inventory Index'!$1:$1,0),0)</f>
        <v>3.8</v>
      </c>
      <c r="N247" s="57">
        <f>VLOOKUP(A247,'MTM Sales Price % Chg'!$A$1:$BB$74,MATCH(Metrics!B737,'MTM Sales Price % Chg'!$1:$1,0),0)</f>
        <v>0.73248407643312108</v>
      </c>
    </row>
    <row r="248" spans="1:14" x14ac:dyDescent="0.2">
      <c r="A248" s="36">
        <v>43160</v>
      </c>
      <c r="B248" s="2" t="s">
        <v>119</v>
      </c>
      <c r="C248" s="58" t="s">
        <v>29</v>
      </c>
      <c r="D248">
        <v>560</v>
      </c>
      <c r="E248">
        <v>97</v>
      </c>
      <c r="F248">
        <v>89.491844420000007</v>
      </c>
      <c r="G248">
        <v>82.371392720000003</v>
      </c>
      <c r="H248">
        <v>96.612296110000003</v>
      </c>
      <c r="I248">
        <v>46</v>
      </c>
      <c r="J248">
        <v>248900</v>
      </c>
      <c r="K248" s="14">
        <v>238000</v>
      </c>
      <c r="L248">
        <f>VLOOKUP(A248,'Days on Market'!$A$1:$AW$74,MATCH(Metrics!B810,'Days on Market'!$1:$1,0),0)</f>
        <v>24</v>
      </c>
      <c r="M248">
        <f>VLOOKUP(A248,'Unsold Inventory Index'!$A$1:$AW$74,MATCH(Metrics!B810,'Unsold Inventory Index'!$1:$1,0),0)</f>
        <v>5.0999999999999996</v>
      </c>
      <c r="N248" s="57">
        <f>VLOOKUP(A248,'MTM Sales Price % Chg'!$A$1:$BB$74,MATCH(Metrics!B810,'MTM Sales Price % Chg'!$1:$1,0),0)</f>
        <v>0.375</v>
      </c>
    </row>
    <row r="249" spans="1:14" x14ac:dyDescent="0.2">
      <c r="A249" s="36">
        <v>43160</v>
      </c>
      <c r="B249" s="3" t="s">
        <v>120</v>
      </c>
      <c r="C249" s="58" t="s">
        <v>102</v>
      </c>
      <c r="D249">
        <v>800</v>
      </c>
      <c r="E249">
        <v>882</v>
      </c>
      <c r="F249">
        <v>45.67126725</v>
      </c>
      <c r="G249">
        <v>62.107904640000001</v>
      </c>
      <c r="H249">
        <v>29.234629859999998</v>
      </c>
      <c r="I249">
        <v>59</v>
      </c>
      <c r="J249">
        <v>325000</v>
      </c>
      <c r="K249" s="14">
        <v>280000</v>
      </c>
      <c r="L249">
        <f>VLOOKUP(A249,'Days on Market'!$A$1:$AW$74,MATCH(Metrics!B883,'Days on Market'!$1:$1,0),0)</f>
        <v>24</v>
      </c>
      <c r="M249">
        <f>VLOOKUP(A249,'Unsold Inventory Index'!$A$1:$AW$74,MATCH(Metrics!B883,'Unsold Inventory Index'!$1:$1,0),0)</f>
        <v>4.7</v>
      </c>
      <c r="N249" s="57">
        <f>VLOOKUP(A249,'MTM Sales Price % Chg'!$A$1:$BB$74,MATCH(Metrics!B883,'MTM Sales Price % Chg'!$1:$1,0),0)</f>
        <v>0.1914893617021276</v>
      </c>
    </row>
    <row r="250" spans="1:14" x14ac:dyDescent="0.2">
      <c r="A250" s="36">
        <v>43160</v>
      </c>
      <c r="B250" s="2" t="s">
        <v>121</v>
      </c>
      <c r="C250" s="58" t="s">
        <v>47</v>
      </c>
      <c r="D250">
        <v>1</v>
      </c>
      <c r="E250">
        <v>116</v>
      </c>
      <c r="F250">
        <v>87.107904640000001</v>
      </c>
      <c r="G250">
        <v>97.114178170000002</v>
      </c>
      <c r="H250">
        <v>77.101631119999993</v>
      </c>
      <c r="I250">
        <v>31</v>
      </c>
      <c r="J250">
        <v>749900</v>
      </c>
      <c r="K250" s="14">
        <v>528980</v>
      </c>
      <c r="L250">
        <f>VLOOKUP(A250,'Days on Market'!$A$1:$AW$74,MATCH(Metrics!B956,'Days on Market'!$1:$1,0),0)</f>
        <v>31.5</v>
      </c>
      <c r="M250">
        <f>VLOOKUP(A250,'Unsold Inventory Index'!$A$1:$AW$74,MATCH(Metrics!B956,'Unsold Inventory Index'!$1:$1,0),0)</f>
        <v>4.5</v>
      </c>
      <c r="N250" s="57">
        <f>VLOOKUP(A250,'MTM Sales Price % Chg'!$A$1:$BB$74,MATCH(Metrics!B956,'MTM Sales Price % Chg'!$1:$1,0),0)</f>
        <v>0.47368421052631571</v>
      </c>
    </row>
    <row r="251" spans="1:14" x14ac:dyDescent="0.2">
      <c r="A251" s="36">
        <v>43160</v>
      </c>
      <c r="B251" s="2" t="s">
        <v>122</v>
      </c>
      <c r="C251" s="58" t="s">
        <v>95</v>
      </c>
      <c r="D251">
        <v>536</v>
      </c>
      <c r="E251">
        <v>395</v>
      </c>
      <c r="F251">
        <v>71.800501879999999</v>
      </c>
      <c r="G251">
        <v>74.654956089999999</v>
      </c>
      <c r="H251">
        <v>68.946047680000007</v>
      </c>
      <c r="I251">
        <v>52.5</v>
      </c>
      <c r="J251">
        <v>319975</v>
      </c>
      <c r="K251" s="14">
        <v>265000</v>
      </c>
      <c r="L251">
        <f>VLOOKUP(A251,'Days on Market'!$A$1:$AW$74,MATCH(Metrics!B1029,'Days on Market'!$1:$1,0),0)</f>
        <v>18</v>
      </c>
      <c r="M251">
        <f>VLOOKUP(A251,'Unsold Inventory Index'!$A$1:$AW$74,MATCH(Metrics!B1029,'Unsold Inventory Index'!$1:$1,0),0)</f>
        <v>2.2000000000000002</v>
      </c>
      <c r="N251" s="57">
        <f>VLOOKUP(A251,'MTM Sales Price % Chg'!$A$1:$BB$74,MATCH(Metrics!B1029,'MTM Sales Price % Chg'!$1:$1,0),0)</f>
        <v>0.10256410256410264</v>
      </c>
    </row>
    <row r="252" spans="1:14" x14ac:dyDescent="0.2">
      <c r="A252" s="36">
        <v>43160</v>
      </c>
      <c r="B252" s="2" t="s">
        <v>123</v>
      </c>
      <c r="C252" s="58" t="s">
        <v>39</v>
      </c>
      <c r="D252">
        <v>261</v>
      </c>
      <c r="E252">
        <v>20</v>
      </c>
      <c r="F252">
        <v>96.079046419999997</v>
      </c>
      <c r="G252">
        <v>99.121706399999994</v>
      </c>
      <c r="H252">
        <v>93.036386449999995</v>
      </c>
      <c r="I252">
        <v>24</v>
      </c>
      <c r="J252">
        <v>1545000</v>
      </c>
      <c r="K252" s="14">
        <v>1392500</v>
      </c>
      <c r="L252">
        <f>VLOOKUP(A252,'Days on Market'!$A$1:$AW$74,MATCH(Metrics!B1102,'Days on Market'!$1:$1,0),0)</f>
        <v>34</v>
      </c>
      <c r="M252">
        <f>VLOOKUP(A252,'Unsold Inventory Index'!$A$1:$AW$74,MATCH(Metrics!B1102,'Unsold Inventory Index'!$1:$1,0),0)</f>
        <v>4.0999999999999996</v>
      </c>
      <c r="N252" s="57">
        <f>VLOOKUP(A252,'MTM Sales Price % Chg'!$A$1:$BB$74,MATCH(Metrics!B1102,'MTM Sales Price % Chg'!$1:$1,0),0)</f>
        <v>0.27142857142857135</v>
      </c>
    </row>
    <row r="253" spans="1:14" x14ac:dyDescent="0.2">
      <c r="A253" s="36">
        <v>43160</v>
      </c>
      <c r="B253" s="2" t="s">
        <v>124</v>
      </c>
      <c r="C253" s="58" t="s">
        <v>100</v>
      </c>
      <c r="D253">
        <v>657</v>
      </c>
      <c r="E253">
        <v>904</v>
      </c>
      <c r="F253">
        <v>44.510664990000002</v>
      </c>
      <c r="G253">
        <v>51.819322460000002</v>
      </c>
      <c r="H253">
        <v>37.202007530000003</v>
      </c>
      <c r="I253">
        <v>66</v>
      </c>
      <c r="J253">
        <v>579000</v>
      </c>
      <c r="K253" s="14">
        <v>379000</v>
      </c>
      <c r="L253">
        <f>VLOOKUP(A253,'Days on Market'!$A$1:$AW$74,MATCH(Metrics!B1175,'Days on Market'!$1:$1,0),0)</f>
        <v>10.5</v>
      </c>
      <c r="M253">
        <f>VLOOKUP(A253,'Unsold Inventory Index'!$A$1:$AW$74,MATCH(Metrics!B1175,'Unsold Inventory Index'!$1:$1,0),0)</f>
        <v>2.5</v>
      </c>
      <c r="N253" s="57">
        <f>VLOOKUP(A253,'MTM Sales Price % Chg'!$A$1:$BB$74,MATCH(Metrics!B1175,'MTM Sales Price % Chg'!$1:$1,0),0)</f>
        <v>0.53488372093023262</v>
      </c>
    </row>
    <row r="254" spans="1:14" x14ac:dyDescent="0.2">
      <c r="A254" s="36">
        <v>43160</v>
      </c>
      <c r="B254" s="2" t="s">
        <v>125</v>
      </c>
      <c r="C254" s="58" t="s">
        <v>79</v>
      </c>
      <c r="D254">
        <v>323</v>
      </c>
      <c r="E254">
        <v>388</v>
      </c>
      <c r="F254">
        <v>72.114178170000002</v>
      </c>
      <c r="G254">
        <v>88.331242160000002</v>
      </c>
      <c r="H254">
        <v>55.897114180000003</v>
      </c>
      <c r="I254">
        <v>43</v>
      </c>
      <c r="J254">
        <v>296169.5</v>
      </c>
      <c r="K254" s="14">
        <v>257500</v>
      </c>
      <c r="L254">
        <f>VLOOKUP(A254,'Days on Market'!$A$1:$AW$74,MATCH(Metrics!B1248,'Days on Market'!$1:$1,0),0)</f>
        <v>11</v>
      </c>
      <c r="M254">
        <f>VLOOKUP(A254,'Unsold Inventory Index'!$A$1:$AW$74,MATCH(Metrics!B1248,'Unsold Inventory Index'!$1:$1,0),0)</f>
        <v>2.1</v>
      </c>
      <c r="N254" s="57">
        <f>VLOOKUP(A254,'MTM Sales Price % Chg'!$A$1:$BB$74,MATCH(Metrics!B1248,'MTM Sales Price % Chg'!$1:$1,0),0)</f>
        <v>0.22875226039783003</v>
      </c>
    </row>
    <row r="255" spans="1:14" x14ac:dyDescent="0.2">
      <c r="A255" s="36">
        <v>43160</v>
      </c>
      <c r="B255" s="2" t="s">
        <v>126</v>
      </c>
      <c r="C255" s="58" t="s">
        <v>45</v>
      </c>
      <c r="D255">
        <v>210</v>
      </c>
      <c r="E255">
        <v>123</v>
      </c>
      <c r="F255">
        <v>86.543287329999998</v>
      </c>
      <c r="G255">
        <v>80.991217059999997</v>
      </c>
      <c r="H255">
        <v>92.095357590000006</v>
      </c>
      <c r="I255">
        <v>47</v>
      </c>
      <c r="J255">
        <v>979999.5</v>
      </c>
      <c r="K255" s="14">
        <v>625000</v>
      </c>
      <c r="L255">
        <f>VLOOKUP(A255,'Days on Market'!$A$1:$AW$74,MATCH(Metrics!B1321,'Days on Market'!$1:$1,0),0)</f>
        <v>46</v>
      </c>
      <c r="M255">
        <f>VLOOKUP(A255,'Unsold Inventory Index'!$A$1:$AW$74,MATCH(Metrics!B1321,'Unsold Inventory Index'!$1:$1,0),0)</f>
        <v>4.7</v>
      </c>
      <c r="N255" s="57">
        <f>VLOOKUP(A255,'MTM Sales Price % Chg'!$A$1:$BB$74,MATCH(Metrics!B1321,'MTM Sales Price % Chg'!$1:$1,0),0)</f>
        <v>0.15116279069767447</v>
      </c>
    </row>
    <row r="256" spans="1:14" x14ac:dyDescent="0.2">
      <c r="A256" s="36">
        <v>43160</v>
      </c>
      <c r="B256" s="2" t="s">
        <v>127</v>
      </c>
      <c r="C256" s="58" t="s">
        <v>93</v>
      </c>
      <c r="D256">
        <v>518</v>
      </c>
      <c r="E256">
        <v>59</v>
      </c>
      <c r="F256">
        <v>91.844416559999999</v>
      </c>
      <c r="G256">
        <v>95.859473019999996</v>
      </c>
      <c r="H256">
        <v>87.829360100000002</v>
      </c>
      <c r="I256">
        <v>34</v>
      </c>
      <c r="J256">
        <v>850000</v>
      </c>
      <c r="K256" s="14">
        <v>675000</v>
      </c>
      <c r="L256">
        <f>VLOOKUP(A256,'Days on Market'!$A$1:$AW$74,MATCH(Metrics!B1394,'Days on Market'!$1:$1,0),0)</f>
        <v>14</v>
      </c>
      <c r="M256">
        <f>VLOOKUP(A256,'Unsold Inventory Index'!$A$1:$AW$74,MATCH(Metrics!B1394,'Unsold Inventory Index'!$1:$1,0),0)</f>
        <v>2.2000000000000002</v>
      </c>
      <c r="N256" s="57">
        <f>VLOOKUP(A256,'MTM Sales Price % Chg'!$A$1:$BB$74,MATCH(Metrics!B1394,'MTM Sales Price % Chg'!$1:$1,0),0)</f>
        <v>0.42142857142857149</v>
      </c>
    </row>
    <row r="257" spans="1:14" x14ac:dyDescent="0.2">
      <c r="A257" s="36">
        <v>43160</v>
      </c>
      <c r="B257" s="2" t="s">
        <v>128</v>
      </c>
      <c r="C257" s="58" t="s">
        <v>71</v>
      </c>
      <c r="D257">
        <v>567</v>
      </c>
      <c r="E257">
        <v>489</v>
      </c>
      <c r="F257">
        <v>65.683814299999995</v>
      </c>
      <c r="G257">
        <v>59.723964870000003</v>
      </c>
      <c r="H257">
        <v>71.643663739999994</v>
      </c>
      <c r="I257">
        <v>60</v>
      </c>
      <c r="J257">
        <v>467625</v>
      </c>
      <c r="K257" s="14">
        <v>430000</v>
      </c>
      <c r="L257">
        <f>VLOOKUP(A257,'Days on Market'!$A$1:$AW$74,MATCH(Metrics!B1467,'Days on Market'!$1:$1,0),0)</f>
        <v>39.5</v>
      </c>
      <c r="M257">
        <f>VLOOKUP(A257,'Unsold Inventory Index'!$A$1:$AW$74,MATCH(Metrics!B1467,'Unsold Inventory Index'!$1:$1,0),0)</f>
        <v>5.0999999999999996</v>
      </c>
      <c r="N257" s="57">
        <f>VLOOKUP(A257,'MTM Sales Price % Chg'!$A$1:$BB$74,MATCH(Metrics!B1467,'MTM Sales Price % Chg'!$1:$1,0),0)</f>
        <v>0.45454545454545459</v>
      </c>
    </row>
    <row r="258" spans="1:14" x14ac:dyDescent="0.2">
      <c r="A258" s="36">
        <v>43160</v>
      </c>
      <c r="B258" s="2" t="s">
        <v>129</v>
      </c>
      <c r="C258" s="58" t="s">
        <v>47</v>
      </c>
      <c r="D258">
        <v>6</v>
      </c>
      <c r="E258">
        <v>164</v>
      </c>
      <c r="F258">
        <v>84.222082810000003</v>
      </c>
      <c r="G258">
        <v>98.117942279999994</v>
      </c>
      <c r="H258">
        <v>70.326223339999999</v>
      </c>
      <c r="I258">
        <v>29</v>
      </c>
      <c r="J258">
        <v>925000</v>
      </c>
      <c r="K258" s="14">
        <v>824450</v>
      </c>
      <c r="L258">
        <f>VLOOKUP(A258,'Days on Market'!$A$1:$AW$74,MATCH(Metrics!B1540,'Days on Market'!$1:$1,0),0)</f>
        <v>12</v>
      </c>
      <c r="M258">
        <f>VLOOKUP(A258,'Unsold Inventory Index'!$A$1:$AW$74,MATCH(Metrics!B1540,'Unsold Inventory Index'!$1:$1,0),0)</f>
        <v>2.9</v>
      </c>
      <c r="N258" s="57">
        <f>VLOOKUP(A258,'MTM Sales Price % Chg'!$A$1:$BB$74,MATCH(Metrics!B1540,'MTM Sales Price % Chg'!$1:$1,0),0)</f>
        <v>0.51136363636363646</v>
      </c>
    </row>
    <row r="259" spans="1:14" x14ac:dyDescent="0.2">
      <c r="A259" s="36">
        <v>43160</v>
      </c>
      <c r="B259" s="2" t="s">
        <v>130</v>
      </c>
      <c r="C259" s="58" t="s">
        <v>31</v>
      </c>
      <c r="D259">
        <v>177</v>
      </c>
      <c r="E259">
        <v>48</v>
      </c>
      <c r="F259">
        <v>92.440401510000001</v>
      </c>
      <c r="G259">
        <v>90.652446679999997</v>
      </c>
      <c r="H259">
        <v>94.228356340000005</v>
      </c>
      <c r="I259">
        <v>40</v>
      </c>
      <c r="J259">
        <v>579449.5</v>
      </c>
      <c r="K259" s="14">
        <v>475500</v>
      </c>
      <c r="L259">
        <f>VLOOKUP(A259,'Days on Market'!$A$1:$AW$74,MATCH(Metrics!B1613,'Days on Market'!$1:$1,0),0)</f>
        <v>17</v>
      </c>
      <c r="M259">
        <f>VLOOKUP(A259,'Unsold Inventory Index'!$A$1:$AW$74,MATCH(Metrics!B1613,'Unsold Inventory Index'!$1:$1,0),0)</f>
        <v>3</v>
      </c>
      <c r="N259" s="57">
        <f>VLOOKUP(A259,'MTM Sales Price % Chg'!$A$1:$BB$74,MATCH(Metrics!B1613,'MTM Sales Price % Chg'!$1:$1,0),0)</f>
        <v>0.39609838846480061</v>
      </c>
    </row>
    <row r="260" spans="1:14" x14ac:dyDescent="0.2">
      <c r="A260" s="36">
        <v>43160</v>
      </c>
      <c r="B260" s="2" t="s">
        <v>131</v>
      </c>
      <c r="C260" s="58" t="s">
        <v>77</v>
      </c>
      <c r="D260">
        <v>14</v>
      </c>
      <c r="E260">
        <v>493</v>
      </c>
      <c r="F260">
        <v>65.58971142</v>
      </c>
      <c r="G260">
        <v>84.504391470000002</v>
      </c>
      <c r="H260">
        <v>46.675031369999999</v>
      </c>
      <c r="I260">
        <v>45</v>
      </c>
      <c r="J260">
        <v>439000</v>
      </c>
      <c r="K260" s="14">
        <v>398000</v>
      </c>
      <c r="L260">
        <f>VLOOKUP(A260,'Days on Market'!$A$1:$AW$74,MATCH(Metrics!B1686,'Days on Market'!$1:$1,0),0)</f>
        <v>12</v>
      </c>
      <c r="M260">
        <f>VLOOKUP(A260,'Unsold Inventory Index'!$A$1:$AW$74,MATCH(Metrics!B1686,'Unsold Inventory Index'!$1:$1,0),0)</f>
        <v>2.4</v>
      </c>
      <c r="N260" s="57">
        <f>VLOOKUP(A260,'MTM Sales Price % Chg'!$A$1:$BB$74,MATCH(Metrics!B1686,'MTM Sales Price % Chg'!$1:$1,0),0)</f>
        <v>0.453125</v>
      </c>
    </row>
    <row r="261" spans="1:14" x14ac:dyDescent="0.2">
      <c r="A261" s="36">
        <v>43160</v>
      </c>
      <c r="B261" s="2" t="s">
        <v>132</v>
      </c>
      <c r="C261" s="58" t="s">
        <v>31</v>
      </c>
      <c r="D261">
        <v>26</v>
      </c>
      <c r="E261">
        <v>27</v>
      </c>
      <c r="F261">
        <v>95.294855709999993</v>
      </c>
      <c r="G261">
        <v>98.117942279999994</v>
      </c>
      <c r="H261">
        <v>92.471769129999998</v>
      </c>
      <c r="I261">
        <v>29</v>
      </c>
      <c r="J261">
        <v>384450</v>
      </c>
      <c r="K261" s="14">
        <v>365000</v>
      </c>
      <c r="L261">
        <f>VLOOKUP(A261,'Days on Market'!$A$1:$AW$74,MATCH(Metrics!B1759,'Days on Market'!$1:$1,0),0)</f>
        <v>21</v>
      </c>
      <c r="M261">
        <f>VLOOKUP(A261,'Unsold Inventory Index'!$A$1:$AW$74,MATCH(Metrics!B1759,'Unsold Inventory Index'!$1:$1,0),0)</f>
        <v>3.8</v>
      </c>
      <c r="N261" s="57">
        <f>VLOOKUP(A261,'MTM Sales Price % Chg'!$A$1:$BB$74,MATCH(Metrics!B1759,'MTM Sales Price % Chg'!$1:$1,0),0)</f>
        <v>0.39520958083832336</v>
      </c>
    </row>
    <row r="262" spans="1:14" x14ac:dyDescent="0.2">
      <c r="A262" s="36">
        <v>43160</v>
      </c>
      <c r="B262" s="2" t="s">
        <v>133</v>
      </c>
      <c r="C262" s="58" t="s">
        <v>61</v>
      </c>
      <c r="D262">
        <v>980</v>
      </c>
      <c r="E262">
        <v>50</v>
      </c>
      <c r="F262">
        <v>92.346298619999999</v>
      </c>
      <c r="G262">
        <v>92.785445420000002</v>
      </c>
      <c r="H262">
        <v>91.907151819999996</v>
      </c>
      <c r="I262">
        <v>38</v>
      </c>
      <c r="J262">
        <v>619000</v>
      </c>
      <c r="K262" s="14">
        <v>586670</v>
      </c>
      <c r="L262">
        <f>VLOOKUP(A262,'Days on Market'!$A$1:$AW$74,MATCH(Metrics!B1832,'Days on Market'!$1:$1,0),0)</f>
        <v>41</v>
      </c>
      <c r="M262">
        <f>VLOOKUP(A262,'Unsold Inventory Index'!$A$1:$AW$74,MATCH(Metrics!B1832,'Unsold Inventory Index'!$1:$1,0),0)</f>
        <v>4.5</v>
      </c>
      <c r="N262" s="57">
        <f>VLOOKUP(A262,'MTM Sales Price % Chg'!$A$1:$BB$74,MATCH(Metrics!B1832,'MTM Sales Price % Chg'!$1:$1,0),0)</f>
        <v>0.57818181818181813</v>
      </c>
    </row>
    <row r="263" spans="1:14" x14ac:dyDescent="0.2">
      <c r="A263" s="36">
        <v>43160</v>
      </c>
      <c r="B263" s="2" t="s">
        <v>134</v>
      </c>
      <c r="C263" s="58" t="s">
        <v>77</v>
      </c>
      <c r="D263">
        <v>20</v>
      </c>
      <c r="E263">
        <v>413</v>
      </c>
      <c r="F263">
        <v>70.765370140000002</v>
      </c>
      <c r="G263">
        <v>92.032622329999995</v>
      </c>
      <c r="H263">
        <v>49.49811794</v>
      </c>
      <c r="I263">
        <v>39</v>
      </c>
      <c r="J263">
        <v>342000</v>
      </c>
      <c r="K263" s="14">
        <v>280000</v>
      </c>
      <c r="L263">
        <f>VLOOKUP(A263,'Days on Market'!$A$1:$AW$74,MATCH(Metrics!B1905,'Days on Market'!$1:$1,0),0)</f>
        <v>28</v>
      </c>
      <c r="M263">
        <f>VLOOKUP(A263,'Unsold Inventory Index'!$A$1:$AW$74,MATCH(Metrics!B1905,'Unsold Inventory Index'!$1:$1,0),0)</f>
        <v>3.6</v>
      </c>
      <c r="N263" s="57">
        <f>VLOOKUP(A263,'MTM Sales Price % Chg'!$A$1:$BB$74,MATCH(Metrics!B1905,'MTM Sales Price % Chg'!$1:$1,0),0)</f>
        <v>0.34987113402061865</v>
      </c>
    </row>
    <row r="264" spans="1:14" x14ac:dyDescent="0.2">
      <c r="A264" s="36">
        <v>43160</v>
      </c>
      <c r="B264" s="2" t="s">
        <v>135</v>
      </c>
      <c r="C264" s="58" t="s">
        <v>41</v>
      </c>
      <c r="D264">
        <v>5</v>
      </c>
      <c r="E264">
        <v>60</v>
      </c>
      <c r="F264">
        <v>91.750313680000005</v>
      </c>
      <c r="G264">
        <v>98.117942279999994</v>
      </c>
      <c r="H264">
        <v>85.382685069999994</v>
      </c>
      <c r="I264">
        <v>29</v>
      </c>
      <c r="J264">
        <v>699000</v>
      </c>
      <c r="K264" s="14">
        <v>625400</v>
      </c>
      <c r="L264">
        <f>VLOOKUP(A264,'Days on Market'!$A$1:$AW$74,MATCH(Metrics!B1978,'Days on Market'!$1:$1,0),0)</f>
        <v>15.5</v>
      </c>
      <c r="M264">
        <f>VLOOKUP(A264,'Unsold Inventory Index'!$A$1:$AW$74,MATCH(Metrics!B1978,'Unsold Inventory Index'!$1:$1,0),0)</f>
        <v>2.9</v>
      </c>
      <c r="N264" s="57">
        <f>VLOOKUP(A264,'MTM Sales Price % Chg'!$A$1:$BB$74,MATCH(Metrics!B1978,'MTM Sales Price % Chg'!$1:$1,0),0)</f>
        <v>0.42592592592592582</v>
      </c>
    </row>
    <row r="265" spans="1:14" x14ac:dyDescent="0.2">
      <c r="A265" s="36">
        <v>43160</v>
      </c>
      <c r="B265" s="2" t="s">
        <v>136</v>
      </c>
      <c r="C265" s="58" t="s">
        <v>39</v>
      </c>
      <c r="D265">
        <v>52</v>
      </c>
      <c r="E265">
        <v>44</v>
      </c>
      <c r="F265">
        <v>92.754077789999997</v>
      </c>
      <c r="G265">
        <v>99.372647430000001</v>
      </c>
      <c r="H265">
        <v>86.135508160000001</v>
      </c>
      <c r="I265">
        <v>23</v>
      </c>
      <c r="J265">
        <v>1375000</v>
      </c>
      <c r="K265" s="14">
        <v>1680000</v>
      </c>
      <c r="L265">
        <f>VLOOKUP(A265,'Days on Market'!$A$1:$AW$74,MATCH(Metrics!B2051,'Days on Market'!$1:$1,0),0)</f>
        <v>14</v>
      </c>
      <c r="M265">
        <f>VLOOKUP(A265,'Unsold Inventory Index'!$A$1:$AW$74,MATCH(Metrics!B2051,'Unsold Inventory Index'!$1:$1,0),0)</f>
        <v>1.6</v>
      </c>
      <c r="N265" s="57">
        <f>VLOOKUP(A265,'MTM Sales Price % Chg'!$A$1:$BB$74,MATCH(Metrics!B2051,'MTM Sales Price % Chg'!$1:$1,0),0)</f>
        <v>0.89108910891089099</v>
      </c>
    </row>
    <row r="266" spans="1:14" x14ac:dyDescent="0.2">
      <c r="A266" s="36">
        <v>43160</v>
      </c>
      <c r="B266" s="2" t="s">
        <v>137</v>
      </c>
      <c r="C266" s="58" t="s">
        <v>43</v>
      </c>
      <c r="D266">
        <v>110</v>
      </c>
      <c r="E266">
        <v>30</v>
      </c>
      <c r="F266">
        <v>94.949811789999998</v>
      </c>
      <c r="G266">
        <v>95.984943540000003</v>
      </c>
      <c r="H266">
        <v>93.914680050000001</v>
      </c>
      <c r="I266">
        <v>33</v>
      </c>
      <c r="J266">
        <v>375000</v>
      </c>
      <c r="K266" s="14">
        <v>370000</v>
      </c>
      <c r="L266">
        <f>VLOOKUP(A266,'Days on Market'!$A$1:$AW$74,MATCH(Metrics!B2124,'Days on Market'!$1:$1,0),0)</f>
        <v>13</v>
      </c>
      <c r="M266">
        <f>VLOOKUP(A266,'Unsold Inventory Index'!$A$1:$AW$74,MATCH(Metrics!B2124,'Unsold Inventory Index'!$1:$1,0),0)</f>
        <v>2.7</v>
      </c>
      <c r="N266" s="57">
        <f>VLOOKUP(A266,'MTM Sales Price % Chg'!$A$1:$BB$74,MATCH(Metrics!B2124,'MTM Sales Price % Chg'!$1:$1,0),0)</f>
        <v>0.35519125683060104</v>
      </c>
    </row>
    <row r="267" spans="1:14" x14ac:dyDescent="0.2">
      <c r="A267" s="36">
        <v>43160</v>
      </c>
      <c r="B267" s="2" t="s">
        <v>138</v>
      </c>
      <c r="C267" s="58" t="s">
        <v>59</v>
      </c>
      <c r="D267">
        <v>257</v>
      </c>
      <c r="E267">
        <v>171</v>
      </c>
      <c r="F267">
        <v>83.688833119999998</v>
      </c>
      <c r="G267">
        <v>82.371392720000003</v>
      </c>
      <c r="H267">
        <v>85.006273530000001</v>
      </c>
      <c r="I267">
        <v>46</v>
      </c>
      <c r="J267">
        <v>738250</v>
      </c>
      <c r="K267" s="14">
        <v>610000</v>
      </c>
      <c r="L267">
        <f>VLOOKUP(A267,'Days on Market'!$A$1:$AW$74,MATCH(Metrics!B2197,'Days on Market'!$1:$1,0),0)</f>
        <v>8</v>
      </c>
      <c r="M267">
        <f>VLOOKUP(A267,'Unsold Inventory Index'!$A$1:$AW$74,MATCH(Metrics!B2197,'Unsold Inventory Index'!$1:$1,0),0)</f>
        <v>1.5</v>
      </c>
      <c r="N267" s="57">
        <f>VLOOKUP(A267,'MTM Sales Price % Chg'!$A$1:$BB$74,MATCH(Metrics!B2197,'MTM Sales Price % Chg'!$1:$1,0),0)</f>
        <v>0.58992805755395694</v>
      </c>
    </row>
    <row r="268" spans="1:14" x14ac:dyDescent="0.2">
      <c r="A268" s="36">
        <v>43160</v>
      </c>
      <c r="B268" s="2" t="s">
        <v>139</v>
      </c>
      <c r="C268" s="58" t="s">
        <v>39</v>
      </c>
      <c r="D268">
        <v>95</v>
      </c>
      <c r="E268">
        <v>72</v>
      </c>
      <c r="F268">
        <v>91.09159348</v>
      </c>
      <c r="G268">
        <v>99.686323709999996</v>
      </c>
      <c r="H268">
        <v>82.496863239999996</v>
      </c>
      <c r="I268">
        <v>18.5</v>
      </c>
      <c r="J268">
        <v>1588800</v>
      </c>
      <c r="K268" s="14">
        <v>1615000</v>
      </c>
      <c r="L268">
        <f>VLOOKUP(A268,'Days on Market'!$A$1:$AW$74,MATCH(Metrics!B2270,'Days on Market'!$1:$1,0),0)</f>
        <v>41.5</v>
      </c>
      <c r="M268">
        <f>VLOOKUP(A268,'Unsold Inventory Index'!$A$1:$AW$74,MATCH(Metrics!B2270,'Unsold Inventory Index'!$1:$1,0),0)</f>
        <v>6.4</v>
      </c>
      <c r="N268" s="57">
        <f>VLOOKUP(A268,'MTM Sales Price % Chg'!$A$1:$BB$74,MATCH(Metrics!B2270,'MTM Sales Price % Chg'!$1:$1,0),0)</f>
        <v>0.32000000000000006</v>
      </c>
    </row>
    <row r="269" spans="1:14" x14ac:dyDescent="0.2">
      <c r="A269" s="36">
        <v>43160</v>
      </c>
      <c r="B269" s="2" t="s">
        <v>140</v>
      </c>
      <c r="C269" s="58" t="s">
        <v>33</v>
      </c>
      <c r="D269">
        <v>190</v>
      </c>
      <c r="E269">
        <v>250</v>
      </c>
      <c r="F269">
        <v>80.269761610000003</v>
      </c>
      <c r="G269">
        <v>82.371392720000003</v>
      </c>
      <c r="H269">
        <v>78.168130489999996</v>
      </c>
      <c r="I269">
        <v>46</v>
      </c>
      <c r="J269">
        <v>999000</v>
      </c>
      <c r="K269" s="14">
        <v>698000</v>
      </c>
      <c r="L269">
        <f>VLOOKUP(A269,'Days on Market'!$A$1:$AW$74,MATCH(Metrics!B2343,'Days on Market'!$1:$1,0),0)</f>
        <v>29</v>
      </c>
      <c r="M269">
        <f>VLOOKUP(A269,'Unsold Inventory Index'!$A$1:$AW$74,MATCH(Metrics!B2343,'Unsold Inventory Index'!$1:$1,0),0)</f>
        <v>2.6</v>
      </c>
      <c r="N269" s="57">
        <f>VLOOKUP(A269,'MTM Sales Price % Chg'!$A$1:$BB$74,MATCH(Metrics!B2343,'MTM Sales Price % Chg'!$1:$1,0),0)</f>
        <v>0.37656903765690375</v>
      </c>
    </row>
    <row r="270" spans="1:14" x14ac:dyDescent="0.2">
      <c r="A270" s="36">
        <v>43160</v>
      </c>
      <c r="B270" s="2" t="s">
        <v>141</v>
      </c>
      <c r="C270" s="58" t="s">
        <v>61</v>
      </c>
      <c r="D270">
        <v>19</v>
      </c>
      <c r="E270">
        <v>82</v>
      </c>
      <c r="F270">
        <v>90.338770389999993</v>
      </c>
      <c r="G270">
        <v>100</v>
      </c>
      <c r="H270">
        <v>80.677540780000001</v>
      </c>
      <c r="I270">
        <v>15</v>
      </c>
      <c r="J270">
        <v>1350000</v>
      </c>
      <c r="K270" s="14">
        <v>1454500</v>
      </c>
      <c r="L270">
        <f>VLOOKUP(A270,'Days on Market'!$A$1:$AW$74,MATCH(Metrics!B2416,'Days on Market'!$1:$1,0),0)</f>
        <v>23.5</v>
      </c>
      <c r="M270">
        <f>VLOOKUP(A270,'Unsold Inventory Index'!$A$1:$AW$74,MATCH(Metrics!B2416,'Unsold Inventory Index'!$1:$1,0),0)</f>
        <v>3.1</v>
      </c>
      <c r="N270" s="57">
        <f>VLOOKUP(A270,'MTM Sales Price % Chg'!$A$1:$BB$74,MATCH(Metrics!B2416,'MTM Sales Price % Chg'!$1:$1,0),0)</f>
        <v>0.25454545454545463</v>
      </c>
    </row>
    <row r="271" spans="1:14" x14ac:dyDescent="0.2">
      <c r="A271" s="36">
        <v>43160</v>
      </c>
      <c r="B271" s="2" t="s">
        <v>142</v>
      </c>
      <c r="C271" s="58" t="s">
        <v>51</v>
      </c>
      <c r="D271">
        <v>279</v>
      </c>
      <c r="E271">
        <v>31</v>
      </c>
      <c r="F271">
        <v>94.887076539999995</v>
      </c>
      <c r="G271">
        <v>97.616060230000002</v>
      </c>
      <c r="H271">
        <v>92.158092850000003</v>
      </c>
      <c r="I271">
        <v>30</v>
      </c>
      <c r="J271">
        <v>975000</v>
      </c>
      <c r="K271" s="14">
        <v>910000</v>
      </c>
      <c r="L271">
        <f>VLOOKUP(A271,'Days on Market'!$A$1:$AW$74,MATCH(Metrics!B2489,'Days on Market'!$1:$1,0),0)</f>
        <v>36</v>
      </c>
      <c r="M271">
        <f>VLOOKUP(A271,'Unsold Inventory Index'!$A$1:$AW$74,MATCH(Metrics!B2489,'Unsold Inventory Index'!$1:$1,0),0)</f>
        <v>3.3</v>
      </c>
      <c r="N271" s="57">
        <f>VLOOKUP(A271,'MTM Sales Price % Chg'!$A$1:$BB$74,MATCH(Metrics!B2489,'MTM Sales Price % Chg'!$1:$1,0),0)</f>
        <v>1.1749999999999998</v>
      </c>
    </row>
    <row r="272" spans="1:14" x14ac:dyDescent="0.2">
      <c r="A272" s="36">
        <v>43160</v>
      </c>
      <c r="B272" s="2" t="s">
        <v>143</v>
      </c>
      <c r="C272" s="58" t="s">
        <v>90</v>
      </c>
      <c r="D272">
        <v>368</v>
      </c>
      <c r="E272">
        <v>440</v>
      </c>
      <c r="F272">
        <v>68.69510665</v>
      </c>
      <c r="G272">
        <v>74.905897109999998</v>
      </c>
      <c r="H272">
        <v>62.484316190000001</v>
      </c>
      <c r="I272">
        <v>52</v>
      </c>
      <c r="J272">
        <v>329900</v>
      </c>
      <c r="K272" s="14">
        <v>242500</v>
      </c>
      <c r="L272">
        <f>VLOOKUP(A272,'Days on Market'!$A$1:$AW$74,MATCH(Metrics!B2562,'Days on Market'!$1:$1,0),0)</f>
        <v>11</v>
      </c>
      <c r="M272">
        <f>VLOOKUP(A272,'Unsold Inventory Index'!$A$1:$AW$74,MATCH(Metrics!B2562,'Unsold Inventory Index'!$1:$1,0),0)</f>
        <v>2.4</v>
      </c>
      <c r="N272" s="57">
        <f>VLOOKUP(A272,'MTM Sales Price % Chg'!$A$1:$BB$74,MATCH(Metrics!B2562,'MTM Sales Price % Chg'!$1:$1,0),0)</f>
        <v>0.52336448598130847</v>
      </c>
    </row>
    <row r="273" spans="1:14" x14ac:dyDescent="0.2">
      <c r="A273" s="36">
        <v>43160</v>
      </c>
      <c r="B273" s="6" t="s">
        <v>144</v>
      </c>
      <c r="C273" s="58" t="s">
        <v>145</v>
      </c>
      <c r="D273">
        <v>1011</v>
      </c>
      <c r="E273">
        <v>1118</v>
      </c>
      <c r="F273">
        <v>32.936010039999999</v>
      </c>
      <c r="G273">
        <v>25.407779170000001</v>
      </c>
      <c r="H273">
        <v>40.4642409</v>
      </c>
      <c r="I273">
        <v>92</v>
      </c>
      <c r="J273">
        <v>271950</v>
      </c>
      <c r="K273" s="14">
        <v>226350</v>
      </c>
      <c r="L273">
        <f>VLOOKUP(A273,'Days on Market'!$A$1:$AW$74,MATCH(Metrics!B2635,'Days on Market'!$1:$1,0),0)</f>
        <v>52</v>
      </c>
      <c r="M273">
        <f>VLOOKUP(A273,'Unsold Inventory Index'!$A$1:$AW$74,MATCH(Metrics!B2635,'Unsold Inventory Index'!$1:$1,0),0)</f>
        <v>3.9</v>
      </c>
      <c r="N273" s="57">
        <f>VLOOKUP(A273,'MTM Sales Price % Chg'!$A$1:$BB$74,MATCH(Metrics!B2635,'MTM Sales Price % Chg'!$1:$1,0),0)</f>
        <v>0.34210526315789469</v>
      </c>
    </row>
    <row r="274" spans="1:14" x14ac:dyDescent="0.2">
      <c r="A274" s="36">
        <v>43160</v>
      </c>
      <c r="B274" s="2" t="s">
        <v>146</v>
      </c>
      <c r="C274" s="58" t="s">
        <v>55</v>
      </c>
      <c r="D274">
        <v>178</v>
      </c>
      <c r="E274">
        <v>4</v>
      </c>
      <c r="F274">
        <v>98.651191969999999</v>
      </c>
      <c r="G274">
        <v>99.372647430000001</v>
      </c>
      <c r="H274">
        <v>97.929736509999998</v>
      </c>
      <c r="I274">
        <v>23</v>
      </c>
      <c r="J274">
        <v>470000</v>
      </c>
      <c r="K274" s="14">
        <v>445000</v>
      </c>
      <c r="L274">
        <f>VLOOKUP(A274,'Days on Market'!$A$1:$AW$74,MATCH(Metrics!B2708,'Days on Market'!$1:$1,0),0)</f>
        <v>12</v>
      </c>
      <c r="M274">
        <f>VLOOKUP(A274,'Unsold Inventory Index'!$A$1:$AW$74,MATCH(Metrics!B2708,'Unsold Inventory Index'!$1:$1,0),0)</f>
        <v>2.9</v>
      </c>
      <c r="N274" s="57">
        <f>VLOOKUP(A274,'MTM Sales Price % Chg'!$A$1:$BB$74,MATCH(Metrics!B2708,'MTM Sales Price % Chg'!$1:$1,0),0)</f>
        <v>0.33097094259390514</v>
      </c>
    </row>
    <row r="275" spans="1:14" x14ac:dyDescent="0.2">
      <c r="A275" s="36">
        <v>43160</v>
      </c>
      <c r="B275" s="2" t="s">
        <v>147</v>
      </c>
      <c r="C275" s="58" t="s">
        <v>73</v>
      </c>
      <c r="D275">
        <v>143</v>
      </c>
      <c r="E275">
        <v>21</v>
      </c>
      <c r="F275">
        <v>95.984943540000003</v>
      </c>
      <c r="G275">
        <v>98.745294860000001</v>
      </c>
      <c r="H275">
        <v>93.224592220000005</v>
      </c>
      <c r="I275">
        <v>26</v>
      </c>
      <c r="J275">
        <v>777000</v>
      </c>
      <c r="K275" s="14">
        <v>685000</v>
      </c>
      <c r="L275">
        <f>VLOOKUP(A275,'Days on Market'!$A$1:$AW$74,MATCH(Metrics!B2781,'Days on Market'!$1:$1,0),0)</f>
        <v>24</v>
      </c>
      <c r="M275">
        <f>VLOOKUP(A275,'Unsold Inventory Index'!$A$1:$AW$74,MATCH(Metrics!B2781,'Unsold Inventory Index'!$1:$1,0),0)</f>
        <v>3.3</v>
      </c>
      <c r="N275" s="57">
        <f>VLOOKUP(A275,'MTM Sales Price % Chg'!$A$1:$BB$74,MATCH(Metrics!B2781,'MTM Sales Price % Chg'!$1:$1,0),0)</f>
        <v>0.45502645502645511</v>
      </c>
    </row>
    <row r="276" spans="1:14" x14ac:dyDescent="0.2">
      <c r="A276" s="36">
        <v>43160</v>
      </c>
      <c r="B276" s="2" t="s">
        <v>148</v>
      </c>
      <c r="C276" s="58" t="s">
        <v>35</v>
      </c>
      <c r="D276">
        <v>153</v>
      </c>
      <c r="E276">
        <v>46</v>
      </c>
      <c r="F276">
        <v>92.628607279999997</v>
      </c>
      <c r="G276">
        <v>95.734002509999996</v>
      </c>
      <c r="H276">
        <v>89.523212049999998</v>
      </c>
      <c r="I276">
        <v>34.5</v>
      </c>
      <c r="J276">
        <v>353000</v>
      </c>
      <c r="K276" s="14">
        <v>308000</v>
      </c>
      <c r="L276">
        <f>VLOOKUP(A276,'Days on Market'!$A$1:$AW$74,MATCH(Metrics!B2854,'Days on Market'!$1:$1,0),0)</f>
        <v>30</v>
      </c>
      <c r="M276">
        <f>VLOOKUP(A276,'Unsold Inventory Index'!$A$1:$AW$74,MATCH(Metrics!B2854,'Unsold Inventory Index'!$1:$1,0),0)</f>
        <v>3.9</v>
      </c>
      <c r="N276" s="57">
        <f>VLOOKUP(A276,'MTM Sales Price % Chg'!$A$1:$BB$74,MATCH(Metrics!B2854,'MTM Sales Price % Chg'!$1:$1,0),0)</f>
        <v>0.42236024844720488</v>
      </c>
    </row>
    <row r="277" spans="1:14" x14ac:dyDescent="0.2">
      <c r="A277" s="36">
        <v>43160</v>
      </c>
      <c r="B277" s="2" t="s">
        <v>149</v>
      </c>
      <c r="C277" s="58" t="s">
        <v>27</v>
      </c>
      <c r="D277">
        <v>700</v>
      </c>
      <c r="E277">
        <v>21</v>
      </c>
      <c r="F277">
        <v>95.984943540000003</v>
      </c>
      <c r="G277">
        <v>92.785445420000002</v>
      </c>
      <c r="H277">
        <v>99.184441660000005</v>
      </c>
      <c r="I277">
        <v>38</v>
      </c>
      <c r="J277">
        <v>330000</v>
      </c>
      <c r="K277" s="14">
        <v>281000</v>
      </c>
      <c r="L277">
        <f>VLOOKUP(A277,'Days on Market'!$A$1:$AW$74,MATCH(Metrics!B2927,'Days on Market'!$1:$1,0),0)</f>
        <v>25</v>
      </c>
      <c r="M277">
        <f>VLOOKUP(A277,'Unsold Inventory Index'!$A$1:$AW$74,MATCH(Metrics!B2927,'Unsold Inventory Index'!$1:$1,0),0)</f>
        <v>2.8</v>
      </c>
      <c r="N277" s="57">
        <f>VLOOKUP(A277,'MTM Sales Price % Chg'!$A$1:$BB$74,MATCH(Metrics!B2927,'MTM Sales Price % Chg'!$1:$1,0),0)</f>
        <v>0.609375</v>
      </c>
    </row>
    <row r="278" spans="1:14" x14ac:dyDescent="0.2">
      <c r="A278" s="36">
        <v>43160</v>
      </c>
      <c r="B278" s="2" t="s">
        <v>150</v>
      </c>
      <c r="C278" s="58" t="s">
        <v>98</v>
      </c>
      <c r="D278">
        <v>857</v>
      </c>
      <c r="E278">
        <v>504</v>
      </c>
      <c r="F278">
        <v>65.025094100000004</v>
      </c>
      <c r="G278">
        <v>51.819322460000002</v>
      </c>
      <c r="H278">
        <v>78.230865750000007</v>
      </c>
      <c r="I278">
        <v>66</v>
      </c>
      <c r="J278">
        <v>292000</v>
      </c>
      <c r="K278" s="14">
        <v>222500</v>
      </c>
      <c r="L278">
        <f>VLOOKUP(A278,'Days on Market'!$A$1:$AW$74,MATCH(Metrics!B3000,'Days on Market'!$1:$1,0),0)</f>
        <v>29</v>
      </c>
      <c r="M278">
        <f>VLOOKUP(A278,'Unsold Inventory Index'!$A$1:$AW$74,MATCH(Metrics!B3000,'Unsold Inventory Index'!$1:$1,0),0)</f>
        <v>2.2999999999999998</v>
      </c>
      <c r="N278" s="57">
        <f>VLOOKUP(A278,'MTM Sales Price % Chg'!$A$1:$BB$74,MATCH(Metrics!B3000,'MTM Sales Price % Chg'!$1:$1,0),0)</f>
        <v>0.35315985130111516</v>
      </c>
    </row>
    <row r="279" spans="1:14" x14ac:dyDescent="0.2">
      <c r="A279" s="36">
        <v>43160</v>
      </c>
      <c r="B279" s="2" t="s">
        <v>151</v>
      </c>
      <c r="C279" s="58" t="s">
        <v>64</v>
      </c>
      <c r="D279">
        <v>196</v>
      </c>
      <c r="E279">
        <v>198</v>
      </c>
      <c r="F279">
        <v>82.151819320000001</v>
      </c>
      <c r="G279">
        <v>73.52572146</v>
      </c>
      <c r="H279">
        <v>90.777917189999997</v>
      </c>
      <c r="I279">
        <v>53</v>
      </c>
      <c r="J279">
        <v>258250</v>
      </c>
      <c r="K279" s="14">
        <v>232500</v>
      </c>
      <c r="L279">
        <f>VLOOKUP(A279,'Days on Market'!$A$1:$AW$74,MATCH(Metrics!B3073,'Days on Market'!$1:$1,0),0)</f>
        <v>51</v>
      </c>
      <c r="M279">
        <f>VLOOKUP(A279,'Unsold Inventory Index'!$A$1:$AW$74,MATCH(Metrics!B3073,'Unsold Inventory Index'!$1:$1,0),0)</f>
        <v>11.8</v>
      </c>
      <c r="N279" s="57">
        <f>VLOOKUP(A279,'MTM Sales Price % Chg'!$A$1:$BB$74,MATCH(Metrics!B3073,'MTM Sales Price % Chg'!$1:$1,0),0)</f>
        <v>3.5714285714285809E-2</v>
      </c>
    </row>
    <row r="280" spans="1:14" x14ac:dyDescent="0.2">
      <c r="A280" s="36">
        <v>43160</v>
      </c>
      <c r="B280" s="2" t="s">
        <v>152</v>
      </c>
      <c r="C280" s="58" t="s">
        <v>88</v>
      </c>
      <c r="D280">
        <v>917</v>
      </c>
      <c r="E280">
        <v>351</v>
      </c>
      <c r="F280">
        <v>74.215809289999996</v>
      </c>
      <c r="G280">
        <v>58.343789209999997</v>
      </c>
      <c r="H280">
        <v>90.087829360000001</v>
      </c>
      <c r="I280">
        <v>61</v>
      </c>
      <c r="J280">
        <v>329000</v>
      </c>
      <c r="K280" s="14">
        <v>292500</v>
      </c>
      <c r="L280">
        <f>VLOOKUP(A280,'Days on Market'!$A$1:$AW$74,MATCH(Metrics!B3146,'Days on Market'!$1:$1,0),0)</f>
        <v>29</v>
      </c>
      <c r="M280">
        <f>VLOOKUP(A280,'Unsold Inventory Index'!$A$1:$AW$74,MATCH(Metrics!B3146,'Unsold Inventory Index'!$1:$1,0),0)</f>
        <v>3.3</v>
      </c>
      <c r="N280" s="57">
        <f>VLOOKUP(A280,'MTM Sales Price % Chg'!$A$1:$BB$74,MATCH(Metrics!B3146,'MTM Sales Price % Chg'!$1:$1,0),0)</f>
        <v>0.34893617021276602</v>
      </c>
    </row>
    <row r="281" spans="1:14" x14ac:dyDescent="0.2">
      <c r="A281" s="36">
        <v>43160</v>
      </c>
      <c r="B281" s="2" t="s">
        <v>153</v>
      </c>
      <c r="C281" s="58" t="s">
        <v>37</v>
      </c>
      <c r="D281">
        <v>96</v>
      </c>
      <c r="E281">
        <v>55</v>
      </c>
      <c r="F281">
        <v>92.063989960000001</v>
      </c>
      <c r="G281">
        <v>95.357590970000004</v>
      </c>
      <c r="H281">
        <v>88.770388960000005</v>
      </c>
      <c r="I281">
        <v>35</v>
      </c>
      <c r="J281">
        <v>729000</v>
      </c>
      <c r="K281" s="14">
        <v>638500</v>
      </c>
      <c r="L281">
        <f>VLOOKUP(A281,'Days on Market'!$A$1:$AW$74,MATCH(Metrics!B3219,'Days on Market'!$1:$1,0),0)</f>
        <v>14</v>
      </c>
      <c r="M281">
        <f>VLOOKUP(A281,'Unsold Inventory Index'!$A$1:$AW$74,MATCH(Metrics!B3219,'Unsold Inventory Index'!$1:$1,0),0)</f>
        <v>3.2</v>
      </c>
      <c r="N281" s="57">
        <f>VLOOKUP(A281,'MTM Sales Price % Chg'!$A$1:$BB$74,MATCH(Metrics!B3219,'MTM Sales Price % Chg'!$1:$1,0),0)</f>
        <v>0.4508670520231215</v>
      </c>
    </row>
    <row r="282" spans="1:14" x14ac:dyDescent="0.2">
      <c r="A282" s="36">
        <v>43160</v>
      </c>
      <c r="B282" s="2" t="s">
        <v>154</v>
      </c>
      <c r="C282" s="58" t="s">
        <v>31</v>
      </c>
      <c r="D282">
        <v>350</v>
      </c>
      <c r="E282">
        <v>38</v>
      </c>
      <c r="F282">
        <v>93.506900880000003</v>
      </c>
      <c r="G282">
        <v>96.486825600000003</v>
      </c>
      <c r="H282">
        <v>90.526976160000004</v>
      </c>
      <c r="I282">
        <v>32</v>
      </c>
      <c r="J282">
        <v>516950</v>
      </c>
      <c r="K282" s="14">
        <v>422500</v>
      </c>
      <c r="L282">
        <f>VLOOKUP(A282,'Days on Market'!$A$1:$AW$74,MATCH(Metrics!B3292,'Days on Market'!$1:$1,0),0)</f>
        <v>11</v>
      </c>
      <c r="M282">
        <f>VLOOKUP(A282,'Unsold Inventory Index'!$A$1:$AW$74,MATCH(Metrics!B3292,'Unsold Inventory Index'!$1:$1,0),0)</f>
        <v>1.5</v>
      </c>
      <c r="N282" s="57">
        <f>VLOOKUP(A282,'MTM Sales Price % Chg'!$A$1:$BB$74,MATCH(Metrics!B3292,'MTM Sales Price % Chg'!$1:$1,0),0)</f>
        <v>0.64008179959100198</v>
      </c>
    </row>
    <row r="283" spans="1:14" x14ac:dyDescent="0.2">
      <c r="A283" s="36">
        <v>43160</v>
      </c>
      <c r="B283" s="2" t="s">
        <v>155</v>
      </c>
      <c r="C283" s="58" t="s">
        <v>27</v>
      </c>
      <c r="D283">
        <v>788</v>
      </c>
      <c r="E283">
        <v>248</v>
      </c>
      <c r="F283">
        <v>80.363864489999997</v>
      </c>
      <c r="G283">
        <v>70.953575909999998</v>
      </c>
      <c r="H283">
        <v>89.774153069999997</v>
      </c>
      <c r="I283">
        <v>54</v>
      </c>
      <c r="J283">
        <v>303347</v>
      </c>
      <c r="K283" s="14">
        <v>277900</v>
      </c>
      <c r="L283">
        <f>VLOOKUP(A283,'Days on Market'!$A$1:$AW$74,MATCH(Metrics!B3365,'Days on Market'!$1:$1,0),0)</f>
        <v>31</v>
      </c>
      <c r="M283">
        <f>VLOOKUP(A283,'Unsold Inventory Index'!$A$1:$AW$74,MATCH(Metrics!B3365,'Unsold Inventory Index'!$1:$1,0),0)</f>
        <v>3.7</v>
      </c>
      <c r="N283" s="57">
        <f>VLOOKUP(A283,'MTM Sales Price % Chg'!$A$1:$BB$74,MATCH(Metrics!B3365,'MTM Sales Price % Chg'!$1:$1,0),0)</f>
        <v>0.32131495227995766</v>
      </c>
    </row>
    <row r="284" spans="1:14" x14ac:dyDescent="0.2">
      <c r="A284" s="36">
        <v>43191</v>
      </c>
      <c r="B284" s="2" t="s">
        <v>108</v>
      </c>
      <c r="C284" s="58" t="s">
        <v>39</v>
      </c>
      <c r="D284">
        <v>24</v>
      </c>
      <c r="E284">
        <v>26</v>
      </c>
      <c r="F284">
        <v>95.388958599999995</v>
      </c>
      <c r="G284">
        <v>99.87452949</v>
      </c>
      <c r="H284">
        <v>90.903387699999996</v>
      </c>
      <c r="I284">
        <v>16</v>
      </c>
      <c r="J284">
        <v>849887.5</v>
      </c>
      <c r="K284" s="14">
        <v>969300</v>
      </c>
      <c r="L284">
        <f>VLOOKUP(A284,'Days on Market'!$A$1:$AW$74,MATCH(Metrics!B8,'Days on Market'!$1:$1,0),0)</f>
        <v>20</v>
      </c>
      <c r="M284">
        <f>VLOOKUP(A284,'Unsold Inventory Index'!$A$1:$AW$74,MATCH(Metrics!B8,'Unsold Inventory Index'!$1:$1,0),0)</f>
        <v>3.5454545454545454</v>
      </c>
      <c r="N284" s="57">
        <f>VLOOKUP(A284,'MTM Sales Price % Chg'!$A$1:$BB$74,MATCH(Metrics!B8,'MTM Sales Price % Chg'!$1:$1,0),0)</f>
        <v>8.0000000000000071E-2</v>
      </c>
    </row>
    <row r="285" spans="1:14" x14ac:dyDescent="0.2">
      <c r="A285" s="36">
        <v>43191</v>
      </c>
      <c r="B285" s="2" t="s">
        <v>109</v>
      </c>
      <c r="C285" s="4" t="s">
        <v>109</v>
      </c>
      <c r="D285">
        <v>1189</v>
      </c>
      <c r="E285">
        <v>376</v>
      </c>
      <c r="F285">
        <v>73.588456710000003</v>
      </c>
      <c r="G285">
        <v>58.53199498</v>
      </c>
      <c r="H285">
        <v>88.644918439999998</v>
      </c>
      <c r="I285">
        <v>55</v>
      </c>
      <c r="J285">
        <v>377250</v>
      </c>
      <c r="K285" s="14">
        <v>335000</v>
      </c>
      <c r="L285">
        <f>VLOOKUP(A285,'Days on Market'!$A$1:$AW$74,MATCH(Metrics!B81,'Days on Market'!$1:$1,0),0)</f>
        <v>20.5</v>
      </c>
      <c r="M285">
        <f>VLOOKUP(A285,'Unsold Inventory Index'!$A$1:$AW$74,MATCH(Metrics!B81,'Unsold Inventory Index'!$1:$1,0),0)</f>
        <v>4.4622222222222225</v>
      </c>
      <c r="N285" s="57">
        <f>VLOOKUP(A285,'MTM Sales Price % Chg'!$A$1:$BB$74,MATCH(Metrics!B81,'MTM Sales Price % Chg'!$1:$1,0),0)</f>
        <v>-1.7467248908296984E-2</v>
      </c>
    </row>
    <row r="286" spans="1:14" x14ac:dyDescent="0.2">
      <c r="A286" s="36">
        <v>43191</v>
      </c>
      <c r="B286" s="2" t="s">
        <v>110</v>
      </c>
      <c r="C286" s="58" t="s">
        <v>81</v>
      </c>
      <c r="D286">
        <v>321</v>
      </c>
      <c r="E286">
        <v>76</v>
      </c>
      <c r="F286">
        <v>90.370138019999999</v>
      </c>
      <c r="G286">
        <v>89.711417819999994</v>
      </c>
      <c r="H286">
        <v>91.028858220000004</v>
      </c>
      <c r="I286">
        <v>38.25</v>
      </c>
      <c r="J286">
        <v>324950</v>
      </c>
      <c r="K286" s="14">
        <v>316000</v>
      </c>
      <c r="L286">
        <f>VLOOKUP(A286,'Days on Market'!$A$1:$AW$74,MATCH(Metrics!B154,'Days on Market'!$1:$1,0),0)</f>
        <v>16</v>
      </c>
      <c r="M286">
        <f>VLOOKUP(A286,'Unsold Inventory Index'!$A$1:$AW$74,MATCH(Metrics!B154,'Unsold Inventory Index'!$1:$1,0),0)</f>
        <v>2.9306930693069306</v>
      </c>
      <c r="N286" s="57">
        <f>VLOOKUP(A286,'MTM Sales Price % Chg'!$A$1:$BB$74,MATCH(Metrics!B154,'MTM Sales Price % Chg'!$1:$1,0),0)</f>
        <v>-1.9417475728155331E-2</v>
      </c>
    </row>
    <row r="287" spans="1:14" x14ac:dyDescent="0.2">
      <c r="A287" s="36">
        <v>43191</v>
      </c>
      <c r="B287" s="3" t="s">
        <v>111</v>
      </c>
      <c r="C287" s="5" t="s">
        <v>111</v>
      </c>
      <c r="D287">
        <v>1003</v>
      </c>
      <c r="E287">
        <v>483</v>
      </c>
      <c r="F287">
        <v>66.969887080000007</v>
      </c>
      <c r="G287">
        <v>72.082810539999997</v>
      </c>
      <c r="H287">
        <v>61.856963610000001</v>
      </c>
      <c r="I287">
        <v>48.5</v>
      </c>
      <c r="J287">
        <v>399000</v>
      </c>
      <c r="K287" s="14">
        <v>340000</v>
      </c>
      <c r="L287">
        <f>VLOOKUP(A287,'Days on Market'!$A$1:$AW$74,MATCH(Metrics!B227,'Days on Market'!$1:$1,0),0)</f>
        <v>29</v>
      </c>
      <c r="M287">
        <f>VLOOKUP(A287,'Unsold Inventory Index'!$A$1:$AW$74,MATCH(Metrics!B227,'Unsold Inventory Index'!$1:$1,0),0)</f>
        <v>2.5606469002695418</v>
      </c>
      <c r="N287" s="57">
        <f>VLOOKUP(A287,'MTM Sales Price % Chg'!$A$1:$BB$74,MATCH(Metrics!B227,'MTM Sales Price % Chg'!$1:$1,0),0)</f>
        <v>1.9230769230769162E-2</v>
      </c>
    </row>
    <row r="288" spans="1:14" x14ac:dyDescent="0.2">
      <c r="A288" s="36">
        <v>43191</v>
      </c>
      <c r="B288" s="3" t="s">
        <v>112</v>
      </c>
      <c r="C288" s="58" t="s">
        <v>39</v>
      </c>
      <c r="D288">
        <v>42</v>
      </c>
      <c r="E288">
        <v>12</v>
      </c>
      <c r="F288">
        <v>97.459222080000004</v>
      </c>
      <c r="G288">
        <v>98.933500629999997</v>
      </c>
      <c r="H288">
        <v>95.984943540000003</v>
      </c>
      <c r="I288">
        <v>24</v>
      </c>
      <c r="J288">
        <v>699000</v>
      </c>
      <c r="K288" s="14">
        <v>689660</v>
      </c>
      <c r="L288">
        <f>VLOOKUP(A288,'Days on Market'!$A$1:$AW$74,MATCH(Metrics!B300,'Days on Market'!$1:$1,0),0)</f>
        <v>70</v>
      </c>
      <c r="M288">
        <f>VLOOKUP(A288,'Unsold Inventory Index'!$A$1:$AW$74,MATCH(Metrics!B300,'Unsold Inventory Index'!$1:$1,0),0)</f>
        <v>12.742857142857142</v>
      </c>
      <c r="N288" s="57">
        <f>VLOOKUP(A288,'MTM Sales Price % Chg'!$A$1:$BB$74,MATCH(Metrics!B300,'MTM Sales Price % Chg'!$1:$1,0),0)</f>
        <v>0.2068965517241379</v>
      </c>
    </row>
    <row r="289" spans="1:14" x14ac:dyDescent="0.2">
      <c r="A289" s="36">
        <v>43191</v>
      </c>
      <c r="B289" s="2" t="s">
        <v>113</v>
      </c>
      <c r="C289" s="58" t="s">
        <v>86</v>
      </c>
      <c r="D289">
        <v>1589</v>
      </c>
      <c r="E289">
        <v>713</v>
      </c>
      <c r="F289">
        <v>54.861982429999998</v>
      </c>
      <c r="G289">
        <v>41.154328730000003</v>
      </c>
      <c r="H289">
        <v>68.56963614</v>
      </c>
      <c r="I289">
        <v>65</v>
      </c>
      <c r="J289">
        <v>298500</v>
      </c>
      <c r="K289" s="14">
        <v>239000</v>
      </c>
      <c r="L289">
        <f>VLOOKUP(A289,'Days on Market'!$A$1:$AW$74,MATCH(Metrics!B373,'Days on Market'!$1:$1,0),0)</f>
        <v>23</v>
      </c>
      <c r="M289">
        <f>VLOOKUP(A289,'Unsold Inventory Index'!$A$1:$AW$74,MATCH(Metrics!B373,'Unsold Inventory Index'!$1:$1,0),0)</f>
        <v>3.7736486486486487</v>
      </c>
      <c r="N289" s="57">
        <f>VLOOKUP(A289,'MTM Sales Price % Chg'!$A$1:$BB$74,MATCH(Metrics!B373,'MTM Sales Price % Chg'!$1:$1,0),0)</f>
        <v>-6.6246056782334417E-2</v>
      </c>
    </row>
    <row r="290" spans="1:14" x14ac:dyDescent="0.2">
      <c r="A290" s="36">
        <v>43191</v>
      </c>
      <c r="B290" s="2" t="s">
        <v>114</v>
      </c>
      <c r="C290" s="58" t="s">
        <v>31</v>
      </c>
      <c r="D290">
        <v>348</v>
      </c>
      <c r="E290">
        <v>110</v>
      </c>
      <c r="F290">
        <v>88.299874529999997</v>
      </c>
      <c r="G290">
        <v>83.375156840000002</v>
      </c>
      <c r="H290">
        <v>93.224592220000005</v>
      </c>
      <c r="I290">
        <v>42.75</v>
      </c>
      <c r="J290">
        <v>568975</v>
      </c>
      <c r="K290" s="14">
        <v>499999</v>
      </c>
      <c r="L290">
        <f>VLOOKUP(A290,'Days on Market'!$A$1:$AW$74,MATCH(Metrics!B446,'Days on Market'!$1:$1,0),0)</f>
        <v>14</v>
      </c>
      <c r="M290">
        <f>VLOOKUP(A290,'Unsold Inventory Index'!$A$1:$AW$74,MATCH(Metrics!B446,'Unsold Inventory Index'!$1:$1,0),0)</f>
        <v>3.4729641693811075</v>
      </c>
      <c r="N290" s="57">
        <f>VLOOKUP(A290,'MTM Sales Price % Chg'!$A$1:$BB$74,MATCH(Metrics!B446,'MTM Sales Price % Chg'!$1:$1,0),0)</f>
        <v>1.9256308100929598E-2</v>
      </c>
    </row>
    <row r="291" spans="1:14" x14ac:dyDescent="0.2">
      <c r="A291" s="36">
        <v>43191</v>
      </c>
      <c r="B291" s="2" t="s">
        <v>115</v>
      </c>
      <c r="C291" s="58" t="s">
        <v>53</v>
      </c>
      <c r="D291">
        <v>80</v>
      </c>
      <c r="E291">
        <v>83</v>
      </c>
      <c r="F291">
        <v>89.774153069999997</v>
      </c>
      <c r="G291">
        <v>86.26097867</v>
      </c>
      <c r="H291">
        <v>93.287327480000002</v>
      </c>
      <c r="I291">
        <v>40.5</v>
      </c>
      <c r="J291">
        <v>310592.5</v>
      </c>
      <c r="K291" s="14">
        <v>260000</v>
      </c>
      <c r="L291">
        <f>VLOOKUP(A291,'Days on Market'!$A$1:$AW$74,MATCH(Metrics!B519,'Days on Market'!$1:$1,0),0)</f>
        <v>10</v>
      </c>
      <c r="M291">
        <f>VLOOKUP(A291,'Unsold Inventory Index'!$A$1:$AW$74,MATCH(Metrics!B519,'Unsold Inventory Index'!$1:$1,0),0)</f>
        <v>1.6522234891676169</v>
      </c>
      <c r="N291" s="57">
        <f>VLOOKUP(A291,'MTM Sales Price % Chg'!$A$1:$BB$74,MATCH(Metrics!B519,'MTM Sales Price % Chg'!$1:$1,0),0)</f>
        <v>9.351620947630912E-2</v>
      </c>
    </row>
    <row r="292" spans="1:14" x14ac:dyDescent="0.2">
      <c r="A292" s="36">
        <v>43191</v>
      </c>
      <c r="B292" s="2" t="s">
        <v>116</v>
      </c>
      <c r="C292" s="4" t="s">
        <v>116</v>
      </c>
      <c r="D292">
        <v>1592</v>
      </c>
      <c r="E292">
        <v>396</v>
      </c>
      <c r="F292">
        <v>72.333751570000004</v>
      </c>
      <c r="G292">
        <v>68.757841909999996</v>
      </c>
      <c r="H292">
        <v>75.909661229999998</v>
      </c>
      <c r="I292">
        <v>50</v>
      </c>
      <c r="J292">
        <v>274000</v>
      </c>
      <c r="K292" s="14">
        <v>215000</v>
      </c>
      <c r="L292">
        <f>VLOOKUP(A292,'Days on Market'!$A$1:$AW$74,MATCH(Metrics!B592,'Days on Market'!$1:$1,0),0)</f>
        <v>28</v>
      </c>
      <c r="M292">
        <f>VLOOKUP(A292,'Unsold Inventory Index'!$A$1:$AW$74,MATCH(Metrics!B592,'Unsold Inventory Index'!$1:$1,0),0)</f>
        <v>3.9202551834130781</v>
      </c>
      <c r="N292" s="57">
        <f>VLOOKUP(A292,'MTM Sales Price % Chg'!$A$1:$BB$74,MATCH(Metrics!B592,'MTM Sales Price % Chg'!$1:$1,0),0)</f>
        <v>6.4205457463883953E-3</v>
      </c>
    </row>
    <row r="293" spans="1:14" x14ac:dyDescent="0.2">
      <c r="A293" s="36">
        <v>43191</v>
      </c>
      <c r="B293" s="2" t="s">
        <v>117</v>
      </c>
      <c r="C293" s="58" t="s">
        <v>84</v>
      </c>
      <c r="D293">
        <v>449</v>
      </c>
      <c r="E293">
        <v>754</v>
      </c>
      <c r="F293">
        <v>52.791718950000003</v>
      </c>
      <c r="G293">
        <v>39.084065250000002</v>
      </c>
      <c r="H293">
        <v>66.499372649999998</v>
      </c>
      <c r="I293">
        <v>66.25</v>
      </c>
      <c r="J293">
        <v>425000</v>
      </c>
      <c r="K293" s="14">
        <v>309000</v>
      </c>
      <c r="L293">
        <f>VLOOKUP(A293,'Days on Market'!$A$1:$AW$74,MATCH(Metrics!B665,'Days on Market'!$1:$1,0),0)</f>
        <v>145</v>
      </c>
      <c r="M293">
        <f>VLOOKUP(A293,'Unsold Inventory Index'!$A$1:$AW$74,MATCH(Metrics!B665,'Unsold Inventory Index'!$1:$1,0),0)</f>
        <v>5.3478260869565215</v>
      </c>
      <c r="N293" s="57">
        <f>VLOOKUP(A293,'MTM Sales Price % Chg'!$A$1:$BB$74,MATCH(Metrics!B665,'MTM Sales Price % Chg'!$1:$1,0),0)</f>
        <v>0.21052631578947367</v>
      </c>
    </row>
    <row r="294" spans="1:14" x14ac:dyDescent="0.2">
      <c r="A294" s="36">
        <v>43191</v>
      </c>
      <c r="B294" s="2" t="s">
        <v>118</v>
      </c>
      <c r="C294" s="58" t="s">
        <v>66</v>
      </c>
      <c r="D294">
        <v>94</v>
      </c>
      <c r="E294">
        <v>216</v>
      </c>
      <c r="F294">
        <v>82.43412798</v>
      </c>
      <c r="G294">
        <v>83.563362609999999</v>
      </c>
      <c r="H294">
        <v>81.30489335</v>
      </c>
      <c r="I294">
        <v>42.5</v>
      </c>
      <c r="J294">
        <v>259450</v>
      </c>
      <c r="K294" s="14">
        <v>235000</v>
      </c>
      <c r="L294">
        <f>VLOOKUP(A294,'Days on Market'!$A$1:$AW$74,MATCH(Metrics!B738,'Days on Market'!$1:$1,0),0)</f>
        <v>10</v>
      </c>
      <c r="M294">
        <f>VLOOKUP(A294,'Unsold Inventory Index'!$A$1:$AW$74,MATCH(Metrics!B738,'Unsold Inventory Index'!$1:$1,0),0)</f>
        <v>1.9072463768115941</v>
      </c>
      <c r="N294" s="57">
        <f>VLOOKUP(A294,'MTM Sales Price % Chg'!$A$1:$BB$74,MATCH(Metrics!B738,'MTM Sales Price % Chg'!$1:$1,0),0)</f>
        <v>-1.1461318051575908E-2</v>
      </c>
    </row>
    <row r="295" spans="1:14" x14ac:dyDescent="0.2">
      <c r="A295" s="36">
        <v>43191</v>
      </c>
      <c r="B295" s="2" t="s">
        <v>119</v>
      </c>
      <c r="C295" s="58" t="s">
        <v>29</v>
      </c>
      <c r="D295">
        <v>560</v>
      </c>
      <c r="E295">
        <v>107</v>
      </c>
      <c r="F295">
        <v>88.425345039999996</v>
      </c>
      <c r="G295">
        <v>79.736511919999998</v>
      </c>
      <c r="H295">
        <v>97.114178170000002</v>
      </c>
      <c r="I295">
        <v>44.5</v>
      </c>
      <c r="J295">
        <v>251250</v>
      </c>
      <c r="K295" s="14">
        <v>235000</v>
      </c>
      <c r="L295">
        <f>VLOOKUP(A295,'Days on Market'!$A$1:$AW$74,MATCH(Metrics!B811,'Days on Market'!$1:$1,0),0)</f>
        <v>19</v>
      </c>
      <c r="M295">
        <f>VLOOKUP(A295,'Unsold Inventory Index'!$A$1:$AW$74,MATCH(Metrics!B811,'Unsold Inventory Index'!$1:$1,0),0)</f>
        <v>3.533049040511727</v>
      </c>
      <c r="N295" s="57">
        <f>VLOOKUP(A295,'MTM Sales Price % Chg'!$A$1:$BB$74,MATCH(Metrics!B811,'MTM Sales Price % Chg'!$1:$1,0),0)</f>
        <v>-6.944444444444442E-2</v>
      </c>
    </row>
    <row r="296" spans="1:14" x14ac:dyDescent="0.2">
      <c r="A296" s="36">
        <v>43191</v>
      </c>
      <c r="B296" s="3" t="s">
        <v>120</v>
      </c>
      <c r="C296" s="58" t="s">
        <v>102</v>
      </c>
      <c r="D296">
        <v>800</v>
      </c>
      <c r="E296">
        <v>879</v>
      </c>
      <c r="F296">
        <v>45.577164369999998</v>
      </c>
      <c r="G296">
        <v>62.421580929999998</v>
      </c>
      <c r="H296">
        <v>28.732747799999999</v>
      </c>
      <c r="I296">
        <v>53</v>
      </c>
      <c r="J296">
        <v>334500</v>
      </c>
      <c r="K296" s="14">
        <v>285000</v>
      </c>
      <c r="L296">
        <f>VLOOKUP(A296,'Days on Market'!$A$1:$AW$74,MATCH(Metrics!B884,'Days on Market'!$1:$1,0),0)</f>
        <v>25</v>
      </c>
      <c r="M296">
        <f>VLOOKUP(A296,'Unsold Inventory Index'!$A$1:$AW$74,MATCH(Metrics!B884,'Unsold Inventory Index'!$1:$1,0),0)</f>
        <v>7.8235294117647056</v>
      </c>
      <c r="N296" s="57">
        <f>VLOOKUP(A296,'MTM Sales Price % Chg'!$A$1:$BB$74,MATCH(Metrics!B884,'MTM Sales Price % Chg'!$1:$1,0),0)</f>
        <v>-0.15000000000000002</v>
      </c>
    </row>
    <row r="297" spans="1:14" x14ac:dyDescent="0.2">
      <c r="A297" s="36">
        <v>43191</v>
      </c>
      <c r="B297" s="2" t="s">
        <v>121</v>
      </c>
      <c r="C297" s="58" t="s">
        <v>47</v>
      </c>
      <c r="D297">
        <v>1</v>
      </c>
      <c r="E297">
        <v>154</v>
      </c>
      <c r="F297">
        <v>85.257214559999994</v>
      </c>
      <c r="G297">
        <v>95.67126725</v>
      </c>
      <c r="H297">
        <v>74.843161859999995</v>
      </c>
      <c r="I297">
        <v>32</v>
      </c>
      <c r="J297">
        <v>775750</v>
      </c>
      <c r="K297" s="14">
        <v>528540</v>
      </c>
      <c r="L297">
        <f>VLOOKUP(A297,'Days on Market'!$A$1:$AW$74,MATCH(Metrics!B957,'Days on Market'!$1:$1,0),0)</f>
        <v>22</v>
      </c>
      <c r="M297">
        <f>VLOOKUP(A297,'Unsold Inventory Index'!$A$1:$AW$74,MATCH(Metrics!B957,'Unsold Inventory Index'!$1:$1,0),0)</f>
        <v>2.7004830917874396</v>
      </c>
      <c r="N297" s="57">
        <f>VLOOKUP(A297,'MTM Sales Price % Chg'!$A$1:$BB$74,MATCH(Metrics!B957,'MTM Sales Price % Chg'!$1:$1,0),0)</f>
        <v>0.32692307692307687</v>
      </c>
    </row>
    <row r="298" spans="1:14" x14ac:dyDescent="0.2">
      <c r="A298" s="36">
        <v>43191</v>
      </c>
      <c r="B298" s="2" t="s">
        <v>122</v>
      </c>
      <c r="C298" s="58" t="s">
        <v>95</v>
      </c>
      <c r="D298">
        <v>536</v>
      </c>
      <c r="E298">
        <v>440</v>
      </c>
      <c r="F298">
        <v>70.04391468</v>
      </c>
      <c r="G298">
        <v>74.592220830000002</v>
      </c>
      <c r="H298">
        <v>65.495608529999998</v>
      </c>
      <c r="I298">
        <v>47</v>
      </c>
      <c r="J298">
        <v>315000</v>
      </c>
      <c r="K298" s="14">
        <v>244000</v>
      </c>
      <c r="L298">
        <f>VLOOKUP(A298,'Days on Market'!$A$1:$AW$74,MATCH(Metrics!B1030,'Days on Market'!$1:$1,0),0)</f>
        <v>55</v>
      </c>
      <c r="M298">
        <f>VLOOKUP(A298,'Unsold Inventory Index'!$A$1:$AW$74,MATCH(Metrics!B1030,'Unsold Inventory Index'!$1:$1,0),0)</f>
        <v>5</v>
      </c>
      <c r="N298" s="57">
        <f>VLOOKUP(A298,'MTM Sales Price % Chg'!$A$1:$BB$74,MATCH(Metrics!B1030,'MTM Sales Price % Chg'!$1:$1,0),0)</f>
        <v>0.20588235294117641</v>
      </c>
    </row>
    <row r="299" spans="1:14" x14ac:dyDescent="0.2">
      <c r="A299" s="36">
        <v>43191</v>
      </c>
      <c r="B299" s="2" t="s">
        <v>123</v>
      </c>
      <c r="C299" s="58" t="s">
        <v>39</v>
      </c>
      <c r="D299">
        <v>261</v>
      </c>
      <c r="E299">
        <v>58</v>
      </c>
      <c r="F299">
        <v>92.189460479999994</v>
      </c>
      <c r="G299">
        <v>98.808030110000004</v>
      </c>
      <c r="H299">
        <v>85.570890840000004</v>
      </c>
      <c r="I299">
        <v>24.5</v>
      </c>
      <c r="J299">
        <v>1609460</v>
      </c>
      <c r="K299" s="14">
        <v>1385000</v>
      </c>
      <c r="L299">
        <f>VLOOKUP(A299,'Days on Market'!$A$1:$AW$74,MATCH(Metrics!B1103,'Days on Market'!$1:$1,0),0)</f>
        <v>22.5</v>
      </c>
      <c r="M299">
        <f>VLOOKUP(A299,'Unsold Inventory Index'!$A$1:$AW$74,MATCH(Metrics!B1103,'Unsold Inventory Index'!$1:$1,0),0)</f>
        <v>4.6909090909090905</v>
      </c>
      <c r="N299" s="57">
        <f>VLOOKUP(A299,'MTM Sales Price % Chg'!$A$1:$BB$74,MATCH(Metrics!B1103,'MTM Sales Price % Chg'!$1:$1,0),0)</f>
        <v>-0.1472868217054264</v>
      </c>
    </row>
    <row r="300" spans="1:14" x14ac:dyDescent="0.2">
      <c r="A300" s="36">
        <v>43191</v>
      </c>
      <c r="B300" s="2" t="s">
        <v>124</v>
      </c>
      <c r="C300" s="58" t="s">
        <v>100</v>
      </c>
      <c r="D300">
        <v>657</v>
      </c>
      <c r="E300">
        <v>1053</v>
      </c>
      <c r="F300">
        <v>37.045169389999998</v>
      </c>
      <c r="G300">
        <v>40.903387700000003</v>
      </c>
      <c r="H300">
        <v>33.186951069999999</v>
      </c>
      <c r="I300">
        <v>65.25</v>
      </c>
      <c r="J300">
        <v>588000</v>
      </c>
      <c r="K300" s="14">
        <v>430000</v>
      </c>
      <c r="L300">
        <f>VLOOKUP(A300,'Days on Market'!$A$1:$AW$74,MATCH(Metrics!B1176,'Days on Market'!$1:$1,0),0)</f>
        <v>17</v>
      </c>
      <c r="M300">
        <f>VLOOKUP(A300,'Unsold Inventory Index'!$A$1:$AW$74,MATCH(Metrics!B1176,'Unsold Inventory Index'!$1:$1,0),0)</f>
        <v>2.962025316455696</v>
      </c>
      <c r="N300" s="57">
        <f>VLOOKUP(A300,'MTM Sales Price % Chg'!$A$1:$BB$74,MATCH(Metrics!B1176,'MTM Sales Price % Chg'!$1:$1,0),0)</f>
        <v>2.5974025974025983E-2</v>
      </c>
    </row>
    <row r="301" spans="1:14" x14ac:dyDescent="0.2">
      <c r="A301" s="36">
        <v>43191</v>
      </c>
      <c r="B301" s="2" t="s">
        <v>125</v>
      </c>
      <c r="C301" s="58" t="s">
        <v>79</v>
      </c>
      <c r="D301">
        <v>323</v>
      </c>
      <c r="E301">
        <v>332</v>
      </c>
      <c r="F301">
        <v>75.909661229999998</v>
      </c>
      <c r="G301">
        <v>88.644918439999998</v>
      </c>
      <c r="H301">
        <v>63.174404019999997</v>
      </c>
      <c r="I301">
        <v>39</v>
      </c>
      <c r="J301">
        <v>294925</v>
      </c>
      <c r="K301" s="14">
        <v>259000</v>
      </c>
      <c r="L301">
        <f>VLOOKUP(A301,'Days on Market'!$A$1:$AW$74,MATCH(Metrics!B1249,'Days on Market'!$1:$1,0),0)</f>
        <v>13</v>
      </c>
      <c r="M301">
        <f>VLOOKUP(A301,'Unsold Inventory Index'!$A$1:$AW$74,MATCH(Metrics!B1249,'Unsold Inventory Index'!$1:$1,0),0)</f>
        <v>2.4576271186440679</v>
      </c>
      <c r="N301" s="57">
        <f>VLOOKUP(A301,'MTM Sales Price % Chg'!$A$1:$BB$74,MATCH(Metrics!B1249,'MTM Sales Price % Chg'!$1:$1,0),0)</f>
        <v>7.2727272727272751E-2</v>
      </c>
    </row>
    <row r="302" spans="1:14" x14ac:dyDescent="0.2">
      <c r="A302" s="36">
        <v>43191</v>
      </c>
      <c r="B302" s="2" t="s">
        <v>126</v>
      </c>
      <c r="C302" s="58" t="s">
        <v>45</v>
      </c>
      <c r="D302">
        <v>210</v>
      </c>
      <c r="E302">
        <v>308</v>
      </c>
      <c r="F302">
        <v>76.819322459999995</v>
      </c>
      <c r="G302">
        <v>66.499372649999998</v>
      </c>
      <c r="H302">
        <v>87.139272270000006</v>
      </c>
      <c r="I302">
        <v>51</v>
      </c>
      <c r="J302">
        <v>933250</v>
      </c>
      <c r="K302" s="14">
        <v>607750</v>
      </c>
      <c r="L302">
        <f>VLOOKUP(A302,'Days on Market'!$A$1:$AW$74,MATCH(Metrics!B1322,'Days on Market'!$1:$1,0),0)</f>
        <v>11</v>
      </c>
      <c r="M302">
        <f>VLOOKUP(A302,'Unsold Inventory Index'!$A$1:$AW$74,MATCH(Metrics!B1322,'Unsold Inventory Index'!$1:$1,0),0)</f>
        <v>2.0937840785169031</v>
      </c>
      <c r="N302" s="57">
        <f>VLOOKUP(A302,'MTM Sales Price % Chg'!$A$1:$BB$74,MATCH(Metrics!B1322,'MTM Sales Price % Chg'!$1:$1,0),0)</f>
        <v>2.5727069351230369E-2</v>
      </c>
    </row>
    <row r="303" spans="1:14" x14ac:dyDescent="0.2">
      <c r="A303" s="36">
        <v>43191</v>
      </c>
      <c r="B303" s="2" t="s">
        <v>127</v>
      </c>
      <c r="C303" s="58" t="s">
        <v>93</v>
      </c>
      <c r="D303">
        <v>518</v>
      </c>
      <c r="E303">
        <v>192</v>
      </c>
      <c r="F303">
        <v>83.469259719999997</v>
      </c>
      <c r="G303">
        <v>89.774153069999997</v>
      </c>
      <c r="H303">
        <v>77.164366369999996</v>
      </c>
      <c r="I303">
        <v>38</v>
      </c>
      <c r="J303">
        <v>990161.5</v>
      </c>
      <c r="K303" s="14">
        <v>682500</v>
      </c>
      <c r="L303">
        <f>VLOOKUP(A303,'Days on Market'!$A$1:$AW$74,MATCH(Metrics!B1395,'Days on Market'!$1:$1,0),0)</f>
        <v>19.5</v>
      </c>
      <c r="M303">
        <f>VLOOKUP(A303,'Unsold Inventory Index'!$A$1:$AW$74,MATCH(Metrics!B1395,'Unsold Inventory Index'!$1:$1,0),0)</f>
        <v>4.30078125</v>
      </c>
      <c r="N303" s="57">
        <f>VLOOKUP(A303,'MTM Sales Price % Chg'!$A$1:$BB$74,MATCH(Metrics!B1395,'MTM Sales Price % Chg'!$1:$1,0),0)</f>
        <v>-5.8823529411764719E-2</v>
      </c>
    </row>
    <row r="304" spans="1:14" x14ac:dyDescent="0.2">
      <c r="A304" s="36">
        <v>43191</v>
      </c>
      <c r="B304" s="2" t="s">
        <v>128</v>
      </c>
      <c r="C304" s="58" t="s">
        <v>71</v>
      </c>
      <c r="D304">
        <v>567</v>
      </c>
      <c r="E304">
        <v>499</v>
      </c>
      <c r="F304">
        <v>65.777917189999997</v>
      </c>
      <c r="G304">
        <v>62.421580929999998</v>
      </c>
      <c r="H304">
        <v>69.134253450000003</v>
      </c>
      <c r="I304">
        <v>53</v>
      </c>
      <c r="J304">
        <v>479225</v>
      </c>
      <c r="K304" s="14">
        <v>408737.5</v>
      </c>
      <c r="L304">
        <f>VLOOKUP(A304,'Days on Market'!$A$1:$AW$74,MATCH(Metrics!B1468,'Days on Market'!$1:$1,0),0)</f>
        <v>22</v>
      </c>
      <c r="M304">
        <f>VLOOKUP(A304,'Unsold Inventory Index'!$A$1:$AW$74,MATCH(Metrics!B1468,'Unsold Inventory Index'!$1:$1,0),0)</f>
        <v>5.0258620689655169</v>
      </c>
      <c r="N304" s="57">
        <f>VLOOKUP(A304,'MTM Sales Price % Chg'!$A$1:$BB$74,MATCH(Metrics!B1468,'MTM Sales Price % Chg'!$1:$1,0),0)</f>
        <v>5.4545454545454453E-2</v>
      </c>
    </row>
    <row r="305" spans="1:14" x14ac:dyDescent="0.2">
      <c r="A305" s="36">
        <v>43191</v>
      </c>
      <c r="B305" s="2" t="s">
        <v>129</v>
      </c>
      <c r="C305" s="58" t="s">
        <v>47</v>
      </c>
      <c r="D305">
        <v>6</v>
      </c>
      <c r="E305">
        <v>224</v>
      </c>
      <c r="F305">
        <v>81.681304890000007</v>
      </c>
      <c r="G305">
        <v>97.176913429999999</v>
      </c>
      <c r="H305">
        <v>66.185696359999994</v>
      </c>
      <c r="I305">
        <v>29</v>
      </c>
      <c r="J305">
        <v>927000</v>
      </c>
      <c r="K305" s="14">
        <v>818000</v>
      </c>
      <c r="L305">
        <f>VLOOKUP(A305,'Days on Market'!$A$1:$AW$74,MATCH(Metrics!B1541,'Days on Market'!$1:$1,0),0)</f>
        <v>22</v>
      </c>
      <c r="M305">
        <f>VLOOKUP(A305,'Unsold Inventory Index'!$A$1:$AW$74,MATCH(Metrics!B1541,'Unsold Inventory Index'!$1:$1,0),0)</f>
        <v>4.4318181818181817</v>
      </c>
      <c r="N305" s="57">
        <f>VLOOKUP(A305,'MTM Sales Price % Chg'!$A$1:$BB$74,MATCH(Metrics!B1541,'MTM Sales Price % Chg'!$1:$1,0),0)</f>
        <v>0.1785714285714286</v>
      </c>
    </row>
    <row r="306" spans="1:14" x14ac:dyDescent="0.2">
      <c r="A306" s="36">
        <v>43191</v>
      </c>
      <c r="B306" s="2" t="s">
        <v>130</v>
      </c>
      <c r="C306" s="58" t="s">
        <v>31</v>
      </c>
      <c r="D306">
        <v>177</v>
      </c>
      <c r="E306">
        <v>50</v>
      </c>
      <c r="F306">
        <v>92.973651189999998</v>
      </c>
      <c r="G306">
        <v>92.534504389999995</v>
      </c>
      <c r="H306">
        <v>93.412797990000001</v>
      </c>
      <c r="I306">
        <v>36.75</v>
      </c>
      <c r="J306">
        <v>573078.75</v>
      </c>
      <c r="K306" s="14">
        <v>489000</v>
      </c>
      <c r="L306">
        <f>VLOOKUP(A306,'Days on Market'!$A$1:$AW$74,MATCH(Metrics!B1614,'Days on Market'!$1:$1,0),0)</f>
        <v>19</v>
      </c>
      <c r="M306">
        <f>VLOOKUP(A306,'Unsold Inventory Index'!$A$1:$AW$74,MATCH(Metrics!B1614,'Unsold Inventory Index'!$1:$1,0),0)</f>
        <v>4.9000000000000004</v>
      </c>
      <c r="N306" s="57">
        <f>VLOOKUP(A306,'MTM Sales Price % Chg'!$A$1:$BB$74,MATCH(Metrics!B1614,'MTM Sales Price % Chg'!$1:$1,0),0)</f>
        <v>2.857142857142847E-2</v>
      </c>
    </row>
    <row r="307" spans="1:14" x14ac:dyDescent="0.2">
      <c r="A307" s="36">
        <v>43191</v>
      </c>
      <c r="B307" s="2" t="s">
        <v>131</v>
      </c>
      <c r="C307" s="58" t="s">
        <v>77</v>
      </c>
      <c r="D307">
        <v>14</v>
      </c>
      <c r="E307">
        <v>557</v>
      </c>
      <c r="F307">
        <v>62.390213299999999</v>
      </c>
      <c r="G307">
        <v>78.795483059999995</v>
      </c>
      <c r="H307">
        <v>45.984943540000003</v>
      </c>
      <c r="I307">
        <v>45</v>
      </c>
      <c r="J307">
        <v>439000</v>
      </c>
      <c r="K307" s="14">
        <v>400000</v>
      </c>
      <c r="L307">
        <f>VLOOKUP(A307,'Days on Market'!$A$1:$AW$74,MATCH(Metrics!B1687,'Days on Market'!$1:$1,0),0)</f>
        <v>32</v>
      </c>
      <c r="M307">
        <f>VLOOKUP(A307,'Unsold Inventory Index'!$A$1:$AW$74,MATCH(Metrics!B1687,'Unsold Inventory Index'!$1:$1,0),0)</f>
        <v>2.9066666666666667</v>
      </c>
      <c r="N307" s="57">
        <f>VLOOKUP(A307,'MTM Sales Price % Chg'!$A$1:$BB$74,MATCH(Metrics!B1687,'MTM Sales Price % Chg'!$1:$1,0),0)</f>
        <v>-0.12790697674418605</v>
      </c>
    </row>
    <row r="308" spans="1:14" x14ac:dyDescent="0.2">
      <c r="A308" s="36">
        <v>43191</v>
      </c>
      <c r="B308" s="2" t="s">
        <v>132</v>
      </c>
      <c r="C308" s="58" t="s">
        <v>31</v>
      </c>
      <c r="D308">
        <v>26</v>
      </c>
      <c r="E308">
        <v>53</v>
      </c>
      <c r="F308">
        <v>92.597239650000006</v>
      </c>
      <c r="G308">
        <v>97.427854449999998</v>
      </c>
      <c r="H308">
        <v>87.766624840000006</v>
      </c>
      <c r="I308">
        <v>28</v>
      </c>
      <c r="J308">
        <v>389975</v>
      </c>
      <c r="K308" s="14">
        <v>369000</v>
      </c>
      <c r="L308">
        <f>VLOOKUP(A308,'Days on Market'!$A$1:$AW$74,MATCH(Metrics!B1760,'Days on Market'!$1:$1,0),0)</f>
        <v>37.5</v>
      </c>
      <c r="M308">
        <f>VLOOKUP(A308,'Unsold Inventory Index'!$A$1:$AW$74,MATCH(Metrics!B1760,'Unsold Inventory Index'!$1:$1,0),0)</f>
        <v>4.2659574468085104</v>
      </c>
      <c r="N308" s="57">
        <f>VLOOKUP(A308,'MTM Sales Price % Chg'!$A$1:$BB$74,MATCH(Metrics!B1760,'MTM Sales Price % Chg'!$1:$1,0),0)</f>
        <v>5.6179775280898792E-2</v>
      </c>
    </row>
    <row r="309" spans="1:14" x14ac:dyDescent="0.2">
      <c r="A309" s="36">
        <v>43191</v>
      </c>
      <c r="B309" s="2" t="s">
        <v>133</v>
      </c>
      <c r="C309" s="58" t="s">
        <v>61</v>
      </c>
      <c r="D309">
        <v>980</v>
      </c>
      <c r="E309">
        <v>48</v>
      </c>
      <c r="F309">
        <v>93.06775408</v>
      </c>
      <c r="G309">
        <v>91.844416559999999</v>
      </c>
      <c r="H309">
        <v>94.291091589999994</v>
      </c>
      <c r="I309">
        <v>37</v>
      </c>
      <c r="J309">
        <v>676125</v>
      </c>
      <c r="K309" s="14">
        <v>569217</v>
      </c>
      <c r="L309">
        <f>VLOOKUP(A309,'Days on Market'!$A$1:$AW$74,MATCH(Metrics!B1833,'Days on Market'!$1:$1,0),0)</f>
        <v>10</v>
      </c>
      <c r="M309">
        <f>VLOOKUP(A309,'Unsold Inventory Index'!$A$1:$AW$74,MATCH(Metrics!B1833,'Unsold Inventory Index'!$1:$1,0),0)</f>
        <v>2.0754716981132075</v>
      </c>
      <c r="N309" s="57">
        <f>VLOOKUP(A309,'MTM Sales Price % Chg'!$A$1:$BB$74,MATCH(Metrics!B1833,'MTM Sales Price % Chg'!$1:$1,0),0)</f>
        <v>0.20454545454545459</v>
      </c>
    </row>
    <row r="310" spans="1:14" x14ac:dyDescent="0.2">
      <c r="A310" s="36">
        <v>43191</v>
      </c>
      <c r="B310" s="2" t="s">
        <v>134</v>
      </c>
      <c r="C310" s="58" t="s">
        <v>77</v>
      </c>
      <c r="D310">
        <v>20</v>
      </c>
      <c r="E310">
        <v>491</v>
      </c>
      <c r="F310">
        <v>66.248431620000005</v>
      </c>
      <c r="G310">
        <v>89.774153069999997</v>
      </c>
      <c r="H310">
        <v>42.722710159999998</v>
      </c>
      <c r="I310">
        <v>38</v>
      </c>
      <c r="J310">
        <v>349900</v>
      </c>
      <c r="K310" s="14">
        <v>289900</v>
      </c>
      <c r="L310">
        <f>VLOOKUP(A310,'Days on Market'!$A$1:$AW$74,MATCH(Metrics!B1906,'Days on Market'!$1:$1,0),0)</f>
        <v>10</v>
      </c>
      <c r="M310">
        <f>VLOOKUP(A310,'Unsold Inventory Index'!$A$1:$AW$74,MATCH(Metrics!B1906,'Unsold Inventory Index'!$1:$1,0),0)</f>
        <v>2.1789405684754524</v>
      </c>
      <c r="N310" s="57">
        <f>VLOOKUP(A310,'MTM Sales Price % Chg'!$A$1:$BB$74,MATCH(Metrics!B1906,'MTM Sales Price % Chg'!$1:$1,0),0)</f>
        <v>0.13907284768211925</v>
      </c>
    </row>
    <row r="311" spans="1:14" x14ac:dyDescent="0.2">
      <c r="A311" s="36">
        <v>43191</v>
      </c>
      <c r="B311" s="2" t="s">
        <v>135</v>
      </c>
      <c r="C311" s="58" t="s">
        <v>41</v>
      </c>
      <c r="D311">
        <v>5</v>
      </c>
      <c r="E311">
        <v>91</v>
      </c>
      <c r="F311">
        <v>88.958594730000002</v>
      </c>
      <c r="G311">
        <v>97.302383939999999</v>
      </c>
      <c r="H311">
        <v>80.614805520000004</v>
      </c>
      <c r="I311">
        <v>28.5</v>
      </c>
      <c r="J311">
        <v>699900</v>
      </c>
      <c r="K311" s="14">
        <v>635000</v>
      </c>
      <c r="L311">
        <f>VLOOKUP(A311,'Days on Market'!$A$1:$AW$74,MATCH(Metrics!B1979,'Days on Market'!$1:$1,0),0)</f>
        <v>28</v>
      </c>
      <c r="M311">
        <f>VLOOKUP(A311,'Unsold Inventory Index'!$A$1:$AW$74,MATCH(Metrics!B1979,'Unsold Inventory Index'!$1:$1,0),0)</f>
        <v>5.6804123711340209</v>
      </c>
      <c r="N311" s="57">
        <f>VLOOKUP(A311,'MTM Sales Price % Chg'!$A$1:$BB$74,MATCH(Metrics!B1979,'MTM Sales Price % Chg'!$1:$1,0),0)</f>
        <v>-2.0202020202020221E-2</v>
      </c>
    </row>
    <row r="312" spans="1:14" x14ac:dyDescent="0.2">
      <c r="A312" s="36">
        <v>43191</v>
      </c>
      <c r="B312" s="2" t="s">
        <v>136</v>
      </c>
      <c r="C312" s="58" t="s">
        <v>39</v>
      </c>
      <c r="D312">
        <v>52</v>
      </c>
      <c r="E312">
        <v>102</v>
      </c>
      <c r="F312">
        <v>88.61355082</v>
      </c>
      <c r="G312">
        <v>98.996235889999994</v>
      </c>
      <c r="H312">
        <v>78.230865750000007</v>
      </c>
      <c r="I312">
        <v>23.5</v>
      </c>
      <c r="J312">
        <v>1395000</v>
      </c>
      <c r="K312" s="14">
        <v>1650000</v>
      </c>
      <c r="L312">
        <f>VLOOKUP(A312,'Days on Market'!$A$1:$AW$74,MATCH(Metrics!B2052,'Days on Market'!$1:$1,0),0)</f>
        <v>12</v>
      </c>
      <c r="M312">
        <f>VLOOKUP(A312,'Unsold Inventory Index'!$A$1:$AW$74,MATCH(Metrics!B2052,'Unsold Inventory Index'!$1:$1,0),0)</f>
        <v>2.7562380038387717</v>
      </c>
      <c r="N312" s="57">
        <f>VLOOKUP(A312,'MTM Sales Price % Chg'!$A$1:$BB$74,MATCH(Metrics!B2052,'MTM Sales Price % Chg'!$1:$1,0),0)</f>
        <v>-0.12730318257956452</v>
      </c>
    </row>
    <row r="313" spans="1:14" x14ac:dyDescent="0.2">
      <c r="A313" s="36">
        <v>43191</v>
      </c>
      <c r="B313" s="2" t="s">
        <v>137</v>
      </c>
      <c r="C313" s="58" t="s">
        <v>43</v>
      </c>
      <c r="D313">
        <v>110</v>
      </c>
      <c r="E313">
        <v>36</v>
      </c>
      <c r="F313">
        <v>93.914680050000001</v>
      </c>
      <c r="G313">
        <v>96.486825600000003</v>
      </c>
      <c r="H313">
        <v>91.342534499999999</v>
      </c>
      <c r="I313">
        <v>30.5</v>
      </c>
      <c r="J313">
        <v>383000</v>
      </c>
      <c r="K313" s="14">
        <v>374990</v>
      </c>
      <c r="L313">
        <f>VLOOKUP(A313,'Days on Market'!$A$1:$AW$74,MATCH(Metrics!B2125,'Days on Market'!$1:$1,0),0)</f>
        <v>16</v>
      </c>
      <c r="M313">
        <f>VLOOKUP(A313,'Unsold Inventory Index'!$A$1:$AW$74,MATCH(Metrics!B2125,'Unsold Inventory Index'!$1:$1,0),0)</f>
        <v>6.0769230769230766</v>
      </c>
      <c r="N313" s="57">
        <f>VLOOKUP(A313,'MTM Sales Price % Chg'!$A$1:$BB$74,MATCH(Metrics!B2125,'MTM Sales Price % Chg'!$1:$1,0),0)</f>
        <v>-0.1875</v>
      </c>
    </row>
    <row r="314" spans="1:14" x14ac:dyDescent="0.2">
      <c r="A314" s="36">
        <v>43191</v>
      </c>
      <c r="B314" s="2" t="s">
        <v>138</v>
      </c>
      <c r="C314" s="58" t="s">
        <v>59</v>
      </c>
      <c r="D314">
        <v>257</v>
      </c>
      <c r="E314">
        <v>227</v>
      </c>
      <c r="F314">
        <v>81.555834379999993</v>
      </c>
      <c r="G314">
        <v>81.744040150000004</v>
      </c>
      <c r="H314">
        <v>81.367628609999997</v>
      </c>
      <c r="I314">
        <v>43.5</v>
      </c>
      <c r="J314">
        <v>749950</v>
      </c>
      <c r="K314" s="14">
        <v>597505</v>
      </c>
      <c r="L314">
        <f>VLOOKUP(A314,'Days on Market'!$A$1:$AW$74,MATCH(Metrics!B2198,'Days on Market'!$1:$1,0),0)</f>
        <v>11</v>
      </c>
      <c r="M314">
        <f>VLOOKUP(A314,'Unsold Inventory Index'!$A$1:$AW$74,MATCH(Metrics!B2198,'Unsold Inventory Index'!$1:$1,0),0)</f>
        <v>2.7365269461077846</v>
      </c>
      <c r="N314" s="57">
        <f>VLOOKUP(A314,'MTM Sales Price % Chg'!$A$1:$BB$74,MATCH(Metrics!B2198,'MTM Sales Price % Chg'!$1:$1,0),0)</f>
        <v>0.255639097744361</v>
      </c>
    </row>
    <row r="315" spans="1:14" x14ac:dyDescent="0.2">
      <c r="A315" s="36">
        <v>43191</v>
      </c>
      <c r="B315" s="2" t="s">
        <v>139</v>
      </c>
      <c r="C315" s="58" t="s">
        <v>39</v>
      </c>
      <c r="D315">
        <v>95</v>
      </c>
      <c r="E315">
        <v>90</v>
      </c>
      <c r="F315">
        <v>89.178168130000003</v>
      </c>
      <c r="G315">
        <v>99.623588459999993</v>
      </c>
      <c r="H315">
        <v>78.732747799999999</v>
      </c>
      <c r="I315">
        <v>19</v>
      </c>
      <c r="J315">
        <v>1590250</v>
      </c>
      <c r="K315" s="14">
        <v>1770000</v>
      </c>
      <c r="L315">
        <f>VLOOKUP(A315,'Days on Market'!$A$1:$AW$74,MATCH(Metrics!B2271,'Days on Market'!$1:$1,0),0)</f>
        <v>17</v>
      </c>
      <c r="M315">
        <f>VLOOKUP(A315,'Unsold Inventory Index'!$A$1:$AW$74,MATCH(Metrics!B2271,'Unsold Inventory Index'!$1:$1,0),0)</f>
        <v>3.2473175965665235</v>
      </c>
      <c r="N315" s="57">
        <f>VLOOKUP(A315,'MTM Sales Price % Chg'!$A$1:$BB$74,MATCH(Metrics!B2271,'MTM Sales Price % Chg'!$1:$1,0),0)</f>
        <v>2.9456415153411575E-2</v>
      </c>
    </row>
    <row r="316" spans="1:14" x14ac:dyDescent="0.2">
      <c r="A316" s="36">
        <v>43191</v>
      </c>
      <c r="B316" s="2" t="s">
        <v>140</v>
      </c>
      <c r="C316" s="58" t="s">
        <v>33</v>
      </c>
      <c r="D316">
        <v>190</v>
      </c>
      <c r="E316">
        <v>303</v>
      </c>
      <c r="F316">
        <v>77.070263490000002</v>
      </c>
      <c r="G316">
        <v>77.666248429999996</v>
      </c>
      <c r="H316">
        <v>76.474278549999994</v>
      </c>
      <c r="I316">
        <v>45.5</v>
      </c>
      <c r="J316">
        <v>1049250</v>
      </c>
      <c r="K316" s="14">
        <v>650000</v>
      </c>
      <c r="L316">
        <f>VLOOKUP(A316,'Days on Market'!$A$1:$AW$74,MATCH(Metrics!B2344,'Days on Market'!$1:$1,0),0)</f>
        <v>13</v>
      </c>
      <c r="M316">
        <f>VLOOKUP(A316,'Unsold Inventory Index'!$A$1:$AW$74,MATCH(Metrics!B2344,'Unsold Inventory Index'!$1:$1,0),0)</f>
        <v>2.7461024498886415</v>
      </c>
      <c r="N316" s="57">
        <f>VLOOKUP(A316,'MTM Sales Price % Chg'!$A$1:$BB$74,MATCH(Metrics!B2344,'MTM Sales Price % Chg'!$1:$1,0),0)</f>
        <v>-3.4408602150537648E-2</v>
      </c>
    </row>
    <row r="317" spans="1:14" x14ac:dyDescent="0.2">
      <c r="A317" s="36">
        <v>43191</v>
      </c>
      <c r="B317" s="2" t="s">
        <v>141</v>
      </c>
      <c r="C317" s="58" t="s">
        <v>61</v>
      </c>
      <c r="D317">
        <v>19</v>
      </c>
      <c r="E317">
        <v>193</v>
      </c>
      <c r="F317">
        <v>83.469259719999997</v>
      </c>
      <c r="G317">
        <v>99.749058969999993</v>
      </c>
      <c r="H317">
        <v>67.189460479999994</v>
      </c>
      <c r="I317">
        <v>17</v>
      </c>
      <c r="J317">
        <v>1299999</v>
      </c>
      <c r="K317" s="14">
        <v>1425000</v>
      </c>
      <c r="L317">
        <f>VLOOKUP(A317,'Days on Market'!$A$1:$AW$74,MATCH(Metrics!B2417,'Days on Market'!$1:$1,0),0)</f>
        <v>22</v>
      </c>
      <c r="M317">
        <f>VLOOKUP(A317,'Unsold Inventory Index'!$A$1:$AW$74,MATCH(Metrics!B2417,'Unsold Inventory Index'!$1:$1,0),0)</f>
        <v>3.8305084745762712</v>
      </c>
      <c r="N317" s="57">
        <f>VLOOKUP(A317,'MTM Sales Price % Chg'!$A$1:$BB$74,MATCH(Metrics!B2417,'MTM Sales Price % Chg'!$1:$1,0),0)</f>
        <v>1.2875536480686733E-2</v>
      </c>
    </row>
    <row r="318" spans="1:14" x14ac:dyDescent="0.2">
      <c r="A318" s="36">
        <v>43191</v>
      </c>
      <c r="B318" s="2" t="s">
        <v>142</v>
      </c>
      <c r="C318" s="58" t="s">
        <v>51</v>
      </c>
      <c r="D318">
        <v>279</v>
      </c>
      <c r="E318">
        <v>64</v>
      </c>
      <c r="F318">
        <v>91.593475530000006</v>
      </c>
      <c r="G318">
        <v>94.667503139999994</v>
      </c>
      <c r="H318">
        <v>88.519447929999998</v>
      </c>
      <c r="I318">
        <v>34</v>
      </c>
      <c r="J318">
        <v>950000</v>
      </c>
      <c r="K318" s="14">
        <v>899000</v>
      </c>
      <c r="L318">
        <f>VLOOKUP(A318,'Days on Market'!$A$1:$AW$74,MATCH(Metrics!B2490,'Days on Market'!$1:$1,0),0)</f>
        <v>39</v>
      </c>
      <c r="M318">
        <f>VLOOKUP(A318,'Unsold Inventory Index'!$A$1:$AW$74,MATCH(Metrics!B2490,'Unsold Inventory Index'!$1:$1,0),0)</f>
        <v>5.4766584766584767</v>
      </c>
      <c r="N318" s="57">
        <f>VLOOKUP(A318,'MTM Sales Price % Chg'!$A$1:$BB$74,MATCH(Metrics!B2490,'MTM Sales Price % Chg'!$1:$1,0),0)</f>
        <v>-6.2211981566820285E-2</v>
      </c>
    </row>
    <row r="319" spans="1:14" x14ac:dyDescent="0.2">
      <c r="A319" s="36">
        <v>43191</v>
      </c>
      <c r="B319" s="2" t="s">
        <v>143</v>
      </c>
      <c r="C319" s="58" t="s">
        <v>90</v>
      </c>
      <c r="D319">
        <v>368</v>
      </c>
      <c r="E319">
        <v>580</v>
      </c>
      <c r="F319">
        <v>61.480552070000002</v>
      </c>
      <c r="G319">
        <v>63.23713927</v>
      </c>
      <c r="H319">
        <v>59.723964870000003</v>
      </c>
      <c r="I319">
        <v>52.75</v>
      </c>
      <c r="J319">
        <v>329000</v>
      </c>
      <c r="K319" s="14">
        <v>258950</v>
      </c>
      <c r="L319">
        <f>VLOOKUP(A319,'Days on Market'!$A$1:$AW$74,MATCH(Metrics!B2563,'Days on Market'!$1:$1,0),0)</f>
        <v>29</v>
      </c>
      <c r="M319">
        <f>VLOOKUP(A319,'Unsold Inventory Index'!$A$1:$AW$74,MATCH(Metrics!B2563,'Unsold Inventory Index'!$1:$1,0),0)</f>
        <v>3.6027459954233412</v>
      </c>
      <c r="N319" s="57">
        <f>VLOOKUP(A319,'MTM Sales Price % Chg'!$A$1:$BB$74,MATCH(Metrics!B2563,'MTM Sales Price % Chg'!$1:$1,0),0)</f>
        <v>4.2959427207637235E-2</v>
      </c>
    </row>
    <row r="320" spans="1:14" x14ac:dyDescent="0.2">
      <c r="A320" s="36">
        <v>43191</v>
      </c>
      <c r="B320" s="6" t="s">
        <v>144</v>
      </c>
      <c r="C320" s="58" t="s">
        <v>145</v>
      </c>
      <c r="D320">
        <v>1011</v>
      </c>
      <c r="E320">
        <v>997</v>
      </c>
      <c r="F320">
        <v>39.930991220000003</v>
      </c>
      <c r="G320">
        <v>32.622333750000003</v>
      </c>
      <c r="H320">
        <v>47.239648680000002</v>
      </c>
      <c r="I320">
        <v>70.25</v>
      </c>
      <c r="J320">
        <v>271975</v>
      </c>
      <c r="K320" s="14">
        <v>217250</v>
      </c>
      <c r="L320">
        <f>VLOOKUP(A320,'Days on Market'!$A$1:$AW$74,MATCH(Metrics!B2636,'Days on Market'!$1:$1,0),0)</f>
        <v>9</v>
      </c>
      <c r="M320">
        <f>VLOOKUP(A320,'Unsold Inventory Index'!$A$1:$AW$74,MATCH(Metrics!B2636,'Unsold Inventory Index'!$1:$1,0),0)</f>
        <v>3.2195121951219514</v>
      </c>
      <c r="N320" s="57">
        <f>VLOOKUP(A320,'MTM Sales Price % Chg'!$A$1:$BB$74,MATCH(Metrics!B2636,'MTM Sales Price % Chg'!$1:$1,0),0)</f>
        <v>6.4935064935064846E-2</v>
      </c>
    </row>
    <row r="321" spans="1:14" x14ac:dyDescent="0.2">
      <c r="A321" s="36">
        <v>43191</v>
      </c>
      <c r="B321" s="2" t="s">
        <v>146</v>
      </c>
      <c r="C321" s="58" t="s">
        <v>55</v>
      </c>
      <c r="D321">
        <v>178</v>
      </c>
      <c r="E321">
        <v>4</v>
      </c>
      <c r="F321">
        <v>98.588456710000003</v>
      </c>
      <c r="G321">
        <v>99.309912170000004</v>
      </c>
      <c r="H321">
        <v>97.867001259999995</v>
      </c>
      <c r="I321">
        <v>22.25</v>
      </c>
      <c r="J321">
        <v>483125</v>
      </c>
      <c r="K321" s="14">
        <v>447500</v>
      </c>
      <c r="L321">
        <f>VLOOKUP(A321,'Days on Market'!$A$1:$AW$74,MATCH(Metrics!B2709,'Days on Market'!$1:$1,0),0)</f>
        <v>14</v>
      </c>
      <c r="M321">
        <f>VLOOKUP(A321,'Unsold Inventory Index'!$A$1:$AW$74,MATCH(Metrics!B2709,'Unsold Inventory Index'!$1:$1,0),0)</f>
        <v>1.881720430107527</v>
      </c>
      <c r="N321" s="57">
        <f>VLOOKUP(A321,'MTM Sales Price % Chg'!$A$1:$BB$74,MATCH(Metrics!B2709,'MTM Sales Price % Chg'!$1:$1,0),0)</f>
        <v>-2.6178010471204161E-2</v>
      </c>
    </row>
    <row r="322" spans="1:14" x14ac:dyDescent="0.2">
      <c r="A322" s="36">
        <v>43191</v>
      </c>
      <c r="B322" s="2" t="s">
        <v>147</v>
      </c>
      <c r="C322" s="58" t="s">
        <v>73</v>
      </c>
      <c r="D322">
        <v>143</v>
      </c>
      <c r="E322">
        <v>30</v>
      </c>
      <c r="F322">
        <v>94.949811789999998</v>
      </c>
      <c r="G322">
        <v>98.682559600000005</v>
      </c>
      <c r="H322">
        <v>91.21706399</v>
      </c>
      <c r="I322">
        <v>25</v>
      </c>
      <c r="J322">
        <v>762475</v>
      </c>
      <c r="K322" s="14">
        <v>685000</v>
      </c>
      <c r="L322">
        <f>VLOOKUP(A322,'Days on Market'!$A$1:$AW$74,MATCH(Metrics!B2782,'Days on Market'!$1:$1,0),0)</f>
        <v>12</v>
      </c>
      <c r="M322">
        <f>VLOOKUP(A322,'Unsold Inventory Index'!$A$1:$AW$74,MATCH(Metrics!B2782,'Unsold Inventory Index'!$1:$1,0),0)</f>
        <v>2.8</v>
      </c>
      <c r="N322" s="57">
        <f>VLOOKUP(A322,'MTM Sales Price % Chg'!$A$1:$BB$74,MATCH(Metrics!B2782,'MTM Sales Price % Chg'!$1:$1,0),0)</f>
        <v>-6.7204301075268758E-3</v>
      </c>
    </row>
    <row r="323" spans="1:14" x14ac:dyDescent="0.2">
      <c r="A323" s="36">
        <v>43191</v>
      </c>
      <c r="B323" s="2" t="s">
        <v>148</v>
      </c>
      <c r="C323" s="58" t="s">
        <v>35</v>
      </c>
      <c r="D323">
        <v>153</v>
      </c>
      <c r="E323">
        <v>88</v>
      </c>
      <c r="F323">
        <v>89.335006269999994</v>
      </c>
      <c r="G323">
        <v>93.977415309999998</v>
      </c>
      <c r="H323">
        <v>84.692597239999998</v>
      </c>
      <c r="I323">
        <v>35</v>
      </c>
      <c r="J323">
        <v>359500</v>
      </c>
      <c r="K323" s="14">
        <v>306000</v>
      </c>
      <c r="L323">
        <f>VLOOKUP(A323,'Days on Market'!$A$1:$AW$74,MATCH(Metrics!B2855,'Days on Market'!$1:$1,0),0)</f>
        <v>8</v>
      </c>
      <c r="M323">
        <f>VLOOKUP(A323,'Unsold Inventory Index'!$A$1:$AW$74,MATCH(Metrics!B2855,'Unsold Inventory Index'!$1:$1,0),0)</f>
        <v>1.6451612903225807</v>
      </c>
      <c r="N323" s="57">
        <f>VLOOKUP(A323,'MTM Sales Price % Chg'!$A$1:$BB$74,MATCH(Metrics!B2855,'MTM Sales Price % Chg'!$1:$1,0),0)</f>
        <v>8.7104072398189958E-2</v>
      </c>
    </row>
    <row r="324" spans="1:14" x14ac:dyDescent="0.2">
      <c r="A324" s="36">
        <v>43191</v>
      </c>
      <c r="B324" s="2" t="s">
        <v>149</v>
      </c>
      <c r="C324" s="58" t="s">
        <v>27</v>
      </c>
      <c r="D324">
        <v>700</v>
      </c>
      <c r="E324">
        <v>23</v>
      </c>
      <c r="F324">
        <v>95.984943540000003</v>
      </c>
      <c r="G324">
        <v>92.534504389999995</v>
      </c>
      <c r="H324">
        <v>99.435382689999997</v>
      </c>
      <c r="I324">
        <v>36.75</v>
      </c>
      <c r="J324">
        <v>342350</v>
      </c>
      <c r="K324" s="14">
        <v>280000</v>
      </c>
      <c r="L324">
        <f>VLOOKUP(A324,'Days on Market'!$A$1:$AW$74,MATCH(Metrics!B2928,'Days on Market'!$1:$1,0),0)</f>
        <v>39.5</v>
      </c>
      <c r="M324">
        <f>VLOOKUP(A324,'Unsold Inventory Index'!$A$1:$AW$74,MATCH(Metrics!B2928,'Unsold Inventory Index'!$1:$1,0),0)</f>
        <v>6.0128205128205128</v>
      </c>
      <c r="N324" s="57">
        <f>VLOOKUP(A324,'MTM Sales Price % Chg'!$A$1:$BB$74,MATCH(Metrics!B2928,'MTM Sales Price % Chg'!$1:$1,0),0)</f>
        <v>0.18181818181818188</v>
      </c>
    </row>
    <row r="325" spans="1:14" x14ac:dyDescent="0.2">
      <c r="A325" s="36">
        <v>43191</v>
      </c>
      <c r="B325" s="2" t="s">
        <v>150</v>
      </c>
      <c r="C325" s="58" t="s">
        <v>98</v>
      </c>
      <c r="D325">
        <v>857</v>
      </c>
      <c r="E325">
        <v>457</v>
      </c>
      <c r="F325">
        <v>68.914680050000001</v>
      </c>
      <c r="G325">
        <v>65.244667500000006</v>
      </c>
      <c r="H325">
        <v>72.584692599999997</v>
      </c>
      <c r="I325">
        <v>51.5</v>
      </c>
      <c r="J325">
        <v>289000</v>
      </c>
      <c r="K325" s="14">
        <v>210000</v>
      </c>
      <c r="L325">
        <f>VLOOKUP(A325,'Days on Market'!$A$1:$AW$74,MATCH(Metrics!B3001,'Days on Market'!$1:$1,0),0)</f>
        <v>33</v>
      </c>
      <c r="M325">
        <f>VLOOKUP(A325,'Unsold Inventory Index'!$A$1:$AW$74,MATCH(Metrics!B3001,'Unsold Inventory Index'!$1:$1,0),0)</f>
        <v>3.0202898550724639</v>
      </c>
      <c r="N325" s="57">
        <f>VLOOKUP(A325,'MTM Sales Price % Chg'!$A$1:$BB$74,MATCH(Metrics!B3001,'MTM Sales Price % Chg'!$1:$1,0),0)</f>
        <v>4.8632218844984809E-2</v>
      </c>
    </row>
    <row r="326" spans="1:14" x14ac:dyDescent="0.2">
      <c r="A326" s="36">
        <v>43191</v>
      </c>
      <c r="B326" s="2" t="s">
        <v>151</v>
      </c>
      <c r="C326" s="58" t="s">
        <v>64</v>
      </c>
      <c r="D326">
        <v>196</v>
      </c>
      <c r="E326">
        <v>273</v>
      </c>
      <c r="F326">
        <v>79.171894609999995</v>
      </c>
      <c r="G326">
        <v>65.244667500000006</v>
      </c>
      <c r="H326">
        <v>93.099121710000006</v>
      </c>
      <c r="I326">
        <v>51.5</v>
      </c>
      <c r="J326">
        <v>267450</v>
      </c>
      <c r="K326" s="14">
        <v>229250</v>
      </c>
      <c r="L326">
        <f>VLOOKUP(A326,'Days on Market'!$A$1:$AW$74,MATCH(Metrics!B3074,'Days on Market'!$1:$1,0),0)</f>
        <v>28</v>
      </c>
      <c r="M326">
        <f>VLOOKUP(A326,'Unsold Inventory Index'!$A$1:$AW$74,MATCH(Metrics!B3074,'Unsold Inventory Index'!$1:$1,0),0)</f>
        <v>4.0540540540540544</v>
      </c>
      <c r="N326" s="57">
        <f>VLOOKUP(A326,'MTM Sales Price % Chg'!$A$1:$BB$74,MATCH(Metrics!B3074,'MTM Sales Price % Chg'!$1:$1,0),0)</f>
        <v>-0.19565217391304346</v>
      </c>
    </row>
    <row r="327" spans="1:14" x14ac:dyDescent="0.2">
      <c r="A327" s="36">
        <v>43191</v>
      </c>
      <c r="B327" s="2" t="s">
        <v>152</v>
      </c>
      <c r="C327" s="58" t="s">
        <v>88</v>
      </c>
      <c r="D327">
        <v>917</v>
      </c>
      <c r="E327">
        <v>429</v>
      </c>
      <c r="F327">
        <v>70.765370140000002</v>
      </c>
      <c r="G327">
        <v>61.041405269999998</v>
      </c>
      <c r="H327">
        <v>80.489335010000005</v>
      </c>
      <c r="I327">
        <v>53.75</v>
      </c>
      <c r="J327">
        <v>344675</v>
      </c>
      <c r="K327" s="14">
        <v>305000</v>
      </c>
      <c r="L327">
        <f>VLOOKUP(A327,'Days on Market'!$A$1:$AW$74,MATCH(Metrics!B3147,'Days on Market'!$1:$1,0),0)</f>
        <v>23</v>
      </c>
      <c r="M327">
        <f>VLOOKUP(A327,'Unsold Inventory Index'!$A$1:$AW$74,MATCH(Metrics!B3147,'Unsold Inventory Index'!$1:$1,0),0)</f>
        <v>3.8</v>
      </c>
      <c r="N327" s="57">
        <f>VLOOKUP(A327,'MTM Sales Price % Chg'!$A$1:$BB$74,MATCH(Metrics!B3147,'MTM Sales Price % Chg'!$1:$1,0),0)</f>
        <v>-2.2988505747126409E-2</v>
      </c>
    </row>
    <row r="328" spans="1:14" x14ac:dyDescent="0.2">
      <c r="A328" s="36">
        <v>43191</v>
      </c>
      <c r="B328" s="2" t="s">
        <v>153</v>
      </c>
      <c r="C328" s="58" t="s">
        <v>37</v>
      </c>
      <c r="D328">
        <v>96</v>
      </c>
      <c r="E328">
        <v>118</v>
      </c>
      <c r="F328">
        <v>87.672521959999997</v>
      </c>
      <c r="G328">
        <v>91.844416559999999</v>
      </c>
      <c r="H328">
        <v>83.500627350000002</v>
      </c>
      <c r="I328">
        <v>37</v>
      </c>
      <c r="J328">
        <v>749999.75</v>
      </c>
      <c r="K328" s="14">
        <v>665000</v>
      </c>
      <c r="L328">
        <f>VLOOKUP(A328,'Days on Market'!$A$1:$AW$74,MATCH(Metrics!B3220,'Days on Market'!$1:$1,0),0)</f>
        <v>10</v>
      </c>
      <c r="M328">
        <f>VLOOKUP(A328,'Unsold Inventory Index'!$A$1:$AW$74,MATCH(Metrics!B3220,'Unsold Inventory Index'!$1:$1,0),0)</f>
        <v>2.4700544464609799</v>
      </c>
      <c r="N328" s="57">
        <f>VLOOKUP(A328,'MTM Sales Price % Chg'!$A$1:$BB$74,MATCH(Metrics!B3220,'MTM Sales Price % Chg'!$1:$1,0),0)</f>
        <v>0.12678936605316982</v>
      </c>
    </row>
    <row r="329" spans="1:14" x14ac:dyDescent="0.2">
      <c r="A329" s="36">
        <v>43191</v>
      </c>
      <c r="B329" s="2" t="s">
        <v>154</v>
      </c>
      <c r="C329" s="58" t="s">
        <v>31</v>
      </c>
      <c r="D329">
        <v>350</v>
      </c>
      <c r="E329">
        <v>43</v>
      </c>
      <c r="F329">
        <v>93.381430359999996</v>
      </c>
      <c r="G329">
        <v>93.161856959999994</v>
      </c>
      <c r="H329">
        <v>93.601003759999998</v>
      </c>
      <c r="I329">
        <v>36</v>
      </c>
      <c r="J329">
        <v>518487.5</v>
      </c>
      <c r="K329" s="14">
        <v>495000</v>
      </c>
      <c r="L329">
        <f>VLOOKUP(A329,'Days on Market'!$A$1:$AW$74,MATCH(Metrics!B3293,'Days on Market'!$1:$1,0),0)</f>
        <v>16</v>
      </c>
      <c r="M329">
        <f>VLOOKUP(A329,'Unsold Inventory Index'!$A$1:$AW$74,MATCH(Metrics!B3293,'Unsold Inventory Index'!$1:$1,0),0)</f>
        <v>5.3409090909090908</v>
      </c>
      <c r="N329" s="57">
        <f>VLOOKUP(A329,'MTM Sales Price % Chg'!$A$1:$BB$74,MATCH(Metrics!B3293,'MTM Sales Price % Chg'!$1:$1,0),0)</f>
        <v>-0.13725490196078427</v>
      </c>
    </row>
    <row r="330" spans="1:14" x14ac:dyDescent="0.2">
      <c r="A330" s="36">
        <v>43191</v>
      </c>
      <c r="B330" s="2" t="s">
        <v>155</v>
      </c>
      <c r="C330" s="58" t="s">
        <v>27</v>
      </c>
      <c r="D330">
        <v>788</v>
      </c>
      <c r="E330">
        <v>316</v>
      </c>
      <c r="F330">
        <v>76.599749059999994</v>
      </c>
      <c r="G330">
        <v>64.491844420000007</v>
      </c>
      <c r="H330">
        <v>88.707653699999995</v>
      </c>
      <c r="I330">
        <v>52</v>
      </c>
      <c r="J330">
        <v>321975</v>
      </c>
      <c r="K330" s="14">
        <v>285000</v>
      </c>
      <c r="L330">
        <f>VLOOKUP(A330,'Days on Market'!$A$1:$AW$74,MATCH(Metrics!B3366,'Days on Market'!$1:$1,0),0)</f>
        <v>11</v>
      </c>
      <c r="M330">
        <f>VLOOKUP(A330,'Unsold Inventory Index'!$A$1:$AW$74,MATCH(Metrics!B3366,'Unsold Inventory Index'!$1:$1,0),0)</f>
        <v>3.0094857713429857</v>
      </c>
      <c r="N330" s="57">
        <f>VLOOKUP(A330,'MTM Sales Price % Chg'!$A$1:$BB$74,MATCH(Metrics!B3366,'MTM Sales Price % Chg'!$1:$1,0),0)</f>
        <v>6.6560170394036167E-2</v>
      </c>
    </row>
    <row r="331" spans="1:14" x14ac:dyDescent="0.2">
      <c r="A331" s="36">
        <v>43221</v>
      </c>
      <c r="B331" s="2" t="s">
        <v>108</v>
      </c>
      <c r="C331" s="58" t="s">
        <v>39</v>
      </c>
      <c r="D331">
        <v>24</v>
      </c>
      <c r="E331">
        <v>22</v>
      </c>
      <c r="F331">
        <v>96.016311169999994</v>
      </c>
      <c r="G331">
        <v>99.937264740000003</v>
      </c>
      <c r="H331">
        <v>92.095357590000006</v>
      </c>
      <c r="I331">
        <v>16</v>
      </c>
      <c r="J331">
        <v>875750</v>
      </c>
      <c r="K331" s="14">
        <v>1025000</v>
      </c>
      <c r="L331">
        <f>VLOOKUP(A331,'Days on Market'!$A$1:$AW$74,MATCH(Metrics!B9,'Days on Market'!$1:$1,0),0)</f>
        <v>11</v>
      </c>
      <c r="M331">
        <f>VLOOKUP(A331,'Unsold Inventory Index'!$A$1:$AW$74,MATCH(Metrics!B9,'Unsold Inventory Index'!$1:$1,0),0)</f>
        <v>2.7</v>
      </c>
      <c r="N331" s="57">
        <f>VLOOKUP(A331,'MTM Sales Price % Chg'!$A$1:$BB$74,MATCH(Metrics!B9,'MTM Sales Price % Chg'!$1:$1,0),0)</f>
        <v>0.12043301759133973</v>
      </c>
    </row>
    <row r="332" spans="1:14" x14ac:dyDescent="0.2">
      <c r="A332" s="36">
        <v>43221</v>
      </c>
      <c r="B332" s="2" t="s">
        <v>109</v>
      </c>
      <c r="C332" s="4" t="s">
        <v>109</v>
      </c>
      <c r="D332">
        <v>1189</v>
      </c>
      <c r="E332">
        <v>293</v>
      </c>
      <c r="F332">
        <v>78.136762860000005</v>
      </c>
      <c r="G332">
        <v>68.444165620000007</v>
      </c>
      <c r="H332">
        <v>87.829360100000002</v>
      </c>
      <c r="I332">
        <v>47</v>
      </c>
      <c r="J332">
        <v>385750</v>
      </c>
      <c r="K332" s="14">
        <v>331500</v>
      </c>
      <c r="L332">
        <f>VLOOKUP(A332,'Days on Market'!$A$1:$AW$74,MATCH(Metrics!B82,'Days on Market'!$1:$1,0),0)</f>
        <v>8</v>
      </c>
      <c r="M332">
        <f>VLOOKUP(A332,'Unsold Inventory Index'!$A$1:$AW$74,MATCH(Metrics!B82,'Unsold Inventory Index'!$1:$1,0),0)</f>
        <v>1.6</v>
      </c>
      <c r="N332" s="57">
        <f>VLOOKUP(A332,'MTM Sales Price % Chg'!$A$1:$BB$74,MATCH(Metrics!B82,'MTM Sales Price % Chg'!$1:$1,0),0)</f>
        <v>0.14151925078043703</v>
      </c>
    </row>
    <row r="333" spans="1:14" x14ac:dyDescent="0.2">
      <c r="A333" s="36">
        <v>43221</v>
      </c>
      <c r="B333" s="2" t="s">
        <v>110</v>
      </c>
      <c r="C333" s="58" t="s">
        <v>81</v>
      </c>
      <c r="D333">
        <v>321</v>
      </c>
      <c r="E333">
        <v>68</v>
      </c>
      <c r="F333">
        <v>91.624843159999998</v>
      </c>
      <c r="G333">
        <v>91.907151819999996</v>
      </c>
      <c r="H333">
        <v>91.342534499999999</v>
      </c>
      <c r="I333">
        <v>34</v>
      </c>
      <c r="J333">
        <v>329500</v>
      </c>
      <c r="K333" s="14">
        <v>324100</v>
      </c>
      <c r="L333">
        <f>VLOOKUP(A333,'Days on Market'!$A$1:$AW$74,MATCH(Metrics!B155,'Days on Market'!$1:$1,0),0)</f>
        <v>35</v>
      </c>
      <c r="M333">
        <f>VLOOKUP(A333,'Unsold Inventory Index'!$A$1:$AW$74,MATCH(Metrics!B155,'Unsold Inventory Index'!$1:$1,0),0)</f>
        <v>6.1</v>
      </c>
      <c r="N333" s="57">
        <f>VLOOKUP(A333,'MTM Sales Price % Chg'!$A$1:$BB$74,MATCH(Metrics!B155,'MTM Sales Price % Chg'!$1:$1,0),0)</f>
        <v>3.8461538461538547E-2</v>
      </c>
    </row>
    <row r="334" spans="1:14" x14ac:dyDescent="0.2">
      <c r="A334" s="36">
        <v>43221</v>
      </c>
      <c r="B334" s="3" t="s">
        <v>111</v>
      </c>
      <c r="C334" s="5" t="s">
        <v>111</v>
      </c>
      <c r="D334">
        <v>1003</v>
      </c>
      <c r="E334">
        <v>638</v>
      </c>
      <c r="F334">
        <v>58.814303639999999</v>
      </c>
      <c r="G334">
        <v>57.967377669999998</v>
      </c>
      <c r="H334">
        <v>59.661229609999999</v>
      </c>
      <c r="I334">
        <v>52.5</v>
      </c>
      <c r="J334">
        <v>399450</v>
      </c>
      <c r="K334" s="14">
        <v>329000</v>
      </c>
      <c r="L334">
        <f>VLOOKUP(A334,'Days on Market'!$A$1:$AW$74,MATCH(Metrics!B228,'Days on Market'!$1:$1,0),0)</f>
        <v>31</v>
      </c>
      <c r="M334">
        <f>VLOOKUP(A334,'Unsold Inventory Index'!$A$1:$AW$74,MATCH(Metrics!B228,'Unsold Inventory Index'!$1:$1,0),0)</f>
        <v>3.1</v>
      </c>
      <c r="N334" s="57">
        <f>VLOOKUP(A334,'MTM Sales Price % Chg'!$A$1:$BB$74,MATCH(Metrics!B228,'MTM Sales Price % Chg'!$1:$1,0),0)</f>
        <v>0.13043478260869557</v>
      </c>
    </row>
    <row r="335" spans="1:14" x14ac:dyDescent="0.2">
      <c r="A335" s="36">
        <v>43221</v>
      </c>
      <c r="B335" s="3" t="s">
        <v>112</v>
      </c>
      <c r="C335" s="58" t="s">
        <v>39</v>
      </c>
      <c r="D335">
        <v>42</v>
      </c>
      <c r="E335">
        <v>12</v>
      </c>
      <c r="F335">
        <v>97.584692599999997</v>
      </c>
      <c r="G335">
        <v>99.121706399999994</v>
      </c>
      <c r="H335">
        <v>96.0476788</v>
      </c>
      <c r="I335">
        <v>22.5</v>
      </c>
      <c r="J335">
        <v>705997.5</v>
      </c>
      <c r="K335" s="14">
        <v>687500</v>
      </c>
      <c r="L335">
        <f>VLOOKUP(A335,'Days on Market'!$A$1:$AW$74,MATCH(Metrics!B301,'Days on Market'!$1:$1,0),0)</f>
        <v>23</v>
      </c>
      <c r="M335">
        <f>VLOOKUP(A335,'Unsold Inventory Index'!$A$1:$AW$74,MATCH(Metrics!B301,'Unsold Inventory Index'!$1:$1,0),0)</f>
        <v>3</v>
      </c>
      <c r="N335" s="57">
        <f>VLOOKUP(A335,'MTM Sales Price % Chg'!$A$1:$BB$74,MATCH(Metrics!B301,'MTM Sales Price % Chg'!$1:$1,0),0)</f>
        <v>0.30630630630630629</v>
      </c>
    </row>
    <row r="336" spans="1:14" x14ac:dyDescent="0.2">
      <c r="A336" s="36">
        <v>43221</v>
      </c>
      <c r="B336" s="2" t="s">
        <v>113</v>
      </c>
      <c r="C336" s="58" t="s">
        <v>86</v>
      </c>
      <c r="D336">
        <v>1589</v>
      </c>
      <c r="E336">
        <v>556</v>
      </c>
      <c r="F336">
        <v>63.048933499999997</v>
      </c>
      <c r="G336">
        <v>52.070263490000002</v>
      </c>
      <c r="H336">
        <v>74.027603510000006</v>
      </c>
      <c r="I336">
        <v>55.75</v>
      </c>
      <c r="J336">
        <v>318250</v>
      </c>
      <c r="K336" s="14">
        <v>214000</v>
      </c>
      <c r="L336">
        <f>VLOOKUP(A336,'Days on Market'!$A$1:$AW$74,MATCH(Metrics!B374,'Days on Market'!$1:$1,0),0)</f>
        <v>24</v>
      </c>
      <c r="M336">
        <f>VLOOKUP(A336,'Unsold Inventory Index'!$A$1:$AW$74,MATCH(Metrics!B374,'Unsold Inventory Index'!$1:$1,0),0)</f>
        <v>5.2</v>
      </c>
      <c r="N336" s="57">
        <f>VLOOKUP(A336,'MTM Sales Price % Chg'!$A$1:$BB$74,MATCH(Metrics!B374,'MTM Sales Price % Chg'!$1:$1,0),0)</f>
        <v>-0.14117647058823535</v>
      </c>
    </row>
    <row r="337" spans="1:14" x14ac:dyDescent="0.2">
      <c r="A337" s="36">
        <v>43221</v>
      </c>
      <c r="B337" s="2" t="s">
        <v>114</v>
      </c>
      <c r="C337" s="58" t="s">
        <v>31</v>
      </c>
      <c r="D337">
        <v>348</v>
      </c>
      <c r="E337">
        <v>55</v>
      </c>
      <c r="F337">
        <v>92.785445420000002</v>
      </c>
      <c r="G337">
        <v>91.907151819999996</v>
      </c>
      <c r="H337">
        <v>93.663739019999994</v>
      </c>
      <c r="I337">
        <v>34</v>
      </c>
      <c r="J337">
        <v>557000</v>
      </c>
      <c r="K337" s="14">
        <v>552000</v>
      </c>
      <c r="L337">
        <f>VLOOKUP(A337,'Days on Market'!$A$1:$AW$74,MATCH(Metrics!B447,'Days on Market'!$1:$1,0),0)</f>
        <v>10</v>
      </c>
      <c r="M337">
        <f>VLOOKUP(A337,'Unsold Inventory Index'!$A$1:$AW$74,MATCH(Metrics!B447,'Unsold Inventory Index'!$1:$1,0),0)</f>
        <v>2.5</v>
      </c>
      <c r="N337" s="57">
        <f>VLOOKUP(A337,'MTM Sales Price % Chg'!$A$1:$BB$74,MATCH(Metrics!B447,'MTM Sales Price % Chg'!$1:$1,0),0)</f>
        <v>0.11433756805807627</v>
      </c>
    </row>
    <row r="338" spans="1:14" x14ac:dyDescent="0.2">
      <c r="A338" s="36">
        <v>43221</v>
      </c>
      <c r="B338" s="2" t="s">
        <v>115</v>
      </c>
      <c r="C338" s="58" t="s">
        <v>53</v>
      </c>
      <c r="D338">
        <v>80</v>
      </c>
      <c r="E338">
        <v>80</v>
      </c>
      <c r="F338">
        <v>90.997490589999998</v>
      </c>
      <c r="G338">
        <v>87.578419069999995</v>
      </c>
      <c r="H338">
        <v>94.416562110000001</v>
      </c>
      <c r="I338">
        <v>37</v>
      </c>
      <c r="J338">
        <v>313000</v>
      </c>
      <c r="K338" s="14">
        <v>279980</v>
      </c>
      <c r="L338">
        <f>VLOOKUP(A338,'Days on Market'!$A$1:$AW$74,MATCH(Metrics!B520,'Days on Market'!$1:$1,0),0)</f>
        <v>31</v>
      </c>
      <c r="M338">
        <f>VLOOKUP(A338,'Unsold Inventory Index'!$A$1:$AW$74,MATCH(Metrics!B520,'Unsold Inventory Index'!$1:$1,0),0)</f>
        <v>5.2</v>
      </c>
      <c r="N338" s="57">
        <f>VLOOKUP(A338,'MTM Sales Price % Chg'!$A$1:$BB$74,MATCH(Metrics!B520,'MTM Sales Price % Chg'!$1:$1,0),0)</f>
        <v>0.43181818181818188</v>
      </c>
    </row>
    <row r="339" spans="1:14" x14ac:dyDescent="0.2">
      <c r="A339" s="36">
        <v>43221</v>
      </c>
      <c r="B339" s="2" t="s">
        <v>116</v>
      </c>
      <c r="C339" s="4" t="s">
        <v>116</v>
      </c>
      <c r="D339">
        <v>1592</v>
      </c>
      <c r="E339">
        <v>557</v>
      </c>
      <c r="F339">
        <v>63.017565869999999</v>
      </c>
      <c r="G339">
        <v>50.50188206</v>
      </c>
      <c r="H339">
        <v>75.533249690000005</v>
      </c>
      <c r="I339">
        <v>56.5</v>
      </c>
      <c r="J339">
        <v>271500</v>
      </c>
      <c r="K339" s="14">
        <v>230000</v>
      </c>
      <c r="L339">
        <f>VLOOKUP(A339,'Days on Market'!$A$1:$AW$74,MATCH(Metrics!B593,'Days on Market'!$1:$1,0),0)</f>
        <v>13</v>
      </c>
      <c r="M339">
        <f>VLOOKUP(A339,'Unsold Inventory Index'!$A$1:$AW$74,MATCH(Metrics!B593,'Unsold Inventory Index'!$1:$1,0),0)</f>
        <v>2.9</v>
      </c>
      <c r="N339" s="57">
        <f>VLOOKUP(A339,'MTM Sales Price % Chg'!$A$1:$BB$74,MATCH(Metrics!B593,'MTM Sales Price % Chg'!$1:$1,0),0)</f>
        <v>0.1023464802795806</v>
      </c>
    </row>
    <row r="340" spans="1:14" x14ac:dyDescent="0.2">
      <c r="A340" s="36">
        <v>43221</v>
      </c>
      <c r="B340" s="2" t="s">
        <v>117</v>
      </c>
      <c r="C340" s="58" t="s">
        <v>84</v>
      </c>
      <c r="D340">
        <v>449</v>
      </c>
      <c r="E340">
        <v>647</v>
      </c>
      <c r="F340">
        <v>57.904642410000001</v>
      </c>
      <c r="G340">
        <v>47.427854449999998</v>
      </c>
      <c r="H340">
        <v>68.381430359999996</v>
      </c>
      <c r="I340">
        <v>58</v>
      </c>
      <c r="J340">
        <v>419450</v>
      </c>
      <c r="K340" s="14">
        <v>314900</v>
      </c>
      <c r="L340">
        <f>VLOOKUP(A340,'Days on Market'!$A$1:$AW$74,MATCH(Metrics!B666,'Days on Market'!$1:$1,0),0)</f>
        <v>25</v>
      </c>
      <c r="M340">
        <f>VLOOKUP(A340,'Unsold Inventory Index'!$A$1:$AW$74,MATCH(Metrics!B666,'Unsold Inventory Index'!$1:$1,0),0)</f>
        <v>4.0999999999999996</v>
      </c>
      <c r="N340" s="57">
        <f>VLOOKUP(A340,'MTM Sales Price % Chg'!$A$1:$BB$74,MATCH(Metrics!B666,'MTM Sales Price % Chg'!$1:$1,0),0)</f>
        <v>6.7340067340067034E-3</v>
      </c>
    </row>
    <row r="341" spans="1:14" x14ac:dyDescent="0.2">
      <c r="A341" s="36">
        <v>43221</v>
      </c>
      <c r="B341" s="2" t="s">
        <v>118</v>
      </c>
      <c r="C341" s="58" t="s">
        <v>66</v>
      </c>
      <c r="D341">
        <v>94</v>
      </c>
      <c r="E341">
        <v>255</v>
      </c>
      <c r="F341">
        <v>80.426599749999994</v>
      </c>
      <c r="G341">
        <v>77.603513169999999</v>
      </c>
      <c r="H341">
        <v>83.249686319999995</v>
      </c>
      <c r="I341">
        <v>43</v>
      </c>
      <c r="J341">
        <v>262271.25</v>
      </c>
      <c r="K341" s="14">
        <v>247750</v>
      </c>
      <c r="L341">
        <f>VLOOKUP(A341,'Days on Market'!$A$1:$AW$74,MATCH(Metrics!B739,'Days on Market'!$1:$1,0),0)</f>
        <v>17</v>
      </c>
      <c r="M341">
        <f>VLOOKUP(A341,'Unsold Inventory Index'!$A$1:$AW$74,MATCH(Metrics!B739,'Unsold Inventory Index'!$1:$1,0),0)</f>
        <v>4.5999999999999996</v>
      </c>
      <c r="N341" s="57">
        <f>VLOOKUP(A341,'MTM Sales Price % Chg'!$A$1:$BB$74,MATCH(Metrics!B739,'MTM Sales Price % Chg'!$1:$1,0),0)</f>
        <v>8.4444444444444544E-2</v>
      </c>
    </row>
    <row r="342" spans="1:14" x14ac:dyDescent="0.2">
      <c r="A342" s="36">
        <v>43221</v>
      </c>
      <c r="B342" s="2" t="s">
        <v>119</v>
      </c>
      <c r="C342" s="58" t="s">
        <v>29</v>
      </c>
      <c r="D342">
        <v>560</v>
      </c>
      <c r="E342">
        <v>74</v>
      </c>
      <c r="F342">
        <v>91.21706399</v>
      </c>
      <c r="G342">
        <v>85.069008780000004</v>
      </c>
      <c r="H342">
        <v>97.365119199999995</v>
      </c>
      <c r="I342">
        <v>38.75</v>
      </c>
      <c r="J342">
        <v>249950</v>
      </c>
      <c r="K342" s="14">
        <v>235000</v>
      </c>
      <c r="L342">
        <f>VLOOKUP(A342,'Days on Market'!$A$1:$AW$74,MATCH(Metrics!B812,'Days on Market'!$1:$1,0),0)</f>
        <v>13.5</v>
      </c>
      <c r="M342">
        <f>VLOOKUP(A342,'Unsold Inventory Index'!$A$1:$AW$74,MATCH(Metrics!B812,'Unsold Inventory Index'!$1:$1,0),0)</f>
        <v>2.9</v>
      </c>
      <c r="N342" s="57">
        <f>VLOOKUP(A342,'MTM Sales Price % Chg'!$A$1:$BB$74,MATCH(Metrics!B812,'MTM Sales Price % Chg'!$1:$1,0),0)</f>
        <v>2.9702970297029729E-2</v>
      </c>
    </row>
    <row r="343" spans="1:14" x14ac:dyDescent="0.2">
      <c r="A343" s="36">
        <v>43221</v>
      </c>
      <c r="B343" s="3" t="s">
        <v>120</v>
      </c>
      <c r="C343" s="58" t="s">
        <v>102</v>
      </c>
      <c r="D343">
        <v>800</v>
      </c>
      <c r="E343">
        <v>944</v>
      </c>
      <c r="F343">
        <v>42.754077789999997</v>
      </c>
      <c r="G343">
        <v>54.893350060000003</v>
      </c>
      <c r="H343">
        <v>30.614805520000001</v>
      </c>
      <c r="I343">
        <v>54</v>
      </c>
      <c r="J343">
        <v>333500</v>
      </c>
      <c r="K343" s="14">
        <v>263400</v>
      </c>
      <c r="L343">
        <f>VLOOKUP(A343,'Days on Market'!$A$1:$AW$74,MATCH(Metrics!B885,'Days on Market'!$1:$1,0),0)</f>
        <v>27</v>
      </c>
      <c r="M343">
        <f>VLOOKUP(A343,'Unsold Inventory Index'!$A$1:$AW$74,MATCH(Metrics!B885,'Unsold Inventory Index'!$1:$1,0),0)</f>
        <v>2.5</v>
      </c>
      <c r="N343" s="57">
        <f>VLOOKUP(A343,'MTM Sales Price % Chg'!$A$1:$BB$74,MATCH(Metrics!B885,'MTM Sales Price % Chg'!$1:$1,0),0)</f>
        <v>0.15094339622641506</v>
      </c>
    </row>
    <row r="344" spans="1:14" x14ac:dyDescent="0.2">
      <c r="A344" s="36">
        <v>43221</v>
      </c>
      <c r="B344" s="2" t="s">
        <v>121</v>
      </c>
      <c r="C344" s="58" t="s">
        <v>47</v>
      </c>
      <c r="D344">
        <v>1</v>
      </c>
      <c r="E344">
        <v>150</v>
      </c>
      <c r="F344">
        <v>85.696361359999997</v>
      </c>
      <c r="G344">
        <v>94.667503139999994</v>
      </c>
      <c r="H344">
        <v>76.725219569999993</v>
      </c>
      <c r="I344">
        <v>31</v>
      </c>
      <c r="J344">
        <v>772450</v>
      </c>
      <c r="K344" s="14">
        <v>536940</v>
      </c>
      <c r="L344">
        <f>VLOOKUP(A344,'Days on Market'!$A$1:$AW$74,MATCH(Metrics!B958,'Days on Market'!$1:$1,0),0)</f>
        <v>74</v>
      </c>
      <c r="M344">
        <f>VLOOKUP(A344,'Unsold Inventory Index'!$A$1:$AW$74,MATCH(Metrics!B958,'Unsold Inventory Index'!$1:$1,0),0)</f>
        <v>8.4</v>
      </c>
      <c r="N344" s="57">
        <f>VLOOKUP(A344,'MTM Sales Price % Chg'!$A$1:$BB$74,MATCH(Metrics!B958,'MTM Sales Price % Chg'!$1:$1,0),0)</f>
        <v>0.62857142857142856</v>
      </c>
    </row>
    <row r="345" spans="1:14" x14ac:dyDescent="0.2">
      <c r="A345" s="36">
        <v>43221</v>
      </c>
      <c r="B345" s="2" t="s">
        <v>122</v>
      </c>
      <c r="C345" s="58" t="s">
        <v>95</v>
      </c>
      <c r="D345">
        <v>536</v>
      </c>
      <c r="E345">
        <v>503</v>
      </c>
      <c r="F345">
        <v>66.185696359999994</v>
      </c>
      <c r="G345">
        <v>61.292346299999998</v>
      </c>
      <c r="H345">
        <v>71.079046419999997</v>
      </c>
      <c r="I345">
        <v>51</v>
      </c>
      <c r="J345">
        <v>316312.5</v>
      </c>
      <c r="K345" s="14">
        <v>259000</v>
      </c>
      <c r="L345">
        <f>VLOOKUP(A345,'Days on Market'!$A$1:$AW$74,MATCH(Metrics!B1031,'Days on Market'!$1:$1,0),0)</f>
        <v>26</v>
      </c>
      <c r="M345">
        <f>VLOOKUP(A345,'Unsold Inventory Index'!$A$1:$AW$74,MATCH(Metrics!B1031,'Unsold Inventory Index'!$1:$1,0),0)</f>
        <v>3.2</v>
      </c>
      <c r="N345" s="57">
        <f>VLOOKUP(A345,'MTM Sales Price % Chg'!$A$1:$BB$74,MATCH(Metrics!B1031,'MTM Sales Price % Chg'!$1:$1,0),0)</f>
        <v>0.18243243243243246</v>
      </c>
    </row>
    <row r="346" spans="1:14" x14ac:dyDescent="0.2">
      <c r="A346" s="36">
        <v>43221</v>
      </c>
      <c r="B346" s="2" t="s">
        <v>123</v>
      </c>
      <c r="C346" s="58" t="s">
        <v>39</v>
      </c>
      <c r="D346">
        <v>261</v>
      </c>
      <c r="E346">
        <v>107</v>
      </c>
      <c r="F346">
        <v>88.895859470000005</v>
      </c>
      <c r="G346">
        <v>98.431618569999998</v>
      </c>
      <c r="H346">
        <v>79.360100380000006</v>
      </c>
      <c r="I346">
        <v>24.5</v>
      </c>
      <c r="J346">
        <v>1593750</v>
      </c>
      <c r="K346" s="14">
        <v>1415000</v>
      </c>
      <c r="L346">
        <f>VLOOKUP(A346,'Days on Market'!$A$1:$AW$74,MATCH(Metrics!B1104,'Days on Market'!$1:$1,0),0)</f>
        <v>15</v>
      </c>
      <c r="M346">
        <f>VLOOKUP(A346,'Unsold Inventory Index'!$A$1:$AW$74,MATCH(Metrics!B1104,'Unsold Inventory Index'!$1:$1,0),0)</f>
        <v>3.3</v>
      </c>
      <c r="N346" s="57">
        <f>VLOOKUP(A346,'MTM Sales Price % Chg'!$A$1:$BB$74,MATCH(Metrics!B1104,'MTM Sales Price % Chg'!$1:$1,0),0)</f>
        <v>0.12377850162866455</v>
      </c>
    </row>
    <row r="347" spans="1:14" x14ac:dyDescent="0.2">
      <c r="A347" s="36">
        <v>43221</v>
      </c>
      <c r="B347" s="2" t="s">
        <v>124</v>
      </c>
      <c r="C347" s="58" t="s">
        <v>100</v>
      </c>
      <c r="D347">
        <v>657</v>
      </c>
      <c r="E347">
        <v>1024</v>
      </c>
      <c r="F347">
        <v>38.017565869999999</v>
      </c>
      <c r="G347">
        <v>42.910915940000002</v>
      </c>
      <c r="H347">
        <v>33.124215810000003</v>
      </c>
      <c r="I347">
        <v>60</v>
      </c>
      <c r="J347">
        <v>599000</v>
      </c>
      <c r="K347" s="14">
        <v>420000</v>
      </c>
      <c r="L347">
        <f>VLOOKUP(A347,'Days on Market'!$A$1:$AW$74,MATCH(Metrics!B1177,'Days on Market'!$1:$1,0),0)</f>
        <v>11</v>
      </c>
      <c r="M347">
        <f>VLOOKUP(A347,'Unsold Inventory Index'!$A$1:$AW$74,MATCH(Metrics!B1177,'Unsold Inventory Index'!$1:$1,0),0)</f>
        <v>1.6</v>
      </c>
      <c r="N347" s="57">
        <f>VLOOKUP(A347,'MTM Sales Price % Chg'!$A$1:$BB$74,MATCH(Metrics!B1177,'MTM Sales Price % Chg'!$1:$1,0),0)</f>
        <v>0.15507411630558732</v>
      </c>
    </row>
    <row r="348" spans="1:14" x14ac:dyDescent="0.2">
      <c r="A348" s="36">
        <v>43221</v>
      </c>
      <c r="B348" s="2" t="s">
        <v>125</v>
      </c>
      <c r="C348" s="58" t="s">
        <v>79</v>
      </c>
      <c r="D348">
        <v>323</v>
      </c>
      <c r="E348">
        <v>342</v>
      </c>
      <c r="F348">
        <v>75.156838140000005</v>
      </c>
      <c r="G348">
        <v>83.563362609999999</v>
      </c>
      <c r="H348">
        <v>66.750313680000005</v>
      </c>
      <c r="I348">
        <v>39.25</v>
      </c>
      <c r="J348">
        <v>299475</v>
      </c>
      <c r="K348" s="14">
        <v>262000</v>
      </c>
      <c r="L348">
        <f>VLOOKUP(A348,'Days on Market'!$A$1:$AW$74,MATCH(Metrics!B1250,'Days on Market'!$1:$1,0),0)</f>
        <v>26</v>
      </c>
      <c r="M348">
        <f>VLOOKUP(A348,'Unsold Inventory Index'!$A$1:$AW$74,MATCH(Metrics!B1250,'Unsold Inventory Index'!$1:$1,0),0)</f>
        <v>3.8</v>
      </c>
      <c r="N348" s="57">
        <f>VLOOKUP(A348,'MTM Sales Price % Chg'!$A$1:$BB$74,MATCH(Metrics!B1250,'MTM Sales Price % Chg'!$1:$1,0),0)</f>
        <v>9.4896331738437034E-2</v>
      </c>
    </row>
    <row r="349" spans="1:14" x14ac:dyDescent="0.2">
      <c r="A349" s="36">
        <v>43221</v>
      </c>
      <c r="B349" s="2" t="s">
        <v>126</v>
      </c>
      <c r="C349" s="58" t="s">
        <v>45</v>
      </c>
      <c r="D349">
        <v>210</v>
      </c>
      <c r="E349">
        <v>361</v>
      </c>
      <c r="F349">
        <v>74.529485570000006</v>
      </c>
      <c r="G349">
        <v>59.28481807</v>
      </c>
      <c r="H349">
        <v>89.774153069999997</v>
      </c>
      <c r="I349">
        <v>52</v>
      </c>
      <c r="J349">
        <v>945922.75</v>
      </c>
      <c r="K349" s="14">
        <v>677000</v>
      </c>
      <c r="L349">
        <f>VLOOKUP(A349,'Days on Market'!$A$1:$AW$74,MATCH(Metrics!B1323,'Days on Market'!$1:$1,0),0)</f>
        <v>99</v>
      </c>
      <c r="M349">
        <f>VLOOKUP(A349,'Unsold Inventory Index'!$A$1:$AW$74,MATCH(Metrics!B1323,'Unsold Inventory Index'!$1:$1,0),0)</f>
        <v>7.3</v>
      </c>
      <c r="N349" s="57">
        <f>VLOOKUP(A349,'MTM Sales Price % Chg'!$A$1:$BB$74,MATCH(Metrics!B1323,'MTM Sales Price % Chg'!$1:$1,0),0)</f>
        <v>-0.17391304347826086</v>
      </c>
    </row>
    <row r="350" spans="1:14" x14ac:dyDescent="0.2">
      <c r="A350" s="36">
        <v>43221</v>
      </c>
      <c r="B350" s="2" t="s">
        <v>127</v>
      </c>
      <c r="C350" s="58" t="s">
        <v>93</v>
      </c>
      <c r="D350">
        <v>518</v>
      </c>
      <c r="E350">
        <v>253</v>
      </c>
      <c r="F350">
        <v>80.457967379999999</v>
      </c>
      <c r="G350">
        <v>80.614805520000004</v>
      </c>
      <c r="H350">
        <v>80.301129239999995</v>
      </c>
      <c r="I350">
        <v>41</v>
      </c>
      <c r="J350">
        <v>999975</v>
      </c>
      <c r="K350" s="14">
        <v>702500</v>
      </c>
      <c r="L350">
        <f>VLOOKUP(A350,'Days on Market'!$A$1:$AW$74,MATCH(Metrics!B1396,'Days on Market'!$1:$1,0),0)</f>
        <v>11</v>
      </c>
      <c r="M350">
        <f>VLOOKUP(A350,'Unsold Inventory Index'!$A$1:$AW$74,MATCH(Metrics!B1396,'Unsold Inventory Index'!$1:$1,0),0)</f>
        <v>1.6</v>
      </c>
      <c r="N350" s="57">
        <f>VLOOKUP(A350,'MTM Sales Price % Chg'!$A$1:$BB$74,MATCH(Metrics!B1396,'MTM Sales Price % Chg'!$1:$1,0),0)</f>
        <v>0.3101449275362318</v>
      </c>
    </row>
    <row r="351" spans="1:14" x14ac:dyDescent="0.2">
      <c r="A351" s="36">
        <v>43221</v>
      </c>
      <c r="B351" s="2" t="s">
        <v>128</v>
      </c>
      <c r="C351" s="58" t="s">
        <v>71</v>
      </c>
      <c r="D351">
        <v>567</v>
      </c>
      <c r="E351">
        <v>452</v>
      </c>
      <c r="F351">
        <v>68.69510665</v>
      </c>
      <c r="G351">
        <v>68.444165620000007</v>
      </c>
      <c r="H351">
        <v>68.946047680000007</v>
      </c>
      <c r="I351">
        <v>47</v>
      </c>
      <c r="J351">
        <v>489500</v>
      </c>
      <c r="K351" s="14">
        <v>404000</v>
      </c>
      <c r="L351">
        <f>VLOOKUP(A351,'Days on Market'!$A$1:$AW$74,MATCH(Metrics!B1469,'Days on Market'!$1:$1,0),0)</f>
        <v>21</v>
      </c>
      <c r="M351">
        <f>VLOOKUP(A351,'Unsold Inventory Index'!$A$1:$AW$74,MATCH(Metrics!B1469,'Unsold Inventory Index'!$1:$1,0),0)</f>
        <v>2.8</v>
      </c>
      <c r="N351" s="57">
        <f>VLOOKUP(A351,'MTM Sales Price % Chg'!$A$1:$BB$74,MATCH(Metrics!B1469,'MTM Sales Price % Chg'!$1:$1,0),0)</f>
        <v>0.33049040511727079</v>
      </c>
    </row>
    <row r="352" spans="1:14" x14ac:dyDescent="0.2">
      <c r="A352" s="36">
        <v>43221</v>
      </c>
      <c r="B352" s="2" t="s">
        <v>129</v>
      </c>
      <c r="C352" s="58" t="s">
        <v>47</v>
      </c>
      <c r="D352">
        <v>6</v>
      </c>
      <c r="E352">
        <v>264</v>
      </c>
      <c r="F352">
        <v>80.018820579999996</v>
      </c>
      <c r="G352">
        <v>95.984943540000003</v>
      </c>
      <c r="H352">
        <v>64.052697620000004</v>
      </c>
      <c r="I352">
        <v>29.5</v>
      </c>
      <c r="J352">
        <v>906722</v>
      </c>
      <c r="K352" s="14">
        <v>838000</v>
      </c>
      <c r="L352">
        <f>VLOOKUP(A352,'Days on Market'!$A$1:$AW$74,MATCH(Metrics!B1542,'Days on Market'!$1:$1,0),0)</f>
        <v>16</v>
      </c>
      <c r="M352">
        <f>VLOOKUP(A352,'Unsold Inventory Index'!$A$1:$AW$74,MATCH(Metrics!B1542,'Unsold Inventory Index'!$1:$1,0),0)</f>
        <v>6</v>
      </c>
      <c r="N352" s="57">
        <f>VLOOKUP(A352,'MTM Sales Price % Chg'!$A$1:$BB$74,MATCH(Metrics!B1542,'MTM Sales Price % Chg'!$1:$1,0),0)</f>
        <v>0.47058823529411775</v>
      </c>
    </row>
    <row r="353" spans="1:14" x14ac:dyDescent="0.2">
      <c r="A353" s="36">
        <v>43221</v>
      </c>
      <c r="B353" s="2" t="s">
        <v>130</v>
      </c>
      <c r="C353" s="58" t="s">
        <v>31</v>
      </c>
      <c r="D353">
        <v>177</v>
      </c>
      <c r="E353">
        <v>72</v>
      </c>
      <c r="F353">
        <v>91.279799249999996</v>
      </c>
      <c r="G353">
        <v>90.71518193</v>
      </c>
      <c r="H353">
        <v>91.844416559999999</v>
      </c>
      <c r="I353">
        <v>35</v>
      </c>
      <c r="J353">
        <v>589500</v>
      </c>
      <c r="K353" s="14">
        <v>499650</v>
      </c>
      <c r="L353">
        <f>VLOOKUP(A353,'Days on Market'!$A$1:$AW$74,MATCH(Metrics!B1615,'Days on Market'!$1:$1,0),0)</f>
        <v>21</v>
      </c>
      <c r="M353">
        <f>VLOOKUP(A353,'Unsold Inventory Index'!$A$1:$AW$74,MATCH(Metrics!B1615,'Unsold Inventory Index'!$1:$1,0),0)</f>
        <v>2.5</v>
      </c>
      <c r="N353" s="57">
        <f>VLOOKUP(A353,'MTM Sales Price % Chg'!$A$1:$BB$74,MATCH(Metrics!B1615,'MTM Sales Price % Chg'!$1:$1,0),0)</f>
        <v>0.15458937198067635</v>
      </c>
    </row>
    <row r="354" spans="1:14" x14ac:dyDescent="0.2">
      <c r="A354" s="36">
        <v>43221</v>
      </c>
      <c r="B354" s="2" t="s">
        <v>131</v>
      </c>
      <c r="C354" s="58" t="s">
        <v>77</v>
      </c>
      <c r="D354">
        <v>14</v>
      </c>
      <c r="E354">
        <v>555</v>
      </c>
      <c r="F354">
        <v>63.048933499999997</v>
      </c>
      <c r="G354">
        <v>77.603513169999999</v>
      </c>
      <c r="H354">
        <v>48.494353830000001</v>
      </c>
      <c r="I354">
        <v>43</v>
      </c>
      <c r="J354">
        <v>444550</v>
      </c>
      <c r="K354" s="14">
        <v>409920</v>
      </c>
      <c r="L354">
        <f>VLOOKUP(A354,'Days on Market'!$A$1:$AW$74,MATCH(Metrics!B1688,'Days on Market'!$1:$1,0),0)</f>
        <v>43</v>
      </c>
      <c r="M354">
        <f>VLOOKUP(A354,'Unsold Inventory Index'!$A$1:$AW$74,MATCH(Metrics!B1688,'Unsold Inventory Index'!$1:$1,0),0)</f>
        <v>6</v>
      </c>
      <c r="N354" s="57">
        <f>VLOOKUP(A354,'MTM Sales Price % Chg'!$A$1:$BB$74,MATCH(Metrics!B1688,'MTM Sales Price % Chg'!$1:$1,0),0)</f>
        <v>-0.14634146341463417</v>
      </c>
    </row>
    <row r="355" spans="1:14" x14ac:dyDescent="0.2">
      <c r="A355" s="36">
        <v>43221</v>
      </c>
      <c r="B355" s="2" t="s">
        <v>132</v>
      </c>
      <c r="C355" s="58" t="s">
        <v>31</v>
      </c>
      <c r="D355">
        <v>26</v>
      </c>
      <c r="E355">
        <v>64</v>
      </c>
      <c r="F355">
        <v>91.969887080000007</v>
      </c>
      <c r="G355">
        <v>97.490589709999995</v>
      </c>
      <c r="H355">
        <v>86.449184439999996</v>
      </c>
      <c r="I355">
        <v>26</v>
      </c>
      <c r="J355">
        <v>395249.75</v>
      </c>
      <c r="K355" s="14">
        <v>375000</v>
      </c>
      <c r="L355">
        <f>VLOOKUP(A355,'Days on Market'!$A$1:$AW$74,MATCH(Metrics!B1761,'Days on Market'!$1:$1,0),0)</f>
        <v>16</v>
      </c>
      <c r="M355">
        <f>VLOOKUP(A355,'Unsold Inventory Index'!$A$1:$AW$74,MATCH(Metrics!B1761,'Unsold Inventory Index'!$1:$1,0),0)</f>
        <v>4.9000000000000004</v>
      </c>
      <c r="N355" s="57">
        <f>VLOOKUP(A355,'MTM Sales Price % Chg'!$A$1:$BB$74,MATCH(Metrics!B1761,'MTM Sales Price % Chg'!$1:$1,0),0)</f>
        <v>0.10000000000000009</v>
      </c>
    </row>
    <row r="356" spans="1:14" x14ac:dyDescent="0.2">
      <c r="A356" s="36">
        <v>43221</v>
      </c>
      <c r="B356" s="2" t="s">
        <v>133</v>
      </c>
      <c r="C356" s="58" t="s">
        <v>61</v>
      </c>
      <c r="D356">
        <v>980</v>
      </c>
      <c r="E356">
        <v>75</v>
      </c>
      <c r="F356">
        <v>91.154328730000003</v>
      </c>
      <c r="G356">
        <v>88.958594730000002</v>
      </c>
      <c r="H356">
        <v>93.350062739999998</v>
      </c>
      <c r="I356">
        <v>36</v>
      </c>
      <c r="J356">
        <v>693000</v>
      </c>
      <c r="K356" s="14">
        <v>579900</v>
      </c>
      <c r="L356">
        <f>VLOOKUP(A356,'Days on Market'!$A$1:$AW$74,MATCH(Metrics!B1834,'Days on Market'!$1:$1,0),0)</f>
        <v>10</v>
      </c>
      <c r="M356">
        <f>VLOOKUP(A356,'Unsold Inventory Index'!$A$1:$AW$74,MATCH(Metrics!B1834,'Unsold Inventory Index'!$1:$1,0),0)</f>
        <v>2.8</v>
      </c>
      <c r="N356" s="57">
        <f>VLOOKUP(A356,'MTM Sales Price % Chg'!$A$1:$BB$74,MATCH(Metrics!B1834,'MTM Sales Price % Chg'!$1:$1,0),0)</f>
        <v>7.5949367088607556E-2</v>
      </c>
    </row>
    <row r="357" spans="1:14" x14ac:dyDescent="0.2">
      <c r="A357" s="36">
        <v>43221</v>
      </c>
      <c r="B357" s="2" t="s">
        <v>134</v>
      </c>
      <c r="C357" s="58" t="s">
        <v>77</v>
      </c>
      <c r="D357">
        <v>20</v>
      </c>
      <c r="E357">
        <v>492</v>
      </c>
      <c r="F357">
        <v>66.907151819999996</v>
      </c>
      <c r="G357">
        <v>88.331242160000002</v>
      </c>
      <c r="H357">
        <v>45.483061480000003</v>
      </c>
      <c r="I357">
        <v>36.5</v>
      </c>
      <c r="J357">
        <v>350000</v>
      </c>
      <c r="K357" s="14">
        <v>285000</v>
      </c>
      <c r="L357">
        <f>VLOOKUP(A357,'Days on Market'!$A$1:$AW$74,MATCH(Metrics!B1907,'Days on Market'!$1:$1,0),0)</f>
        <v>15</v>
      </c>
      <c r="M357">
        <f>VLOOKUP(A357,'Unsold Inventory Index'!$A$1:$AW$74,MATCH(Metrics!B1907,'Unsold Inventory Index'!$1:$1,0),0)</f>
        <v>2.2000000000000002</v>
      </c>
      <c r="N357" s="57">
        <f>VLOOKUP(A357,'MTM Sales Price % Chg'!$A$1:$BB$74,MATCH(Metrics!B1907,'MTM Sales Price % Chg'!$1:$1,0),0)</f>
        <v>0.10169491525423724</v>
      </c>
    </row>
    <row r="358" spans="1:14" x14ac:dyDescent="0.2">
      <c r="A358" s="36">
        <v>43221</v>
      </c>
      <c r="B358" s="2" t="s">
        <v>135</v>
      </c>
      <c r="C358" s="58" t="s">
        <v>41</v>
      </c>
      <c r="D358">
        <v>5</v>
      </c>
      <c r="E358">
        <v>115</v>
      </c>
      <c r="F358">
        <v>88.488080299999993</v>
      </c>
      <c r="G358">
        <v>97.176913429999999</v>
      </c>
      <c r="H358">
        <v>79.799247179999995</v>
      </c>
      <c r="I358">
        <v>27.5</v>
      </c>
      <c r="J358">
        <v>704336.75</v>
      </c>
      <c r="K358" s="14">
        <v>640000</v>
      </c>
      <c r="L358">
        <f>VLOOKUP(A358,'Days on Market'!$A$1:$AW$74,MATCH(Metrics!B1980,'Days on Market'!$1:$1,0),0)</f>
        <v>11</v>
      </c>
      <c r="M358">
        <f>VLOOKUP(A358,'Unsold Inventory Index'!$A$1:$AW$74,MATCH(Metrics!B1980,'Unsold Inventory Index'!$1:$1,0),0)</f>
        <v>2</v>
      </c>
      <c r="N358" s="57">
        <f>VLOOKUP(A358,'MTM Sales Price % Chg'!$A$1:$BB$74,MATCH(Metrics!B1980,'MTM Sales Price % Chg'!$1:$1,0),0)</f>
        <v>0.18865866957470012</v>
      </c>
    </row>
    <row r="359" spans="1:14" x14ac:dyDescent="0.2">
      <c r="A359" s="36">
        <v>43221</v>
      </c>
      <c r="B359" s="2" t="s">
        <v>136</v>
      </c>
      <c r="C359" s="58" t="s">
        <v>39</v>
      </c>
      <c r="D359">
        <v>52</v>
      </c>
      <c r="E359">
        <v>127</v>
      </c>
      <c r="F359">
        <v>87.578419069999995</v>
      </c>
      <c r="G359">
        <v>98.619824339999994</v>
      </c>
      <c r="H359">
        <v>76.537013799999997</v>
      </c>
      <c r="I359">
        <v>24</v>
      </c>
      <c r="J359">
        <v>1395000</v>
      </c>
      <c r="K359" s="14">
        <v>1620000</v>
      </c>
      <c r="L359">
        <f>VLOOKUP(A359,'Days on Market'!$A$1:$AW$74,MATCH(Metrics!B2053,'Days on Market'!$1:$1,0),0)</f>
        <v>20</v>
      </c>
      <c r="M359">
        <f>VLOOKUP(A359,'Unsold Inventory Index'!$A$1:$AW$74,MATCH(Metrics!B2053,'Unsold Inventory Index'!$1:$1,0),0)</f>
        <v>3.7</v>
      </c>
      <c r="N359" s="57">
        <f>VLOOKUP(A359,'MTM Sales Price % Chg'!$A$1:$BB$74,MATCH(Metrics!B2053,'MTM Sales Price % Chg'!$1:$1,0),0)</f>
        <v>0.234375</v>
      </c>
    </row>
    <row r="360" spans="1:14" x14ac:dyDescent="0.2">
      <c r="A360" s="36">
        <v>43221</v>
      </c>
      <c r="B360" s="2" t="s">
        <v>137</v>
      </c>
      <c r="C360" s="58" t="s">
        <v>43</v>
      </c>
      <c r="D360">
        <v>110</v>
      </c>
      <c r="E360">
        <v>47</v>
      </c>
      <c r="F360">
        <v>93.883312419999996</v>
      </c>
      <c r="G360">
        <v>95.984943540000003</v>
      </c>
      <c r="H360">
        <v>91.781681309999996</v>
      </c>
      <c r="I360">
        <v>29.5</v>
      </c>
      <c r="J360">
        <v>383500</v>
      </c>
      <c r="K360" s="14">
        <v>367860</v>
      </c>
      <c r="L360">
        <f>VLOOKUP(A360,'Days on Market'!$A$1:$AW$74,MATCH(Metrics!B2126,'Days on Market'!$1:$1,0),0)</f>
        <v>22</v>
      </c>
      <c r="M360">
        <f>VLOOKUP(A360,'Unsold Inventory Index'!$A$1:$AW$74,MATCH(Metrics!B2126,'Unsold Inventory Index'!$1:$1,0),0)</f>
        <v>5.9</v>
      </c>
      <c r="N360" s="57">
        <f>VLOOKUP(A360,'MTM Sales Price % Chg'!$A$1:$BB$74,MATCH(Metrics!B2126,'MTM Sales Price % Chg'!$1:$1,0),0)</f>
        <v>-2.5862068965517238E-2</v>
      </c>
    </row>
    <row r="361" spans="1:14" x14ac:dyDescent="0.2">
      <c r="A361" s="36">
        <v>43221</v>
      </c>
      <c r="B361" s="2" t="s">
        <v>138</v>
      </c>
      <c r="C361" s="58" t="s">
        <v>59</v>
      </c>
      <c r="D361">
        <v>257</v>
      </c>
      <c r="E361">
        <v>248</v>
      </c>
      <c r="F361">
        <v>80.552070259999994</v>
      </c>
      <c r="G361">
        <v>77.603513169999999</v>
      </c>
      <c r="H361">
        <v>83.500627350000002</v>
      </c>
      <c r="I361">
        <v>43</v>
      </c>
      <c r="J361">
        <v>775000</v>
      </c>
      <c r="K361" s="14">
        <v>638660</v>
      </c>
      <c r="L361">
        <f>VLOOKUP(A361,'Days on Market'!$A$1:$AW$74,MATCH(Metrics!B2199,'Days on Market'!$1:$1,0),0)</f>
        <v>17</v>
      </c>
      <c r="M361">
        <f>VLOOKUP(A361,'Unsold Inventory Index'!$A$1:$AW$74,MATCH(Metrics!B2199,'Unsold Inventory Index'!$1:$1,0),0)</f>
        <v>4.4000000000000004</v>
      </c>
      <c r="N361" s="57">
        <f>VLOOKUP(A361,'MTM Sales Price % Chg'!$A$1:$BB$74,MATCH(Metrics!B2199,'MTM Sales Price % Chg'!$1:$1,0),0)</f>
        <v>2.6515151515151603E-2</v>
      </c>
    </row>
    <row r="362" spans="1:14" x14ac:dyDescent="0.2">
      <c r="A362" s="36">
        <v>43221</v>
      </c>
      <c r="B362" s="2" t="s">
        <v>139</v>
      </c>
      <c r="C362" s="58" t="s">
        <v>39</v>
      </c>
      <c r="D362">
        <v>95</v>
      </c>
      <c r="E362">
        <v>102</v>
      </c>
      <c r="F362">
        <v>89.115432870000006</v>
      </c>
      <c r="G362">
        <v>99.560853199999997</v>
      </c>
      <c r="H362">
        <v>78.670012549999996</v>
      </c>
      <c r="I362">
        <v>20</v>
      </c>
      <c r="J362">
        <v>1644750</v>
      </c>
      <c r="K362" s="14">
        <v>1600000</v>
      </c>
      <c r="L362">
        <f>VLOOKUP(A362,'Days on Market'!$A$1:$AW$74,MATCH(Metrics!B2272,'Days on Market'!$1:$1,0),0)</f>
        <v>24</v>
      </c>
      <c r="M362">
        <f>VLOOKUP(A362,'Unsold Inventory Index'!$A$1:$AW$74,MATCH(Metrics!B2272,'Unsold Inventory Index'!$1:$1,0),0)</f>
        <v>3.8</v>
      </c>
      <c r="N362" s="57">
        <f>VLOOKUP(A362,'MTM Sales Price % Chg'!$A$1:$BB$74,MATCH(Metrics!B2272,'MTM Sales Price % Chg'!$1:$1,0),0)</f>
        <v>0.22916666666666674</v>
      </c>
    </row>
    <row r="363" spans="1:14" x14ac:dyDescent="0.2">
      <c r="A363" s="36">
        <v>43221</v>
      </c>
      <c r="B363" s="2" t="s">
        <v>140</v>
      </c>
      <c r="C363" s="58" t="s">
        <v>33</v>
      </c>
      <c r="D363">
        <v>190</v>
      </c>
      <c r="E363">
        <v>346</v>
      </c>
      <c r="F363">
        <v>75.031367630000005</v>
      </c>
      <c r="G363">
        <v>71.957340029999997</v>
      </c>
      <c r="H363">
        <v>78.105395229999999</v>
      </c>
      <c r="I363">
        <v>45.5</v>
      </c>
      <c r="J363">
        <v>1043000</v>
      </c>
      <c r="K363" s="14">
        <v>680000</v>
      </c>
      <c r="L363">
        <f>VLOOKUP(A363,'Days on Market'!$A$1:$AW$74,MATCH(Metrics!B2345,'Days on Market'!$1:$1,0),0)</f>
        <v>11</v>
      </c>
      <c r="M363">
        <f>VLOOKUP(A363,'Unsold Inventory Index'!$A$1:$AW$74,MATCH(Metrics!B2345,'Unsold Inventory Index'!$1:$1,0),0)</f>
        <v>2.2000000000000002</v>
      </c>
      <c r="N363" s="57">
        <f>VLOOKUP(A363,'MTM Sales Price % Chg'!$A$1:$BB$74,MATCH(Metrics!B2345,'MTM Sales Price % Chg'!$1:$1,0),0)</f>
        <v>0.22666666666666657</v>
      </c>
    </row>
    <row r="364" spans="1:14" x14ac:dyDescent="0.2">
      <c r="A364" s="36">
        <v>43221</v>
      </c>
      <c r="B364" s="2" t="s">
        <v>141</v>
      </c>
      <c r="C364" s="58" t="s">
        <v>61</v>
      </c>
      <c r="D364">
        <v>19</v>
      </c>
      <c r="E364">
        <v>214</v>
      </c>
      <c r="F364">
        <v>82.371392720000003</v>
      </c>
      <c r="G364">
        <v>99.811794230000004</v>
      </c>
      <c r="H364">
        <v>64.930991219999996</v>
      </c>
      <c r="I364">
        <v>16.5</v>
      </c>
      <c r="J364">
        <v>1299975</v>
      </c>
      <c r="K364" s="14">
        <v>1400000</v>
      </c>
      <c r="L364">
        <f>VLOOKUP(A364,'Days on Market'!$A$1:$AW$74,MATCH(Metrics!B2418,'Days on Market'!$1:$1,0),0)</f>
        <v>33.5</v>
      </c>
      <c r="M364">
        <f>VLOOKUP(A364,'Unsold Inventory Index'!$A$1:$AW$74,MATCH(Metrics!B2418,'Unsold Inventory Index'!$1:$1,0),0)</f>
        <v>4.5</v>
      </c>
      <c r="N364" s="57">
        <f>VLOOKUP(A364,'MTM Sales Price % Chg'!$A$1:$BB$74,MATCH(Metrics!B2418,'MTM Sales Price % Chg'!$1:$1,0),0)</f>
        <v>0.1063829787234043</v>
      </c>
    </row>
    <row r="365" spans="1:14" x14ac:dyDescent="0.2">
      <c r="A365" s="36">
        <v>43221</v>
      </c>
      <c r="B365" s="2" t="s">
        <v>142</v>
      </c>
      <c r="C365" s="58" t="s">
        <v>51</v>
      </c>
      <c r="D365">
        <v>279</v>
      </c>
      <c r="E365">
        <v>92</v>
      </c>
      <c r="F365">
        <v>90.056461729999995</v>
      </c>
      <c r="G365">
        <v>93.224592220000005</v>
      </c>
      <c r="H365">
        <v>86.888331239999999</v>
      </c>
      <c r="I365">
        <v>32.75</v>
      </c>
      <c r="J365">
        <v>939250</v>
      </c>
      <c r="K365" s="14">
        <v>865000</v>
      </c>
      <c r="L365">
        <f>VLOOKUP(A365,'Days on Market'!$A$1:$AW$74,MATCH(Metrics!B2491,'Days on Market'!$1:$1,0),0)</f>
        <v>9</v>
      </c>
      <c r="M365">
        <f>VLOOKUP(A365,'Unsold Inventory Index'!$A$1:$AW$74,MATCH(Metrics!B2491,'Unsold Inventory Index'!$1:$1,0),0)</f>
        <v>2</v>
      </c>
      <c r="N365" s="57">
        <f>VLOOKUP(A365,'MTM Sales Price % Chg'!$A$1:$BB$74,MATCH(Metrics!B2491,'MTM Sales Price % Chg'!$1:$1,0),0)</f>
        <v>0.13207547169811318</v>
      </c>
    </row>
    <row r="366" spans="1:14" x14ac:dyDescent="0.2">
      <c r="A366" s="36">
        <v>43221</v>
      </c>
      <c r="B366" s="2" t="s">
        <v>143</v>
      </c>
      <c r="C366" s="58" t="s">
        <v>90</v>
      </c>
      <c r="D366">
        <v>368</v>
      </c>
      <c r="E366">
        <v>490</v>
      </c>
      <c r="F366">
        <v>66.938519450000001</v>
      </c>
      <c r="G366">
        <v>70.075282310000006</v>
      </c>
      <c r="H366">
        <v>63.801756589999997</v>
      </c>
      <c r="I366">
        <v>46.5</v>
      </c>
      <c r="J366">
        <v>330000</v>
      </c>
      <c r="K366" s="14">
        <v>264000</v>
      </c>
      <c r="L366">
        <f>VLOOKUP(A366,'Days on Market'!$A$1:$AW$74,MATCH(Metrics!B2564,'Days on Market'!$1:$1,0),0)</f>
        <v>9</v>
      </c>
      <c r="M366">
        <f>VLOOKUP(A366,'Unsold Inventory Index'!$A$1:$AW$74,MATCH(Metrics!B2564,'Unsold Inventory Index'!$1:$1,0),0)</f>
        <v>2.2000000000000002</v>
      </c>
      <c r="N366" s="57">
        <f>VLOOKUP(A366,'MTM Sales Price % Chg'!$A$1:$BB$74,MATCH(Metrics!B2564,'MTM Sales Price % Chg'!$1:$1,0),0)</f>
        <v>9.366925064599485E-2</v>
      </c>
    </row>
    <row r="367" spans="1:14" x14ac:dyDescent="0.2">
      <c r="A367" s="36">
        <v>43221</v>
      </c>
      <c r="B367" s="6" t="s">
        <v>144</v>
      </c>
      <c r="C367" s="58" t="s">
        <v>145</v>
      </c>
      <c r="D367">
        <v>1011</v>
      </c>
      <c r="E367">
        <v>975</v>
      </c>
      <c r="F367">
        <v>41.09159348</v>
      </c>
      <c r="G367">
        <v>37.390213299999999</v>
      </c>
      <c r="H367">
        <v>44.79297365</v>
      </c>
      <c r="I367">
        <v>63.25</v>
      </c>
      <c r="J367">
        <v>279000</v>
      </c>
      <c r="K367" s="14">
        <v>210000</v>
      </c>
      <c r="L367">
        <f>VLOOKUP(A367,'Days on Market'!$A$1:$AW$74,MATCH(Metrics!B2637,'Days on Market'!$1:$1,0),0)</f>
        <v>30</v>
      </c>
      <c r="M367">
        <f>VLOOKUP(A367,'Unsold Inventory Index'!$A$1:$AW$74,MATCH(Metrics!B2637,'Unsold Inventory Index'!$1:$1,0),0)</f>
        <v>4.5999999999999996</v>
      </c>
      <c r="N367" s="57">
        <f>VLOOKUP(A367,'MTM Sales Price % Chg'!$A$1:$BB$74,MATCH(Metrics!B2637,'MTM Sales Price % Chg'!$1:$1,0),0)</f>
        <v>0.34020618556701021</v>
      </c>
    </row>
    <row r="368" spans="1:14" x14ac:dyDescent="0.2">
      <c r="A368" s="36">
        <v>43221</v>
      </c>
      <c r="B368" s="2" t="s">
        <v>146</v>
      </c>
      <c r="C368" s="58" t="s">
        <v>55</v>
      </c>
      <c r="D368">
        <v>178</v>
      </c>
      <c r="E368">
        <v>6</v>
      </c>
      <c r="F368">
        <v>98.337515679999996</v>
      </c>
      <c r="G368">
        <v>98.996235889999994</v>
      </c>
      <c r="H368">
        <v>97.678795480000005</v>
      </c>
      <c r="I368">
        <v>23</v>
      </c>
      <c r="J368">
        <v>499000</v>
      </c>
      <c r="K368" s="14">
        <v>451000</v>
      </c>
      <c r="L368">
        <f>VLOOKUP(A368,'Days on Market'!$A$1:$AW$74,MATCH(Metrics!B2710,'Days on Market'!$1:$1,0),0)</f>
        <v>12</v>
      </c>
      <c r="M368">
        <f>VLOOKUP(A368,'Unsold Inventory Index'!$A$1:$AW$74,MATCH(Metrics!B2710,'Unsold Inventory Index'!$1:$1,0),0)</f>
        <v>2.6</v>
      </c>
      <c r="N368" s="57">
        <f>VLOOKUP(A368,'MTM Sales Price % Chg'!$A$1:$BB$74,MATCH(Metrics!B2710,'MTM Sales Price % Chg'!$1:$1,0),0)</f>
        <v>0.2111324376199617</v>
      </c>
    </row>
    <row r="369" spans="1:14" x14ac:dyDescent="0.2">
      <c r="A369" s="36">
        <v>43221</v>
      </c>
      <c r="B369" s="2" t="s">
        <v>147</v>
      </c>
      <c r="C369" s="58" t="s">
        <v>73</v>
      </c>
      <c r="D369">
        <v>143</v>
      </c>
      <c r="E369">
        <v>64</v>
      </c>
      <c r="F369">
        <v>91.969887080000007</v>
      </c>
      <c r="G369">
        <v>96.988707649999995</v>
      </c>
      <c r="H369">
        <v>86.951066499999996</v>
      </c>
      <c r="I369">
        <v>28</v>
      </c>
      <c r="J369">
        <v>792000</v>
      </c>
      <c r="K369" s="14">
        <v>698500</v>
      </c>
      <c r="L369">
        <f>VLOOKUP(A369,'Days on Market'!$A$1:$AW$74,MATCH(Metrics!B2783,'Days on Market'!$1:$1,0),0)</f>
        <v>21</v>
      </c>
      <c r="M369">
        <f>VLOOKUP(A369,'Unsold Inventory Index'!$A$1:$AW$74,MATCH(Metrics!B2783,'Unsold Inventory Index'!$1:$1,0),0)</f>
        <v>2.7</v>
      </c>
      <c r="N369" s="57">
        <f>VLOOKUP(A369,'MTM Sales Price % Chg'!$A$1:$BB$74,MATCH(Metrics!B2783,'MTM Sales Price % Chg'!$1:$1,0),0)</f>
        <v>1.3846153846153846</v>
      </c>
    </row>
    <row r="370" spans="1:14" x14ac:dyDescent="0.2">
      <c r="A370" s="36">
        <v>43221</v>
      </c>
      <c r="B370" s="2" t="s">
        <v>148</v>
      </c>
      <c r="C370" s="58" t="s">
        <v>35</v>
      </c>
      <c r="D370">
        <v>153</v>
      </c>
      <c r="E370">
        <v>107</v>
      </c>
      <c r="F370">
        <v>88.895859470000005</v>
      </c>
      <c r="G370">
        <v>92.534504389999995</v>
      </c>
      <c r="H370">
        <v>85.257214559999994</v>
      </c>
      <c r="I370">
        <v>33</v>
      </c>
      <c r="J370">
        <v>364950</v>
      </c>
      <c r="K370" s="14">
        <v>325000</v>
      </c>
      <c r="L370">
        <f>VLOOKUP(A370,'Days on Market'!$A$1:$AW$74,MATCH(Metrics!B2856,'Days on Market'!$1:$1,0),0)</f>
        <v>12</v>
      </c>
      <c r="M370">
        <f>VLOOKUP(A370,'Unsold Inventory Index'!$A$1:$AW$74,MATCH(Metrics!B2856,'Unsold Inventory Index'!$1:$1,0),0)</f>
        <v>2.8</v>
      </c>
      <c r="N370" s="57">
        <f>VLOOKUP(A370,'MTM Sales Price % Chg'!$A$1:$BB$74,MATCH(Metrics!B2856,'MTM Sales Price % Chg'!$1:$1,0),0)</f>
        <v>8.3832335329341312E-2</v>
      </c>
    </row>
    <row r="371" spans="1:14" x14ac:dyDescent="0.2">
      <c r="A371" s="36">
        <v>43221</v>
      </c>
      <c r="B371" s="2" t="s">
        <v>149</v>
      </c>
      <c r="C371" s="58" t="s">
        <v>27</v>
      </c>
      <c r="D371">
        <v>700</v>
      </c>
      <c r="E371">
        <v>48</v>
      </c>
      <c r="F371">
        <v>93.726474280000005</v>
      </c>
      <c r="G371">
        <v>88.143036390000006</v>
      </c>
      <c r="H371">
        <v>99.309912170000004</v>
      </c>
      <c r="I371">
        <v>36.75</v>
      </c>
      <c r="J371">
        <v>342500</v>
      </c>
      <c r="K371" s="14">
        <v>281000</v>
      </c>
      <c r="L371">
        <f>VLOOKUP(A371,'Days on Market'!$A$1:$AW$74,MATCH(Metrics!B2929,'Days on Market'!$1:$1,0),0)</f>
        <v>15</v>
      </c>
      <c r="M371">
        <f>VLOOKUP(A371,'Unsold Inventory Index'!$A$1:$AW$74,MATCH(Metrics!B2929,'Unsold Inventory Index'!$1:$1,0),0)</f>
        <v>3.1</v>
      </c>
      <c r="N371" s="57">
        <f>VLOOKUP(A371,'MTM Sales Price % Chg'!$A$1:$BB$74,MATCH(Metrics!B2929,'MTM Sales Price % Chg'!$1:$1,0),0)</f>
        <v>0.17646346523752388</v>
      </c>
    </row>
    <row r="372" spans="1:14" x14ac:dyDescent="0.2">
      <c r="A372" s="36">
        <v>43221</v>
      </c>
      <c r="B372" s="2" t="s">
        <v>150</v>
      </c>
      <c r="C372" s="58" t="s">
        <v>98</v>
      </c>
      <c r="D372">
        <v>857</v>
      </c>
      <c r="E372">
        <v>661</v>
      </c>
      <c r="F372">
        <v>57.30865747</v>
      </c>
      <c r="G372">
        <v>46.361355080000003</v>
      </c>
      <c r="H372">
        <v>68.255959849999996</v>
      </c>
      <c r="I372">
        <v>58.5</v>
      </c>
      <c r="J372">
        <v>290000</v>
      </c>
      <c r="K372" s="14">
        <v>197500</v>
      </c>
      <c r="L372">
        <f>VLOOKUP(A372,'Days on Market'!$A$1:$AW$74,MATCH(Metrics!B3002,'Days on Market'!$1:$1,0),0)</f>
        <v>12</v>
      </c>
      <c r="M372">
        <f>VLOOKUP(A372,'Unsold Inventory Index'!$A$1:$AW$74,MATCH(Metrics!B3002,'Unsold Inventory Index'!$1:$1,0),0)</f>
        <v>2.6</v>
      </c>
      <c r="N372" s="57">
        <f>VLOOKUP(A372,'MTM Sales Price % Chg'!$A$1:$BB$74,MATCH(Metrics!B3002,'MTM Sales Price % Chg'!$1:$1,0),0)</f>
        <v>0.12917594654788411</v>
      </c>
    </row>
    <row r="373" spans="1:14" x14ac:dyDescent="0.2">
      <c r="A373" s="36">
        <v>43221</v>
      </c>
      <c r="B373" s="2" t="s">
        <v>151</v>
      </c>
      <c r="C373" s="58" t="s">
        <v>64</v>
      </c>
      <c r="D373">
        <v>196</v>
      </c>
      <c r="E373">
        <v>153</v>
      </c>
      <c r="F373">
        <v>85.602258469999995</v>
      </c>
      <c r="G373">
        <v>76.348808030000001</v>
      </c>
      <c r="H373">
        <v>94.855708910000004</v>
      </c>
      <c r="I373">
        <v>43.5</v>
      </c>
      <c r="J373">
        <v>269998</v>
      </c>
      <c r="K373" s="14">
        <v>234950</v>
      </c>
      <c r="L373">
        <f>VLOOKUP(A373,'Days on Market'!$A$1:$AW$74,MATCH(Metrics!B3075,'Days on Market'!$1:$1,0),0)</f>
        <v>16</v>
      </c>
      <c r="M373">
        <f>VLOOKUP(A373,'Unsold Inventory Index'!$A$1:$AW$74,MATCH(Metrics!B3075,'Unsold Inventory Index'!$1:$1,0),0)</f>
        <v>3.3</v>
      </c>
      <c r="N373" s="57">
        <f>VLOOKUP(A373,'MTM Sales Price % Chg'!$A$1:$BB$74,MATCH(Metrics!B3075,'MTM Sales Price % Chg'!$1:$1,0),0)</f>
        <v>0.15254237288135597</v>
      </c>
    </row>
    <row r="374" spans="1:14" x14ac:dyDescent="0.2">
      <c r="A374" s="36">
        <v>43221</v>
      </c>
      <c r="B374" s="2" t="s">
        <v>152</v>
      </c>
      <c r="C374" s="58" t="s">
        <v>88</v>
      </c>
      <c r="D374">
        <v>917</v>
      </c>
      <c r="E374">
        <v>524</v>
      </c>
      <c r="F374">
        <v>64.680050190000003</v>
      </c>
      <c r="G374">
        <v>49.24717691</v>
      </c>
      <c r="H374">
        <v>80.112923460000005</v>
      </c>
      <c r="I374">
        <v>57.25</v>
      </c>
      <c r="J374">
        <v>349962.5</v>
      </c>
      <c r="K374" s="14">
        <v>300000</v>
      </c>
      <c r="L374">
        <f>VLOOKUP(A374,'Days on Market'!$A$1:$AW$74,MATCH(Metrics!B3148,'Days on Market'!$1:$1,0),0)</f>
        <v>42</v>
      </c>
      <c r="M374">
        <f>VLOOKUP(A374,'Unsold Inventory Index'!$A$1:$AW$74,MATCH(Metrics!B3148,'Unsold Inventory Index'!$1:$1,0),0)</f>
        <v>5.2</v>
      </c>
      <c r="N374" s="57">
        <f>VLOOKUP(A374,'MTM Sales Price % Chg'!$A$1:$BB$74,MATCH(Metrics!B3148,'MTM Sales Price % Chg'!$1:$1,0),0)</f>
        <v>0.13267813267813278</v>
      </c>
    </row>
    <row r="375" spans="1:14" x14ac:dyDescent="0.2">
      <c r="A375" s="36">
        <v>43221</v>
      </c>
      <c r="B375" s="2" t="s">
        <v>153</v>
      </c>
      <c r="C375" s="58" t="s">
        <v>37</v>
      </c>
      <c r="D375">
        <v>96</v>
      </c>
      <c r="E375">
        <v>125</v>
      </c>
      <c r="F375">
        <v>87.986198239999993</v>
      </c>
      <c r="G375">
        <v>90.150564619999997</v>
      </c>
      <c r="H375">
        <v>85.821831869999997</v>
      </c>
      <c r="I375">
        <v>35.5</v>
      </c>
      <c r="J375">
        <v>741500</v>
      </c>
      <c r="K375" s="14">
        <v>670000</v>
      </c>
      <c r="L375">
        <f>VLOOKUP(A375,'Days on Market'!$A$1:$AW$74,MATCH(Metrics!B3221,'Days on Market'!$1:$1,0),0)</f>
        <v>27</v>
      </c>
      <c r="M375">
        <f>VLOOKUP(A375,'Unsold Inventory Index'!$A$1:$AW$74,MATCH(Metrics!B3221,'Unsold Inventory Index'!$1:$1,0),0)</f>
        <v>3.4</v>
      </c>
      <c r="N375" s="57">
        <f>VLOOKUP(A375,'MTM Sales Price % Chg'!$A$1:$BB$74,MATCH(Metrics!B3221,'MTM Sales Price % Chg'!$1:$1,0),0)</f>
        <v>6.5446224256292984E-2</v>
      </c>
    </row>
    <row r="376" spans="1:14" x14ac:dyDescent="0.2">
      <c r="A376" s="36">
        <v>43221</v>
      </c>
      <c r="B376" s="2" t="s">
        <v>154</v>
      </c>
      <c r="C376" s="58" t="s">
        <v>31</v>
      </c>
      <c r="D376">
        <v>350</v>
      </c>
      <c r="E376">
        <v>62</v>
      </c>
      <c r="F376">
        <v>92.189460479999994</v>
      </c>
      <c r="G376">
        <v>94.102885819999997</v>
      </c>
      <c r="H376">
        <v>90.276035129999997</v>
      </c>
      <c r="I376">
        <v>31.5</v>
      </c>
      <c r="J376">
        <v>525000</v>
      </c>
      <c r="K376" s="14">
        <v>476500</v>
      </c>
      <c r="L376">
        <f>VLOOKUP(A376,'Days on Market'!$A$1:$AW$74,MATCH(Metrics!B3294,'Days on Market'!$1:$1,0),0)</f>
        <v>11</v>
      </c>
      <c r="M376">
        <f>VLOOKUP(A376,'Unsold Inventory Index'!$A$1:$AW$74,MATCH(Metrics!B3294,'Unsold Inventory Index'!$1:$1,0),0)</f>
        <v>3.4</v>
      </c>
      <c r="N376" s="57">
        <f>VLOOKUP(A376,'MTM Sales Price % Chg'!$A$1:$BB$74,MATCH(Metrics!B3294,'MTM Sales Price % Chg'!$1:$1,0),0)</f>
        <v>1.2195121951219523E-2</v>
      </c>
    </row>
    <row r="377" spans="1:14" x14ac:dyDescent="0.2">
      <c r="A377" s="36">
        <v>43221</v>
      </c>
      <c r="B377" s="2" t="s">
        <v>155</v>
      </c>
      <c r="C377" s="58" t="s">
        <v>27</v>
      </c>
      <c r="D377">
        <v>788</v>
      </c>
      <c r="E377">
        <v>123</v>
      </c>
      <c r="F377">
        <v>88.017565869999999</v>
      </c>
      <c r="G377">
        <v>83.563362609999999</v>
      </c>
      <c r="H377">
        <v>92.471769129999998</v>
      </c>
      <c r="I377">
        <v>39.25</v>
      </c>
      <c r="J377">
        <v>317500</v>
      </c>
      <c r="K377" s="14">
        <v>297500</v>
      </c>
      <c r="L377">
        <f>VLOOKUP(A377,'Days on Market'!$A$1:$AW$74,MATCH(Metrics!B3367,'Days on Market'!$1:$1,0),0)</f>
        <v>14</v>
      </c>
      <c r="M377">
        <f>VLOOKUP(A377,'Unsold Inventory Index'!$A$1:$AW$74,MATCH(Metrics!B3367,'Unsold Inventory Index'!$1:$1,0),0)</f>
        <v>1.5</v>
      </c>
      <c r="N377" s="57">
        <f>VLOOKUP(A377,'MTM Sales Price % Chg'!$A$1:$BB$74,MATCH(Metrics!B3367,'MTM Sales Price % Chg'!$1:$1,0),0)</f>
        <v>0.26881720430107525</v>
      </c>
    </row>
    <row r="378" spans="1:14" x14ac:dyDescent="0.2">
      <c r="A378" s="36">
        <v>43252</v>
      </c>
      <c r="B378" s="2" t="s">
        <v>108</v>
      </c>
      <c r="C378" s="58" t="s">
        <v>39</v>
      </c>
      <c r="D378">
        <v>24</v>
      </c>
      <c r="E378">
        <v>68</v>
      </c>
      <c r="F378">
        <v>91.342534499999999</v>
      </c>
      <c r="G378">
        <v>99.937264740000003</v>
      </c>
      <c r="H378">
        <v>82.747804270000003</v>
      </c>
      <c r="I378">
        <v>18</v>
      </c>
      <c r="J378">
        <v>875000</v>
      </c>
      <c r="K378" s="14">
        <v>1015000</v>
      </c>
      <c r="L378">
        <f>VLOOKUP(A378,'Days on Market'!$A$1:$AW$74,MATCH(Metrics!B10,'Days on Market'!$1:$1,0),0)</f>
        <v>18.5</v>
      </c>
      <c r="M378">
        <f>VLOOKUP(A378,'Unsold Inventory Index'!$A$1:$AW$74,MATCH(Metrics!B10,'Unsold Inventory Index'!$1:$1,0),0)</f>
        <v>6.3</v>
      </c>
      <c r="N378" s="57">
        <f>VLOOKUP(A378,'MTM Sales Price % Chg'!$A$1:$BB$74,MATCH(Metrics!B10,'MTM Sales Price % Chg'!$1:$1,0),0)</f>
        <v>-0.61290322580645162</v>
      </c>
    </row>
    <row r="379" spans="1:14" x14ac:dyDescent="0.2">
      <c r="A379" s="36">
        <v>43252</v>
      </c>
      <c r="B379" s="2" t="s">
        <v>109</v>
      </c>
      <c r="C379" s="4" t="s">
        <v>109</v>
      </c>
      <c r="D379">
        <v>1189</v>
      </c>
      <c r="E379">
        <v>433</v>
      </c>
      <c r="F379">
        <v>69.071518190000006</v>
      </c>
      <c r="G379">
        <v>54.391468009999997</v>
      </c>
      <c r="H379">
        <v>83.751568379999995</v>
      </c>
      <c r="I379">
        <v>53</v>
      </c>
      <c r="J379">
        <v>375000</v>
      </c>
      <c r="K379" s="14">
        <v>335000</v>
      </c>
      <c r="L379">
        <f>VLOOKUP(A379,'Days on Market'!$A$1:$AW$74,MATCH(Metrics!B83,'Days on Market'!$1:$1,0),0)</f>
        <v>13</v>
      </c>
      <c r="M379">
        <f>VLOOKUP(A379,'Unsold Inventory Index'!$A$1:$AW$74,MATCH(Metrics!B83,'Unsold Inventory Index'!$1:$1,0),0)</f>
        <v>3</v>
      </c>
      <c r="N379" s="57">
        <f>VLOOKUP(A379,'MTM Sales Price % Chg'!$A$1:$BB$74,MATCH(Metrics!B83,'MTM Sales Price % Chg'!$1:$1,0),0)</f>
        <v>-3.8674033149171283E-2</v>
      </c>
    </row>
    <row r="380" spans="1:14" x14ac:dyDescent="0.2">
      <c r="A380" s="36">
        <v>43252</v>
      </c>
      <c r="B380" s="2" t="s">
        <v>110</v>
      </c>
      <c r="C380" s="58" t="s">
        <v>81</v>
      </c>
      <c r="D380">
        <v>321</v>
      </c>
      <c r="E380">
        <v>82</v>
      </c>
      <c r="F380">
        <v>90.276035129999997</v>
      </c>
      <c r="G380">
        <v>91.279799249999996</v>
      </c>
      <c r="H380">
        <v>89.272271020000005</v>
      </c>
      <c r="I380">
        <v>36</v>
      </c>
      <c r="J380">
        <v>319450</v>
      </c>
      <c r="K380" s="14">
        <v>323000</v>
      </c>
      <c r="L380">
        <f>VLOOKUP(A380,'Days on Market'!$A$1:$AW$74,MATCH(Metrics!B156,'Days on Market'!$1:$1,0),0)</f>
        <v>17</v>
      </c>
      <c r="M380">
        <f>VLOOKUP(A380,'Unsold Inventory Index'!$A$1:$AW$74,MATCH(Metrics!B156,'Unsold Inventory Index'!$1:$1,0),0)</f>
        <v>2.6</v>
      </c>
      <c r="N380" s="57">
        <f>VLOOKUP(A380,'MTM Sales Price % Chg'!$A$1:$BB$74,MATCH(Metrics!B156,'MTM Sales Price % Chg'!$1:$1,0),0)</f>
        <v>2.1068472535741067E-2</v>
      </c>
    </row>
    <row r="381" spans="1:14" x14ac:dyDescent="0.2">
      <c r="A381" s="36">
        <v>43252</v>
      </c>
      <c r="B381" s="3" t="s">
        <v>111</v>
      </c>
      <c r="C381" s="5" t="s">
        <v>111</v>
      </c>
      <c r="D381">
        <v>1003</v>
      </c>
      <c r="E381">
        <v>817</v>
      </c>
      <c r="F381">
        <v>49.623588460000001</v>
      </c>
      <c r="G381">
        <v>42.471769129999998</v>
      </c>
      <c r="H381">
        <v>56.775407780000002</v>
      </c>
      <c r="I381">
        <v>59</v>
      </c>
      <c r="J381">
        <v>390000</v>
      </c>
      <c r="K381" s="14">
        <v>313000</v>
      </c>
      <c r="L381">
        <f>VLOOKUP(A381,'Days on Market'!$A$1:$AW$74,MATCH(Metrics!B229,'Days on Market'!$1:$1,0),0)</f>
        <v>12</v>
      </c>
      <c r="M381">
        <f>VLOOKUP(A381,'Unsold Inventory Index'!$A$1:$AW$74,MATCH(Metrics!B229,'Unsold Inventory Index'!$1:$1,0),0)</f>
        <v>2.7</v>
      </c>
      <c r="N381" s="57">
        <f>VLOOKUP(A381,'MTM Sales Price % Chg'!$A$1:$BB$74,MATCH(Metrics!B229,'MTM Sales Price % Chg'!$1:$1,0),0)</f>
        <v>9.8619329388560661E-3</v>
      </c>
    </row>
    <row r="382" spans="1:14" x14ac:dyDescent="0.2">
      <c r="A382" s="36">
        <v>43252</v>
      </c>
      <c r="B382" s="3" t="s">
        <v>112</v>
      </c>
      <c r="C382" s="58" t="s">
        <v>39</v>
      </c>
      <c r="D382">
        <v>42</v>
      </c>
      <c r="E382">
        <v>24</v>
      </c>
      <c r="F382">
        <v>95.451693849999998</v>
      </c>
      <c r="G382">
        <v>98.368883310000001</v>
      </c>
      <c r="H382">
        <v>92.534504389999995</v>
      </c>
      <c r="I382">
        <v>26</v>
      </c>
      <c r="J382">
        <v>699888</v>
      </c>
      <c r="K382" s="14">
        <v>702370</v>
      </c>
      <c r="L382">
        <f>VLOOKUP(A382,'Days on Market'!$A$1:$AW$74,MATCH(Metrics!B302,'Days on Market'!$1:$1,0),0)</f>
        <v>15</v>
      </c>
      <c r="M382">
        <f>VLOOKUP(A382,'Unsold Inventory Index'!$A$1:$AW$74,MATCH(Metrics!B302,'Unsold Inventory Index'!$1:$1,0),0)</f>
        <v>3.5</v>
      </c>
      <c r="N382" s="57">
        <f>VLOOKUP(A382,'MTM Sales Price % Chg'!$A$1:$BB$74,MATCH(Metrics!B302,'MTM Sales Price % Chg'!$1:$1,0),0)</f>
        <v>-8.4558823529411797E-2</v>
      </c>
    </row>
    <row r="383" spans="1:14" x14ac:dyDescent="0.2">
      <c r="A383" s="36">
        <v>43252</v>
      </c>
      <c r="B383" s="2" t="s">
        <v>113</v>
      </c>
      <c r="C383" s="58" t="s">
        <v>86</v>
      </c>
      <c r="D383">
        <v>1589</v>
      </c>
      <c r="E383">
        <v>592</v>
      </c>
      <c r="F383">
        <v>60.539523209999999</v>
      </c>
      <c r="G383">
        <v>52.572145550000002</v>
      </c>
      <c r="H383">
        <v>68.506900880000003</v>
      </c>
      <c r="I383">
        <v>54</v>
      </c>
      <c r="J383">
        <v>315000</v>
      </c>
      <c r="K383" s="14">
        <v>312500</v>
      </c>
      <c r="L383">
        <f>VLOOKUP(A383,'Days on Market'!$A$1:$AW$74,MATCH(Metrics!B375,'Days on Market'!$1:$1,0),0)</f>
        <v>40</v>
      </c>
      <c r="M383">
        <f>VLOOKUP(A383,'Unsold Inventory Index'!$A$1:$AW$74,MATCH(Metrics!B375,'Unsold Inventory Index'!$1:$1,0),0)</f>
        <v>4.7</v>
      </c>
      <c r="N383" s="57">
        <f>VLOOKUP(A383,'MTM Sales Price % Chg'!$A$1:$BB$74,MATCH(Metrics!B375,'MTM Sales Price % Chg'!$1:$1,0),0)</f>
        <v>6.5075921908893664E-2</v>
      </c>
    </row>
    <row r="384" spans="1:14" x14ac:dyDescent="0.2">
      <c r="A384" s="36">
        <v>43252</v>
      </c>
      <c r="B384" s="2" t="s">
        <v>114</v>
      </c>
      <c r="C384" s="58" t="s">
        <v>31</v>
      </c>
      <c r="D384">
        <v>348</v>
      </c>
      <c r="E384">
        <v>118</v>
      </c>
      <c r="F384">
        <v>87.797992469999997</v>
      </c>
      <c r="G384">
        <v>85.884567129999994</v>
      </c>
      <c r="H384">
        <v>89.711417819999994</v>
      </c>
      <c r="I384">
        <v>39</v>
      </c>
      <c r="J384">
        <v>550000</v>
      </c>
      <c r="K384" s="14">
        <v>525000</v>
      </c>
      <c r="L384">
        <f>VLOOKUP(A384,'Days on Market'!$A$1:$AW$74,MATCH(Metrics!B448,'Days on Market'!$1:$1,0),0)</f>
        <v>26</v>
      </c>
      <c r="M384">
        <f>VLOOKUP(A384,'Unsold Inventory Index'!$A$1:$AW$74,MATCH(Metrics!B448,'Unsold Inventory Index'!$1:$1,0),0)</f>
        <v>3.5</v>
      </c>
      <c r="N384" s="57">
        <f>VLOOKUP(A384,'MTM Sales Price % Chg'!$A$1:$BB$74,MATCH(Metrics!B448,'MTM Sales Price % Chg'!$1:$1,0),0)</f>
        <v>-3.0068728522336774E-2</v>
      </c>
    </row>
    <row r="385" spans="1:14" x14ac:dyDescent="0.2">
      <c r="A385" s="36">
        <v>43252</v>
      </c>
      <c r="B385" s="2" t="s">
        <v>115</v>
      </c>
      <c r="C385" s="58" t="s">
        <v>53</v>
      </c>
      <c r="D385">
        <v>80</v>
      </c>
      <c r="E385">
        <v>80</v>
      </c>
      <c r="F385">
        <v>90.495608529999998</v>
      </c>
      <c r="G385">
        <v>88.268506900000006</v>
      </c>
      <c r="H385">
        <v>92.722710160000005</v>
      </c>
      <c r="I385">
        <v>38</v>
      </c>
      <c r="J385">
        <v>315000</v>
      </c>
      <c r="K385" s="14">
        <v>275500</v>
      </c>
      <c r="L385">
        <f>VLOOKUP(A385,'Days on Market'!$A$1:$AW$74,MATCH(Metrics!B521,'Days on Market'!$1:$1,0),0)</f>
        <v>16</v>
      </c>
      <c r="M385">
        <f>VLOOKUP(A385,'Unsold Inventory Index'!$A$1:$AW$74,MATCH(Metrics!B521,'Unsold Inventory Index'!$1:$1,0),0)</f>
        <v>2.9</v>
      </c>
      <c r="N385" s="57">
        <f>VLOOKUP(A385,'MTM Sales Price % Chg'!$A$1:$BB$74,MATCH(Metrics!B521,'MTM Sales Price % Chg'!$1:$1,0),0)</f>
        <v>0.15060240963855431</v>
      </c>
    </row>
    <row r="386" spans="1:14" x14ac:dyDescent="0.2">
      <c r="A386" s="36">
        <v>43252</v>
      </c>
      <c r="B386" s="2" t="s">
        <v>116</v>
      </c>
      <c r="C386" s="4" t="s">
        <v>116</v>
      </c>
      <c r="D386">
        <v>1592</v>
      </c>
      <c r="E386">
        <v>444</v>
      </c>
      <c r="F386">
        <v>68.381430359999996</v>
      </c>
      <c r="G386">
        <v>67.314930989999993</v>
      </c>
      <c r="H386">
        <v>69.447929740000006</v>
      </c>
      <c r="I386">
        <v>48.5</v>
      </c>
      <c r="J386">
        <v>260250</v>
      </c>
      <c r="K386" s="14">
        <v>227710</v>
      </c>
      <c r="L386">
        <f>VLOOKUP(A386,'Days on Market'!$A$1:$AW$74,MATCH(Metrics!B594,'Days on Market'!$1:$1,0),0)</f>
        <v>13</v>
      </c>
      <c r="M386">
        <f>VLOOKUP(A386,'Unsold Inventory Index'!$A$1:$AW$74,MATCH(Metrics!B594,'Unsold Inventory Index'!$1:$1,0),0)</f>
        <v>1.4</v>
      </c>
      <c r="N386" s="57">
        <f>VLOOKUP(A386,'MTM Sales Price % Chg'!$A$1:$BB$74,MATCH(Metrics!B594,'MTM Sales Price % Chg'!$1:$1,0),0)</f>
        <v>-3.8135593220338992E-2</v>
      </c>
    </row>
    <row r="387" spans="1:14" x14ac:dyDescent="0.2">
      <c r="A387" s="36">
        <v>43252</v>
      </c>
      <c r="B387" s="2" t="s">
        <v>117</v>
      </c>
      <c r="C387" s="58" t="s">
        <v>84</v>
      </c>
      <c r="D387">
        <v>449</v>
      </c>
      <c r="E387">
        <v>808</v>
      </c>
      <c r="F387">
        <v>50</v>
      </c>
      <c r="G387">
        <v>40.150564619999997</v>
      </c>
      <c r="H387">
        <v>59.849435380000003</v>
      </c>
      <c r="I387">
        <v>60.5</v>
      </c>
      <c r="J387">
        <v>395000</v>
      </c>
      <c r="K387" s="14">
        <v>331250</v>
      </c>
      <c r="L387">
        <f>VLOOKUP(A387,'Days on Market'!$A$1:$AW$74,MATCH(Metrics!B667,'Days on Market'!$1:$1,0),0)</f>
        <v>13</v>
      </c>
      <c r="M387">
        <f>VLOOKUP(A387,'Unsold Inventory Index'!$A$1:$AW$74,MATCH(Metrics!B667,'Unsold Inventory Index'!$1:$1,0),0)</f>
        <v>2.7</v>
      </c>
      <c r="N387" s="57">
        <f>VLOOKUP(A387,'MTM Sales Price % Chg'!$A$1:$BB$74,MATCH(Metrics!B667,'MTM Sales Price % Chg'!$1:$1,0),0)</f>
        <v>2.2946859903381744E-2</v>
      </c>
    </row>
    <row r="388" spans="1:14" x14ac:dyDescent="0.2">
      <c r="A388" s="36">
        <v>43252</v>
      </c>
      <c r="B388" s="2" t="s">
        <v>118</v>
      </c>
      <c r="C388" s="58" t="s">
        <v>66</v>
      </c>
      <c r="D388">
        <v>94</v>
      </c>
      <c r="E388">
        <v>248</v>
      </c>
      <c r="F388">
        <v>79.046424090000002</v>
      </c>
      <c r="G388">
        <v>76.850690090000001</v>
      </c>
      <c r="H388">
        <v>81.242158090000004</v>
      </c>
      <c r="I388">
        <v>44</v>
      </c>
      <c r="J388">
        <v>263000</v>
      </c>
      <c r="K388" s="14">
        <v>245000</v>
      </c>
      <c r="L388">
        <f>VLOOKUP(A388,'Days on Market'!$A$1:$AW$74,MATCH(Metrics!B740,'Days on Market'!$1:$1,0),0)</f>
        <v>9</v>
      </c>
      <c r="M388">
        <f>VLOOKUP(A388,'Unsold Inventory Index'!$A$1:$AW$74,MATCH(Metrics!B740,'Unsold Inventory Index'!$1:$1,0),0)</f>
        <v>1.7</v>
      </c>
      <c r="N388" s="57">
        <f>VLOOKUP(A388,'MTM Sales Price % Chg'!$A$1:$BB$74,MATCH(Metrics!B740,'MTM Sales Price % Chg'!$1:$1,0),0)</f>
        <v>-7.0191431175934405E-2</v>
      </c>
    </row>
    <row r="389" spans="1:14" x14ac:dyDescent="0.2">
      <c r="A389" s="36">
        <v>43252</v>
      </c>
      <c r="B389" s="2" t="s">
        <v>119</v>
      </c>
      <c r="C389" s="58" t="s">
        <v>29</v>
      </c>
      <c r="D389">
        <v>560</v>
      </c>
      <c r="E389">
        <v>72</v>
      </c>
      <c r="F389">
        <v>91.09159348</v>
      </c>
      <c r="G389">
        <v>83.877038900000002</v>
      </c>
      <c r="H389">
        <v>98.306148059999998</v>
      </c>
      <c r="I389">
        <v>40</v>
      </c>
      <c r="J389">
        <v>245000</v>
      </c>
      <c r="K389" s="14">
        <v>245000</v>
      </c>
      <c r="L389">
        <f>VLOOKUP(A389,'Days on Market'!$A$1:$AW$74,MATCH(Metrics!B813,'Days on Market'!$1:$1,0),0)</f>
        <v>40</v>
      </c>
      <c r="M389">
        <f>VLOOKUP(A389,'Unsold Inventory Index'!$A$1:$AW$74,MATCH(Metrics!B813,'Unsold Inventory Index'!$1:$1,0),0)</f>
        <v>6.2</v>
      </c>
      <c r="N389" s="57">
        <f>VLOOKUP(A389,'MTM Sales Price % Chg'!$A$1:$BB$74,MATCH(Metrics!B813,'MTM Sales Price % Chg'!$1:$1,0),0)</f>
        <v>1.2345679012345734E-2</v>
      </c>
    </row>
    <row r="390" spans="1:14" x14ac:dyDescent="0.2">
      <c r="A390" s="36">
        <v>43252</v>
      </c>
      <c r="B390" s="3" t="s">
        <v>120</v>
      </c>
      <c r="C390" s="58" t="s">
        <v>102</v>
      </c>
      <c r="D390">
        <v>800</v>
      </c>
      <c r="E390">
        <v>1050</v>
      </c>
      <c r="F390">
        <v>36.794228359999998</v>
      </c>
      <c r="G390">
        <v>44.981179419999997</v>
      </c>
      <c r="H390">
        <v>28.607277289999999</v>
      </c>
      <c r="I390">
        <v>58</v>
      </c>
      <c r="J390">
        <v>339900</v>
      </c>
      <c r="K390" s="14">
        <v>298800</v>
      </c>
      <c r="L390">
        <f>VLOOKUP(A390,'Days on Market'!$A$1:$AW$74,MATCH(Metrics!B886,'Days on Market'!$1:$1,0),0)</f>
        <v>34</v>
      </c>
      <c r="M390">
        <f>VLOOKUP(A390,'Unsold Inventory Index'!$A$1:$AW$74,MATCH(Metrics!B886,'Unsold Inventory Index'!$1:$1,0),0)</f>
        <v>3.4</v>
      </c>
      <c r="N390" s="57">
        <f>VLOOKUP(A390,'MTM Sales Price % Chg'!$A$1:$BB$74,MATCH(Metrics!B886,'MTM Sales Price % Chg'!$1:$1,0),0)</f>
        <v>1.7948717948717885E-2</v>
      </c>
    </row>
    <row r="391" spans="1:14" x14ac:dyDescent="0.2">
      <c r="A391" s="36">
        <v>43252</v>
      </c>
      <c r="B391" s="2" t="s">
        <v>121</v>
      </c>
      <c r="C391" s="58" t="s">
        <v>47</v>
      </c>
      <c r="D391">
        <v>1</v>
      </c>
      <c r="E391">
        <v>180</v>
      </c>
      <c r="F391">
        <v>83.500627350000002</v>
      </c>
      <c r="G391">
        <v>94.855708910000004</v>
      </c>
      <c r="H391">
        <v>72.145545799999994</v>
      </c>
      <c r="I391">
        <v>32</v>
      </c>
      <c r="J391">
        <v>775000</v>
      </c>
      <c r="K391" s="14">
        <v>586090</v>
      </c>
      <c r="L391">
        <f>VLOOKUP(A391,'Days on Market'!$A$1:$AW$74,MATCH(Metrics!B959,'Days on Market'!$1:$1,0),0)</f>
        <v>15</v>
      </c>
      <c r="M391">
        <f>VLOOKUP(A391,'Unsold Inventory Index'!$A$1:$AW$74,MATCH(Metrics!B959,'Unsold Inventory Index'!$1:$1,0),0)</f>
        <v>2.8</v>
      </c>
      <c r="N391" s="57">
        <f>VLOOKUP(A391,'MTM Sales Price % Chg'!$A$1:$BB$74,MATCH(Metrics!B959,'MTM Sales Price % Chg'!$1:$1,0),0)</f>
        <v>9.6551724137931005E-2</v>
      </c>
    </row>
    <row r="392" spans="1:14" x14ac:dyDescent="0.2">
      <c r="A392" s="36">
        <v>43252</v>
      </c>
      <c r="B392" s="2" t="s">
        <v>122</v>
      </c>
      <c r="C392" s="58" t="s">
        <v>95</v>
      </c>
      <c r="D392">
        <v>536</v>
      </c>
      <c r="E392">
        <v>673</v>
      </c>
      <c r="F392">
        <v>56.93224592</v>
      </c>
      <c r="G392">
        <v>47.302383939999999</v>
      </c>
      <c r="H392">
        <v>66.562107909999995</v>
      </c>
      <c r="I392">
        <v>57.5</v>
      </c>
      <c r="J392">
        <v>318000</v>
      </c>
      <c r="K392" s="14">
        <v>268000</v>
      </c>
      <c r="L392">
        <f>VLOOKUP(A392,'Days on Market'!$A$1:$AW$74,MATCH(Metrics!B1032,'Days on Market'!$1:$1,0),0)</f>
        <v>17</v>
      </c>
      <c r="M392">
        <f>VLOOKUP(A392,'Unsold Inventory Index'!$A$1:$AW$74,MATCH(Metrics!B1032,'Unsold Inventory Index'!$1:$1,0),0)</f>
        <v>4.8</v>
      </c>
      <c r="N392" s="57">
        <f>VLOOKUP(A392,'MTM Sales Price % Chg'!$A$1:$BB$74,MATCH(Metrics!B1032,'MTM Sales Price % Chg'!$1:$1,0),0)</f>
        <v>0.26027397260273966</v>
      </c>
    </row>
    <row r="393" spans="1:14" x14ac:dyDescent="0.2">
      <c r="A393" s="36">
        <v>43252</v>
      </c>
      <c r="B393" s="2" t="s">
        <v>123</v>
      </c>
      <c r="C393" s="58" t="s">
        <v>39</v>
      </c>
      <c r="D393">
        <v>261</v>
      </c>
      <c r="E393">
        <v>145</v>
      </c>
      <c r="F393">
        <v>85.790464240000006</v>
      </c>
      <c r="G393">
        <v>94.855708910000004</v>
      </c>
      <c r="H393">
        <v>76.725219569999993</v>
      </c>
      <c r="I393">
        <v>32</v>
      </c>
      <c r="J393">
        <v>1600000</v>
      </c>
      <c r="K393" s="14">
        <v>1415000</v>
      </c>
      <c r="L393">
        <f>VLOOKUP(A393,'Days on Market'!$A$1:$AW$74,MATCH(Metrics!B1105,'Days on Market'!$1:$1,0),0)</f>
        <v>14</v>
      </c>
      <c r="M393">
        <f>VLOOKUP(A393,'Unsold Inventory Index'!$A$1:$AW$74,MATCH(Metrics!B1105,'Unsold Inventory Index'!$1:$1,0),0)</f>
        <v>2.4</v>
      </c>
      <c r="N393" s="57">
        <f>VLOOKUP(A393,'MTM Sales Price % Chg'!$A$1:$BB$74,MATCH(Metrics!B1105,'MTM Sales Price % Chg'!$1:$1,0),0)</f>
        <v>4.8859934853420217E-2</v>
      </c>
    </row>
    <row r="394" spans="1:14" x14ac:dyDescent="0.2">
      <c r="A394" s="36">
        <v>43252</v>
      </c>
      <c r="B394" s="2" t="s">
        <v>124</v>
      </c>
      <c r="C394" s="58" t="s">
        <v>100</v>
      </c>
      <c r="D394">
        <v>657</v>
      </c>
      <c r="E394">
        <v>1261</v>
      </c>
      <c r="F394">
        <v>24.215809289999999</v>
      </c>
      <c r="G394">
        <v>17.50313676</v>
      </c>
      <c r="H394">
        <v>30.928481810000001</v>
      </c>
      <c r="I394">
        <v>74.5</v>
      </c>
      <c r="J394">
        <v>599949.5</v>
      </c>
      <c r="K394" s="14">
        <v>449000</v>
      </c>
      <c r="L394">
        <f>VLOOKUP(A394,'Days on Market'!$A$1:$AW$74,MATCH(Metrics!B1178,'Days on Market'!$1:$1,0),0)</f>
        <v>27</v>
      </c>
      <c r="M394">
        <f>VLOOKUP(A394,'Unsold Inventory Index'!$A$1:$AW$74,MATCH(Metrics!B1178,'Unsold Inventory Index'!$1:$1,0),0)</f>
        <v>1</v>
      </c>
      <c r="N394" s="57">
        <f>VLOOKUP(A394,'MTM Sales Price % Chg'!$A$1:$BB$74,MATCH(Metrics!B1178,'MTM Sales Price % Chg'!$1:$1,0),0)</f>
        <v>0.19047619047619047</v>
      </c>
    </row>
    <row r="395" spans="1:14" x14ac:dyDescent="0.2">
      <c r="A395" s="36">
        <v>43252</v>
      </c>
      <c r="B395" s="2" t="s">
        <v>125</v>
      </c>
      <c r="C395" s="58" t="s">
        <v>79</v>
      </c>
      <c r="D395">
        <v>323</v>
      </c>
      <c r="E395">
        <v>401</v>
      </c>
      <c r="F395">
        <v>70.859473019999996</v>
      </c>
      <c r="G395">
        <v>79.109159349999999</v>
      </c>
      <c r="H395">
        <v>62.609786700000001</v>
      </c>
      <c r="I395">
        <v>43</v>
      </c>
      <c r="J395">
        <v>298840</v>
      </c>
      <c r="K395" s="14">
        <v>275000</v>
      </c>
      <c r="L395">
        <f>VLOOKUP(A395,'Days on Market'!$A$1:$AW$74,MATCH(Metrics!B1251,'Days on Market'!$1:$1,0),0)</f>
        <v>13</v>
      </c>
      <c r="M395">
        <f>VLOOKUP(A395,'Unsold Inventory Index'!$A$1:$AW$74,MATCH(Metrics!B1251,'Unsold Inventory Index'!$1:$1,0),0)</f>
        <v>2.8</v>
      </c>
      <c r="N395" s="57">
        <f>VLOOKUP(A395,'MTM Sales Price % Chg'!$A$1:$BB$74,MATCH(Metrics!B1251,'MTM Sales Price % Chg'!$1:$1,0),0)</f>
        <v>2.8985507246376718E-2</v>
      </c>
    </row>
    <row r="396" spans="1:14" x14ac:dyDescent="0.2">
      <c r="A396" s="36">
        <v>43252</v>
      </c>
      <c r="B396" s="2" t="s">
        <v>126</v>
      </c>
      <c r="C396" s="58" t="s">
        <v>45</v>
      </c>
      <c r="D396">
        <v>210</v>
      </c>
      <c r="E396">
        <v>393</v>
      </c>
      <c r="F396">
        <v>71.079046419999997</v>
      </c>
      <c r="G396">
        <v>51.631116689999999</v>
      </c>
      <c r="H396">
        <v>90.526976160000004</v>
      </c>
      <c r="I396">
        <v>55</v>
      </c>
      <c r="J396">
        <v>965000</v>
      </c>
      <c r="K396" s="14">
        <v>632500</v>
      </c>
      <c r="L396">
        <f>VLOOKUP(A396,'Days on Market'!$A$1:$AW$74,MATCH(Metrics!B1324,'Days on Market'!$1:$1,0),0)</f>
        <v>21</v>
      </c>
      <c r="M396">
        <f>VLOOKUP(A396,'Unsold Inventory Index'!$A$1:$AW$74,MATCH(Metrics!B1324,'Unsold Inventory Index'!$1:$1,0),0)</f>
        <v>4.2</v>
      </c>
      <c r="N396" s="57">
        <f>VLOOKUP(A396,'MTM Sales Price % Chg'!$A$1:$BB$74,MATCH(Metrics!B1324,'MTM Sales Price % Chg'!$1:$1,0),0)</f>
        <v>9.3645484949832714E-2</v>
      </c>
    </row>
    <row r="397" spans="1:14" x14ac:dyDescent="0.2">
      <c r="A397" s="36">
        <v>43252</v>
      </c>
      <c r="B397" s="2" t="s">
        <v>127</v>
      </c>
      <c r="C397" s="58" t="s">
        <v>93</v>
      </c>
      <c r="D397">
        <v>518</v>
      </c>
      <c r="E397">
        <v>273</v>
      </c>
      <c r="F397">
        <v>77.634880800000005</v>
      </c>
      <c r="G397">
        <v>79.109159349999999</v>
      </c>
      <c r="H397">
        <v>76.160602260000005</v>
      </c>
      <c r="I397">
        <v>43</v>
      </c>
      <c r="J397">
        <v>1047000</v>
      </c>
      <c r="K397" s="14">
        <v>740000</v>
      </c>
      <c r="L397">
        <f>VLOOKUP(A397,'Days on Market'!$A$1:$AW$74,MATCH(Metrics!B1397,'Days on Market'!$1:$1,0),0)</f>
        <v>20</v>
      </c>
      <c r="M397">
        <f>VLOOKUP(A397,'Unsold Inventory Index'!$A$1:$AW$74,MATCH(Metrics!B1397,'Unsold Inventory Index'!$1:$1,0),0)</f>
        <v>4</v>
      </c>
      <c r="N397" s="57">
        <f>VLOOKUP(A397,'MTM Sales Price % Chg'!$A$1:$BB$74,MATCH(Metrics!B1397,'MTM Sales Price % Chg'!$1:$1,0),0)</f>
        <v>9.8360655737705027E-2</v>
      </c>
    </row>
    <row r="398" spans="1:14" x14ac:dyDescent="0.2">
      <c r="A398" s="36">
        <v>43252</v>
      </c>
      <c r="B398" s="2" t="s">
        <v>128</v>
      </c>
      <c r="C398" s="58" t="s">
        <v>71</v>
      </c>
      <c r="D398">
        <v>567</v>
      </c>
      <c r="E398">
        <v>392</v>
      </c>
      <c r="F398">
        <v>71.110414050000003</v>
      </c>
      <c r="G398">
        <v>74.466750309999995</v>
      </c>
      <c r="H398">
        <v>67.754077789999997</v>
      </c>
      <c r="I398">
        <v>45</v>
      </c>
      <c r="J398">
        <v>497150</v>
      </c>
      <c r="K398" s="14">
        <v>452000</v>
      </c>
      <c r="L398">
        <f>VLOOKUP(A398,'Days on Market'!$A$1:$AW$74,MATCH(Metrics!B1470,'Days on Market'!$1:$1,0),0)</f>
        <v>19.5</v>
      </c>
      <c r="M398">
        <f>VLOOKUP(A398,'Unsold Inventory Index'!$A$1:$AW$74,MATCH(Metrics!B1470,'Unsold Inventory Index'!$1:$1,0),0)</f>
        <v>3.1</v>
      </c>
      <c r="N398" s="57">
        <f>VLOOKUP(A398,'MTM Sales Price % Chg'!$A$1:$BB$74,MATCH(Metrics!B1470,'MTM Sales Price % Chg'!$1:$1,0),0)</f>
        <v>-7.6923076923076872E-2</v>
      </c>
    </row>
    <row r="399" spans="1:14" x14ac:dyDescent="0.2">
      <c r="A399" s="36">
        <v>43252</v>
      </c>
      <c r="B399" s="2" t="s">
        <v>129</v>
      </c>
      <c r="C399" s="58" t="s">
        <v>47</v>
      </c>
      <c r="D399">
        <v>6</v>
      </c>
      <c r="E399">
        <v>297</v>
      </c>
      <c r="F399">
        <v>76.411543289999997</v>
      </c>
      <c r="G399">
        <v>94.855708910000004</v>
      </c>
      <c r="H399">
        <v>57.967377669999998</v>
      </c>
      <c r="I399">
        <v>32</v>
      </c>
      <c r="J399">
        <v>897000</v>
      </c>
      <c r="K399" s="14">
        <v>835500</v>
      </c>
      <c r="L399">
        <f>VLOOKUP(A399,'Days on Market'!$A$1:$AW$74,MATCH(Metrics!B1543,'Days on Market'!$1:$1,0),0)</f>
        <v>32</v>
      </c>
      <c r="M399">
        <f>VLOOKUP(A399,'Unsold Inventory Index'!$A$1:$AW$74,MATCH(Metrics!B1543,'Unsold Inventory Index'!$1:$1,0),0)</f>
        <v>2.6</v>
      </c>
      <c r="N399" s="57">
        <f>VLOOKUP(A399,'MTM Sales Price % Chg'!$A$1:$BB$74,MATCH(Metrics!B1543,'MTM Sales Price % Chg'!$1:$1,0),0)</f>
        <v>-3.0444964871194413E-2</v>
      </c>
    </row>
    <row r="400" spans="1:14" x14ac:dyDescent="0.2">
      <c r="A400" s="36">
        <v>43252</v>
      </c>
      <c r="B400" s="2" t="s">
        <v>130</v>
      </c>
      <c r="C400" s="58" t="s">
        <v>31</v>
      </c>
      <c r="D400">
        <v>177</v>
      </c>
      <c r="E400">
        <v>83</v>
      </c>
      <c r="F400">
        <v>90.150564619999997</v>
      </c>
      <c r="G400">
        <v>89.585947300000001</v>
      </c>
      <c r="H400">
        <v>90.71518193</v>
      </c>
      <c r="I400">
        <v>37</v>
      </c>
      <c r="J400">
        <v>595000</v>
      </c>
      <c r="K400" s="14">
        <v>510000</v>
      </c>
      <c r="L400">
        <f>VLOOKUP(A400,'Days on Market'!$A$1:$AW$74,MATCH(Metrics!B1616,'Days on Market'!$1:$1,0),0)</f>
        <v>74</v>
      </c>
      <c r="M400">
        <f>VLOOKUP(A400,'Unsold Inventory Index'!$A$1:$AW$74,MATCH(Metrics!B1616,'Unsold Inventory Index'!$1:$1,0),0)</f>
        <v>7.1</v>
      </c>
      <c r="N400" s="57">
        <f>VLOOKUP(A400,'MTM Sales Price % Chg'!$A$1:$BB$74,MATCH(Metrics!B1616,'MTM Sales Price % Chg'!$1:$1,0),0)</f>
        <v>0.21052631578947367</v>
      </c>
    </row>
    <row r="401" spans="1:14" x14ac:dyDescent="0.2">
      <c r="A401" s="36">
        <v>43252</v>
      </c>
      <c r="B401" s="2" t="s">
        <v>131</v>
      </c>
      <c r="C401" s="58" t="s">
        <v>77</v>
      </c>
      <c r="D401">
        <v>14</v>
      </c>
      <c r="E401">
        <v>566</v>
      </c>
      <c r="F401">
        <v>61.856963610000001</v>
      </c>
      <c r="G401">
        <v>79.109159349999999</v>
      </c>
      <c r="H401">
        <v>44.604767879999997</v>
      </c>
      <c r="I401">
        <v>43</v>
      </c>
      <c r="J401">
        <v>445000</v>
      </c>
      <c r="K401" s="14">
        <v>405000</v>
      </c>
      <c r="L401">
        <f>VLOOKUP(A401,'Days on Market'!$A$1:$AW$74,MATCH(Metrics!B1689,'Days on Market'!$1:$1,0),0)</f>
        <v>23</v>
      </c>
      <c r="M401">
        <f>VLOOKUP(A401,'Unsold Inventory Index'!$A$1:$AW$74,MATCH(Metrics!B1689,'Unsold Inventory Index'!$1:$1,0),0)</f>
        <v>3.2</v>
      </c>
      <c r="N401" s="57">
        <f>VLOOKUP(A401,'MTM Sales Price % Chg'!$A$1:$BB$74,MATCH(Metrics!B1689,'MTM Sales Price % Chg'!$1:$1,0),0)</f>
        <v>2.8571428571428914E-3</v>
      </c>
    </row>
    <row r="402" spans="1:14" x14ac:dyDescent="0.2">
      <c r="A402" s="36">
        <v>43252</v>
      </c>
      <c r="B402" s="2" t="s">
        <v>132</v>
      </c>
      <c r="C402" s="58" t="s">
        <v>31</v>
      </c>
      <c r="D402">
        <v>26</v>
      </c>
      <c r="E402">
        <v>86</v>
      </c>
      <c r="F402">
        <v>90.056461729999995</v>
      </c>
      <c r="G402">
        <v>96.612296110000003</v>
      </c>
      <c r="H402">
        <v>83.500627350000002</v>
      </c>
      <c r="I402">
        <v>30</v>
      </c>
      <c r="J402">
        <v>395000</v>
      </c>
      <c r="K402" s="14">
        <v>375000</v>
      </c>
      <c r="L402">
        <f>VLOOKUP(A402,'Days on Market'!$A$1:$AW$74,MATCH(Metrics!B1762,'Days on Market'!$1:$1,0),0)</f>
        <v>15</v>
      </c>
      <c r="M402">
        <f>VLOOKUP(A402,'Unsold Inventory Index'!$A$1:$AW$74,MATCH(Metrics!B1762,'Unsold Inventory Index'!$1:$1,0),0)</f>
        <v>3.2</v>
      </c>
      <c r="N402" s="57">
        <f>VLOOKUP(A402,'MTM Sales Price % Chg'!$A$1:$BB$74,MATCH(Metrics!B1762,'MTM Sales Price % Chg'!$1:$1,0),0)</f>
        <v>1.1014492753623095E-2</v>
      </c>
    </row>
    <row r="403" spans="1:14" x14ac:dyDescent="0.2">
      <c r="A403" s="36">
        <v>43252</v>
      </c>
      <c r="B403" s="2" t="s">
        <v>133</v>
      </c>
      <c r="C403" s="58" t="s">
        <v>61</v>
      </c>
      <c r="D403">
        <v>980</v>
      </c>
      <c r="E403">
        <v>43</v>
      </c>
      <c r="F403">
        <v>93.632371390000003</v>
      </c>
      <c r="G403">
        <v>91.279799249999996</v>
      </c>
      <c r="H403">
        <v>95.984943540000003</v>
      </c>
      <c r="I403">
        <v>36</v>
      </c>
      <c r="J403">
        <v>696500</v>
      </c>
      <c r="K403" s="14">
        <v>570400</v>
      </c>
      <c r="L403">
        <f>VLOOKUP(A403,'Days on Market'!$A$1:$AW$74,MATCH(Metrics!B1835,'Days on Market'!$1:$1,0),0)</f>
        <v>12</v>
      </c>
      <c r="M403">
        <f>VLOOKUP(A403,'Unsold Inventory Index'!$A$1:$AW$74,MATCH(Metrics!B1835,'Unsold Inventory Index'!$1:$1,0),0)</f>
        <v>1.5</v>
      </c>
      <c r="N403" s="57">
        <f>VLOOKUP(A403,'MTM Sales Price % Chg'!$A$1:$BB$74,MATCH(Metrics!B1835,'MTM Sales Price % Chg'!$1:$1,0),0)</f>
        <v>8.1934846989141219E-2</v>
      </c>
    </row>
    <row r="404" spans="1:14" x14ac:dyDescent="0.2">
      <c r="A404" s="36">
        <v>43252</v>
      </c>
      <c r="B404" s="2" t="s">
        <v>134</v>
      </c>
      <c r="C404" s="58" t="s">
        <v>77</v>
      </c>
      <c r="D404">
        <v>20</v>
      </c>
      <c r="E404">
        <v>552</v>
      </c>
      <c r="F404">
        <v>62.484316190000001</v>
      </c>
      <c r="G404">
        <v>85.884567129999994</v>
      </c>
      <c r="H404">
        <v>39.084065250000002</v>
      </c>
      <c r="I404">
        <v>39</v>
      </c>
      <c r="J404">
        <v>359000</v>
      </c>
      <c r="K404" s="14">
        <v>293250</v>
      </c>
      <c r="L404">
        <f>VLOOKUP(A404,'Days on Market'!$A$1:$AW$74,MATCH(Metrics!B1908,'Days on Market'!$1:$1,0),0)</f>
        <v>25</v>
      </c>
      <c r="M404">
        <f>VLOOKUP(A404,'Unsold Inventory Index'!$A$1:$AW$74,MATCH(Metrics!B1908,'Unsold Inventory Index'!$1:$1,0),0)</f>
        <v>3.9</v>
      </c>
      <c r="N404" s="57">
        <f>VLOOKUP(A404,'MTM Sales Price % Chg'!$A$1:$BB$74,MATCH(Metrics!B1908,'MTM Sales Price % Chg'!$1:$1,0),0)</f>
        <v>1.8208302986161717E-2</v>
      </c>
    </row>
    <row r="405" spans="1:14" x14ac:dyDescent="0.2">
      <c r="A405" s="36">
        <v>43252</v>
      </c>
      <c r="B405" s="2" t="s">
        <v>135</v>
      </c>
      <c r="C405" s="58" t="s">
        <v>41</v>
      </c>
      <c r="D405">
        <v>5</v>
      </c>
      <c r="E405">
        <v>129</v>
      </c>
      <c r="F405">
        <v>87.452948559999996</v>
      </c>
      <c r="G405">
        <v>97.427854449999998</v>
      </c>
      <c r="H405">
        <v>77.47804266</v>
      </c>
      <c r="I405">
        <v>29</v>
      </c>
      <c r="J405">
        <v>710000</v>
      </c>
      <c r="K405" s="14">
        <v>650000</v>
      </c>
      <c r="L405">
        <f>VLOOKUP(A405,'Days on Market'!$A$1:$AW$74,MATCH(Metrics!B1981,'Days on Market'!$1:$1,0),0)</f>
        <v>108</v>
      </c>
      <c r="M405">
        <f>VLOOKUP(A405,'Unsold Inventory Index'!$A$1:$AW$74,MATCH(Metrics!B1981,'Unsold Inventory Index'!$1:$1,0),0)</f>
        <v>6.4</v>
      </c>
      <c r="N405" s="57">
        <f>VLOOKUP(A405,'MTM Sales Price % Chg'!$A$1:$BB$74,MATCH(Metrics!B1981,'MTM Sales Price % Chg'!$1:$1,0),0)</f>
        <v>0.15789473684210531</v>
      </c>
    </row>
    <row r="406" spans="1:14" x14ac:dyDescent="0.2">
      <c r="A406" s="36">
        <v>43252</v>
      </c>
      <c r="B406" s="2" t="s">
        <v>136</v>
      </c>
      <c r="C406" s="58" t="s">
        <v>39</v>
      </c>
      <c r="D406">
        <v>52</v>
      </c>
      <c r="E406">
        <v>151</v>
      </c>
      <c r="F406">
        <v>85.288582180000006</v>
      </c>
      <c r="G406">
        <v>98.808030110000004</v>
      </c>
      <c r="H406">
        <v>71.769134249999993</v>
      </c>
      <c r="I406">
        <v>25</v>
      </c>
      <c r="J406">
        <v>1395000</v>
      </c>
      <c r="K406" s="14">
        <v>1620000</v>
      </c>
      <c r="L406">
        <f>VLOOKUP(A406,'Days on Market'!$A$1:$AW$74,MATCH(Metrics!B2054,'Days on Market'!$1:$1,0),0)</f>
        <v>11.5</v>
      </c>
      <c r="M406">
        <f>VLOOKUP(A406,'Unsold Inventory Index'!$A$1:$AW$74,MATCH(Metrics!B2054,'Unsold Inventory Index'!$1:$1,0),0)</f>
        <v>1.7</v>
      </c>
      <c r="N406" s="57">
        <f>VLOOKUP(A406,'MTM Sales Price % Chg'!$A$1:$BB$74,MATCH(Metrics!B2054,'MTM Sales Price % Chg'!$1:$1,0),0)</f>
        <v>-5.3097345132743334E-2</v>
      </c>
    </row>
    <row r="407" spans="1:14" x14ac:dyDescent="0.2">
      <c r="A407" s="36">
        <v>43252</v>
      </c>
      <c r="B407" s="2" t="s">
        <v>137</v>
      </c>
      <c r="C407" s="58" t="s">
        <v>43</v>
      </c>
      <c r="D407">
        <v>110</v>
      </c>
      <c r="E407">
        <v>94</v>
      </c>
      <c r="F407">
        <v>89.272271020000005</v>
      </c>
      <c r="G407">
        <v>91.279799249999996</v>
      </c>
      <c r="H407">
        <v>87.26474279</v>
      </c>
      <c r="I407">
        <v>36</v>
      </c>
      <c r="J407">
        <v>389900</v>
      </c>
      <c r="K407" s="14">
        <v>377150</v>
      </c>
      <c r="L407">
        <f>VLOOKUP(A407,'Days on Market'!$A$1:$AW$74,MATCH(Metrics!B2127,'Days on Market'!$1:$1,0),0)</f>
        <v>18</v>
      </c>
      <c r="M407">
        <f>VLOOKUP(A407,'Unsold Inventory Index'!$A$1:$AW$74,MATCH(Metrics!B2127,'Unsold Inventory Index'!$1:$1,0),0)</f>
        <v>3</v>
      </c>
      <c r="N407" s="57">
        <f>VLOOKUP(A407,'MTM Sales Price % Chg'!$A$1:$BB$74,MATCH(Metrics!B2127,'MTM Sales Price % Chg'!$1:$1,0),0)</f>
        <v>-7.0512820512820484E-2</v>
      </c>
    </row>
    <row r="408" spans="1:14" x14ac:dyDescent="0.2">
      <c r="A408" s="36">
        <v>43252</v>
      </c>
      <c r="B408" s="2" t="s">
        <v>138</v>
      </c>
      <c r="C408" s="58" t="s">
        <v>59</v>
      </c>
      <c r="D408">
        <v>257</v>
      </c>
      <c r="E408">
        <v>318</v>
      </c>
      <c r="F408">
        <v>75.595984939999994</v>
      </c>
      <c r="G408">
        <v>68.255959849999996</v>
      </c>
      <c r="H408">
        <v>82.936010039999999</v>
      </c>
      <c r="I408">
        <v>47</v>
      </c>
      <c r="J408">
        <v>767500</v>
      </c>
      <c r="K408" s="14">
        <v>612500</v>
      </c>
      <c r="L408">
        <f>VLOOKUP(A408,'Days on Market'!$A$1:$AW$74,MATCH(Metrics!B2200,'Days on Market'!$1:$1,0),0)</f>
        <v>24.5</v>
      </c>
      <c r="M408">
        <f>VLOOKUP(A408,'Unsold Inventory Index'!$A$1:$AW$74,MATCH(Metrics!B2200,'Unsold Inventory Index'!$1:$1,0),0)</f>
        <v>7.1</v>
      </c>
      <c r="N408" s="57">
        <f>VLOOKUP(A408,'MTM Sales Price % Chg'!$A$1:$BB$74,MATCH(Metrics!B2200,'MTM Sales Price % Chg'!$1:$1,0),0)</f>
        <v>-7.999999999999996E-2</v>
      </c>
    </row>
    <row r="409" spans="1:14" x14ac:dyDescent="0.2">
      <c r="A409" s="36">
        <v>43252</v>
      </c>
      <c r="B409" s="2" t="s">
        <v>139</v>
      </c>
      <c r="C409" s="58" t="s">
        <v>39</v>
      </c>
      <c r="D409">
        <v>95</v>
      </c>
      <c r="E409">
        <v>149</v>
      </c>
      <c r="F409">
        <v>85.508155579999993</v>
      </c>
      <c r="G409">
        <v>98.808030110000004</v>
      </c>
      <c r="H409">
        <v>72.208281049999997</v>
      </c>
      <c r="I409">
        <v>25</v>
      </c>
      <c r="J409">
        <v>1688000</v>
      </c>
      <c r="K409" s="14">
        <v>1650500</v>
      </c>
      <c r="L409">
        <f>VLOOKUP(A409,'Days on Market'!$A$1:$AW$74,MATCH(Metrics!B2273,'Days on Market'!$1:$1,0),0)</f>
        <v>28</v>
      </c>
      <c r="M409">
        <f>VLOOKUP(A409,'Unsold Inventory Index'!$A$1:$AW$74,MATCH(Metrics!B2273,'Unsold Inventory Index'!$1:$1,0),0)</f>
        <v>2.5</v>
      </c>
      <c r="N409" s="57">
        <f>VLOOKUP(A409,'MTM Sales Price % Chg'!$A$1:$BB$74,MATCH(Metrics!B2273,'MTM Sales Price % Chg'!$1:$1,0),0)</f>
        <v>-3.7656903765690419E-2</v>
      </c>
    </row>
    <row r="410" spans="1:14" x14ac:dyDescent="0.2">
      <c r="A410" s="36">
        <v>43252</v>
      </c>
      <c r="B410" s="2" t="s">
        <v>140</v>
      </c>
      <c r="C410" s="58" t="s">
        <v>33</v>
      </c>
      <c r="D410">
        <v>190</v>
      </c>
      <c r="E410">
        <v>483</v>
      </c>
      <c r="F410">
        <v>66.342534499999999</v>
      </c>
      <c r="G410">
        <v>56.775407780000002</v>
      </c>
      <c r="H410">
        <v>75.909661229999998</v>
      </c>
      <c r="I410">
        <v>52</v>
      </c>
      <c r="J410">
        <v>1049000</v>
      </c>
      <c r="K410" s="14">
        <v>753750</v>
      </c>
      <c r="L410">
        <f>VLOOKUP(A410,'Days on Market'!$A$1:$AW$74,MATCH(Metrics!B2346,'Days on Market'!$1:$1,0),0)</f>
        <v>61</v>
      </c>
      <c r="M410">
        <f>VLOOKUP(A410,'Unsold Inventory Index'!$A$1:$AW$74,MATCH(Metrics!B2346,'Unsold Inventory Index'!$1:$1,0),0)</f>
        <v>4.8</v>
      </c>
      <c r="N410" s="57">
        <f>VLOOKUP(A410,'MTM Sales Price % Chg'!$A$1:$BB$74,MATCH(Metrics!B2346,'MTM Sales Price % Chg'!$1:$1,0),0)</f>
        <v>0.28571428571428581</v>
      </c>
    </row>
    <row r="411" spans="1:14" x14ac:dyDescent="0.2">
      <c r="A411" s="36">
        <v>43252</v>
      </c>
      <c r="B411" s="2" t="s">
        <v>141</v>
      </c>
      <c r="C411" s="58" t="s">
        <v>61</v>
      </c>
      <c r="D411">
        <v>19</v>
      </c>
      <c r="E411">
        <v>320</v>
      </c>
      <c r="F411">
        <v>75.50188206</v>
      </c>
      <c r="G411">
        <v>99.49811794</v>
      </c>
      <c r="H411">
        <v>51.505646169999999</v>
      </c>
      <c r="I411">
        <v>22</v>
      </c>
      <c r="J411">
        <v>1288000</v>
      </c>
      <c r="K411" s="14">
        <v>1400000</v>
      </c>
      <c r="L411">
        <f>VLOOKUP(A411,'Days on Market'!$A$1:$AW$74,MATCH(Metrics!B2419,'Days on Market'!$1:$1,0),0)</f>
        <v>17</v>
      </c>
      <c r="M411">
        <f>VLOOKUP(A411,'Unsold Inventory Index'!$A$1:$AW$74,MATCH(Metrics!B2419,'Unsold Inventory Index'!$1:$1,0),0)</f>
        <v>3.9</v>
      </c>
      <c r="N411" s="57">
        <f>VLOOKUP(A411,'MTM Sales Price % Chg'!$A$1:$BB$74,MATCH(Metrics!B2419,'MTM Sales Price % Chg'!$1:$1,0),0)</f>
        <v>0.33057851239669422</v>
      </c>
    </row>
    <row r="412" spans="1:14" x14ac:dyDescent="0.2">
      <c r="A412" s="36">
        <v>43252</v>
      </c>
      <c r="B412" s="2" t="s">
        <v>142</v>
      </c>
      <c r="C412" s="58" t="s">
        <v>51</v>
      </c>
      <c r="D412">
        <v>279</v>
      </c>
      <c r="E412">
        <v>139</v>
      </c>
      <c r="F412">
        <v>86.38644918</v>
      </c>
      <c r="G412">
        <v>85.884567129999994</v>
      </c>
      <c r="H412">
        <v>86.888331239999999</v>
      </c>
      <c r="I412">
        <v>39</v>
      </c>
      <c r="J412">
        <v>975000</v>
      </c>
      <c r="K412" s="14">
        <v>925000</v>
      </c>
      <c r="L412">
        <f>VLOOKUP(A412,'Days on Market'!$A$1:$AW$74,MATCH(Metrics!B2492,'Days on Market'!$1:$1,0),0)</f>
        <v>14.5</v>
      </c>
      <c r="M412">
        <f>VLOOKUP(A412,'Unsold Inventory Index'!$A$1:$AW$74,MATCH(Metrics!B2492,'Unsold Inventory Index'!$1:$1,0),0)</f>
        <v>3.3</v>
      </c>
      <c r="N412" s="57">
        <f>VLOOKUP(A412,'MTM Sales Price % Chg'!$A$1:$BB$74,MATCH(Metrics!B2492,'MTM Sales Price % Chg'!$1:$1,0),0)</f>
        <v>-5.8823529411764719E-2</v>
      </c>
    </row>
    <row r="413" spans="1:14" x14ac:dyDescent="0.2">
      <c r="A413" s="36">
        <v>43252</v>
      </c>
      <c r="B413" s="2" t="s">
        <v>143</v>
      </c>
      <c r="C413" s="58" t="s">
        <v>90</v>
      </c>
      <c r="D413">
        <v>368</v>
      </c>
      <c r="E413">
        <v>643</v>
      </c>
      <c r="F413">
        <v>58.437892099999999</v>
      </c>
      <c r="G413">
        <v>59.5357591</v>
      </c>
      <c r="H413">
        <v>57.340025089999997</v>
      </c>
      <c r="I413">
        <v>51</v>
      </c>
      <c r="J413">
        <v>327500</v>
      </c>
      <c r="K413" s="14">
        <v>281500</v>
      </c>
      <c r="L413">
        <f>VLOOKUP(A413,'Days on Market'!$A$1:$AW$74,MATCH(Metrics!B2565,'Days on Market'!$1:$1,0),0)</f>
        <v>11.5</v>
      </c>
      <c r="M413">
        <f>VLOOKUP(A413,'Unsold Inventory Index'!$A$1:$AW$74,MATCH(Metrics!B2565,'Unsold Inventory Index'!$1:$1,0),0)</f>
        <v>2.7</v>
      </c>
      <c r="N413" s="57">
        <f>VLOOKUP(A413,'MTM Sales Price % Chg'!$A$1:$BB$74,MATCH(Metrics!B2565,'MTM Sales Price % Chg'!$1:$1,0),0)</f>
        <v>-0.23076923076923073</v>
      </c>
    </row>
    <row r="414" spans="1:14" x14ac:dyDescent="0.2">
      <c r="A414" s="36">
        <v>43252</v>
      </c>
      <c r="B414" s="6" t="s">
        <v>144</v>
      </c>
      <c r="C414" s="58" t="s">
        <v>145</v>
      </c>
      <c r="D414">
        <v>1011</v>
      </c>
      <c r="E414">
        <v>1054</v>
      </c>
      <c r="F414">
        <v>36.63739021</v>
      </c>
      <c r="G414">
        <v>25.658720200000001</v>
      </c>
      <c r="H414">
        <v>47.616060230000002</v>
      </c>
      <c r="I414">
        <v>68</v>
      </c>
      <c r="J414">
        <v>275000</v>
      </c>
      <c r="K414" s="14">
        <v>187500</v>
      </c>
      <c r="L414">
        <f>VLOOKUP(A414,'Days on Market'!$A$1:$AW$74,MATCH(Metrics!B2638,'Days on Market'!$1:$1,0),0)</f>
        <v>12</v>
      </c>
      <c r="M414">
        <f>VLOOKUP(A414,'Unsold Inventory Index'!$A$1:$AW$74,MATCH(Metrics!B2638,'Unsold Inventory Index'!$1:$1,0),0)</f>
        <v>2</v>
      </c>
      <c r="N414" s="57">
        <f>VLOOKUP(A414,'MTM Sales Price % Chg'!$A$1:$BB$74,MATCH(Metrics!B2638,'MTM Sales Price % Chg'!$1:$1,0),0)</f>
        <v>1.8348623853210455E-3</v>
      </c>
    </row>
    <row r="415" spans="1:14" x14ac:dyDescent="0.2">
      <c r="A415" s="36">
        <v>43252</v>
      </c>
      <c r="B415" s="2" t="s">
        <v>146</v>
      </c>
      <c r="C415" s="58" t="s">
        <v>55</v>
      </c>
      <c r="D415">
        <v>178</v>
      </c>
      <c r="E415">
        <v>6</v>
      </c>
      <c r="F415">
        <v>98.243412800000002</v>
      </c>
      <c r="G415">
        <v>99.49811794</v>
      </c>
      <c r="H415">
        <v>96.988707649999995</v>
      </c>
      <c r="I415">
        <v>22</v>
      </c>
      <c r="J415">
        <v>489900</v>
      </c>
      <c r="K415" s="14">
        <v>450000</v>
      </c>
      <c r="L415">
        <f>VLOOKUP(A415,'Days on Market'!$A$1:$AW$74,MATCH(Metrics!B2711,'Days on Market'!$1:$1,0),0)</f>
        <v>22</v>
      </c>
      <c r="M415">
        <f>VLOOKUP(A415,'Unsold Inventory Index'!$A$1:$AW$74,MATCH(Metrics!B2711,'Unsold Inventory Index'!$1:$1,0),0)</f>
        <v>3.5</v>
      </c>
      <c r="N415" s="57">
        <f>VLOOKUP(A415,'MTM Sales Price % Chg'!$A$1:$BB$74,MATCH(Metrics!B2711,'MTM Sales Price % Chg'!$1:$1,0),0)</f>
        <v>5.6962025316455778E-2</v>
      </c>
    </row>
    <row r="416" spans="1:14" x14ac:dyDescent="0.2">
      <c r="A416" s="36">
        <v>43252</v>
      </c>
      <c r="B416" s="2" t="s">
        <v>147</v>
      </c>
      <c r="C416" s="58" t="s">
        <v>73</v>
      </c>
      <c r="D416">
        <v>143</v>
      </c>
      <c r="E416">
        <v>111</v>
      </c>
      <c r="F416">
        <v>88.143036390000006</v>
      </c>
      <c r="G416">
        <v>95.859473019999996</v>
      </c>
      <c r="H416">
        <v>80.426599749999994</v>
      </c>
      <c r="I416">
        <v>31</v>
      </c>
      <c r="J416">
        <v>749000</v>
      </c>
      <c r="K416" s="14">
        <v>705000</v>
      </c>
      <c r="L416">
        <f>VLOOKUP(A416,'Days on Market'!$A$1:$AW$74,MATCH(Metrics!B2784,'Days on Market'!$1:$1,0),0)</f>
        <v>19</v>
      </c>
      <c r="M416">
        <f>VLOOKUP(A416,'Unsold Inventory Index'!$A$1:$AW$74,MATCH(Metrics!B2784,'Unsold Inventory Index'!$1:$1,0),0)</f>
        <v>5.0999999999999996</v>
      </c>
      <c r="N416" s="57">
        <f>VLOOKUP(A416,'MTM Sales Price % Chg'!$A$1:$BB$74,MATCH(Metrics!B2784,'MTM Sales Price % Chg'!$1:$1,0),0)</f>
        <v>0.18584070796460184</v>
      </c>
    </row>
    <row r="417" spans="1:14" x14ac:dyDescent="0.2">
      <c r="A417" s="36">
        <v>43252</v>
      </c>
      <c r="B417" s="2" t="s">
        <v>148</v>
      </c>
      <c r="C417" s="58" t="s">
        <v>35</v>
      </c>
      <c r="D417">
        <v>153</v>
      </c>
      <c r="E417">
        <v>110</v>
      </c>
      <c r="F417">
        <v>88.23713927</v>
      </c>
      <c r="G417">
        <v>93.350062739999998</v>
      </c>
      <c r="H417">
        <v>83.124215809999995</v>
      </c>
      <c r="I417">
        <v>34</v>
      </c>
      <c r="J417">
        <v>355000</v>
      </c>
      <c r="K417" s="14">
        <v>320000</v>
      </c>
      <c r="L417">
        <f>VLOOKUP(A417,'Days on Market'!$A$1:$AW$74,MATCH(Metrics!B2857,'Days on Market'!$1:$1,0),0)</f>
        <v>24</v>
      </c>
      <c r="M417">
        <f>VLOOKUP(A417,'Unsold Inventory Index'!$A$1:$AW$74,MATCH(Metrics!B2857,'Unsold Inventory Index'!$1:$1,0),0)</f>
        <v>4</v>
      </c>
      <c r="N417" s="57">
        <f>VLOOKUP(A417,'MTM Sales Price % Chg'!$A$1:$BB$74,MATCH(Metrics!B2857,'MTM Sales Price % Chg'!$1:$1,0),0)</f>
        <v>0.12177121771217703</v>
      </c>
    </row>
    <row r="418" spans="1:14" x14ac:dyDescent="0.2">
      <c r="A418" s="36">
        <v>43252</v>
      </c>
      <c r="B418" s="2" t="s">
        <v>149</v>
      </c>
      <c r="C418" s="58" t="s">
        <v>27</v>
      </c>
      <c r="D418">
        <v>700</v>
      </c>
      <c r="E418">
        <v>95</v>
      </c>
      <c r="F418">
        <v>89.272271020000005</v>
      </c>
      <c r="G418">
        <v>79.109159349999999</v>
      </c>
      <c r="H418">
        <v>99.435382689999997</v>
      </c>
      <c r="I418">
        <v>43</v>
      </c>
      <c r="J418">
        <v>328200</v>
      </c>
      <c r="K418" s="14">
        <v>315000</v>
      </c>
      <c r="L418">
        <f>VLOOKUP(A418,'Days on Market'!$A$1:$AW$74,MATCH(Metrics!B2930,'Days on Market'!$1:$1,0),0)</f>
        <v>27</v>
      </c>
      <c r="M418">
        <f>VLOOKUP(A418,'Unsold Inventory Index'!$A$1:$AW$74,MATCH(Metrics!B2930,'Unsold Inventory Index'!$1:$1,0),0)</f>
        <v>4</v>
      </c>
      <c r="N418" s="57">
        <f>VLOOKUP(A418,'MTM Sales Price % Chg'!$A$1:$BB$74,MATCH(Metrics!B2930,'MTM Sales Price % Chg'!$1:$1,0),0)</f>
        <v>-1.1299435028248594E-2</v>
      </c>
    </row>
    <row r="419" spans="1:14" x14ac:dyDescent="0.2">
      <c r="A419" s="36">
        <v>43252</v>
      </c>
      <c r="B419" s="2" t="s">
        <v>150</v>
      </c>
      <c r="C419" s="58" t="s">
        <v>98</v>
      </c>
      <c r="D419">
        <v>857</v>
      </c>
      <c r="E419">
        <v>794</v>
      </c>
      <c r="F419">
        <v>50.846925970000001</v>
      </c>
      <c r="G419">
        <v>31.49309912</v>
      </c>
      <c r="H419">
        <v>70.200752820000005</v>
      </c>
      <c r="I419">
        <v>65</v>
      </c>
      <c r="J419">
        <v>299000</v>
      </c>
      <c r="K419" s="14">
        <v>234900</v>
      </c>
      <c r="L419">
        <f>VLOOKUP(A419,'Days on Market'!$A$1:$AW$74,MATCH(Metrics!B3003,'Days on Market'!$1:$1,0),0)</f>
        <v>19</v>
      </c>
      <c r="M419">
        <f>VLOOKUP(A419,'Unsold Inventory Index'!$A$1:$AW$74,MATCH(Metrics!B3003,'Unsold Inventory Index'!$1:$1,0),0)</f>
        <v>2.5</v>
      </c>
      <c r="N419" s="57">
        <f>VLOOKUP(A419,'MTM Sales Price % Chg'!$A$1:$BB$74,MATCH(Metrics!B3003,'MTM Sales Price % Chg'!$1:$1,0),0)</f>
        <v>1.0869565217391353E-2</v>
      </c>
    </row>
    <row r="420" spans="1:14" x14ac:dyDescent="0.2">
      <c r="A420" s="36">
        <v>43252</v>
      </c>
      <c r="B420" s="2" t="s">
        <v>151</v>
      </c>
      <c r="C420" s="58" t="s">
        <v>64</v>
      </c>
      <c r="D420">
        <v>196</v>
      </c>
      <c r="E420">
        <v>277</v>
      </c>
      <c r="F420">
        <v>77.509410290000005</v>
      </c>
      <c r="G420">
        <v>59.5357591</v>
      </c>
      <c r="H420">
        <v>95.483061480000003</v>
      </c>
      <c r="I420">
        <v>51</v>
      </c>
      <c r="J420">
        <v>269945</v>
      </c>
      <c r="K420" s="14">
        <v>234500</v>
      </c>
      <c r="L420">
        <f>VLOOKUP(A420,'Days on Market'!$A$1:$AW$74,MATCH(Metrics!B3076,'Days on Market'!$1:$1,0),0)</f>
        <v>34</v>
      </c>
      <c r="M420">
        <f>VLOOKUP(A420,'Unsold Inventory Index'!$A$1:$AW$74,MATCH(Metrics!B3076,'Unsold Inventory Index'!$1:$1,0),0)</f>
        <v>4.8</v>
      </c>
      <c r="N420" s="57">
        <f>VLOOKUP(A420,'MTM Sales Price % Chg'!$A$1:$BB$74,MATCH(Metrics!B3076,'MTM Sales Price % Chg'!$1:$1,0),0)</f>
        <v>0</v>
      </c>
    </row>
    <row r="421" spans="1:14" x14ac:dyDescent="0.2">
      <c r="A421" s="36">
        <v>43252</v>
      </c>
      <c r="B421" s="2" t="s">
        <v>152</v>
      </c>
      <c r="C421" s="58" t="s">
        <v>88</v>
      </c>
      <c r="D421">
        <v>917</v>
      </c>
      <c r="E421">
        <v>472</v>
      </c>
      <c r="F421">
        <v>66.875784190000005</v>
      </c>
      <c r="G421">
        <v>56.775407780000002</v>
      </c>
      <c r="H421">
        <v>76.9761606</v>
      </c>
      <c r="I421">
        <v>52</v>
      </c>
      <c r="J421">
        <v>350000</v>
      </c>
      <c r="K421" s="14">
        <v>318500</v>
      </c>
      <c r="L421">
        <f>VLOOKUP(A421,'Days on Market'!$A$1:$AW$74,MATCH(Metrics!B3149,'Days on Market'!$1:$1,0),0)</f>
        <v>11</v>
      </c>
      <c r="M421">
        <f>VLOOKUP(A421,'Unsold Inventory Index'!$A$1:$AW$74,MATCH(Metrics!B3149,'Unsold Inventory Index'!$1:$1,0),0)</f>
        <v>2.2999999999999998</v>
      </c>
      <c r="N421" s="57">
        <f>VLOOKUP(A421,'MTM Sales Price % Chg'!$A$1:$BB$74,MATCH(Metrics!B3149,'MTM Sales Price % Chg'!$1:$1,0),0)</f>
        <v>-5.0000000000000044E-2</v>
      </c>
    </row>
    <row r="422" spans="1:14" x14ac:dyDescent="0.2">
      <c r="A422" s="36">
        <v>43252</v>
      </c>
      <c r="B422" s="2" t="s">
        <v>153</v>
      </c>
      <c r="C422" s="58" t="s">
        <v>37</v>
      </c>
      <c r="D422">
        <v>96</v>
      </c>
      <c r="E422">
        <v>142</v>
      </c>
      <c r="F422">
        <v>86.135508160000001</v>
      </c>
      <c r="G422">
        <v>88.268506900000006</v>
      </c>
      <c r="H422">
        <v>84.002509410000002</v>
      </c>
      <c r="I422">
        <v>38</v>
      </c>
      <c r="J422">
        <v>739000</v>
      </c>
      <c r="K422" s="14">
        <v>675000</v>
      </c>
      <c r="L422">
        <f>VLOOKUP(A422,'Days on Market'!$A$1:$AW$74,MATCH(Metrics!B3222,'Days on Market'!$1:$1,0),0)</f>
        <v>10</v>
      </c>
      <c r="M422">
        <f>VLOOKUP(A422,'Unsold Inventory Index'!$A$1:$AW$74,MATCH(Metrics!B3222,'Unsold Inventory Index'!$1:$1,0),0)</f>
        <v>2.2999999999999998</v>
      </c>
      <c r="N422" s="57">
        <f>VLOOKUP(A422,'MTM Sales Price % Chg'!$A$1:$BB$74,MATCH(Metrics!B3222,'MTM Sales Price % Chg'!$1:$1,0),0)</f>
        <v>-1.7720023626698334E-3</v>
      </c>
    </row>
    <row r="423" spans="1:14" x14ac:dyDescent="0.2">
      <c r="A423" s="36">
        <v>43252</v>
      </c>
      <c r="B423" s="2" t="s">
        <v>154</v>
      </c>
      <c r="C423" s="58" t="s">
        <v>31</v>
      </c>
      <c r="D423">
        <v>350</v>
      </c>
      <c r="E423">
        <v>102</v>
      </c>
      <c r="F423">
        <v>88.927227099999996</v>
      </c>
      <c r="G423">
        <v>94.855708910000004</v>
      </c>
      <c r="H423">
        <v>82.998745299999996</v>
      </c>
      <c r="I423">
        <v>32</v>
      </c>
      <c r="J423">
        <v>514900</v>
      </c>
      <c r="K423" s="14">
        <v>450000</v>
      </c>
      <c r="L423">
        <f>VLOOKUP(A423,'Days on Market'!$A$1:$AW$74,MATCH(Metrics!B3295,'Days on Market'!$1:$1,0),0)</f>
        <v>29</v>
      </c>
      <c r="M423">
        <f>VLOOKUP(A423,'Unsold Inventory Index'!$A$1:$AW$74,MATCH(Metrics!B3295,'Unsold Inventory Index'!$1:$1,0),0)</f>
        <v>6</v>
      </c>
      <c r="N423" s="57">
        <f>VLOOKUP(A423,'MTM Sales Price % Chg'!$A$1:$BB$74,MATCH(Metrics!B3295,'MTM Sales Price % Chg'!$1:$1,0),0)</f>
        <v>-0.2153846153846154</v>
      </c>
    </row>
    <row r="424" spans="1:14" x14ac:dyDescent="0.2">
      <c r="A424" s="36">
        <v>43252</v>
      </c>
      <c r="B424" s="2" t="s">
        <v>155</v>
      </c>
      <c r="C424" s="58" t="s">
        <v>27</v>
      </c>
      <c r="D424">
        <v>788</v>
      </c>
      <c r="E424">
        <v>105</v>
      </c>
      <c r="F424">
        <v>88.73902133</v>
      </c>
      <c r="G424">
        <v>83.877038900000002</v>
      </c>
      <c r="H424">
        <v>93.601003759999998</v>
      </c>
      <c r="I424">
        <v>40</v>
      </c>
      <c r="J424">
        <v>328450</v>
      </c>
      <c r="K424" s="14">
        <v>292500</v>
      </c>
      <c r="L424">
        <f>VLOOKUP(A424,'Days on Market'!$A$1:$AW$74,MATCH(Metrics!B3368,'Days on Market'!$1:$1,0),0)</f>
        <v>13</v>
      </c>
      <c r="M424">
        <f>VLOOKUP(A424,'Unsold Inventory Index'!$A$1:$AW$74,MATCH(Metrics!B3368,'Unsold Inventory Index'!$1:$1,0),0)</f>
        <v>2.6</v>
      </c>
      <c r="N424" s="57">
        <f>VLOOKUP(A424,'MTM Sales Price % Chg'!$A$1:$BB$74,MATCH(Metrics!B3368,'MTM Sales Price % Chg'!$1:$1,0),0)</f>
        <v>4.7543581616482644E-3</v>
      </c>
    </row>
    <row r="425" spans="1:14" x14ac:dyDescent="0.2">
      <c r="A425" s="36">
        <v>43282</v>
      </c>
      <c r="B425" s="2" t="s">
        <v>108</v>
      </c>
      <c r="C425" s="58" t="s">
        <v>39</v>
      </c>
      <c r="D425">
        <v>24</v>
      </c>
      <c r="E425">
        <v>73</v>
      </c>
      <c r="F425">
        <v>91.09159348</v>
      </c>
      <c r="G425">
        <v>100</v>
      </c>
      <c r="H425">
        <v>82.183186950000007</v>
      </c>
      <c r="I425">
        <v>22</v>
      </c>
      <c r="J425">
        <v>849444</v>
      </c>
      <c r="K425" s="14">
        <v>970000</v>
      </c>
      <c r="L425">
        <f>VLOOKUP(A425,'Days on Market'!$A$1:$AW$74,MATCH(Metrics!B11,'Days on Market'!$1:$1,0),0)</f>
        <v>19</v>
      </c>
      <c r="M425">
        <f>VLOOKUP(A425,'Unsold Inventory Index'!$A$1:$AW$74,MATCH(Metrics!B11,'Unsold Inventory Index'!$1:$1,0),0)</f>
        <v>5.7</v>
      </c>
      <c r="N425" s="57">
        <f>VLOOKUP(A425,'MTM Sales Price % Chg'!$A$1:$BB$74,MATCH(Metrics!B11,'MTM Sales Price % Chg'!$1:$1,0),0)</f>
        <v>-0.10447761194029848</v>
      </c>
    </row>
    <row r="426" spans="1:14" x14ac:dyDescent="0.2">
      <c r="A426" s="36">
        <v>43282</v>
      </c>
      <c r="B426" s="2" t="s">
        <v>109</v>
      </c>
      <c r="C426" s="4" t="s">
        <v>109</v>
      </c>
      <c r="D426">
        <v>1189</v>
      </c>
      <c r="E426">
        <v>570</v>
      </c>
      <c r="F426">
        <v>61.825595989999997</v>
      </c>
      <c r="G426">
        <v>45.734002510000003</v>
      </c>
      <c r="H426">
        <v>77.917189460000003</v>
      </c>
      <c r="I426">
        <v>61.5</v>
      </c>
      <c r="J426">
        <v>379000</v>
      </c>
      <c r="K426" s="14">
        <v>327000</v>
      </c>
      <c r="L426">
        <f>VLOOKUP(A426,'Days on Market'!$A$1:$AW$74,MATCH(Metrics!B84,'Days on Market'!$1:$1,0),0)</f>
        <v>18</v>
      </c>
      <c r="M426">
        <f>VLOOKUP(A426,'Unsold Inventory Index'!$A$1:$AW$74,MATCH(Metrics!B84,'Unsold Inventory Index'!$1:$1,0),0)</f>
        <v>4.5</v>
      </c>
      <c r="N426" s="57">
        <f>VLOOKUP(A426,'MTM Sales Price % Chg'!$A$1:$BB$74,MATCH(Metrics!B84,'MTM Sales Price % Chg'!$1:$1,0),0)</f>
        <v>-0.15460526315789469</v>
      </c>
    </row>
    <row r="427" spans="1:14" x14ac:dyDescent="0.2">
      <c r="A427" s="36">
        <v>43282</v>
      </c>
      <c r="B427" s="2" t="s">
        <v>110</v>
      </c>
      <c r="C427" s="58" t="s">
        <v>81</v>
      </c>
      <c r="D427">
        <v>321</v>
      </c>
      <c r="E427">
        <v>128</v>
      </c>
      <c r="F427">
        <v>87.390213299999999</v>
      </c>
      <c r="G427">
        <v>91.405269759999996</v>
      </c>
      <c r="H427">
        <v>83.375156840000002</v>
      </c>
      <c r="I427">
        <v>39</v>
      </c>
      <c r="J427">
        <v>322250</v>
      </c>
      <c r="K427" s="14">
        <v>315000</v>
      </c>
      <c r="L427">
        <f>VLOOKUP(A427,'Days on Market'!$A$1:$AW$74,MATCH(Metrics!B157,'Days on Market'!$1:$1,0),0)</f>
        <v>27</v>
      </c>
      <c r="M427">
        <f>VLOOKUP(A427,'Unsold Inventory Index'!$A$1:$AW$74,MATCH(Metrics!B157,'Unsold Inventory Index'!$1:$1,0),0)</f>
        <v>5.0999999999999996</v>
      </c>
      <c r="N427" s="57">
        <f>VLOOKUP(A427,'MTM Sales Price % Chg'!$A$1:$BB$74,MATCH(Metrics!B157,'MTM Sales Price % Chg'!$1:$1,0),0)</f>
        <v>-0.17142857142857137</v>
      </c>
    </row>
    <row r="428" spans="1:14" x14ac:dyDescent="0.2">
      <c r="A428" s="36">
        <v>43282</v>
      </c>
      <c r="B428" s="3" t="s">
        <v>111</v>
      </c>
      <c r="C428" s="5" t="s">
        <v>111</v>
      </c>
      <c r="D428">
        <v>1003</v>
      </c>
      <c r="E428">
        <v>823</v>
      </c>
      <c r="F428">
        <v>49.592220830000002</v>
      </c>
      <c r="G428">
        <v>40.652446679999997</v>
      </c>
      <c r="H428">
        <v>58.53199498</v>
      </c>
      <c r="I428">
        <v>64</v>
      </c>
      <c r="J428">
        <v>388950</v>
      </c>
      <c r="K428" s="14">
        <v>330000</v>
      </c>
      <c r="L428">
        <f>VLOOKUP(A428,'Days on Market'!$A$1:$AW$74,MATCH(Metrics!B230,'Days on Market'!$1:$1,0),0)</f>
        <v>15</v>
      </c>
      <c r="M428">
        <f>VLOOKUP(A428,'Unsold Inventory Index'!$A$1:$AW$74,MATCH(Metrics!B230,'Unsold Inventory Index'!$1:$1,0),0)</f>
        <v>3.5</v>
      </c>
      <c r="N428" s="57">
        <f>VLOOKUP(A428,'MTM Sales Price % Chg'!$A$1:$BB$74,MATCH(Metrics!B230,'MTM Sales Price % Chg'!$1:$1,0),0)</f>
        <v>-0.24731182795698925</v>
      </c>
    </row>
    <row r="429" spans="1:14" x14ac:dyDescent="0.2">
      <c r="A429" s="36">
        <v>43282</v>
      </c>
      <c r="B429" s="3" t="s">
        <v>112</v>
      </c>
      <c r="C429" s="58" t="s">
        <v>39</v>
      </c>
      <c r="D429">
        <v>42</v>
      </c>
      <c r="E429">
        <v>22</v>
      </c>
      <c r="F429">
        <v>95.106649939999997</v>
      </c>
      <c r="G429">
        <v>98.870765370000001</v>
      </c>
      <c r="H429">
        <v>91.342534499999999</v>
      </c>
      <c r="I429">
        <v>29</v>
      </c>
      <c r="J429">
        <v>678000</v>
      </c>
      <c r="K429" s="14">
        <v>680000</v>
      </c>
      <c r="L429">
        <f>VLOOKUP(A429,'Days on Market'!$A$1:$AW$74,MATCH(Metrics!B303,'Days on Market'!$1:$1,0),0)</f>
        <v>44</v>
      </c>
      <c r="M429">
        <f>VLOOKUP(A429,'Unsold Inventory Index'!$A$1:$AW$74,MATCH(Metrics!B303,'Unsold Inventory Index'!$1:$1,0),0)</f>
        <v>4.4000000000000004</v>
      </c>
      <c r="N429" s="57">
        <f>VLOOKUP(A429,'MTM Sales Price % Chg'!$A$1:$BB$74,MATCH(Metrics!B303,'MTM Sales Price % Chg'!$1:$1,0),0)</f>
        <v>0.10576923076923084</v>
      </c>
    </row>
    <row r="430" spans="1:14" x14ac:dyDescent="0.2">
      <c r="A430" s="36">
        <v>43282</v>
      </c>
      <c r="B430" s="2" t="s">
        <v>113</v>
      </c>
      <c r="C430" s="58" t="s">
        <v>86</v>
      </c>
      <c r="D430">
        <v>1589</v>
      </c>
      <c r="E430">
        <v>712</v>
      </c>
      <c r="F430">
        <v>54.799247180000002</v>
      </c>
      <c r="G430">
        <v>27.47804266</v>
      </c>
      <c r="H430">
        <v>82.120451689999996</v>
      </c>
      <c r="I430">
        <v>70</v>
      </c>
      <c r="J430">
        <v>299000</v>
      </c>
      <c r="K430" s="14">
        <v>210000</v>
      </c>
      <c r="L430">
        <f>VLOOKUP(A430,'Days on Market'!$A$1:$AW$74,MATCH(Metrics!B376,'Days on Market'!$1:$1,0),0)</f>
        <v>11</v>
      </c>
      <c r="M430">
        <f>VLOOKUP(A430,'Unsold Inventory Index'!$A$1:$AW$74,MATCH(Metrics!B376,'Unsold Inventory Index'!$1:$1,0),0)</f>
        <v>2.7</v>
      </c>
      <c r="N430" s="57">
        <f>VLOOKUP(A430,'MTM Sales Price % Chg'!$A$1:$BB$74,MATCH(Metrics!B376,'MTM Sales Price % Chg'!$1:$1,0),0)</f>
        <v>-0.13450292397660824</v>
      </c>
    </row>
    <row r="431" spans="1:14" x14ac:dyDescent="0.2">
      <c r="A431" s="36">
        <v>43282</v>
      </c>
      <c r="B431" s="2" t="s">
        <v>114</v>
      </c>
      <c r="C431" s="58" t="s">
        <v>31</v>
      </c>
      <c r="D431">
        <v>348</v>
      </c>
      <c r="E431">
        <v>209</v>
      </c>
      <c r="F431">
        <v>81.43036386</v>
      </c>
      <c r="G431">
        <v>73.52572146</v>
      </c>
      <c r="H431">
        <v>89.335006269999994</v>
      </c>
      <c r="I431">
        <v>49</v>
      </c>
      <c r="J431">
        <v>537450</v>
      </c>
      <c r="K431" s="14">
        <v>504000</v>
      </c>
      <c r="L431">
        <f>VLOOKUP(A431,'Days on Market'!$A$1:$AW$74,MATCH(Metrics!B449,'Days on Market'!$1:$1,0),0)</f>
        <v>12</v>
      </c>
      <c r="M431">
        <f>VLOOKUP(A431,'Unsold Inventory Index'!$A$1:$AW$74,MATCH(Metrics!B449,'Unsold Inventory Index'!$1:$1,0),0)</f>
        <v>2.6</v>
      </c>
      <c r="N431" s="57">
        <f>VLOOKUP(A431,'MTM Sales Price % Chg'!$A$1:$BB$74,MATCH(Metrics!B449,'MTM Sales Price % Chg'!$1:$1,0),0)</f>
        <v>-7.4556213017751505E-2</v>
      </c>
    </row>
    <row r="432" spans="1:14" x14ac:dyDescent="0.2">
      <c r="A432" s="36">
        <v>43282</v>
      </c>
      <c r="B432" s="2" t="s">
        <v>115</v>
      </c>
      <c r="C432" s="58" t="s">
        <v>53</v>
      </c>
      <c r="D432">
        <v>80</v>
      </c>
      <c r="E432">
        <v>54</v>
      </c>
      <c r="F432">
        <v>92.503136760000004</v>
      </c>
      <c r="G432">
        <v>92.283563360000002</v>
      </c>
      <c r="H432">
        <v>92.722710160000005</v>
      </c>
      <c r="I432">
        <v>38.5</v>
      </c>
      <c r="J432">
        <v>315000</v>
      </c>
      <c r="K432" s="14">
        <v>280000</v>
      </c>
      <c r="L432">
        <f>VLOOKUP(A432,'Days on Market'!$A$1:$AW$74,MATCH(Metrics!B522,'Days on Market'!$1:$1,0),0)</f>
        <v>40</v>
      </c>
      <c r="M432">
        <f>VLOOKUP(A432,'Unsold Inventory Index'!$A$1:$AW$74,MATCH(Metrics!B522,'Unsold Inventory Index'!$1:$1,0),0)</f>
        <v>5.9</v>
      </c>
      <c r="N432" s="57">
        <f>VLOOKUP(A432,'MTM Sales Price % Chg'!$A$1:$BB$74,MATCH(Metrics!B522,'MTM Sales Price % Chg'!$1:$1,0),0)</f>
        <v>2.9411764705882248E-2</v>
      </c>
    </row>
    <row r="433" spans="1:14" x14ac:dyDescent="0.2">
      <c r="A433" s="36">
        <v>43282</v>
      </c>
      <c r="B433" s="2" t="s">
        <v>116</v>
      </c>
      <c r="C433" s="4" t="s">
        <v>116</v>
      </c>
      <c r="D433">
        <v>1592</v>
      </c>
      <c r="E433">
        <v>476</v>
      </c>
      <c r="F433">
        <v>66.781681309999996</v>
      </c>
      <c r="G433">
        <v>58.845671269999997</v>
      </c>
      <c r="H433">
        <v>74.717691340000002</v>
      </c>
      <c r="I433">
        <v>55.75</v>
      </c>
      <c r="J433">
        <v>259950</v>
      </c>
      <c r="K433" s="14">
        <v>235000</v>
      </c>
      <c r="L433">
        <f>VLOOKUP(A433,'Days on Market'!$A$1:$AW$74,MATCH(Metrics!B595,'Days on Market'!$1:$1,0),0)</f>
        <v>15</v>
      </c>
      <c r="M433">
        <f>VLOOKUP(A433,'Unsold Inventory Index'!$A$1:$AW$74,MATCH(Metrics!B595,'Unsold Inventory Index'!$1:$1,0),0)</f>
        <v>2.8</v>
      </c>
      <c r="N433" s="57">
        <f>VLOOKUP(A433,'MTM Sales Price % Chg'!$A$1:$BB$74,MATCH(Metrics!B595,'MTM Sales Price % Chg'!$1:$1,0),0)</f>
        <v>-3.9432176656151396E-2</v>
      </c>
    </row>
    <row r="434" spans="1:14" x14ac:dyDescent="0.2">
      <c r="A434" s="36">
        <v>43282</v>
      </c>
      <c r="B434" s="2" t="s">
        <v>117</v>
      </c>
      <c r="C434" s="58" t="s">
        <v>84</v>
      </c>
      <c r="D434">
        <v>449</v>
      </c>
      <c r="E434">
        <v>878</v>
      </c>
      <c r="F434">
        <v>46.455457969999998</v>
      </c>
      <c r="G434">
        <v>27.47804266</v>
      </c>
      <c r="H434">
        <v>65.432873279999995</v>
      </c>
      <c r="I434">
        <v>70</v>
      </c>
      <c r="J434">
        <v>389750</v>
      </c>
      <c r="K434" s="14">
        <v>310000</v>
      </c>
      <c r="L434">
        <f>VLOOKUP(A434,'Days on Market'!$A$1:$AW$74,MATCH(Metrics!B668,'Days on Market'!$1:$1,0),0)</f>
        <v>20</v>
      </c>
      <c r="M434">
        <f>VLOOKUP(A434,'Unsold Inventory Index'!$A$1:$AW$74,MATCH(Metrics!B668,'Unsold Inventory Index'!$1:$1,0),0)</f>
        <v>4.3</v>
      </c>
      <c r="N434" s="57">
        <f>VLOOKUP(A434,'MTM Sales Price % Chg'!$A$1:$BB$74,MATCH(Metrics!B668,'MTM Sales Price % Chg'!$1:$1,0),0)</f>
        <v>0.41666666666666674</v>
      </c>
    </row>
    <row r="435" spans="1:14" x14ac:dyDescent="0.2">
      <c r="A435" s="36">
        <v>43282</v>
      </c>
      <c r="B435" s="2" t="s">
        <v>118</v>
      </c>
      <c r="C435" s="58" t="s">
        <v>66</v>
      </c>
      <c r="D435">
        <v>94</v>
      </c>
      <c r="E435">
        <v>221</v>
      </c>
      <c r="F435">
        <v>80.677540780000001</v>
      </c>
      <c r="G435">
        <v>81.555834379999993</v>
      </c>
      <c r="H435">
        <v>79.799247179999995</v>
      </c>
      <c r="I435">
        <v>44.5</v>
      </c>
      <c r="J435">
        <v>259900</v>
      </c>
      <c r="K435" s="14">
        <v>250000</v>
      </c>
      <c r="L435">
        <f>VLOOKUP(A435,'Days on Market'!$A$1:$AW$74,MATCH(Metrics!B741,'Days on Market'!$1:$1,0),0)</f>
        <v>13</v>
      </c>
      <c r="M435">
        <f>VLOOKUP(A435,'Unsold Inventory Index'!$A$1:$AW$74,MATCH(Metrics!B741,'Unsold Inventory Index'!$1:$1,0),0)</f>
        <v>3.1</v>
      </c>
      <c r="N435" s="57">
        <f>VLOOKUP(A435,'MTM Sales Price % Chg'!$A$1:$BB$74,MATCH(Metrics!B741,'MTM Sales Price % Chg'!$1:$1,0),0)</f>
        <v>5.7471264367816133E-2</v>
      </c>
    </row>
    <row r="436" spans="1:14" x14ac:dyDescent="0.2">
      <c r="A436" s="36">
        <v>43282</v>
      </c>
      <c r="B436" s="2" t="s">
        <v>119</v>
      </c>
      <c r="C436" s="58" t="s">
        <v>29</v>
      </c>
      <c r="D436">
        <v>560</v>
      </c>
      <c r="E436">
        <v>50</v>
      </c>
      <c r="F436">
        <v>92.848180679999999</v>
      </c>
      <c r="G436">
        <v>86.38644918</v>
      </c>
      <c r="H436">
        <v>99.309912170000004</v>
      </c>
      <c r="I436">
        <v>42.75</v>
      </c>
      <c r="J436">
        <v>259218.75</v>
      </c>
      <c r="K436" s="14">
        <v>224980</v>
      </c>
      <c r="L436">
        <f>VLOOKUP(A436,'Days on Market'!$A$1:$AW$74,MATCH(Metrics!B814,'Days on Market'!$1:$1,0),0)</f>
        <v>18</v>
      </c>
      <c r="M436">
        <f>VLOOKUP(A436,'Unsold Inventory Index'!$A$1:$AW$74,MATCH(Metrics!B814,'Unsold Inventory Index'!$1:$1,0),0)</f>
        <v>3.5</v>
      </c>
      <c r="N436" s="57">
        <f>VLOOKUP(A436,'MTM Sales Price % Chg'!$A$1:$BB$74,MATCH(Metrics!B814,'MTM Sales Price % Chg'!$1:$1,0),0)</f>
        <v>-0.20314419061655609</v>
      </c>
    </row>
    <row r="437" spans="1:14" x14ac:dyDescent="0.2">
      <c r="A437" s="36">
        <v>43282</v>
      </c>
      <c r="B437" s="3" t="s">
        <v>120</v>
      </c>
      <c r="C437" s="58" t="s">
        <v>102</v>
      </c>
      <c r="D437">
        <v>800</v>
      </c>
      <c r="E437">
        <v>1123</v>
      </c>
      <c r="F437">
        <v>33.375156840000002</v>
      </c>
      <c r="G437">
        <v>44.667503140000001</v>
      </c>
      <c r="H437">
        <v>22.082810540000001</v>
      </c>
      <c r="I437">
        <v>62</v>
      </c>
      <c r="J437">
        <v>331350</v>
      </c>
      <c r="K437" s="14">
        <v>249950</v>
      </c>
      <c r="L437">
        <f>VLOOKUP(A437,'Days on Market'!$A$1:$AW$74,MATCH(Metrics!B887,'Days on Market'!$1:$1,0),0)</f>
        <v>16</v>
      </c>
      <c r="M437">
        <f>VLOOKUP(A437,'Unsold Inventory Index'!$A$1:$AW$74,MATCH(Metrics!B887,'Unsold Inventory Index'!$1:$1,0),0)</f>
        <v>3.2</v>
      </c>
      <c r="N437" s="57">
        <f>VLOOKUP(A437,'MTM Sales Price % Chg'!$A$1:$BB$74,MATCH(Metrics!B887,'MTM Sales Price % Chg'!$1:$1,0),0)</f>
        <v>-8.203125E-2</v>
      </c>
    </row>
    <row r="438" spans="1:14" x14ac:dyDescent="0.2">
      <c r="A438" s="36">
        <v>43282</v>
      </c>
      <c r="B438" s="2" t="s">
        <v>121</v>
      </c>
      <c r="C438" s="58" t="s">
        <v>47</v>
      </c>
      <c r="D438">
        <v>1</v>
      </c>
      <c r="E438">
        <v>170</v>
      </c>
      <c r="F438">
        <v>84.222082810000003</v>
      </c>
      <c r="G438">
        <v>95.859473019999996</v>
      </c>
      <c r="H438">
        <v>72.584692599999997</v>
      </c>
      <c r="I438">
        <v>35.5</v>
      </c>
      <c r="J438">
        <v>762500</v>
      </c>
      <c r="K438" s="14">
        <v>597520</v>
      </c>
      <c r="L438">
        <f>VLOOKUP(A438,'Days on Market'!$A$1:$AW$74,MATCH(Metrics!B960,'Days on Market'!$1:$1,0),0)</f>
        <v>24</v>
      </c>
      <c r="M438">
        <f>VLOOKUP(A438,'Unsold Inventory Index'!$A$1:$AW$74,MATCH(Metrics!B960,'Unsold Inventory Index'!$1:$1,0),0)</f>
        <v>4.4000000000000004</v>
      </c>
      <c r="N438" s="57">
        <f>VLOOKUP(A438,'MTM Sales Price % Chg'!$A$1:$BB$74,MATCH(Metrics!B960,'MTM Sales Price % Chg'!$1:$1,0),0)</f>
        <v>-0.13253012048192769</v>
      </c>
    </row>
    <row r="439" spans="1:14" x14ac:dyDescent="0.2">
      <c r="A439" s="36">
        <v>43282</v>
      </c>
      <c r="B439" s="2" t="s">
        <v>122</v>
      </c>
      <c r="C439" s="58" t="s">
        <v>95</v>
      </c>
      <c r="D439">
        <v>536</v>
      </c>
      <c r="E439">
        <v>578</v>
      </c>
      <c r="F439">
        <v>61.355081560000002</v>
      </c>
      <c r="G439">
        <v>50.815558340000003</v>
      </c>
      <c r="H439">
        <v>71.894604770000001</v>
      </c>
      <c r="I439">
        <v>59</v>
      </c>
      <c r="J439">
        <v>312499.75</v>
      </c>
      <c r="K439" s="14">
        <v>250000</v>
      </c>
      <c r="L439">
        <f>VLOOKUP(A439,'Days on Market'!$A$1:$AW$74,MATCH(Metrics!B1033,'Days on Market'!$1:$1,0),0)</f>
        <v>43</v>
      </c>
      <c r="M439">
        <f>VLOOKUP(A439,'Unsold Inventory Index'!$A$1:$AW$74,MATCH(Metrics!B1033,'Unsold Inventory Index'!$1:$1,0),0)</f>
        <v>4.9000000000000004</v>
      </c>
      <c r="N439" s="57">
        <f>VLOOKUP(A439,'MTM Sales Price % Chg'!$A$1:$BB$74,MATCH(Metrics!B1033,'MTM Sales Price % Chg'!$1:$1,0),0)</f>
        <v>4.6843177189409335E-2</v>
      </c>
    </row>
    <row r="440" spans="1:14" x14ac:dyDescent="0.2">
      <c r="A440" s="36">
        <v>43282</v>
      </c>
      <c r="B440" s="2" t="s">
        <v>123</v>
      </c>
      <c r="C440" s="58" t="s">
        <v>39</v>
      </c>
      <c r="D440">
        <v>261</v>
      </c>
      <c r="E440">
        <v>230</v>
      </c>
      <c r="F440">
        <v>80.332496860000006</v>
      </c>
      <c r="G440">
        <v>81.555834379999993</v>
      </c>
      <c r="H440">
        <v>79.109159349999999</v>
      </c>
      <c r="I440">
        <v>44.5</v>
      </c>
      <c r="J440">
        <v>1536750</v>
      </c>
      <c r="K440" s="14">
        <v>1325000</v>
      </c>
      <c r="L440">
        <f>VLOOKUP(A440,'Days on Market'!$A$1:$AW$74,MATCH(Metrics!B1106,'Days on Market'!$1:$1,0),0)</f>
        <v>28</v>
      </c>
      <c r="M440">
        <f>VLOOKUP(A440,'Unsold Inventory Index'!$A$1:$AW$74,MATCH(Metrics!B1106,'Unsold Inventory Index'!$1:$1,0),0)</f>
        <v>3.6</v>
      </c>
      <c r="N440" s="57">
        <f>VLOOKUP(A440,'MTM Sales Price % Chg'!$A$1:$BB$74,MATCH(Metrics!B1106,'MTM Sales Price % Chg'!$1:$1,0),0)</f>
        <v>-5.2258635961027422E-2</v>
      </c>
    </row>
    <row r="441" spans="1:14" x14ac:dyDescent="0.2">
      <c r="A441" s="36">
        <v>43282</v>
      </c>
      <c r="B441" s="2" t="s">
        <v>124</v>
      </c>
      <c r="C441" s="58" t="s">
        <v>100</v>
      </c>
      <c r="D441">
        <v>657</v>
      </c>
      <c r="E441">
        <v>1219</v>
      </c>
      <c r="F441">
        <v>27.54077792</v>
      </c>
      <c r="G441">
        <v>11.7314931</v>
      </c>
      <c r="H441">
        <v>43.350062739999998</v>
      </c>
      <c r="I441">
        <v>82</v>
      </c>
      <c r="J441">
        <v>621725</v>
      </c>
      <c r="K441" s="14">
        <v>393750</v>
      </c>
      <c r="L441">
        <f>VLOOKUP(A441,'Days on Market'!$A$1:$AW$74,MATCH(Metrics!B1179,'Days on Market'!$1:$1,0),0)</f>
        <v>18</v>
      </c>
      <c r="M441">
        <f>VLOOKUP(A441,'Unsold Inventory Index'!$A$1:$AW$74,MATCH(Metrics!B1179,'Unsold Inventory Index'!$1:$1,0),0)</f>
        <v>3.4</v>
      </c>
      <c r="N441" s="57">
        <f>VLOOKUP(A441,'MTM Sales Price % Chg'!$A$1:$BB$74,MATCH(Metrics!B1179,'MTM Sales Price % Chg'!$1:$1,0),0)</f>
        <v>-7.3298429319371694E-2</v>
      </c>
    </row>
    <row r="442" spans="1:14" x14ac:dyDescent="0.2">
      <c r="A442" s="36">
        <v>43282</v>
      </c>
      <c r="B442" s="2" t="s">
        <v>125</v>
      </c>
      <c r="C442" s="58" t="s">
        <v>79</v>
      </c>
      <c r="D442">
        <v>323</v>
      </c>
      <c r="E442">
        <v>331</v>
      </c>
      <c r="F442">
        <v>74.404015060000006</v>
      </c>
      <c r="G442">
        <v>88.456712670000002</v>
      </c>
      <c r="H442">
        <v>60.351317440000003</v>
      </c>
      <c r="I442">
        <v>41.5</v>
      </c>
      <c r="J442">
        <v>305000</v>
      </c>
      <c r="K442" s="14">
        <v>267450</v>
      </c>
      <c r="L442">
        <f>VLOOKUP(A442,'Days on Market'!$A$1:$AW$74,MATCH(Metrics!B1252,'Days on Market'!$1:$1,0),0)</f>
        <v>15</v>
      </c>
      <c r="M442">
        <f>VLOOKUP(A442,'Unsold Inventory Index'!$A$1:$AW$74,MATCH(Metrics!B1252,'Unsold Inventory Index'!$1:$1,0),0)</f>
        <v>1.6</v>
      </c>
      <c r="N442" s="57">
        <f>VLOOKUP(A442,'MTM Sales Price % Chg'!$A$1:$BB$74,MATCH(Metrics!B1252,'MTM Sales Price % Chg'!$1:$1,0),0)</f>
        <v>-0.17180616740088106</v>
      </c>
    </row>
    <row r="443" spans="1:14" x14ac:dyDescent="0.2">
      <c r="A443" s="36">
        <v>43282</v>
      </c>
      <c r="B443" s="2" t="s">
        <v>126</v>
      </c>
      <c r="C443" s="58" t="s">
        <v>45</v>
      </c>
      <c r="D443">
        <v>210</v>
      </c>
      <c r="E443">
        <v>267</v>
      </c>
      <c r="F443">
        <v>78.324968630000001</v>
      </c>
      <c r="G443">
        <v>60.664993729999999</v>
      </c>
      <c r="H443">
        <v>95.984943540000003</v>
      </c>
      <c r="I443">
        <v>54.5</v>
      </c>
      <c r="J443">
        <v>922500</v>
      </c>
      <c r="K443" s="14">
        <v>655500</v>
      </c>
      <c r="L443">
        <f>VLOOKUP(A443,'Days on Market'!$A$1:$AW$74,MATCH(Metrics!B1325,'Days on Market'!$1:$1,0),0)</f>
        <v>13</v>
      </c>
      <c r="M443">
        <f>VLOOKUP(A443,'Unsold Inventory Index'!$A$1:$AW$74,MATCH(Metrics!B1325,'Unsold Inventory Index'!$1:$1,0),0)</f>
        <v>3.1</v>
      </c>
      <c r="N443" s="57">
        <f>VLOOKUP(A443,'MTM Sales Price % Chg'!$A$1:$BB$74,MATCH(Metrics!B1325,'MTM Sales Price % Chg'!$1:$1,0),0)</f>
        <v>-0.12042502951593859</v>
      </c>
    </row>
    <row r="444" spans="1:14" x14ac:dyDescent="0.2">
      <c r="A444" s="36">
        <v>43282</v>
      </c>
      <c r="B444" s="2" t="s">
        <v>127</v>
      </c>
      <c r="C444" s="58" t="s">
        <v>93</v>
      </c>
      <c r="D444">
        <v>518</v>
      </c>
      <c r="E444">
        <v>471</v>
      </c>
      <c r="F444">
        <v>66.969887080000007</v>
      </c>
      <c r="G444">
        <v>63.4880803</v>
      </c>
      <c r="H444">
        <v>70.451693849999998</v>
      </c>
      <c r="I444">
        <v>53</v>
      </c>
      <c r="J444">
        <v>975000</v>
      </c>
      <c r="K444" s="14">
        <v>727000</v>
      </c>
      <c r="L444">
        <f>VLOOKUP(A444,'Days on Market'!$A$1:$AW$74,MATCH(Metrics!B1398,'Days on Market'!$1:$1,0),0)</f>
        <v>11</v>
      </c>
      <c r="M444">
        <f>VLOOKUP(A444,'Unsold Inventory Index'!$A$1:$AW$74,MATCH(Metrics!B1398,'Unsold Inventory Index'!$1:$1,0),0)</f>
        <v>2.2000000000000002</v>
      </c>
      <c r="N444" s="57">
        <f>VLOOKUP(A444,'MTM Sales Price % Chg'!$A$1:$BB$74,MATCH(Metrics!B1398,'MTM Sales Price % Chg'!$1:$1,0),0)</f>
        <v>-0.14607843137254906</v>
      </c>
    </row>
    <row r="445" spans="1:14" x14ac:dyDescent="0.2">
      <c r="A445" s="36">
        <v>43282</v>
      </c>
      <c r="B445" s="2" t="s">
        <v>128</v>
      </c>
      <c r="C445" s="58" t="s">
        <v>71</v>
      </c>
      <c r="D445">
        <v>567</v>
      </c>
      <c r="E445">
        <v>404</v>
      </c>
      <c r="F445">
        <v>69.981179420000004</v>
      </c>
      <c r="G445">
        <v>69.887076539999995</v>
      </c>
      <c r="H445">
        <v>70.075282310000006</v>
      </c>
      <c r="I445">
        <v>50.5</v>
      </c>
      <c r="J445">
        <v>481500</v>
      </c>
      <c r="K445" s="14">
        <v>419500</v>
      </c>
      <c r="L445">
        <f>VLOOKUP(A445,'Days on Market'!$A$1:$AW$74,MATCH(Metrics!B1471,'Days on Market'!$1:$1,0),0)</f>
        <v>38</v>
      </c>
      <c r="M445">
        <f>VLOOKUP(A445,'Unsold Inventory Index'!$A$1:$AW$74,MATCH(Metrics!B1471,'Unsold Inventory Index'!$1:$1,0),0)</f>
        <v>6.3</v>
      </c>
      <c r="N445" s="57">
        <f>VLOOKUP(A445,'MTM Sales Price % Chg'!$A$1:$BB$74,MATCH(Metrics!B1471,'MTM Sales Price % Chg'!$1:$1,0),0)</f>
        <v>-7.3170731707317027E-2</v>
      </c>
    </row>
    <row r="446" spans="1:14" x14ac:dyDescent="0.2">
      <c r="A446" s="36">
        <v>43282</v>
      </c>
      <c r="B446" s="2" t="s">
        <v>129</v>
      </c>
      <c r="C446" s="58" t="s">
        <v>47</v>
      </c>
      <c r="D446">
        <v>6</v>
      </c>
      <c r="E446">
        <v>298</v>
      </c>
      <c r="F446">
        <v>76.411543289999997</v>
      </c>
      <c r="G446">
        <v>96.675031369999999</v>
      </c>
      <c r="H446">
        <v>56.148055210000003</v>
      </c>
      <c r="I446">
        <v>34</v>
      </c>
      <c r="J446">
        <v>887000</v>
      </c>
      <c r="K446" s="14">
        <v>829000</v>
      </c>
      <c r="L446">
        <f>VLOOKUP(A446,'Days on Market'!$A$1:$AW$74,MATCH(Metrics!B1544,'Days on Market'!$1:$1,0),0)</f>
        <v>36</v>
      </c>
      <c r="M446">
        <f>VLOOKUP(A446,'Unsold Inventory Index'!$A$1:$AW$74,MATCH(Metrics!B1544,'Unsold Inventory Index'!$1:$1,0),0)</f>
        <v>3.9</v>
      </c>
      <c r="N446" s="57">
        <f>VLOOKUP(A446,'MTM Sales Price % Chg'!$A$1:$BB$74,MATCH(Metrics!B1544,'MTM Sales Price % Chg'!$1:$1,0),0)</f>
        <v>-4.0302267002518932E-2</v>
      </c>
    </row>
    <row r="447" spans="1:14" x14ac:dyDescent="0.2">
      <c r="A447" s="36">
        <v>43282</v>
      </c>
      <c r="B447" s="2" t="s">
        <v>130</v>
      </c>
      <c r="C447" s="58" t="s">
        <v>31</v>
      </c>
      <c r="D447">
        <v>177</v>
      </c>
      <c r="E447">
        <v>92</v>
      </c>
      <c r="F447">
        <v>89.930991219999996</v>
      </c>
      <c r="G447">
        <v>88.456712670000002</v>
      </c>
      <c r="H447">
        <v>91.405269759999996</v>
      </c>
      <c r="I447">
        <v>41.5</v>
      </c>
      <c r="J447">
        <v>598821.75</v>
      </c>
      <c r="K447" s="14">
        <v>495000</v>
      </c>
      <c r="L447">
        <f>VLOOKUP(A447,'Days on Market'!$A$1:$AW$74,MATCH(Metrics!B1617,'Days on Market'!$1:$1,0),0)</f>
        <v>25</v>
      </c>
      <c r="M447">
        <f>VLOOKUP(A447,'Unsold Inventory Index'!$A$1:$AW$74,MATCH(Metrics!B1617,'Unsold Inventory Index'!$1:$1,0),0)</f>
        <v>2.9</v>
      </c>
      <c r="N447" s="57">
        <f>VLOOKUP(A447,'MTM Sales Price % Chg'!$A$1:$BB$74,MATCH(Metrics!B1617,'MTM Sales Price % Chg'!$1:$1,0),0)</f>
        <v>-3.7735849056603765E-2</v>
      </c>
    </row>
    <row r="448" spans="1:14" x14ac:dyDescent="0.2">
      <c r="A448" s="36">
        <v>43282</v>
      </c>
      <c r="B448" s="2" t="s">
        <v>131</v>
      </c>
      <c r="C448" s="58" t="s">
        <v>77</v>
      </c>
      <c r="D448">
        <v>14</v>
      </c>
      <c r="E448">
        <v>550</v>
      </c>
      <c r="F448">
        <v>62.766624839999999</v>
      </c>
      <c r="G448">
        <v>83.626097869999995</v>
      </c>
      <c r="H448">
        <v>41.907151820000003</v>
      </c>
      <c r="I448">
        <v>43.5</v>
      </c>
      <c r="J448">
        <v>439450</v>
      </c>
      <c r="K448" s="14">
        <v>408000</v>
      </c>
      <c r="L448">
        <f>VLOOKUP(A448,'Days on Market'!$A$1:$AW$74,MATCH(Metrics!B1690,'Days on Market'!$1:$1,0),0)</f>
        <v>22</v>
      </c>
      <c r="M448">
        <f>VLOOKUP(A448,'Unsold Inventory Index'!$A$1:$AW$74,MATCH(Metrics!B1690,'Unsold Inventory Index'!$1:$1,0),0)</f>
        <v>5.0999999999999996</v>
      </c>
      <c r="N448" s="57">
        <f>VLOOKUP(A448,'MTM Sales Price % Chg'!$A$1:$BB$74,MATCH(Metrics!B1690,'MTM Sales Price % Chg'!$1:$1,0),0)</f>
        <v>-3.2608695652173947E-2</v>
      </c>
    </row>
    <row r="449" spans="1:14" x14ac:dyDescent="0.2">
      <c r="A449" s="36">
        <v>43282</v>
      </c>
      <c r="B449" s="2" t="s">
        <v>132</v>
      </c>
      <c r="C449" s="58" t="s">
        <v>31</v>
      </c>
      <c r="D449">
        <v>26</v>
      </c>
      <c r="E449">
        <v>90</v>
      </c>
      <c r="F449">
        <v>90.056461729999995</v>
      </c>
      <c r="G449">
        <v>97.678795480000005</v>
      </c>
      <c r="H449">
        <v>82.43412798</v>
      </c>
      <c r="I449">
        <v>31</v>
      </c>
      <c r="J449">
        <v>394850</v>
      </c>
      <c r="K449" s="14">
        <v>370000</v>
      </c>
      <c r="L449">
        <f>VLOOKUP(A449,'Days on Market'!$A$1:$AW$74,MATCH(Metrics!B1763,'Days on Market'!$1:$1,0),0)</f>
        <v>14.5</v>
      </c>
      <c r="M449">
        <f>VLOOKUP(A449,'Unsold Inventory Index'!$A$1:$AW$74,MATCH(Metrics!B1763,'Unsold Inventory Index'!$1:$1,0),0)</f>
        <v>2.9</v>
      </c>
      <c r="N449" s="57">
        <f>VLOOKUP(A449,'MTM Sales Price % Chg'!$A$1:$BB$74,MATCH(Metrics!B1763,'MTM Sales Price % Chg'!$1:$1,0),0)</f>
        <v>-0.18322981366459623</v>
      </c>
    </row>
    <row r="450" spans="1:14" x14ac:dyDescent="0.2">
      <c r="A450" s="36">
        <v>43282</v>
      </c>
      <c r="B450" s="2" t="s">
        <v>133</v>
      </c>
      <c r="C450" s="58" t="s">
        <v>61</v>
      </c>
      <c r="D450">
        <v>980</v>
      </c>
      <c r="E450">
        <v>48</v>
      </c>
      <c r="F450">
        <v>92.910915939999995</v>
      </c>
      <c r="G450">
        <v>92.095357590000006</v>
      </c>
      <c r="H450">
        <v>93.726474280000005</v>
      </c>
      <c r="I450">
        <v>38.75</v>
      </c>
      <c r="J450">
        <v>656625</v>
      </c>
      <c r="K450" s="14">
        <v>626500</v>
      </c>
      <c r="L450">
        <f>VLOOKUP(A450,'Days on Market'!$A$1:$AW$74,MATCH(Metrics!B1836,'Days on Market'!$1:$1,0),0)</f>
        <v>30</v>
      </c>
      <c r="M450">
        <f>VLOOKUP(A450,'Unsold Inventory Index'!$A$1:$AW$74,MATCH(Metrics!B1836,'Unsold Inventory Index'!$1:$1,0),0)</f>
        <v>1</v>
      </c>
      <c r="N450" s="57">
        <f>VLOOKUP(A450,'MTM Sales Price % Chg'!$A$1:$BB$74,MATCH(Metrics!B1836,'MTM Sales Price % Chg'!$1:$1,0),0)</f>
        <v>-0.19999999999999996</v>
      </c>
    </row>
    <row r="451" spans="1:14" x14ac:dyDescent="0.2">
      <c r="A451" s="36">
        <v>43282</v>
      </c>
      <c r="B451" s="2" t="s">
        <v>134</v>
      </c>
      <c r="C451" s="58" t="s">
        <v>77</v>
      </c>
      <c r="D451">
        <v>20</v>
      </c>
      <c r="E451">
        <v>585</v>
      </c>
      <c r="F451">
        <v>61.104140530000002</v>
      </c>
      <c r="G451">
        <v>86.574654960000004</v>
      </c>
      <c r="H451">
        <v>35.633626100000001</v>
      </c>
      <c r="I451">
        <v>42.5</v>
      </c>
      <c r="J451">
        <v>360000</v>
      </c>
      <c r="K451" s="14">
        <v>292000</v>
      </c>
      <c r="L451">
        <f>VLOOKUP(A451,'Days on Market'!$A$1:$AW$74,MATCH(Metrics!B1909,'Days on Market'!$1:$1,0),0)</f>
        <v>14</v>
      </c>
      <c r="M451">
        <f>VLOOKUP(A451,'Unsold Inventory Index'!$A$1:$AW$74,MATCH(Metrics!B1909,'Unsold Inventory Index'!$1:$1,0),0)</f>
        <v>3.2</v>
      </c>
      <c r="N451" s="57">
        <f>VLOOKUP(A451,'MTM Sales Price % Chg'!$A$1:$BB$74,MATCH(Metrics!B1909,'MTM Sales Price % Chg'!$1:$1,0),0)</f>
        <v>-7.8345070422535246E-2</v>
      </c>
    </row>
    <row r="452" spans="1:14" x14ac:dyDescent="0.2">
      <c r="A452" s="36">
        <v>43282</v>
      </c>
      <c r="B452" s="2" t="s">
        <v>135</v>
      </c>
      <c r="C452" s="58" t="s">
        <v>41</v>
      </c>
      <c r="D452">
        <v>5</v>
      </c>
      <c r="E452">
        <v>149</v>
      </c>
      <c r="F452">
        <v>86.041405269999998</v>
      </c>
      <c r="G452">
        <v>97.678795480000005</v>
      </c>
      <c r="H452">
        <v>74.404015060000006</v>
      </c>
      <c r="I452">
        <v>31</v>
      </c>
      <c r="J452">
        <v>699000</v>
      </c>
      <c r="K452" s="14">
        <v>650000</v>
      </c>
      <c r="L452">
        <f>VLOOKUP(A452,'Days on Market'!$A$1:$AW$74,MATCH(Metrics!B1982,'Days on Market'!$1:$1,0),0)</f>
        <v>28</v>
      </c>
      <c r="M452">
        <f>VLOOKUP(A452,'Unsold Inventory Index'!$A$1:$AW$74,MATCH(Metrics!B1982,'Unsold Inventory Index'!$1:$1,0),0)</f>
        <v>3.7</v>
      </c>
      <c r="N452" s="57">
        <f>VLOOKUP(A452,'MTM Sales Price % Chg'!$A$1:$BB$74,MATCH(Metrics!B1982,'MTM Sales Price % Chg'!$1:$1,0),0)</f>
        <v>8.8685015290519864E-2</v>
      </c>
    </row>
    <row r="453" spans="1:14" x14ac:dyDescent="0.2">
      <c r="A453" s="36">
        <v>43282</v>
      </c>
      <c r="B453" s="2" t="s">
        <v>136</v>
      </c>
      <c r="C453" s="58" t="s">
        <v>39</v>
      </c>
      <c r="D453">
        <v>52</v>
      </c>
      <c r="E453">
        <v>156</v>
      </c>
      <c r="F453">
        <v>85.476787959999996</v>
      </c>
      <c r="G453">
        <v>97.678795480000005</v>
      </c>
      <c r="H453">
        <v>73.274780430000007</v>
      </c>
      <c r="I453">
        <v>31</v>
      </c>
      <c r="J453">
        <v>1379150</v>
      </c>
      <c r="K453" s="14">
        <v>1650000</v>
      </c>
      <c r="L453">
        <f>VLOOKUP(A453,'Days on Market'!$A$1:$AW$74,MATCH(Metrics!B2055,'Days on Market'!$1:$1,0),0)</f>
        <v>25</v>
      </c>
      <c r="M453">
        <f>VLOOKUP(A453,'Unsold Inventory Index'!$A$1:$AW$74,MATCH(Metrics!B2055,'Unsold Inventory Index'!$1:$1,0),0)</f>
        <v>4.5999999999999996</v>
      </c>
      <c r="N453" s="57">
        <f>VLOOKUP(A453,'MTM Sales Price % Chg'!$A$1:$BB$74,MATCH(Metrics!B2055,'MTM Sales Price % Chg'!$1:$1,0),0)</f>
        <v>-0.10820895522388063</v>
      </c>
    </row>
    <row r="454" spans="1:14" x14ac:dyDescent="0.2">
      <c r="A454" s="36">
        <v>43282</v>
      </c>
      <c r="B454" s="2" t="s">
        <v>137</v>
      </c>
      <c r="C454" s="58" t="s">
        <v>43</v>
      </c>
      <c r="D454">
        <v>110</v>
      </c>
      <c r="E454">
        <v>89</v>
      </c>
      <c r="F454">
        <v>90.087829360000001</v>
      </c>
      <c r="G454">
        <v>94.165621079999994</v>
      </c>
      <c r="H454">
        <v>86.010037639999993</v>
      </c>
      <c r="I454">
        <v>37</v>
      </c>
      <c r="J454">
        <v>389900</v>
      </c>
      <c r="K454" s="14">
        <v>370000</v>
      </c>
      <c r="L454">
        <f>VLOOKUP(A454,'Days on Market'!$A$1:$AW$74,MATCH(Metrics!B2128,'Days on Market'!$1:$1,0),0)</f>
        <v>22.5</v>
      </c>
      <c r="M454">
        <f>VLOOKUP(A454,'Unsold Inventory Index'!$A$1:$AW$74,MATCH(Metrics!B2128,'Unsold Inventory Index'!$1:$1,0),0)</f>
        <v>3</v>
      </c>
      <c r="N454" s="57">
        <f>VLOOKUP(A454,'MTM Sales Price % Chg'!$A$1:$BB$74,MATCH(Metrics!B2128,'MTM Sales Price % Chg'!$1:$1,0),0)</f>
        <v>6.25E-2</v>
      </c>
    </row>
    <row r="455" spans="1:14" x14ac:dyDescent="0.2">
      <c r="A455" s="36">
        <v>43282</v>
      </c>
      <c r="B455" s="2" t="s">
        <v>138</v>
      </c>
      <c r="C455" s="58" t="s">
        <v>59</v>
      </c>
      <c r="D455">
        <v>257</v>
      </c>
      <c r="E455">
        <v>293</v>
      </c>
      <c r="F455">
        <v>76.913425349999997</v>
      </c>
      <c r="G455">
        <v>68.130489339999997</v>
      </c>
      <c r="H455">
        <v>85.696361359999997</v>
      </c>
      <c r="I455">
        <v>51</v>
      </c>
      <c r="J455">
        <v>749500</v>
      </c>
      <c r="K455" s="14">
        <v>650000</v>
      </c>
      <c r="L455">
        <f>VLOOKUP(A455,'Days on Market'!$A$1:$AW$74,MATCH(Metrics!B2201,'Days on Market'!$1:$1,0),0)</f>
        <v>32</v>
      </c>
      <c r="M455">
        <f>VLOOKUP(A455,'Unsold Inventory Index'!$A$1:$AW$74,MATCH(Metrics!B2201,'Unsold Inventory Index'!$1:$1,0),0)</f>
        <v>2.8</v>
      </c>
      <c r="N455" s="57">
        <f>VLOOKUP(A455,'MTM Sales Price % Chg'!$A$1:$BB$74,MATCH(Metrics!B2201,'MTM Sales Price % Chg'!$1:$1,0),0)</f>
        <v>-2.1739130434782594E-2</v>
      </c>
    </row>
    <row r="456" spans="1:14" x14ac:dyDescent="0.2">
      <c r="A456" s="36">
        <v>43282</v>
      </c>
      <c r="B456" s="2" t="s">
        <v>139</v>
      </c>
      <c r="C456" s="58" t="s">
        <v>39</v>
      </c>
      <c r="D456">
        <v>95</v>
      </c>
      <c r="E456">
        <v>133</v>
      </c>
      <c r="F456">
        <v>87.076537009999996</v>
      </c>
      <c r="G456">
        <v>98.870765370000001</v>
      </c>
      <c r="H456">
        <v>75.282308659999998</v>
      </c>
      <c r="I456">
        <v>29</v>
      </c>
      <c r="J456">
        <v>1558472</v>
      </c>
      <c r="K456" s="14">
        <v>1610000</v>
      </c>
      <c r="L456">
        <f>VLOOKUP(A456,'Days on Market'!$A$1:$AW$74,MATCH(Metrics!B2274,'Days on Market'!$1:$1,0),0)</f>
        <v>59.5</v>
      </c>
      <c r="M456">
        <f>VLOOKUP(A456,'Unsold Inventory Index'!$A$1:$AW$74,MATCH(Metrics!B2274,'Unsold Inventory Index'!$1:$1,0),0)</f>
        <v>7.8</v>
      </c>
      <c r="N456" s="57">
        <f>VLOOKUP(A456,'MTM Sales Price % Chg'!$A$1:$BB$74,MATCH(Metrics!B2274,'MTM Sales Price % Chg'!$1:$1,0),0)</f>
        <v>-0.10144927536231885</v>
      </c>
    </row>
    <row r="457" spans="1:14" x14ac:dyDescent="0.2">
      <c r="A457" s="36">
        <v>43282</v>
      </c>
      <c r="B457" s="2" t="s">
        <v>140</v>
      </c>
      <c r="C457" s="58" t="s">
        <v>33</v>
      </c>
      <c r="D457">
        <v>190</v>
      </c>
      <c r="E457">
        <v>450</v>
      </c>
      <c r="F457">
        <v>67.816813049999993</v>
      </c>
      <c r="G457">
        <v>59.78670013</v>
      </c>
      <c r="H457">
        <v>75.846925970000001</v>
      </c>
      <c r="I457">
        <v>55</v>
      </c>
      <c r="J457">
        <v>1088000</v>
      </c>
      <c r="K457" s="14">
        <v>550000</v>
      </c>
      <c r="L457">
        <f>VLOOKUP(A457,'Days on Market'!$A$1:$AW$74,MATCH(Metrics!B2347,'Days on Market'!$1:$1,0),0)</f>
        <v>23</v>
      </c>
      <c r="M457">
        <f>VLOOKUP(A457,'Unsold Inventory Index'!$A$1:$AW$74,MATCH(Metrics!B2347,'Unsold Inventory Index'!$1:$1,0),0)</f>
        <v>3.4</v>
      </c>
      <c r="N457" s="57">
        <f>VLOOKUP(A457,'MTM Sales Price % Chg'!$A$1:$BB$74,MATCH(Metrics!B2347,'MTM Sales Price % Chg'!$1:$1,0),0)</f>
        <v>-3.9886039886039892E-2</v>
      </c>
    </row>
    <row r="458" spans="1:14" x14ac:dyDescent="0.2">
      <c r="A458" s="36">
        <v>43282</v>
      </c>
      <c r="B458" s="2" t="s">
        <v>141</v>
      </c>
      <c r="C458" s="58" t="s">
        <v>61</v>
      </c>
      <c r="D458">
        <v>19</v>
      </c>
      <c r="E458">
        <v>344</v>
      </c>
      <c r="F458">
        <v>73.400250940000006</v>
      </c>
      <c r="G458">
        <v>99.811794230000004</v>
      </c>
      <c r="H458">
        <v>46.988707650000002</v>
      </c>
      <c r="I458">
        <v>24.5</v>
      </c>
      <c r="J458">
        <v>1249750</v>
      </c>
      <c r="K458" s="14">
        <v>1351000</v>
      </c>
      <c r="L458">
        <f>VLOOKUP(A458,'Days on Market'!$A$1:$AW$74,MATCH(Metrics!B2420,'Days on Market'!$1:$1,0),0)</f>
        <v>19</v>
      </c>
      <c r="M458">
        <f>VLOOKUP(A458,'Unsold Inventory Index'!$A$1:$AW$74,MATCH(Metrics!B2420,'Unsold Inventory Index'!$1:$1,0),0)</f>
        <v>3.5</v>
      </c>
      <c r="N458" s="57">
        <f>VLOOKUP(A458,'MTM Sales Price % Chg'!$A$1:$BB$74,MATCH(Metrics!B2420,'MTM Sales Price % Chg'!$1:$1,0),0)</f>
        <v>-5.8486238532110102E-2</v>
      </c>
    </row>
    <row r="459" spans="1:14" x14ac:dyDescent="0.2">
      <c r="A459" s="36">
        <v>43282</v>
      </c>
      <c r="B459" s="2" t="s">
        <v>142</v>
      </c>
      <c r="C459" s="58" t="s">
        <v>51</v>
      </c>
      <c r="D459">
        <v>279</v>
      </c>
      <c r="E459">
        <v>145</v>
      </c>
      <c r="F459">
        <v>86.292346300000005</v>
      </c>
      <c r="G459">
        <v>88.456712670000002</v>
      </c>
      <c r="H459">
        <v>84.127979929999995</v>
      </c>
      <c r="I459">
        <v>41.5</v>
      </c>
      <c r="J459">
        <v>964500</v>
      </c>
      <c r="K459" s="14">
        <v>898000</v>
      </c>
      <c r="L459">
        <f>VLOOKUP(A459,'Days on Market'!$A$1:$AW$74,MATCH(Metrics!B2493,'Days on Market'!$1:$1,0),0)</f>
        <v>13</v>
      </c>
      <c r="M459">
        <f>VLOOKUP(A459,'Unsold Inventory Index'!$A$1:$AW$74,MATCH(Metrics!B2493,'Unsold Inventory Index'!$1:$1,0),0)</f>
        <v>1.7</v>
      </c>
      <c r="N459" s="57">
        <f>VLOOKUP(A459,'MTM Sales Price % Chg'!$A$1:$BB$74,MATCH(Metrics!B2493,'MTM Sales Price % Chg'!$1:$1,0),0)</f>
        <v>-6.0218978102189791E-2</v>
      </c>
    </row>
    <row r="460" spans="1:14" x14ac:dyDescent="0.2">
      <c r="A460" s="36">
        <v>43282</v>
      </c>
      <c r="B460" s="2" t="s">
        <v>143</v>
      </c>
      <c r="C460" s="58" t="s">
        <v>90</v>
      </c>
      <c r="D460">
        <v>368</v>
      </c>
      <c r="E460">
        <v>742</v>
      </c>
      <c r="F460">
        <v>53.324968630000001</v>
      </c>
      <c r="G460">
        <v>53.324968630000001</v>
      </c>
      <c r="H460">
        <v>53.324968630000001</v>
      </c>
      <c r="I460">
        <v>58</v>
      </c>
      <c r="J460">
        <v>317000</v>
      </c>
      <c r="K460" s="14">
        <v>280000</v>
      </c>
      <c r="L460">
        <f>VLOOKUP(A460,'Days on Market'!$A$1:$AW$74,MATCH(Metrics!B2566,'Days on Market'!$1:$1,0),0)</f>
        <v>29</v>
      </c>
      <c r="M460">
        <f>VLOOKUP(A460,'Unsold Inventory Index'!$A$1:$AW$74,MATCH(Metrics!B2566,'Unsold Inventory Index'!$1:$1,0),0)</f>
        <v>4.3</v>
      </c>
      <c r="N460" s="57">
        <f>VLOOKUP(A460,'MTM Sales Price % Chg'!$A$1:$BB$74,MATCH(Metrics!B2566,'MTM Sales Price % Chg'!$1:$1,0),0)</f>
        <v>-7.439198855507867E-2</v>
      </c>
    </row>
    <row r="461" spans="1:14" x14ac:dyDescent="0.2">
      <c r="A461" s="36">
        <v>43282</v>
      </c>
      <c r="B461" s="6" t="s">
        <v>144</v>
      </c>
      <c r="C461" s="58" t="s">
        <v>145</v>
      </c>
      <c r="D461">
        <v>1011</v>
      </c>
      <c r="E461">
        <v>1201</v>
      </c>
      <c r="F461">
        <v>28.983688829999998</v>
      </c>
      <c r="G461">
        <v>12.547051440000001</v>
      </c>
      <c r="H461">
        <v>45.42032622</v>
      </c>
      <c r="I461">
        <v>81</v>
      </c>
      <c r="J461">
        <v>275375</v>
      </c>
      <c r="K461" s="14">
        <v>223000</v>
      </c>
      <c r="L461">
        <f>VLOOKUP(A461,'Days on Market'!$A$1:$AW$74,MATCH(Metrics!B2639,'Days on Market'!$1:$1,0),0)</f>
        <v>82</v>
      </c>
      <c r="M461">
        <f>VLOOKUP(A461,'Unsold Inventory Index'!$A$1:$AW$74,MATCH(Metrics!B2639,'Unsold Inventory Index'!$1:$1,0),0)</f>
        <v>6.1</v>
      </c>
      <c r="N461" s="57">
        <f>VLOOKUP(A461,'MTM Sales Price % Chg'!$A$1:$BB$74,MATCH(Metrics!B2639,'MTM Sales Price % Chg'!$1:$1,0),0)</f>
        <v>4.5454545454545414E-2</v>
      </c>
    </row>
    <row r="462" spans="1:14" x14ac:dyDescent="0.2">
      <c r="A462" s="36">
        <v>43282</v>
      </c>
      <c r="B462" s="2" t="s">
        <v>146</v>
      </c>
      <c r="C462" s="58" t="s">
        <v>55</v>
      </c>
      <c r="D462">
        <v>178</v>
      </c>
      <c r="E462">
        <v>10</v>
      </c>
      <c r="F462">
        <v>96.580928479999997</v>
      </c>
      <c r="G462">
        <v>98.431618569999998</v>
      </c>
      <c r="H462">
        <v>94.730238389999997</v>
      </c>
      <c r="I462">
        <v>30</v>
      </c>
      <c r="J462">
        <v>487000</v>
      </c>
      <c r="K462" s="14">
        <v>454000</v>
      </c>
      <c r="L462">
        <f>VLOOKUP(A462,'Days on Market'!$A$1:$AW$74,MATCH(Metrics!B2712,'Days on Market'!$1:$1,0),0)</f>
        <v>12</v>
      </c>
      <c r="M462">
        <f>VLOOKUP(A462,'Unsold Inventory Index'!$A$1:$AW$74,MATCH(Metrics!B2712,'Unsold Inventory Index'!$1:$1,0),0)</f>
        <v>1.6</v>
      </c>
      <c r="N462" s="57">
        <f>VLOOKUP(A462,'MTM Sales Price % Chg'!$A$1:$BB$74,MATCH(Metrics!B2712,'MTM Sales Price % Chg'!$1:$1,0),0)</f>
        <v>-7.0093457943925186E-2</v>
      </c>
    </row>
    <row r="463" spans="1:14" x14ac:dyDescent="0.2">
      <c r="A463" s="36">
        <v>43282</v>
      </c>
      <c r="B463" s="2" t="s">
        <v>147</v>
      </c>
      <c r="C463" s="58" t="s">
        <v>73</v>
      </c>
      <c r="D463">
        <v>143</v>
      </c>
      <c r="E463">
        <v>142</v>
      </c>
      <c r="F463">
        <v>86.606022589999995</v>
      </c>
      <c r="G463">
        <v>96.675031369999999</v>
      </c>
      <c r="H463">
        <v>76.537013799999997</v>
      </c>
      <c r="I463">
        <v>34</v>
      </c>
      <c r="J463">
        <v>736000</v>
      </c>
      <c r="K463" s="14">
        <v>650000</v>
      </c>
      <c r="L463">
        <f>VLOOKUP(A463,'Days on Market'!$A$1:$AW$74,MATCH(Metrics!B2785,'Days on Market'!$1:$1,0),0)</f>
        <v>20</v>
      </c>
      <c r="M463">
        <f>VLOOKUP(A463,'Unsold Inventory Index'!$A$1:$AW$74,MATCH(Metrics!B2785,'Unsold Inventory Index'!$1:$1,0),0)</f>
        <v>3.1</v>
      </c>
      <c r="N463" s="57">
        <f>VLOOKUP(A463,'MTM Sales Price % Chg'!$A$1:$BB$74,MATCH(Metrics!B2785,'MTM Sales Price % Chg'!$1:$1,0),0)</f>
        <v>-4.31034482758621E-2</v>
      </c>
    </row>
    <row r="464" spans="1:14" x14ac:dyDescent="0.2">
      <c r="A464" s="36">
        <v>43282</v>
      </c>
      <c r="B464" s="2" t="s">
        <v>148</v>
      </c>
      <c r="C464" s="58" t="s">
        <v>35</v>
      </c>
      <c r="D464">
        <v>153</v>
      </c>
      <c r="E464">
        <v>147</v>
      </c>
      <c r="F464">
        <v>86.104140529999995</v>
      </c>
      <c r="G464">
        <v>94.165621079999994</v>
      </c>
      <c r="H464">
        <v>78.042659979999996</v>
      </c>
      <c r="I464">
        <v>37</v>
      </c>
      <c r="J464">
        <v>354900</v>
      </c>
      <c r="K464" s="14">
        <v>325000</v>
      </c>
      <c r="L464">
        <f>VLOOKUP(A464,'Days on Market'!$A$1:$AW$74,MATCH(Metrics!B2858,'Days on Market'!$1:$1,0),0)</f>
        <v>32</v>
      </c>
      <c r="M464">
        <f>VLOOKUP(A464,'Unsold Inventory Index'!$A$1:$AW$74,MATCH(Metrics!B2858,'Unsold Inventory Index'!$1:$1,0),0)</f>
        <v>6.8</v>
      </c>
      <c r="N464" s="57">
        <f>VLOOKUP(A464,'MTM Sales Price % Chg'!$A$1:$BB$74,MATCH(Metrics!B2858,'MTM Sales Price % Chg'!$1:$1,0),0)</f>
        <v>4.3478260869565188E-2</v>
      </c>
    </row>
    <row r="465" spans="1:14" x14ac:dyDescent="0.2">
      <c r="A465" s="36">
        <v>43282</v>
      </c>
      <c r="B465" s="2" t="s">
        <v>149</v>
      </c>
      <c r="C465" s="58" t="s">
        <v>27</v>
      </c>
      <c r="D465">
        <v>700</v>
      </c>
      <c r="E465">
        <v>22</v>
      </c>
      <c r="F465">
        <v>95.106649939999997</v>
      </c>
      <c r="G465">
        <v>90.526976160000004</v>
      </c>
      <c r="H465">
        <v>99.686323709999996</v>
      </c>
      <c r="I465">
        <v>39.75</v>
      </c>
      <c r="J465">
        <v>327487.5</v>
      </c>
      <c r="K465" s="14">
        <v>294500</v>
      </c>
      <c r="L465">
        <f>VLOOKUP(A465,'Days on Market'!$A$1:$AW$74,MATCH(Metrics!B2931,'Days on Market'!$1:$1,0),0)</f>
        <v>24</v>
      </c>
      <c r="M465">
        <f>VLOOKUP(A465,'Unsold Inventory Index'!$A$1:$AW$74,MATCH(Metrics!B2931,'Unsold Inventory Index'!$1:$1,0),0)</f>
        <v>2.9</v>
      </c>
      <c r="N465" s="57">
        <f>VLOOKUP(A465,'MTM Sales Price % Chg'!$A$1:$BB$74,MATCH(Metrics!B2931,'MTM Sales Price % Chg'!$1:$1,0),0)</f>
        <v>-0.16956521739130437</v>
      </c>
    </row>
    <row r="466" spans="1:14" x14ac:dyDescent="0.2">
      <c r="A466" s="36">
        <v>43282</v>
      </c>
      <c r="B466" s="2" t="s">
        <v>150</v>
      </c>
      <c r="C466" s="58" t="s">
        <v>98</v>
      </c>
      <c r="D466">
        <v>857</v>
      </c>
      <c r="E466">
        <v>645</v>
      </c>
      <c r="F466">
        <v>58.437892099999999</v>
      </c>
      <c r="G466">
        <v>50.564617320000004</v>
      </c>
      <c r="H466">
        <v>66.311166880000002</v>
      </c>
      <c r="I466">
        <v>59.25</v>
      </c>
      <c r="J466">
        <v>294250</v>
      </c>
      <c r="K466" s="14">
        <v>223000</v>
      </c>
      <c r="L466">
        <f>VLOOKUP(A466,'Days on Market'!$A$1:$AW$74,MATCH(Metrics!B3004,'Days on Market'!$1:$1,0),0)</f>
        <v>38</v>
      </c>
      <c r="M466">
        <f>VLOOKUP(A466,'Unsold Inventory Index'!$A$1:$AW$74,MATCH(Metrics!B3004,'Unsold Inventory Index'!$1:$1,0),0)</f>
        <v>7.5</v>
      </c>
      <c r="N466" s="57">
        <f>VLOOKUP(A466,'MTM Sales Price % Chg'!$A$1:$BB$74,MATCH(Metrics!B3004,'MTM Sales Price % Chg'!$1:$1,0),0)</f>
        <v>-0.26666666666666672</v>
      </c>
    </row>
    <row r="467" spans="1:14" x14ac:dyDescent="0.2">
      <c r="A467" s="36">
        <v>43282</v>
      </c>
      <c r="B467" s="2" t="s">
        <v>151</v>
      </c>
      <c r="C467" s="58" t="s">
        <v>64</v>
      </c>
      <c r="D467">
        <v>196</v>
      </c>
      <c r="E467">
        <v>239</v>
      </c>
      <c r="F467">
        <v>79.861982429999998</v>
      </c>
      <c r="G467">
        <v>64.554579669999995</v>
      </c>
      <c r="H467">
        <v>95.16938519</v>
      </c>
      <c r="I467">
        <v>52.5</v>
      </c>
      <c r="J467">
        <v>270563.75</v>
      </c>
      <c r="K467" s="14">
        <v>239000</v>
      </c>
      <c r="L467">
        <f>VLOOKUP(A467,'Days on Market'!$A$1:$AW$74,MATCH(Metrics!B3077,'Days on Market'!$1:$1,0),0)</f>
        <v>23</v>
      </c>
      <c r="M467">
        <f>VLOOKUP(A467,'Unsold Inventory Index'!$A$1:$AW$74,MATCH(Metrics!B3077,'Unsold Inventory Index'!$1:$1,0),0)</f>
        <v>4.5999999999999996</v>
      </c>
      <c r="N467" s="57">
        <f>VLOOKUP(A467,'MTM Sales Price % Chg'!$A$1:$BB$74,MATCH(Metrics!B3077,'MTM Sales Price % Chg'!$1:$1,0),0)</f>
        <v>-0.1428571428571429</v>
      </c>
    </row>
    <row r="468" spans="1:14" x14ac:dyDescent="0.2">
      <c r="A468" s="36">
        <v>43282</v>
      </c>
      <c r="B468" s="2" t="s">
        <v>152</v>
      </c>
      <c r="C468" s="58" t="s">
        <v>88</v>
      </c>
      <c r="D468">
        <v>917</v>
      </c>
      <c r="E468">
        <v>390</v>
      </c>
      <c r="F468">
        <v>70.890840650000001</v>
      </c>
      <c r="G468">
        <v>59.78670013</v>
      </c>
      <c r="H468">
        <v>81.994981179999996</v>
      </c>
      <c r="I468">
        <v>55</v>
      </c>
      <c r="J468">
        <v>349450</v>
      </c>
      <c r="K468" s="14">
        <v>315000</v>
      </c>
      <c r="L468">
        <f>VLOOKUP(A468,'Days on Market'!$A$1:$AW$74,MATCH(Metrics!B3150,'Days on Market'!$1:$1,0),0)</f>
        <v>13</v>
      </c>
      <c r="M468">
        <f>VLOOKUP(A468,'Unsold Inventory Index'!$A$1:$AW$74,MATCH(Metrics!B3150,'Unsold Inventory Index'!$1:$1,0),0)</f>
        <v>2.6</v>
      </c>
      <c r="N468" s="57">
        <f>VLOOKUP(A468,'MTM Sales Price % Chg'!$A$1:$BB$74,MATCH(Metrics!B3150,'MTM Sales Price % Chg'!$1:$1,0),0)</f>
        <v>0.1875</v>
      </c>
    </row>
    <row r="469" spans="1:14" x14ac:dyDescent="0.2">
      <c r="A469" s="36">
        <v>43282</v>
      </c>
      <c r="B469" s="2" t="s">
        <v>153</v>
      </c>
      <c r="C469" s="58" t="s">
        <v>37</v>
      </c>
      <c r="D469">
        <v>96</v>
      </c>
      <c r="E469">
        <v>157</v>
      </c>
      <c r="F469">
        <v>85.382685069999994</v>
      </c>
      <c r="G469">
        <v>89.335006269999994</v>
      </c>
      <c r="H469">
        <v>81.43036386</v>
      </c>
      <c r="I469">
        <v>41</v>
      </c>
      <c r="J469">
        <v>739450</v>
      </c>
      <c r="K469" s="14">
        <v>662360</v>
      </c>
      <c r="L469">
        <f>VLOOKUP(A469,'Days on Market'!$A$1:$AW$74,MATCH(Metrics!B3223,'Days on Market'!$1:$1,0),0)</f>
        <v>12.5</v>
      </c>
      <c r="M469">
        <f>VLOOKUP(A469,'Unsold Inventory Index'!$A$1:$AW$74,MATCH(Metrics!B3223,'Unsold Inventory Index'!$1:$1,0),0)</f>
        <v>3.3</v>
      </c>
      <c r="N469" s="57">
        <f>VLOOKUP(A469,'MTM Sales Price % Chg'!$A$1:$BB$74,MATCH(Metrics!B3223,'MTM Sales Price % Chg'!$1:$1,0),0)</f>
        <v>-7.999999999999996E-2</v>
      </c>
    </row>
    <row r="470" spans="1:14" x14ac:dyDescent="0.2">
      <c r="A470" s="36">
        <v>43282</v>
      </c>
      <c r="B470" s="2" t="s">
        <v>154</v>
      </c>
      <c r="C470" s="58" t="s">
        <v>31</v>
      </c>
      <c r="D470">
        <v>350</v>
      </c>
      <c r="E470">
        <v>115</v>
      </c>
      <c r="F470">
        <v>88.268506900000006</v>
      </c>
      <c r="G470">
        <v>97.176913429999999</v>
      </c>
      <c r="H470">
        <v>79.360100380000006</v>
      </c>
      <c r="I470">
        <v>33.25</v>
      </c>
      <c r="J470">
        <v>487263.5</v>
      </c>
      <c r="K470" s="14">
        <v>430000</v>
      </c>
      <c r="L470">
        <f>VLOOKUP(A470,'Days on Market'!$A$1:$AW$74,MATCH(Metrics!B3296,'Days on Market'!$1:$1,0),0)</f>
        <v>14</v>
      </c>
      <c r="M470">
        <f>VLOOKUP(A470,'Unsold Inventory Index'!$A$1:$AW$74,MATCH(Metrics!B3296,'Unsold Inventory Index'!$1:$1,0),0)</f>
        <v>2</v>
      </c>
      <c r="N470" s="57">
        <f>VLOOKUP(A470,'MTM Sales Price % Chg'!$A$1:$BB$74,MATCH(Metrics!B3296,'MTM Sales Price % Chg'!$1:$1,0),0)</f>
        <v>-1.6483516483516536E-2</v>
      </c>
    </row>
    <row r="471" spans="1:14" x14ac:dyDescent="0.2">
      <c r="A471" s="36">
        <v>43282</v>
      </c>
      <c r="B471" s="2" t="s">
        <v>155</v>
      </c>
      <c r="C471" s="58" t="s">
        <v>27</v>
      </c>
      <c r="D471">
        <v>788</v>
      </c>
      <c r="E471">
        <v>100</v>
      </c>
      <c r="F471">
        <v>89.115432870000006</v>
      </c>
      <c r="G471">
        <v>87.390213299999999</v>
      </c>
      <c r="H471">
        <v>90.840652449999993</v>
      </c>
      <c r="I471">
        <v>42</v>
      </c>
      <c r="J471">
        <v>310000</v>
      </c>
      <c r="K471" s="14">
        <v>289000</v>
      </c>
      <c r="L471">
        <f>VLOOKUP(A471,'Days on Market'!$A$1:$AW$74,MATCH(Metrics!B3369,'Days on Market'!$1:$1,0),0)</f>
        <v>23.5</v>
      </c>
      <c r="M471">
        <f>VLOOKUP(A471,'Unsold Inventory Index'!$A$1:$AW$74,MATCH(Metrics!B3369,'Unsold Inventory Index'!$1:$1,0),0)</f>
        <v>4.5</v>
      </c>
      <c r="N471" s="57">
        <f>VLOOKUP(A471,'MTM Sales Price % Chg'!$A$1:$BB$74,MATCH(Metrics!B3369,'MTM Sales Price % Chg'!$1:$1,0),0)</f>
        <v>-0.20359281437125754</v>
      </c>
    </row>
    <row r="472" spans="1:14" x14ac:dyDescent="0.2">
      <c r="A472" s="36">
        <v>43313</v>
      </c>
      <c r="B472" s="2" t="s">
        <v>108</v>
      </c>
      <c r="C472" s="58" t="s">
        <v>39</v>
      </c>
      <c r="D472">
        <v>24</v>
      </c>
      <c r="E472">
        <v>80</v>
      </c>
      <c r="F472">
        <v>90.276035129999997</v>
      </c>
      <c r="G472">
        <v>99.937264740000003</v>
      </c>
      <c r="H472">
        <v>80.614805520000004</v>
      </c>
      <c r="I472">
        <v>24</v>
      </c>
      <c r="J472">
        <v>834000</v>
      </c>
      <c r="K472" s="14">
        <v>960000</v>
      </c>
      <c r="L472">
        <f>VLOOKUP(A472,'Days on Market'!$A$1:$AW$74,MATCH(Metrics!B12,'Days on Market'!$1:$1,0),0)</f>
        <v>17</v>
      </c>
      <c r="M472">
        <f>VLOOKUP(A472,'Unsold Inventory Index'!$A$1:$AW$74,MATCH(Metrics!B12,'Unsold Inventory Index'!$1:$1,0),0)</f>
        <v>2.8984771573604062</v>
      </c>
      <c r="N472" s="57">
        <f>VLOOKUP(A472,'MTM Sales Price % Chg'!$A$1:$BB$74,MATCH(Metrics!B12,'MTM Sales Price % Chg'!$1:$1,0),0)</f>
        <v>6.4864864864864868E-2</v>
      </c>
    </row>
    <row r="473" spans="1:14" x14ac:dyDescent="0.2">
      <c r="A473" s="36">
        <v>43313</v>
      </c>
      <c r="B473" s="2" t="s">
        <v>109</v>
      </c>
      <c r="C473" s="4" t="s">
        <v>109</v>
      </c>
      <c r="D473">
        <v>1189</v>
      </c>
      <c r="E473">
        <v>601</v>
      </c>
      <c r="F473">
        <v>60.539523209999999</v>
      </c>
      <c r="G473">
        <v>43.663739020000001</v>
      </c>
      <c r="H473">
        <v>77.415307400000003</v>
      </c>
      <c r="I473">
        <v>66</v>
      </c>
      <c r="J473">
        <v>366487.5</v>
      </c>
      <c r="K473" s="14">
        <v>335000</v>
      </c>
      <c r="L473">
        <f>VLOOKUP(A473,'Days on Market'!$A$1:$AW$74,MATCH(Metrics!B85,'Days on Market'!$1:$1,0),0)</f>
        <v>29</v>
      </c>
      <c r="M473">
        <f>VLOOKUP(A473,'Unsold Inventory Index'!$A$1:$AW$74,MATCH(Metrics!B85,'Unsold Inventory Index'!$1:$1,0),0)</f>
        <v>5.6551724137931032</v>
      </c>
      <c r="N473" s="57">
        <f>VLOOKUP(A473,'MTM Sales Price % Chg'!$A$1:$BB$74,MATCH(Metrics!B85,'MTM Sales Price % Chg'!$1:$1,0),0)</f>
        <v>0.20833333333333326</v>
      </c>
    </row>
    <row r="474" spans="1:14" x14ac:dyDescent="0.2">
      <c r="A474" s="36">
        <v>43313</v>
      </c>
      <c r="B474" s="2" t="s">
        <v>110</v>
      </c>
      <c r="C474" s="58" t="s">
        <v>81</v>
      </c>
      <c r="D474">
        <v>321</v>
      </c>
      <c r="E474">
        <v>236</v>
      </c>
      <c r="F474">
        <v>79.861982429999998</v>
      </c>
      <c r="G474">
        <v>86.888331239999999</v>
      </c>
      <c r="H474">
        <v>72.835633630000004</v>
      </c>
      <c r="I474">
        <v>44</v>
      </c>
      <c r="J474">
        <v>315625</v>
      </c>
      <c r="K474" s="14">
        <v>315000</v>
      </c>
      <c r="L474">
        <f>VLOOKUP(A474,'Days on Market'!$A$1:$AW$74,MATCH(Metrics!B158,'Days on Market'!$1:$1,0),0)</f>
        <v>34</v>
      </c>
      <c r="M474">
        <f>VLOOKUP(A474,'Unsold Inventory Index'!$A$1:$AW$74,MATCH(Metrics!B158,'Unsold Inventory Index'!$1:$1,0),0)</f>
        <v>2.7142857142857144</v>
      </c>
      <c r="N474" s="57">
        <f>VLOOKUP(A474,'MTM Sales Price % Chg'!$A$1:$BB$74,MATCH(Metrics!B158,'MTM Sales Price % Chg'!$1:$1,0),0)</f>
        <v>9.9476439790575855E-2</v>
      </c>
    </row>
    <row r="475" spans="1:14" x14ac:dyDescent="0.2">
      <c r="A475" s="36">
        <v>43313</v>
      </c>
      <c r="B475" s="3" t="s">
        <v>111</v>
      </c>
      <c r="C475" s="5" t="s">
        <v>111</v>
      </c>
      <c r="D475">
        <v>1003</v>
      </c>
      <c r="E475">
        <v>850</v>
      </c>
      <c r="F475">
        <v>48.117942280000001</v>
      </c>
      <c r="G475">
        <v>42.471769129999998</v>
      </c>
      <c r="H475">
        <v>53.764115429999997</v>
      </c>
      <c r="I475">
        <v>66.5</v>
      </c>
      <c r="J475">
        <v>387000</v>
      </c>
      <c r="K475" s="14">
        <v>340000</v>
      </c>
      <c r="L475">
        <f>VLOOKUP(A475,'Days on Market'!$A$1:$AW$74,MATCH(Metrics!B231,'Days on Market'!$1:$1,0),0)</f>
        <v>53.5</v>
      </c>
      <c r="M475">
        <f>VLOOKUP(A475,'Unsold Inventory Index'!$A$1:$AW$74,MATCH(Metrics!B231,'Unsold Inventory Index'!$1:$1,0),0)</f>
        <v>6.8421052631578947</v>
      </c>
      <c r="N475" s="57">
        <f>VLOOKUP(A475,'MTM Sales Price % Chg'!$A$1:$BB$74,MATCH(Metrics!B231,'MTM Sales Price % Chg'!$1:$1,0),0)</f>
        <v>0.1515151515151516</v>
      </c>
    </row>
    <row r="476" spans="1:14" x14ac:dyDescent="0.2">
      <c r="A476" s="36">
        <v>43313</v>
      </c>
      <c r="B476" s="3" t="s">
        <v>112</v>
      </c>
      <c r="C476" s="58" t="s">
        <v>39</v>
      </c>
      <c r="D476">
        <v>42</v>
      </c>
      <c r="E476">
        <v>25</v>
      </c>
      <c r="F476">
        <v>94.949811789999998</v>
      </c>
      <c r="G476">
        <v>99.247176909999993</v>
      </c>
      <c r="H476">
        <v>90.652446679999997</v>
      </c>
      <c r="I476">
        <v>29.5</v>
      </c>
      <c r="J476">
        <v>665000</v>
      </c>
      <c r="K476" s="14">
        <v>650000</v>
      </c>
      <c r="L476">
        <f>VLOOKUP(A476,'Days on Market'!$A$1:$AW$74,MATCH(Metrics!B304,'Days on Market'!$1:$1,0),0)</f>
        <v>24</v>
      </c>
      <c r="M476">
        <f>VLOOKUP(A476,'Unsold Inventory Index'!$A$1:$AW$74,MATCH(Metrics!B304,'Unsold Inventory Index'!$1:$1,0),0)</f>
        <v>4.5035971223021587</v>
      </c>
      <c r="N476" s="57">
        <f>VLOOKUP(A476,'MTM Sales Price % Chg'!$A$1:$BB$74,MATCH(Metrics!B304,'MTM Sales Price % Chg'!$1:$1,0),0)</f>
        <v>7.2463768115942351E-3</v>
      </c>
    </row>
    <row r="477" spans="1:14" x14ac:dyDescent="0.2">
      <c r="A477" s="36">
        <v>43313</v>
      </c>
      <c r="B477" s="2" t="s">
        <v>113</v>
      </c>
      <c r="C477" s="58" t="s">
        <v>86</v>
      </c>
      <c r="D477">
        <v>1589</v>
      </c>
      <c r="E477">
        <v>706</v>
      </c>
      <c r="F477">
        <v>55.363864489999997</v>
      </c>
      <c r="G477">
        <v>26.223337520000001</v>
      </c>
      <c r="H477">
        <v>84.504391470000002</v>
      </c>
      <c r="I477">
        <v>74.75</v>
      </c>
      <c r="J477">
        <v>285000</v>
      </c>
      <c r="K477" s="14">
        <v>249900</v>
      </c>
      <c r="L477">
        <f>VLOOKUP(A477,'Days on Market'!$A$1:$AW$74,MATCH(Metrics!B377,'Days on Market'!$1:$1,0),0)</f>
        <v>18</v>
      </c>
      <c r="M477">
        <f>VLOOKUP(A477,'Unsold Inventory Index'!$A$1:$AW$74,MATCH(Metrics!B377,'Unsold Inventory Index'!$1:$1,0),0)</f>
        <v>2.5794392523364484</v>
      </c>
      <c r="N477" s="57">
        <f>VLOOKUP(A477,'MTM Sales Price % Chg'!$A$1:$BB$74,MATCH(Metrics!B377,'MTM Sales Price % Chg'!$1:$1,0),0)</f>
        <v>0.12631578947368416</v>
      </c>
    </row>
    <row r="478" spans="1:14" x14ac:dyDescent="0.2">
      <c r="A478" s="36">
        <v>43313</v>
      </c>
      <c r="B478" s="2" t="s">
        <v>114</v>
      </c>
      <c r="C478" s="58" t="s">
        <v>31</v>
      </c>
      <c r="D478">
        <v>348</v>
      </c>
      <c r="E478">
        <v>294</v>
      </c>
      <c r="F478">
        <v>75.972396489999994</v>
      </c>
      <c r="G478">
        <v>66.185696359999994</v>
      </c>
      <c r="H478">
        <v>85.75909661</v>
      </c>
      <c r="I478">
        <v>55.5</v>
      </c>
      <c r="J478">
        <v>533007</v>
      </c>
      <c r="K478" s="14">
        <v>480000</v>
      </c>
      <c r="L478">
        <f>VLOOKUP(A478,'Days on Market'!$A$1:$AW$74,MATCH(Metrics!B450,'Days on Market'!$1:$1,0),0)</f>
        <v>38</v>
      </c>
      <c r="M478">
        <f>VLOOKUP(A478,'Unsold Inventory Index'!$A$1:$AW$74,MATCH(Metrics!B450,'Unsold Inventory Index'!$1:$1,0),0)</f>
        <v>4.4249999999999998</v>
      </c>
      <c r="N478" s="57">
        <f>VLOOKUP(A478,'MTM Sales Price % Chg'!$A$1:$BB$74,MATCH(Metrics!B450,'MTM Sales Price % Chg'!$1:$1,0),0)</f>
        <v>-0.13043478260869568</v>
      </c>
    </row>
    <row r="479" spans="1:14" x14ac:dyDescent="0.2">
      <c r="A479" s="36">
        <v>43313</v>
      </c>
      <c r="B479" s="2" t="s">
        <v>115</v>
      </c>
      <c r="C479" s="58" t="s">
        <v>53</v>
      </c>
      <c r="D479">
        <v>80</v>
      </c>
      <c r="E479">
        <v>78</v>
      </c>
      <c r="F479">
        <v>90.495608529999998</v>
      </c>
      <c r="G479">
        <v>92.471769129999998</v>
      </c>
      <c r="H479">
        <v>88.519447929999998</v>
      </c>
      <c r="I479">
        <v>39.5</v>
      </c>
      <c r="J479">
        <v>316500</v>
      </c>
      <c r="K479" s="14">
        <v>280000</v>
      </c>
      <c r="L479">
        <f>VLOOKUP(A479,'Days on Market'!$A$1:$AW$74,MATCH(Metrics!B523,'Days on Market'!$1:$1,0),0)</f>
        <v>15</v>
      </c>
      <c r="M479">
        <f>VLOOKUP(A479,'Unsold Inventory Index'!$A$1:$AW$74,MATCH(Metrics!B523,'Unsold Inventory Index'!$1:$1,0),0)</f>
        <v>2.1787819253438112</v>
      </c>
      <c r="N479" s="57">
        <f>VLOOKUP(A479,'MTM Sales Price % Chg'!$A$1:$BB$74,MATCH(Metrics!B523,'MTM Sales Price % Chg'!$1:$1,0),0)</f>
        <v>-5.2141527001862142E-2</v>
      </c>
    </row>
    <row r="480" spans="1:14" x14ac:dyDescent="0.2">
      <c r="A480" s="36">
        <v>43313</v>
      </c>
      <c r="B480" s="2" t="s">
        <v>116</v>
      </c>
      <c r="C480" s="4" t="s">
        <v>116</v>
      </c>
      <c r="D480">
        <v>1592</v>
      </c>
      <c r="E480">
        <v>648</v>
      </c>
      <c r="F480">
        <v>58.53199498</v>
      </c>
      <c r="G480">
        <v>47.490589710000002</v>
      </c>
      <c r="H480">
        <v>69.573400250000006</v>
      </c>
      <c r="I480">
        <v>64.5</v>
      </c>
      <c r="J480">
        <v>258750</v>
      </c>
      <c r="K480" s="14">
        <v>225500</v>
      </c>
      <c r="L480">
        <f>VLOOKUP(A480,'Days on Market'!$A$1:$AW$74,MATCH(Metrics!B596,'Days on Market'!$1:$1,0),0)</f>
        <v>31</v>
      </c>
      <c r="M480">
        <f>VLOOKUP(A480,'Unsold Inventory Index'!$A$1:$AW$74,MATCH(Metrics!B596,'Unsold Inventory Index'!$1:$1,0),0)</f>
        <v>3.761437908496732</v>
      </c>
      <c r="N480" s="57">
        <f>VLOOKUP(A480,'MTM Sales Price % Chg'!$A$1:$BB$74,MATCH(Metrics!B596,'MTM Sales Price % Chg'!$1:$1,0),0)</f>
        <v>0.15037593984962405</v>
      </c>
    </row>
    <row r="481" spans="1:14" x14ac:dyDescent="0.2">
      <c r="A481" s="36">
        <v>43313</v>
      </c>
      <c r="B481" s="2" t="s">
        <v>117</v>
      </c>
      <c r="C481" s="58" t="s">
        <v>84</v>
      </c>
      <c r="D481">
        <v>449</v>
      </c>
      <c r="E481">
        <v>793</v>
      </c>
      <c r="F481">
        <v>50.909661229999998</v>
      </c>
      <c r="G481">
        <v>28.481806779999999</v>
      </c>
      <c r="H481">
        <v>73.337515679999996</v>
      </c>
      <c r="I481">
        <v>73.5</v>
      </c>
      <c r="J481">
        <v>389900</v>
      </c>
      <c r="K481" s="14">
        <v>315000</v>
      </c>
      <c r="L481">
        <f>VLOOKUP(A481,'Days on Market'!$A$1:$AW$74,MATCH(Metrics!B669,'Days on Market'!$1:$1,0),0)</f>
        <v>22</v>
      </c>
      <c r="M481">
        <f>VLOOKUP(A481,'Unsold Inventory Index'!$A$1:$AW$74,MATCH(Metrics!B669,'Unsold Inventory Index'!$1:$1,0),0)</f>
        <v>5.5439999999999996</v>
      </c>
      <c r="N481" s="57">
        <f>VLOOKUP(A481,'MTM Sales Price % Chg'!$A$1:$BB$74,MATCH(Metrics!B669,'MTM Sales Price % Chg'!$1:$1,0),0)</f>
        <v>4.1666666666666741E-2</v>
      </c>
    </row>
    <row r="482" spans="1:14" x14ac:dyDescent="0.2">
      <c r="A482" s="36">
        <v>43313</v>
      </c>
      <c r="B482" s="2" t="s">
        <v>118</v>
      </c>
      <c r="C482" s="58" t="s">
        <v>66</v>
      </c>
      <c r="D482">
        <v>94</v>
      </c>
      <c r="E482">
        <v>201</v>
      </c>
      <c r="F482">
        <v>82.057716439999993</v>
      </c>
      <c r="G482">
        <v>83.563362609999999</v>
      </c>
      <c r="H482">
        <v>80.552070259999994</v>
      </c>
      <c r="I482">
        <v>46</v>
      </c>
      <c r="J482">
        <v>256500</v>
      </c>
      <c r="K482" s="14">
        <v>247000</v>
      </c>
      <c r="L482">
        <f>VLOOKUP(A482,'Days on Market'!$A$1:$AW$74,MATCH(Metrics!B742,'Days on Market'!$1:$1,0),0)</f>
        <v>32</v>
      </c>
      <c r="M482">
        <f>VLOOKUP(A482,'Unsold Inventory Index'!$A$1:$AW$74,MATCH(Metrics!B742,'Unsold Inventory Index'!$1:$1,0),0)</f>
        <v>4.023411371237458</v>
      </c>
      <c r="N482" s="57">
        <f>VLOOKUP(A482,'MTM Sales Price % Chg'!$A$1:$BB$74,MATCH(Metrics!B742,'MTM Sales Price % Chg'!$1:$1,0),0)</f>
        <v>0.16342412451361876</v>
      </c>
    </row>
    <row r="483" spans="1:14" x14ac:dyDescent="0.2">
      <c r="A483" s="36">
        <v>43313</v>
      </c>
      <c r="B483" s="2" t="s">
        <v>119</v>
      </c>
      <c r="C483" s="58" t="s">
        <v>29</v>
      </c>
      <c r="D483">
        <v>560</v>
      </c>
      <c r="E483">
        <v>50</v>
      </c>
      <c r="F483">
        <v>92.691342539999994</v>
      </c>
      <c r="G483">
        <v>86.135508160000001</v>
      </c>
      <c r="H483">
        <v>99.247176909999993</v>
      </c>
      <c r="I483">
        <v>44.75</v>
      </c>
      <c r="J483">
        <v>265000</v>
      </c>
      <c r="K483" s="14">
        <v>227750</v>
      </c>
      <c r="L483">
        <f>VLOOKUP(A483,'Days on Market'!$A$1:$AW$74,MATCH(Metrics!B815,'Days on Market'!$1:$1,0),0)</f>
        <v>41</v>
      </c>
      <c r="M483">
        <f>VLOOKUP(A483,'Unsold Inventory Index'!$A$1:$AW$74,MATCH(Metrics!B815,'Unsold Inventory Index'!$1:$1,0),0)</f>
        <v>5.4</v>
      </c>
      <c r="N483" s="57">
        <f>VLOOKUP(A483,'MTM Sales Price % Chg'!$A$1:$BB$74,MATCH(Metrics!B815,'MTM Sales Price % Chg'!$1:$1,0),0)</f>
        <v>-1.379310344827589E-2</v>
      </c>
    </row>
    <row r="484" spans="1:14" x14ac:dyDescent="0.2">
      <c r="A484" s="36">
        <v>43313</v>
      </c>
      <c r="B484" s="3" t="s">
        <v>120</v>
      </c>
      <c r="C484" s="58" t="s">
        <v>102</v>
      </c>
      <c r="D484">
        <v>800</v>
      </c>
      <c r="E484">
        <v>1329</v>
      </c>
      <c r="F484">
        <v>20.29485571</v>
      </c>
      <c r="G484">
        <v>30.489335010000001</v>
      </c>
      <c r="H484">
        <v>10.100376410000001</v>
      </c>
      <c r="I484">
        <v>72.5</v>
      </c>
      <c r="J484">
        <v>329350</v>
      </c>
      <c r="K484" s="14">
        <v>265000</v>
      </c>
      <c r="L484">
        <f>VLOOKUP(A484,'Days on Market'!$A$1:$AW$74,MATCH(Metrics!B888,'Days on Market'!$1:$1,0),0)</f>
        <v>18</v>
      </c>
      <c r="M484">
        <f>VLOOKUP(A484,'Unsold Inventory Index'!$A$1:$AW$74,MATCH(Metrics!B888,'Unsold Inventory Index'!$1:$1,0),0)</f>
        <v>3.1012658227848102</v>
      </c>
      <c r="N484" s="57">
        <f>VLOOKUP(A484,'MTM Sales Price % Chg'!$A$1:$BB$74,MATCH(Metrics!B888,'MTM Sales Price % Chg'!$1:$1,0),0)</f>
        <v>0.12857142857142856</v>
      </c>
    </row>
    <row r="485" spans="1:14" x14ac:dyDescent="0.2">
      <c r="A485" s="36">
        <v>43313</v>
      </c>
      <c r="B485" s="2" t="s">
        <v>121</v>
      </c>
      <c r="C485" s="58" t="s">
        <v>47</v>
      </c>
      <c r="D485">
        <v>1</v>
      </c>
      <c r="E485">
        <v>233</v>
      </c>
      <c r="F485">
        <v>79.924717689999994</v>
      </c>
      <c r="G485">
        <v>96.424090340000006</v>
      </c>
      <c r="H485">
        <v>63.425345040000003</v>
      </c>
      <c r="I485">
        <v>36</v>
      </c>
      <c r="J485">
        <v>747000</v>
      </c>
      <c r="K485" s="14">
        <v>607490</v>
      </c>
      <c r="L485">
        <f>VLOOKUP(A485,'Days on Market'!$A$1:$AW$74,MATCH(Metrics!B961,'Days on Market'!$1:$1,0),0)</f>
        <v>35.5</v>
      </c>
      <c r="M485">
        <f>VLOOKUP(A485,'Unsold Inventory Index'!$A$1:$AW$74,MATCH(Metrics!B961,'Unsold Inventory Index'!$1:$1,0),0)</f>
        <v>4.25</v>
      </c>
      <c r="N485" s="57">
        <f>VLOOKUP(A485,'MTM Sales Price % Chg'!$A$1:$BB$74,MATCH(Metrics!B961,'MTM Sales Price % Chg'!$1:$1,0),0)</f>
        <v>7.8260869565217384E-2</v>
      </c>
    </row>
    <row r="486" spans="1:14" x14ac:dyDescent="0.2">
      <c r="A486" s="36">
        <v>43313</v>
      </c>
      <c r="B486" s="2" t="s">
        <v>122</v>
      </c>
      <c r="C486" s="58" t="s">
        <v>95</v>
      </c>
      <c r="D486">
        <v>536</v>
      </c>
      <c r="E486">
        <v>696</v>
      </c>
      <c r="F486">
        <v>55.865746549999997</v>
      </c>
      <c r="G486">
        <v>54.07779172</v>
      </c>
      <c r="H486">
        <v>57.653701380000001</v>
      </c>
      <c r="I486">
        <v>61</v>
      </c>
      <c r="J486">
        <v>309962.5</v>
      </c>
      <c r="K486" s="14">
        <v>254900</v>
      </c>
      <c r="L486">
        <f>VLOOKUP(A486,'Days on Market'!$A$1:$AW$74,MATCH(Metrics!B1034,'Days on Market'!$1:$1,0),0)</f>
        <v>14</v>
      </c>
      <c r="M486">
        <f>VLOOKUP(A486,'Unsold Inventory Index'!$A$1:$AW$74,MATCH(Metrics!B1034,'Unsold Inventory Index'!$1:$1,0),0)</f>
        <v>2.7814569536423841</v>
      </c>
      <c r="N486" s="57">
        <f>VLOOKUP(A486,'MTM Sales Price % Chg'!$A$1:$BB$74,MATCH(Metrics!B1034,'MTM Sales Price % Chg'!$1:$1,0),0)</f>
        <v>2.0270270270270174E-2</v>
      </c>
    </row>
    <row r="487" spans="1:14" x14ac:dyDescent="0.2">
      <c r="A487" s="36">
        <v>43313</v>
      </c>
      <c r="B487" s="2" t="s">
        <v>123</v>
      </c>
      <c r="C487" s="58" t="s">
        <v>39</v>
      </c>
      <c r="D487">
        <v>261</v>
      </c>
      <c r="E487">
        <v>277</v>
      </c>
      <c r="F487">
        <v>77.321204519999995</v>
      </c>
      <c r="G487">
        <v>74.654956089999999</v>
      </c>
      <c r="H487">
        <v>79.987452950000005</v>
      </c>
      <c r="I487">
        <v>51</v>
      </c>
      <c r="J487">
        <v>1397000</v>
      </c>
      <c r="K487" s="14">
        <v>1222500</v>
      </c>
      <c r="L487">
        <f>VLOOKUP(A487,'Days on Market'!$A$1:$AW$74,MATCH(Metrics!B1107,'Days on Market'!$1:$1,0),0)</f>
        <v>14</v>
      </c>
      <c r="M487">
        <f>VLOOKUP(A487,'Unsold Inventory Index'!$A$1:$AW$74,MATCH(Metrics!B1107,'Unsold Inventory Index'!$1:$1,0),0)</f>
        <v>2.6954656862745097</v>
      </c>
      <c r="N487" s="57">
        <f>VLOOKUP(A487,'MTM Sales Price % Chg'!$A$1:$BB$74,MATCH(Metrics!B1107,'MTM Sales Price % Chg'!$1:$1,0),0)</f>
        <v>4.3478260869565188E-2</v>
      </c>
    </row>
    <row r="488" spans="1:14" x14ac:dyDescent="0.2">
      <c r="A488" s="36">
        <v>43313</v>
      </c>
      <c r="B488" s="2" t="s">
        <v>124</v>
      </c>
      <c r="C488" s="58" t="s">
        <v>100</v>
      </c>
      <c r="D488">
        <v>657</v>
      </c>
      <c r="E488">
        <v>1326</v>
      </c>
      <c r="F488">
        <v>20.765370140000002</v>
      </c>
      <c r="G488">
        <v>8.2183186950000007</v>
      </c>
      <c r="H488">
        <v>33.312421579999999</v>
      </c>
      <c r="I488">
        <v>89.75</v>
      </c>
      <c r="J488">
        <v>631500</v>
      </c>
      <c r="K488" s="14">
        <v>430000</v>
      </c>
      <c r="L488">
        <f>VLOOKUP(A488,'Days on Market'!$A$1:$AW$74,MATCH(Metrics!B1180,'Days on Market'!$1:$1,0),0)</f>
        <v>61</v>
      </c>
      <c r="M488">
        <f>VLOOKUP(A488,'Unsold Inventory Index'!$A$1:$AW$74,MATCH(Metrics!B1180,'Unsold Inventory Index'!$1:$1,0),0)</f>
        <v>5.2160000000000002</v>
      </c>
      <c r="N488" s="57">
        <f>VLOOKUP(A488,'MTM Sales Price % Chg'!$A$1:$BB$74,MATCH(Metrics!B1180,'MTM Sales Price % Chg'!$1:$1,0),0)</f>
        <v>0.19047619047619047</v>
      </c>
    </row>
    <row r="489" spans="1:14" x14ac:dyDescent="0.2">
      <c r="A489" s="36">
        <v>43313</v>
      </c>
      <c r="B489" s="2" t="s">
        <v>125</v>
      </c>
      <c r="C489" s="58" t="s">
        <v>79</v>
      </c>
      <c r="D489">
        <v>323</v>
      </c>
      <c r="E489">
        <v>473</v>
      </c>
      <c r="F489">
        <v>66.656210790000003</v>
      </c>
      <c r="G489">
        <v>88.080301129999995</v>
      </c>
      <c r="H489">
        <v>45.232120449999996</v>
      </c>
      <c r="I489">
        <v>43.5</v>
      </c>
      <c r="J489">
        <v>310064.5</v>
      </c>
      <c r="K489" s="14">
        <v>288400</v>
      </c>
      <c r="L489">
        <f>VLOOKUP(A489,'Days on Market'!$A$1:$AW$74,MATCH(Metrics!B1253,'Days on Market'!$1:$1,0),0)</f>
        <v>17</v>
      </c>
      <c r="M489">
        <f>VLOOKUP(A489,'Unsold Inventory Index'!$A$1:$AW$74,MATCH(Metrics!B1253,'Unsold Inventory Index'!$1:$1,0),0)</f>
        <v>3.05</v>
      </c>
      <c r="N489" s="57">
        <f>VLOOKUP(A489,'MTM Sales Price % Chg'!$A$1:$BB$74,MATCH(Metrics!B1253,'MTM Sales Price % Chg'!$1:$1,0),0)</f>
        <v>1.8062397372742289E-2</v>
      </c>
    </row>
    <row r="490" spans="1:14" x14ac:dyDescent="0.2">
      <c r="A490" s="36">
        <v>43313</v>
      </c>
      <c r="B490" s="2" t="s">
        <v>126</v>
      </c>
      <c r="C490" s="58" t="s">
        <v>45</v>
      </c>
      <c r="D490">
        <v>210</v>
      </c>
      <c r="E490">
        <v>235</v>
      </c>
      <c r="F490">
        <v>79.924717689999994</v>
      </c>
      <c r="G490">
        <v>64.24090339</v>
      </c>
      <c r="H490">
        <v>95.608531999999997</v>
      </c>
      <c r="I490">
        <v>56.5</v>
      </c>
      <c r="J490">
        <v>882495</v>
      </c>
      <c r="K490" s="14">
        <v>599000</v>
      </c>
      <c r="L490">
        <f>VLOOKUP(A490,'Days on Market'!$A$1:$AW$74,MATCH(Metrics!B1326,'Days on Market'!$1:$1,0),0)</f>
        <v>64.5</v>
      </c>
      <c r="M490">
        <f>VLOOKUP(A490,'Unsold Inventory Index'!$A$1:$AW$74,MATCH(Metrics!B1326,'Unsold Inventory Index'!$1:$1,0),0)</f>
        <v>6.916666666666667</v>
      </c>
      <c r="N490" s="57">
        <f>VLOOKUP(A490,'MTM Sales Price % Chg'!$A$1:$BB$74,MATCH(Metrics!B1326,'MTM Sales Price % Chg'!$1:$1,0),0)</f>
        <v>-0.29411764705882348</v>
      </c>
    </row>
    <row r="491" spans="1:14" x14ac:dyDescent="0.2">
      <c r="A491" s="36">
        <v>43313</v>
      </c>
      <c r="B491" s="2" t="s">
        <v>127</v>
      </c>
      <c r="C491" s="58" t="s">
        <v>93</v>
      </c>
      <c r="D491">
        <v>518</v>
      </c>
      <c r="E491">
        <v>684</v>
      </c>
      <c r="F491">
        <v>56.869510669999997</v>
      </c>
      <c r="G491">
        <v>49.435382689999997</v>
      </c>
      <c r="H491">
        <v>64.303638649999996</v>
      </c>
      <c r="I491">
        <v>63.5</v>
      </c>
      <c r="J491">
        <v>912250</v>
      </c>
      <c r="K491" s="14">
        <v>752500</v>
      </c>
      <c r="L491">
        <f>VLOOKUP(A491,'Days on Market'!$A$1:$AW$74,MATCH(Metrics!B1399,'Days on Market'!$1:$1,0),0)</f>
        <v>17.5</v>
      </c>
      <c r="M491">
        <f>VLOOKUP(A491,'Unsold Inventory Index'!$A$1:$AW$74,MATCH(Metrics!B1399,'Unsold Inventory Index'!$1:$1,0),0)</f>
        <v>3.0691489361702127</v>
      </c>
      <c r="N491" s="57">
        <f>VLOOKUP(A491,'MTM Sales Price % Chg'!$A$1:$BB$74,MATCH(Metrics!B1399,'MTM Sales Price % Chg'!$1:$1,0),0)</f>
        <v>2.1739130434782705E-2</v>
      </c>
    </row>
    <row r="492" spans="1:14" x14ac:dyDescent="0.2">
      <c r="A492" s="36">
        <v>43313</v>
      </c>
      <c r="B492" s="2" t="s">
        <v>128</v>
      </c>
      <c r="C492" s="58" t="s">
        <v>71</v>
      </c>
      <c r="D492">
        <v>567</v>
      </c>
      <c r="E492">
        <v>510</v>
      </c>
      <c r="F492">
        <v>64.084065249999995</v>
      </c>
      <c r="G492">
        <v>62.107904640000001</v>
      </c>
      <c r="H492">
        <v>66.060225849999995</v>
      </c>
      <c r="I492">
        <v>57.5</v>
      </c>
      <c r="J492">
        <v>475000</v>
      </c>
      <c r="K492" s="14">
        <v>420000</v>
      </c>
      <c r="L492">
        <f>VLOOKUP(A492,'Days on Market'!$A$1:$AW$74,MATCH(Metrics!B1472,'Days on Market'!$1:$1,0),0)</f>
        <v>19</v>
      </c>
      <c r="M492">
        <f>VLOOKUP(A492,'Unsold Inventory Index'!$A$1:$AW$74,MATCH(Metrics!B1472,'Unsold Inventory Index'!$1:$1,0),0)</f>
        <v>3.3576421248835042</v>
      </c>
      <c r="N492" s="57">
        <f>VLOOKUP(A492,'MTM Sales Price % Chg'!$A$1:$BB$74,MATCH(Metrics!B1472,'MTM Sales Price % Chg'!$1:$1,0),0)</f>
        <v>5.4870530209617741E-2</v>
      </c>
    </row>
    <row r="493" spans="1:14" x14ac:dyDescent="0.2">
      <c r="A493" s="36">
        <v>43313</v>
      </c>
      <c r="B493" s="2" t="s">
        <v>129</v>
      </c>
      <c r="C493" s="58" t="s">
        <v>47</v>
      </c>
      <c r="D493">
        <v>6</v>
      </c>
      <c r="E493">
        <v>401</v>
      </c>
      <c r="F493">
        <v>70.075282310000006</v>
      </c>
      <c r="G493">
        <v>93.977415309999998</v>
      </c>
      <c r="H493">
        <v>46.173149309999999</v>
      </c>
      <c r="I493">
        <v>38.5</v>
      </c>
      <c r="J493">
        <v>849500</v>
      </c>
      <c r="K493" s="14">
        <v>838500</v>
      </c>
      <c r="L493">
        <f>VLOOKUP(A493,'Days on Market'!$A$1:$AW$74,MATCH(Metrics!B1545,'Days on Market'!$1:$1,0),0)</f>
        <v>16</v>
      </c>
      <c r="M493">
        <f>VLOOKUP(A493,'Unsold Inventory Index'!$A$1:$AW$74,MATCH(Metrics!B1545,'Unsold Inventory Index'!$1:$1,0),0)</f>
        <v>2.8533834586466167</v>
      </c>
      <c r="N493" s="57">
        <f>VLOOKUP(A493,'MTM Sales Price % Chg'!$A$1:$BB$74,MATCH(Metrics!B1545,'MTM Sales Price % Chg'!$1:$1,0),0)</f>
        <v>0.13191489361702136</v>
      </c>
    </row>
    <row r="494" spans="1:14" x14ac:dyDescent="0.2">
      <c r="A494" s="36">
        <v>43313</v>
      </c>
      <c r="B494" s="2" t="s">
        <v>130</v>
      </c>
      <c r="C494" s="58" t="s">
        <v>31</v>
      </c>
      <c r="D494">
        <v>177</v>
      </c>
      <c r="E494">
        <v>138</v>
      </c>
      <c r="F494">
        <v>86.198243410000003</v>
      </c>
      <c r="G494">
        <v>84.441656210000005</v>
      </c>
      <c r="H494">
        <v>87.954830619999996</v>
      </c>
      <c r="I494">
        <v>45.5</v>
      </c>
      <c r="J494">
        <v>583500</v>
      </c>
      <c r="K494" s="14">
        <v>475000</v>
      </c>
      <c r="L494">
        <f>VLOOKUP(A494,'Days on Market'!$A$1:$AW$74,MATCH(Metrics!B1618,'Days on Market'!$1:$1,0),0)</f>
        <v>23</v>
      </c>
      <c r="M494">
        <f>VLOOKUP(A494,'Unsold Inventory Index'!$A$1:$AW$74,MATCH(Metrics!B1618,'Unsold Inventory Index'!$1:$1,0),0)</f>
        <v>4.1148936170212762</v>
      </c>
      <c r="N494" s="57">
        <f>VLOOKUP(A494,'MTM Sales Price % Chg'!$A$1:$BB$74,MATCH(Metrics!B1618,'MTM Sales Price % Chg'!$1:$1,0),0)</f>
        <v>8.7962962962963021E-2</v>
      </c>
    </row>
    <row r="495" spans="1:14" x14ac:dyDescent="0.2">
      <c r="A495" s="36">
        <v>43313</v>
      </c>
      <c r="B495" s="2" t="s">
        <v>131</v>
      </c>
      <c r="C495" s="58" t="s">
        <v>77</v>
      </c>
      <c r="D495">
        <v>14</v>
      </c>
      <c r="E495">
        <v>628</v>
      </c>
      <c r="F495">
        <v>59.41028858</v>
      </c>
      <c r="G495">
        <v>84.441656210000005</v>
      </c>
      <c r="H495">
        <v>34.378920950000001</v>
      </c>
      <c r="I495">
        <v>45.5</v>
      </c>
      <c r="J495">
        <v>436375</v>
      </c>
      <c r="K495" s="14">
        <v>400750</v>
      </c>
      <c r="L495">
        <f>VLOOKUP(A495,'Days on Market'!$A$1:$AW$74,MATCH(Metrics!B1691,'Days on Market'!$1:$1,0),0)</f>
        <v>50.5</v>
      </c>
      <c r="M495">
        <f>VLOOKUP(A495,'Unsold Inventory Index'!$A$1:$AW$74,MATCH(Metrics!B1691,'Unsold Inventory Index'!$1:$1,0),0)</f>
        <v>4.9119373776908022</v>
      </c>
      <c r="N495" s="57">
        <f>VLOOKUP(A495,'MTM Sales Price % Chg'!$A$1:$BB$74,MATCH(Metrics!B1691,'MTM Sales Price % Chg'!$1:$1,0),0)</f>
        <v>-5.8365758754863606E-3</v>
      </c>
    </row>
    <row r="496" spans="1:14" x14ac:dyDescent="0.2">
      <c r="A496" s="36">
        <v>43313</v>
      </c>
      <c r="B496" s="2" t="s">
        <v>132</v>
      </c>
      <c r="C496" s="58" t="s">
        <v>31</v>
      </c>
      <c r="D496">
        <v>26</v>
      </c>
      <c r="E496">
        <v>105</v>
      </c>
      <c r="F496">
        <v>88.23713927</v>
      </c>
      <c r="G496">
        <v>98.431618569999998</v>
      </c>
      <c r="H496">
        <v>78.042659979999996</v>
      </c>
      <c r="I496">
        <v>31.5</v>
      </c>
      <c r="J496">
        <v>392499.5</v>
      </c>
      <c r="K496" s="14">
        <v>369950</v>
      </c>
      <c r="L496">
        <f>VLOOKUP(A496,'Days on Market'!$A$1:$AW$74,MATCH(Metrics!B1764,'Days on Market'!$1:$1,0),0)</f>
        <v>31.5</v>
      </c>
      <c r="M496">
        <f>VLOOKUP(A496,'Unsold Inventory Index'!$A$1:$AW$74,MATCH(Metrics!B1764,'Unsold Inventory Index'!$1:$1,0),0)</f>
        <v>3.7864632983794091</v>
      </c>
      <c r="N496" s="57">
        <f>VLOOKUP(A496,'MTM Sales Price % Chg'!$A$1:$BB$74,MATCH(Metrics!B1764,'MTM Sales Price % Chg'!$1:$1,0),0)</f>
        <v>-1.9626168224299079E-2</v>
      </c>
    </row>
    <row r="497" spans="1:14" x14ac:dyDescent="0.2">
      <c r="A497" s="36">
        <v>43313</v>
      </c>
      <c r="B497" s="2" t="s">
        <v>133</v>
      </c>
      <c r="C497" s="58" t="s">
        <v>61</v>
      </c>
      <c r="D497">
        <v>980</v>
      </c>
      <c r="E497">
        <v>41</v>
      </c>
      <c r="F497">
        <v>93.287327480000002</v>
      </c>
      <c r="G497">
        <v>94.228356340000005</v>
      </c>
      <c r="H497">
        <v>92.346298619999999</v>
      </c>
      <c r="I497">
        <v>38.25</v>
      </c>
      <c r="J497">
        <v>614000</v>
      </c>
      <c r="K497" s="14">
        <v>575000</v>
      </c>
      <c r="L497">
        <f>VLOOKUP(A497,'Days on Market'!$A$1:$AW$74,MATCH(Metrics!B1837,'Days on Market'!$1:$1,0),0)</f>
        <v>18</v>
      </c>
      <c r="M497">
        <f>VLOOKUP(A497,'Unsold Inventory Index'!$A$1:$AW$74,MATCH(Metrics!B1837,'Unsold Inventory Index'!$1:$1,0),0)</f>
        <v>2.9603960396039604</v>
      </c>
      <c r="N497" s="57">
        <f>VLOOKUP(A497,'MTM Sales Price % Chg'!$A$1:$BB$74,MATCH(Metrics!B1837,'MTM Sales Price % Chg'!$1:$1,0),0)</f>
        <v>0.14124293785310726</v>
      </c>
    </row>
    <row r="498" spans="1:14" x14ac:dyDescent="0.2">
      <c r="A498" s="36">
        <v>43313</v>
      </c>
      <c r="B498" s="2" t="s">
        <v>134</v>
      </c>
      <c r="C498" s="58" t="s">
        <v>77</v>
      </c>
      <c r="D498">
        <v>20</v>
      </c>
      <c r="E498">
        <v>655</v>
      </c>
      <c r="F498">
        <v>58.186951069999999</v>
      </c>
      <c r="G498">
        <v>86.888331239999999</v>
      </c>
      <c r="H498">
        <v>29.485570890000002</v>
      </c>
      <c r="I498">
        <v>44</v>
      </c>
      <c r="J498">
        <v>359900</v>
      </c>
      <c r="K498" s="14">
        <v>290000</v>
      </c>
      <c r="L498">
        <f>VLOOKUP(A498,'Days on Market'!$A$1:$AW$74,MATCH(Metrics!B1910,'Days on Market'!$1:$1,0),0)</f>
        <v>17</v>
      </c>
      <c r="M498">
        <f>VLOOKUP(A498,'Unsold Inventory Index'!$A$1:$AW$74,MATCH(Metrics!B1910,'Unsold Inventory Index'!$1:$1,0),0)</f>
        <v>2.1912568306010929</v>
      </c>
      <c r="N498" s="57">
        <f>VLOOKUP(A498,'MTM Sales Price % Chg'!$A$1:$BB$74,MATCH(Metrics!B1910,'MTM Sales Price % Chg'!$1:$1,0),0)</f>
        <v>-2.6595744680851019E-2</v>
      </c>
    </row>
    <row r="499" spans="1:14" x14ac:dyDescent="0.2">
      <c r="A499" s="36">
        <v>43313</v>
      </c>
      <c r="B499" s="2" t="s">
        <v>135</v>
      </c>
      <c r="C499" s="58" t="s">
        <v>41</v>
      </c>
      <c r="D499">
        <v>5</v>
      </c>
      <c r="E499">
        <v>178</v>
      </c>
      <c r="F499">
        <v>83.720200750000004</v>
      </c>
      <c r="G499">
        <v>98.682559600000005</v>
      </c>
      <c r="H499">
        <v>68.757841909999996</v>
      </c>
      <c r="I499">
        <v>31</v>
      </c>
      <c r="J499">
        <v>684499.5</v>
      </c>
      <c r="K499" s="14">
        <v>660000</v>
      </c>
      <c r="L499">
        <f>VLOOKUP(A499,'Days on Market'!$A$1:$AW$74,MATCH(Metrics!B1983,'Days on Market'!$1:$1,0),0)</f>
        <v>13</v>
      </c>
      <c r="M499">
        <f>VLOOKUP(A499,'Unsold Inventory Index'!$A$1:$AW$74,MATCH(Metrics!B1983,'Unsold Inventory Index'!$1:$1,0),0)</f>
        <v>3.1</v>
      </c>
      <c r="N499" s="57">
        <f>VLOOKUP(A499,'MTM Sales Price % Chg'!$A$1:$BB$74,MATCH(Metrics!B1983,'MTM Sales Price % Chg'!$1:$1,0),0)</f>
        <v>7.2483221476510096E-2</v>
      </c>
    </row>
    <row r="500" spans="1:14" x14ac:dyDescent="0.2">
      <c r="A500" s="36">
        <v>43313</v>
      </c>
      <c r="B500" s="2" t="s">
        <v>136</v>
      </c>
      <c r="C500" s="58" t="s">
        <v>39</v>
      </c>
      <c r="D500">
        <v>52</v>
      </c>
      <c r="E500">
        <v>83</v>
      </c>
      <c r="F500">
        <v>89.962358850000001</v>
      </c>
      <c r="G500">
        <v>98.368883310000001</v>
      </c>
      <c r="H500">
        <v>81.555834379999993</v>
      </c>
      <c r="I500">
        <v>31.75</v>
      </c>
      <c r="J500">
        <v>1348250</v>
      </c>
      <c r="K500" s="14">
        <v>1550000</v>
      </c>
      <c r="L500">
        <f>VLOOKUP(A500,'Days on Market'!$A$1:$AW$74,MATCH(Metrics!B2056,'Days on Market'!$1:$1,0),0)</f>
        <v>13</v>
      </c>
      <c r="M500">
        <f>VLOOKUP(A500,'Unsold Inventory Index'!$A$1:$AW$74,MATCH(Metrics!B2056,'Unsold Inventory Index'!$1:$1,0),0)</f>
        <v>2.0425531914893615</v>
      </c>
      <c r="N500" s="57">
        <f>VLOOKUP(A500,'MTM Sales Price % Chg'!$A$1:$BB$74,MATCH(Metrics!B2056,'MTM Sales Price % Chg'!$1:$1,0),0)</f>
        <v>7.9219288174511959E-2</v>
      </c>
    </row>
    <row r="501" spans="1:14" x14ac:dyDescent="0.2">
      <c r="A501" s="36">
        <v>43313</v>
      </c>
      <c r="B501" s="2" t="s">
        <v>137</v>
      </c>
      <c r="C501" s="58" t="s">
        <v>43</v>
      </c>
      <c r="D501">
        <v>110</v>
      </c>
      <c r="E501">
        <v>100</v>
      </c>
      <c r="F501">
        <v>88.770388960000005</v>
      </c>
      <c r="G501">
        <v>95.796737769999993</v>
      </c>
      <c r="H501">
        <v>81.744040150000004</v>
      </c>
      <c r="I501">
        <v>36.5</v>
      </c>
      <c r="J501">
        <v>385749.75</v>
      </c>
      <c r="K501" s="14">
        <v>380000</v>
      </c>
      <c r="L501">
        <f>VLOOKUP(A501,'Days on Market'!$A$1:$AW$74,MATCH(Metrics!B2129,'Days on Market'!$1:$1,0),0)</f>
        <v>40</v>
      </c>
      <c r="M501">
        <f>VLOOKUP(A501,'Unsold Inventory Index'!$A$1:$AW$74,MATCH(Metrics!B2129,'Unsold Inventory Index'!$1:$1,0),0)</f>
        <v>5.4606741573033704</v>
      </c>
      <c r="N501" s="57">
        <f>VLOOKUP(A501,'MTM Sales Price % Chg'!$A$1:$BB$74,MATCH(Metrics!B2129,'MTM Sales Price % Chg'!$1:$1,0),0)</f>
        <v>0.17105263157894735</v>
      </c>
    </row>
    <row r="502" spans="1:14" x14ac:dyDescent="0.2">
      <c r="A502" s="36">
        <v>43313</v>
      </c>
      <c r="B502" s="2" t="s">
        <v>138</v>
      </c>
      <c r="C502" s="58" t="s">
        <v>59</v>
      </c>
      <c r="D502">
        <v>257</v>
      </c>
      <c r="E502">
        <v>321</v>
      </c>
      <c r="F502">
        <v>74.592220830000002</v>
      </c>
      <c r="G502">
        <v>69.636135510000003</v>
      </c>
      <c r="H502">
        <v>79.548306150000002</v>
      </c>
      <c r="I502">
        <v>53.5</v>
      </c>
      <c r="J502">
        <v>744000</v>
      </c>
      <c r="K502" s="14">
        <v>630000</v>
      </c>
      <c r="L502">
        <f>VLOOKUP(A502,'Days on Market'!$A$1:$AW$74,MATCH(Metrics!B2202,'Days on Market'!$1:$1,0),0)</f>
        <v>37</v>
      </c>
      <c r="M502">
        <f>VLOOKUP(A502,'Unsold Inventory Index'!$A$1:$AW$74,MATCH(Metrics!B2202,'Unsold Inventory Index'!$1:$1,0),0)</f>
        <v>3.3977528089887641</v>
      </c>
      <c r="N502" s="57">
        <f>VLOOKUP(A502,'MTM Sales Price % Chg'!$A$1:$BB$74,MATCH(Metrics!B2202,'MTM Sales Price % Chg'!$1:$1,0),0)</f>
        <v>0.16797900262467191</v>
      </c>
    </row>
    <row r="503" spans="1:14" x14ac:dyDescent="0.2">
      <c r="A503" s="36">
        <v>43313</v>
      </c>
      <c r="B503" s="2" t="s">
        <v>139</v>
      </c>
      <c r="C503" s="58" t="s">
        <v>39</v>
      </c>
      <c r="D503">
        <v>95</v>
      </c>
      <c r="E503">
        <v>112</v>
      </c>
      <c r="F503">
        <v>87.641154330000006</v>
      </c>
      <c r="G503">
        <v>99.435382689999997</v>
      </c>
      <c r="H503">
        <v>75.846925970000001</v>
      </c>
      <c r="I503">
        <v>29</v>
      </c>
      <c r="J503">
        <v>1499999.875</v>
      </c>
      <c r="K503" s="14">
        <v>1500000</v>
      </c>
      <c r="L503">
        <f>VLOOKUP(A503,'Days on Market'!$A$1:$AW$74,MATCH(Metrics!B2275,'Days on Market'!$1:$1,0),0)</f>
        <v>17</v>
      </c>
      <c r="M503">
        <f>VLOOKUP(A503,'Unsold Inventory Index'!$A$1:$AW$74,MATCH(Metrics!B2275,'Unsold Inventory Index'!$1:$1,0),0)</f>
        <v>2.6516853932584268</v>
      </c>
      <c r="N503" s="57">
        <f>VLOOKUP(A503,'MTM Sales Price % Chg'!$A$1:$BB$74,MATCH(Metrics!B2275,'MTM Sales Price % Chg'!$1:$1,0),0)</f>
        <v>0.1633986928104576</v>
      </c>
    </row>
    <row r="504" spans="1:14" x14ac:dyDescent="0.2">
      <c r="A504" s="36">
        <v>43313</v>
      </c>
      <c r="B504" s="2" t="s">
        <v>140</v>
      </c>
      <c r="C504" s="58" t="s">
        <v>33</v>
      </c>
      <c r="D504">
        <v>190</v>
      </c>
      <c r="E504">
        <v>559</v>
      </c>
      <c r="F504">
        <v>62.202007530000003</v>
      </c>
      <c r="G504">
        <v>55.583437889999999</v>
      </c>
      <c r="H504">
        <v>68.820577159999999</v>
      </c>
      <c r="I504">
        <v>60.25</v>
      </c>
      <c r="J504">
        <v>997747.5</v>
      </c>
      <c r="K504" s="14">
        <v>572500</v>
      </c>
      <c r="L504">
        <f>VLOOKUP(A504,'Days on Market'!$A$1:$AW$74,MATCH(Metrics!B2348,'Days on Market'!$1:$1,0),0)</f>
        <v>32</v>
      </c>
      <c r="M504">
        <f>VLOOKUP(A504,'Unsold Inventory Index'!$A$1:$AW$74,MATCH(Metrics!B2348,'Unsold Inventory Index'!$1:$1,0),0)</f>
        <v>5.6547619047619051</v>
      </c>
      <c r="N504" s="57">
        <f>VLOOKUP(A504,'MTM Sales Price % Chg'!$A$1:$BB$74,MATCH(Metrics!B2348,'MTM Sales Price % Chg'!$1:$1,0),0)</f>
        <v>-5.6179775280898903E-2</v>
      </c>
    </row>
    <row r="505" spans="1:14" x14ac:dyDescent="0.2">
      <c r="A505" s="36">
        <v>43313</v>
      </c>
      <c r="B505" s="2" t="s">
        <v>141</v>
      </c>
      <c r="C505" s="58" t="s">
        <v>61</v>
      </c>
      <c r="D505">
        <v>19</v>
      </c>
      <c r="E505">
        <v>349</v>
      </c>
      <c r="F505">
        <v>72.678795480000005</v>
      </c>
      <c r="G505">
        <v>99.623588459999993</v>
      </c>
      <c r="H505">
        <v>45.734002510000003</v>
      </c>
      <c r="I505">
        <v>27.5</v>
      </c>
      <c r="J505">
        <v>1198000</v>
      </c>
      <c r="K505" s="14">
        <v>1295000</v>
      </c>
      <c r="L505">
        <f>VLOOKUP(A505,'Days on Market'!$A$1:$AW$74,MATCH(Metrics!B2421,'Days on Market'!$1:$1,0),0)</f>
        <v>17</v>
      </c>
      <c r="M505">
        <f>VLOOKUP(A505,'Unsold Inventory Index'!$A$1:$AW$74,MATCH(Metrics!B2421,'Unsold Inventory Index'!$1:$1,0),0)</f>
        <v>2.7864768683274019</v>
      </c>
      <c r="N505" s="57">
        <f>VLOOKUP(A505,'MTM Sales Price % Chg'!$A$1:$BB$74,MATCH(Metrics!B2421,'MTM Sales Price % Chg'!$1:$1,0),0)</f>
        <v>6.8441064638783189E-2</v>
      </c>
    </row>
    <row r="506" spans="1:14" x14ac:dyDescent="0.2">
      <c r="A506" s="36">
        <v>43313</v>
      </c>
      <c r="B506" s="2" t="s">
        <v>142</v>
      </c>
      <c r="C506" s="58" t="s">
        <v>51</v>
      </c>
      <c r="D506">
        <v>279</v>
      </c>
      <c r="E506">
        <v>127</v>
      </c>
      <c r="F506">
        <v>86.76286073</v>
      </c>
      <c r="G506">
        <v>88.080301129999995</v>
      </c>
      <c r="H506">
        <v>85.445420330000005</v>
      </c>
      <c r="I506">
        <v>43.5</v>
      </c>
      <c r="J506">
        <v>930253</v>
      </c>
      <c r="K506" s="14">
        <v>917500</v>
      </c>
      <c r="L506">
        <f>VLOOKUP(A506,'Days on Market'!$A$1:$AW$74,MATCH(Metrics!B2494,'Days on Market'!$1:$1,0),0)</f>
        <v>25</v>
      </c>
      <c r="M506">
        <f>VLOOKUP(A506,'Unsold Inventory Index'!$A$1:$AW$74,MATCH(Metrics!B2494,'Unsold Inventory Index'!$1:$1,0),0)</f>
        <v>1</v>
      </c>
      <c r="N506" s="57">
        <f>VLOOKUP(A506,'MTM Sales Price % Chg'!$A$1:$BB$74,MATCH(Metrics!B2494,'MTM Sales Price % Chg'!$1:$1,0),0)</f>
        <v>-0.15000000000000002</v>
      </c>
    </row>
    <row r="507" spans="1:14" x14ac:dyDescent="0.2">
      <c r="A507" s="36">
        <v>43313</v>
      </c>
      <c r="B507" s="2" t="s">
        <v>143</v>
      </c>
      <c r="C507" s="58" t="s">
        <v>90</v>
      </c>
      <c r="D507">
        <v>368</v>
      </c>
      <c r="E507">
        <v>845</v>
      </c>
      <c r="F507">
        <v>48.462986200000003</v>
      </c>
      <c r="G507">
        <v>54.07779172</v>
      </c>
      <c r="H507">
        <v>42.848180679999999</v>
      </c>
      <c r="I507">
        <v>61</v>
      </c>
      <c r="J507">
        <v>312425</v>
      </c>
      <c r="K507" s="14">
        <v>286000</v>
      </c>
      <c r="L507">
        <f>VLOOKUP(A507,'Days on Market'!$A$1:$AW$74,MATCH(Metrics!B2567,'Days on Market'!$1:$1,0),0)</f>
        <v>18</v>
      </c>
      <c r="M507">
        <f>VLOOKUP(A507,'Unsold Inventory Index'!$A$1:$AW$74,MATCH(Metrics!B2567,'Unsold Inventory Index'!$1:$1,0),0)</f>
        <v>3.3621438918396911</v>
      </c>
      <c r="N507" s="57">
        <f>VLOOKUP(A507,'MTM Sales Price % Chg'!$A$1:$BB$74,MATCH(Metrics!B2567,'MTM Sales Price % Chg'!$1:$1,0),0)</f>
        <v>-1.0983763132760282E-2</v>
      </c>
    </row>
    <row r="508" spans="1:14" x14ac:dyDescent="0.2">
      <c r="A508" s="36">
        <v>43313</v>
      </c>
      <c r="B508" s="6" t="s">
        <v>144</v>
      </c>
      <c r="C508" s="58" t="s">
        <v>145</v>
      </c>
      <c r="D508">
        <v>1011</v>
      </c>
      <c r="E508">
        <v>1165</v>
      </c>
      <c r="F508">
        <v>31.24215809</v>
      </c>
      <c r="G508">
        <v>21.329987450000001</v>
      </c>
      <c r="H508">
        <v>41.154328730000003</v>
      </c>
      <c r="I508">
        <v>78</v>
      </c>
      <c r="J508">
        <v>266000</v>
      </c>
      <c r="K508" s="14">
        <v>216000</v>
      </c>
      <c r="L508">
        <f>VLOOKUP(A508,'Days on Market'!$A$1:$AW$74,MATCH(Metrics!B2640,'Days on Market'!$1:$1,0),0)</f>
        <v>37.5</v>
      </c>
      <c r="M508">
        <f>VLOOKUP(A508,'Unsold Inventory Index'!$A$1:$AW$74,MATCH(Metrics!B2640,'Unsold Inventory Index'!$1:$1,0),0)</f>
        <v>4.0149700598802394</v>
      </c>
      <c r="N508" s="57">
        <f>VLOOKUP(A508,'MTM Sales Price % Chg'!$A$1:$BB$74,MATCH(Metrics!B2640,'MTM Sales Price % Chg'!$1:$1,0),0)</f>
        <v>-6.1797752808988804E-2</v>
      </c>
    </row>
    <row r="509" spans="1:14" x14ac:dyDescent="0.2">
      <c r="A509" s="36">
        <v>43313</v>
      </c>
      <c r="B509" s="2" t="s">
        <v>146</v>
      </c>
      <c r="C509" s="58" t="s">
        <v>55</v>
      </c>
      <c r="D509">
        <v>178</v>
      </c>
      <c r="E509">
        <v>39</v>
      </c>
      <c r="F509">
        <v>93.475533249999998</v>
      </c>
      <c r="G509">
        <v>97.176913429999999</v>
      </c>
      <c r="H509">
        <v>89.774153069999997</v>
      </c>
      <c r="I509">
        <v>34</v>
      </c>
      <c r="J509">
        <v>469550</v>
      </c>
      <c r="K509" s="14">
        <v>455000</v>
      </c>
      <c r="L509">
        <f>VLOOKUP(A509,'Days on Market'!$A$1:$AW$74,MATCH(Metrics!B2713,'Days on Market'!$1:$1,0),0)</f>
        <v>31</v>
      </c>
      <c r="M509">
        <f>VLOOKUP(A509,'Unsold Inventory Index'!$A$1:$AW$74,MATCH(Metrics!B2713,'Unsold Inventory Index'!$1:$1,0),0)</f>
        <v>3.9637681159420288</v>
      </c>
      <c r="N509" s="57">
        <f>VLOOKUP(A509,'MTM Sales Price % Chg'!$A$1:$BB$74,MATCH(Metrics!B2713,'MTM Sales Price % Chg'!$1:$1,0),0)</f>
        <v>0.15481171548117145</v>
      </c>
    </row>
    <row r="510" spans="1:14" x14ac:dyDescent="0.2">
      <c r="A510" s="36">
        <v>43313</v>
      </c>
      <c r="B510" s="2" t="s">
        <v>147</v>
      </c>
      <c r="C510" s="58" t="s">
        <v>73</v>
      </c>
      <c r="D510">
        <v>143</v>
      </c>
      <c r="E510">
        <v>195</v>
      </c>
      <c r="F510">
        <v>82.528230870000002</v>
      </c>
      <c r="G510">
        <v>90.966122960000007</v>
      </c>
      <c r="H510">
        <v>74.090338770000002</v>
      </c>
      <c r="I510">
        <v>41</v>
      </c>
      <c r="J510">
        <v>699462.5</v>
      </c>
      <c r="K510" s="14">
        <v>670000</v>
      </c>
      <c r="L510">
        <f>VLOOKUP(A510,'Days on Market'!$A$1:$AW$74,MATCH(Metrics!B2786,'Days on Market'!$1:$1,0),0)</f>
        <v>23</v>
      </c>
      <c r="M510">
        <f>VLOOKUP(A510,'Unsold Inventory Index'!$A$1:$AW$74,MATCH(Metrics!B2786,'Unsold Inventory Index'!$1:$1,0),0)</f>
        <v>2.75</v>
      </c>
      <c r="N510" s="57">
        <f>VLOOKUP(A510,'MTM Sales Price % Chg'!$A$1:$BB$74,MATCH(Metrics!B2786,'MTM Sales Price % Chg'!$1:$1,0),0)</f>
        <v>9.8039215686274606E-2</v>
      </c>
    </row>
    <row r="511" spans="1:14" x14ac:dyDescent="0.2">
      <c r="A511" s="36">
        <v>43313</v>
      </c>
      <c r="B511" s="2" t="s">
        <v>148</v>
      </c>
      <c r="C511" s="58" t="s">
        <v>35</v>
      </c>
      <c r="D511">
        <v>153</v>
      </c>
      <c r="E511">
        <v>143</v>
      </c>
      <c r="F511">
        <v>85.915934759999999</v>
      </c>
      <c r="G511">
        <v>95.232120449999996</v>
      </c>
      <c r="H511">
        <v>76.599749059999994</v>
      </c>
      <c r="I511">
        <v>37.25</v>
      </c>
      <c r="J511">
        <v>350000</v>
      </c>
      <c r="K511" s="14">
        <v>319900</v>
      </c>
      <c r="L511">
        <f>VLOOKUP(A511,'Days on Market'!$A$1:$AW$74,MATCH(Metrics!B2859,'Days on Market'!$1:$1,0),0)</f>
        <v>32</v>
      </c>
      <c r="M511">
        <f>VLOOKUP(A511,'Unsold Inventory Index'!$A$1:$AW$74,MATCH(Metrics!B2859,'Unsold Inventory Index'!$1:$1,0),0)</f>
        <v>2.6310904872389793</v>
      </c>
      <c r="N511" s="57">
        <f>VLOOKUP(A511,'MTM Sales Price % Chg'!$A$1:$BB$74,MATCH(Metrics!B2859,'MTM Sales Price % Chg'!$1:$1,0),0)</f>
        <v>6.419753086419755E-2</v>
      </c>
    </row>
    <row r="512" spans="1:14" x14ac:dyDescent="0.2">
      <c r="A512" s="36">
        <v>43313</v>
      </c>
      <c r="B512" s="2" t="s">
        <v>149</v>
      </c>
      <c r="C512" s="58" t="s">
        <v>27</v>
      </c>
      <c r="D512">
        <v>700</v>
      </c>
      <c r="E512">
        <v>27</v>
      </c>
      <c r="F512">
        <v>94.761606020000002</v>
      </c>
      <c r="G512">
        <v>89.962358850000001</v>
      </c>
      <c r="H512">
        <v>99.560853199999997</v>
      </c>
      <c r="I512">
        <v>42</v>
      </c>
      <c r="J512">
        <v>324950</v>
      </c>
      <c r="K512" s="14">
        <v>310000</v>
      </c>
      <c r="L512">
        <f>VLOOKUP(A512,'Days on Market'!$A$1:$AW$74,MATCH(Metrics!B2932,'Days on Market'!$1:$1,0),0)</f>
        <v>54</v>
      </c>
      <c r="M512">
        <f>VLOOKUP(A512,'Unsold Inventory Index'!$A$1:$AW$74,MATCH(Metrics!B2932,'Unsold Inventory Index'!$1:$1,0),0)</f>
        <v>8.3508771929824555</v>
      </c>
      <c r="N512" s="57">
        <f>VLOOKUP(A512,'MTM Sales Price % Chg'!$A$1:$BB$74,MATCH(Metrics!B2932,'MTM Sales Price % Chg'!$1:$1,0),0)</f>
        <v>-8.064516129032262E-2</v>
      </c>
    </row>
    <row r="513" spans="1:14" x14ac:dyDescent="0.2">
      <c r="A513" s="36">
        <v>43313</v>
      </c>
      <c r="B513" s="2" t="s">
        <v>150</v>
      </c>
      <c r="C513" s="58" t="s">
        <v>98</v>
      </c>
      <c r="D513">
        <v>857</v>
      </c>
      <c r="E513">
        <v>678</v>
      </c>
      <c r="F513">
        <v>57.089084069999998</v>
      </c>
      <c r="G513">
        <v>53.262233379999998</v>
      </c>
      <c r="H513">
        <v>60.915934759999999</v>
      </c>
      <c r="I513">
        <v>61.5</v>
      </c>
      <c r="J513">
        <v>289375</v>
      </c>
      <c r="K513" s="14">
        <v>208500</v>
      </c>
      <c r="L513">
        <f>VLOOKUP(A513,'Days on Market'!$A$1:$AW$74,MATCH(Metrics!B3005,'Days on Market'!$1:$1,0),0)</f>
        <v>28</v>
      </c>
      <c r="M513">
        <f>VLOOKUP(A513,'Unsold Inventory Index'!$A$1:$AW$74,MATCH(Metrics!B3005,'Unsold Inventory Index'!$1:$1,0),0)</f>
        <v>3.7507987220447285</v>
      </c>
      <c r="N513" s="57">
        <f>VLOOKUP(A513,'MTM Sales Price % Chg'!$A$1:$BB$74,MATCH(Metrics!B3005,'MTM Sales Price % Chg'!$1:$1,0),0)</f>
        <v>-7.1216617210682509E-2</v>
      </c>
    </row>
    <row r="514" spans="1:14" x14ac:dyDescent="0.2">
      <c r="A514" s="36">
        <v>43313</v>
      </c>
      <c r="B514" s="2" t="s">
        <v>151</v>
      </c>
      <c r="C514" s="58" t="s">
        <v>64</v>
      </c>
      <c r="D514">
        <v>196</v>
      </c>
      <c r="E514">
        <v>168</v>
      </c>
      <c r="F514">
        <v>84.441656210000005</v>
      </c>
      <c r="G514">
        <v>74.654956089999999</v>
      </c>
      <c r="H514">
        <v>94.228356340000005</v>
      </c>
      <c r="I514">
        <v>51</v>
      </c>
      <c r="J514">
        <v>264900</v>
      </c>
      <c r="K514" s="14">
        <v>239000</v>
      </c>
      <c r="L514">
        <f>VLOOKUP(A514,'Days on Market'!$A$1:$AW$74,MATCH(Metrics!B3078,'Days on Market'!$1:$1,0),0)</f>
        <v>22</v>
      </c>
      <c r="M514">
        <f>VLOOKUP(A514,'Unsold Inventory Index'!$A$1:$AW$74,MATCH(Metrics!B3078,'Unsold Inventory Index'!$1:$1,0),0)</f>
        <v>3.5285266457680251</v>
      </c>
      <c r="N514" s="57">
        <f>VLOOKUP(A514,'MTM Sales Price % Chg'!$A$1:$BB$74,MATCH(Metrics!B3078,'MTM Sales Price % Chg'!$1:$1,0),0)</f>
        <v>-2.8623629719853882E-2</v>
      </c>
    </row>
    <row r="515" spans="1:14" x14ac:dyDescent="0.2">
      <c r="A515" s="36">
        <v>43313</v>
      </c>
      <c r="B515" s="2" t="s">
        <v>152</v>
      </c>
      <c r="C515" s="58" t="s">
        <v>88</v>
      </c>
      <c r="D515">
        <v>917</v>
      </c>
      <c r="E515">
        <v>586</v>
      </c>
      <c r="F515">
        <v>61.292346299999998</v>
      </c>
      <c r="G515">
        <v>52.823086580000002</v>
      </c>
      <c r="H515">
        <v>69.761606020000002</v>
      </c>
      <c r="I515">
        <v>61.75</v>
      </c>
      <c r="J515">
        <v>349000</v>
      </c>
      <c r="K515" s="14">
        <v>331360</v>
      </c>
      <c r="L515">
        <f>VLOOKUP(A515,'Days on Market'!$A$1:$AW$74,MATCH(Metrics!B3151,'Days on Market'!$1:$1,0),0)</f>
        <v>14</v>
      </c>
      <c r="M515">
        <f>VLOOKUP(A515,'Unsold Inventory Index'!$A$1:$AW$74,MATCH(Metrics!B3151,'Unsold Inventory Index'!$1:$1,0),0)</f>
        <v>2.0106382978723403</v>
      </c>
      <c r="N515" s="57">
        <f>VLOOKUP(A515,'MTM Sales Price % Chg'!$A$1:$BB$74,MATCH(Metrics!B3151,'MTM Sales Price % Chg'!$1:$1,0),0)</f>
        <v>-8.737864077669899E-2</v>
      </c>
    </row>
    <row r="516" spans="1:14" x14ac:dyDescent="0.2">
      <c r="A516" s="36">
        <v>43313</v>
      </c>
      <c r="B516" s="2" t="s">
        <v>153</v>
      </c>
      <c r="C516" s="58" t="s">
        <v>37</v>
      </c>
      <c r="D516">
        <v>96</v>
      </c>
      <c r="E516">
        <v>147</v>
      </c>
      <c r="F516">
        <v>85.602258469999995</v>
      </c>
      <c r="G516">
        <v>89.397741530000005</v>
      </c>
      <c r="H516">
        <v>81.80677541</v>
      </c>
      <c r="I516">
        <v>42.5</v>
      </c>
      <c r="J516">
        <v>717429.25</v>
      </c>
      <c r="K516" s="14">
        <v>660000</v>
      </c>
      <c r="L516">
        <f>VLOOKUP(A516,'Days on Market'!$A$1:$AW$74,MATCH(Metrics!B3224,'Days on Market'!$1:$1,0),0)</f>
        <v>30</v>
      </c>
      <c r="M516">
        <f>VLOOKUP(A516,'Unsold Inventory Index'!$A$1:$AW$74,MATCH(Metrics!B3224,'Unsold Inventory Index'!$1:$1,0),0)</f>
        <v>3.7849966510381781</v>
      </c>
      <c r="N516" s="57">
        <f>VLOOKUP(A516,'MTM Sales Price % Chg'!$A$1:$BB$74,MATCH(Metrics!B3224,'MTM Sales Price % Chg'!$1:$1,0),0)</f>
        <v>0.15378670788253479</v>
      </c>
    </row>
    <row r="517" spans="1:14" x14ac:dyDescent="0.2">
      <c r="A517" s="36">
        <v>43313</v>
      </c>
      <c r="B517" s="2" t="s">
        <v>154</v>
      </c>
      <c r="C517" s="58" t="s">
        <v>31</v>
      </c>
      <c r="D517">
        <v>350</v>
      </c>
      <c r="E517">
        <v>137</v>
      </c>
      <c r="F517">
        <v>86.26097867</v>
      </c>
      <c r="G517">
        <v>95.796737769999993</v>
      </c>
      <c r="H517">
        <v>76.725219569999993</v>
      </c>
      <c r="I517">
        <v>36.5</v>
      </c>
      <c r="J517">
        <v>502450</v>
      </c>
      <c r="K517" s="14">
        <v>450000</v>
      </c>
      <c r="L517">
        <f>VLOOKUP(A517,'Days on Market'!$A$1:$AW$74,MATCH(Metrics!B3297,'Days on Market'!$1:$1,0),0)</f>
        <v>125</v>
      </c>
      <c r="M517">
        <f>VLOOKUP(A517,'Unsold Inventory Index'!$A$1:$AW$74,MATCH(Metrics!B3297,'Unsold Inventory Index'!$1:$1,0),0)</f>
        <v>6.666666666666667</v>
      </c>
      <c r="N517" s="57">
        <f>VLOOKUP(A517,'MTM Sales Price % Chg'!$A$1:$BB$74,MATCH(Metrics!B3297,'MTM Sales Price % Chg'!$1:$1,0),0)</f>
        <v>-8.6956521739130488E-2</v>
      </c>
    </row>
    <row r="518" spans="1:14" x14ac:dyDescent="0.2">
      <c r="A518" s="36">
        <v>43313</v>
      </c>
      <c r="B518" s="2" t="s">
        <v>155</v>
      </c>
      <c r="C518" s="58" t="s">
        <v>27</v>
      </c>
      <c r="D518">
        <v>788</v>
      </c>
      <c r="E518">
        <v>120</v>
      </c>
      <c r="F518">
        <v>87.233375159999994</v>
      </c>
      <c r="G518">
        <v>86.888331239999999</v>
      </c>
      <c r="H518">
        <v>87.578419069999995</v>
      </c>
      <c r="I518">
        <v>44</v>
      </c>
      <c r="J518">
        <v>310000</v>
      </c>
      <c r="K518" s="14">
        <v>269000</v>
      </c>
      <c r="L518">
        <f>VLOOKUP(A518,'Days on Market'!$A$1:$AW$74,MATCH(Metrics!B3370,'Days on Market'!$1:$1,0),0)</f>
        <v>12</v>
      </c>
      <c r="M518">
        <f>VLOOKUP(A518,'Unsold Inventory Index'!$A$1:$AW$74,MATCH(Metrics!B3370,'Unsold Inventory Index'!$1:$1,0),0)</f>
        <v>2.0614973262032086</v>
      </c>
      <c r="N518" s="57">
        <f>VLOOKUP(A518,'MTM Sales Price % Chg'!$A$1:$BB$74,MATCH(Metrics!B3370,'MTM Sales Price % Chg'!$1:$1,0),0)</f>
        <v>-6.0301507537688481E-2</v>
      </c>
    </row>
    <row r="519" spans="1:14" x14ac:dyDescent="0.2">
      <c r="A519" s="36">
        <v>43344</v>
      </c>
      <c r="B519" s="2" t="s">
        <v>108</v>
      </c>
      <c r="C519" s="58" t="s">
        <v>39</v>
      </c>
      <c r="D519">
        <v>24</v>
      </c>
      <c r="E519">
        <v>63</v>
      </c>
      <c r="F519">
        <v>90.652446679999997</v>
      </c>
      <c r="G519">
        <v>99.87452949</v>
      </c>
      <c r="H519">
        <v>81.43036386</v>
      </c>
      <c r="I519">
        <v>26</v>
      </c>
      <c r="J519">
        <v>815000</v>
      </c>
      <c r="K519" s="14">
        <v>900000</v>
      </c>
      <c r="L519">
        <f>VLOOKUP(A519,'Days on Market'!$A$1:$AW$74,MATCH(Metrics!B13,'Days on Market'!$1:$1,0),0)</f>
        <v>16</v>
      </c>
      <c r="M519">
        <f>VLOOKUP(A519,'Unsold Inventory Index'!$A$1:$AW$74,MATCH(Metrics!B13,'Unsold Inventory Index'!$1:$1,0),0)</f>
        <v>3.6</v>
      </c>
      <c r="N519" s="57">
        <f>VLOOKUP(A519,'MTM Sales Price % Chg'!$A$1:$BB$74,MATCH(Metrics!B13,'MTM Sales Price % Chg'!$1:$1,0),0)</f>
        <v>-0.1964285714285714</v>
      </c>
    </row>
    <row r="520" spans="1:14" x14ac:dyDescent="0.2">
      <c r="A520" s="36">
        <v>43344</v>
      </c>
      <c r="B520" s="2" t="s">
        <v>109</v>
      </c>
      <c r="C520" s="4" t="s">
        <v>109</v>
      </c>
      <c r="D520">
        <v>1189</v>
      </c>
      <c r="E520">
        <v>500</v>
      </c>
      <c r="F520">
        <v>64.429109159999996</v>
      </c>
      <c r="G520">
        <v>42.973651189999998</v>
      </c>
      <c r="H520">
        <v>85.884567129999994</v>
      </c>
      <c r="I520">
        <v>71</v>
      </c>
      <c r="J520">
        <v>369000</v>
      </c>
      <c r="K520" s="14">
        <v>325500</v>
      </c>
      <c r="L520">
        <f>VLOOKUP(A520,'Days on Market'!$A$1:$AW$74,MATCH(Metrics!B86,'Days on Market'!$1:$1,0),0)</f>
        <v>34.5</v>
      </c>
      <c r="M520">
        <f>VLOOKUP(A520,'Unsold Inventory Index'!$A$1:$AW$74,MATCH(Metrics!B86,'Unsold Inventory Index'!$1:$1,0),0)</f>
        <v>3.5</v>
      </c>
      <c r="N520" s="57">
        <f>VLOOKUP(A520,'MTM Sales Price % Chg'!$A$1:$BB$74,MATCH(Metrics!B86,'MTM Sales Price % Chg'!$1:$1,0),0)</f>
        <v>-0.25290023201856149</v>
      </c>
    </row>
    <row r="521" spans="1:14" x14ac:dyDescent="0.2">
      <c r="A521" s="36">
        <v>43344</v>
      </c>
      <c r="B521" s="2" t="s">
        <v>110</v>
      </c>
      <c r="C521" s="58" t="s">
        <v>81</v>
      </c>
      <c r="D521">
        <v>321</v>
      </c>
      <c r="E521">
        <v>197</v>
      </c>
      <c r="F521">
        <v>82.120451689999996</v>
      </c>
      <c r="G521">
        <v>86.511919700000007</v>
      </c>
      <c r="H521">
        <v>77.728983690000007</v>
      </c>
      <c r="I521">
        <v>47.5</v>
      </c>
      <c r="J521">
        <v>315500</v>
      </c>
      <c r="K521" s="14">
        <v>320000</v>
      </c>
      <c r="L521">
        <f>VLOOKUP(A521,'Days on Market'!$A$1:$AW$74,MATCH(Metrics!B159,'Days on Market'!$1:$1,0),0)</f>
        <v>75</v>
      </c>
      <c r="M521">
        <f>VLOOKUP(A521,'Unsold Inventory Index'!$A$1:$AW$74,MATCH(Metrics!B159,'Unsold Inventory Index'!$1:$1,0),0)</f>
        <v>9.6999999999999993</v>
      </c>
      <c r="N521" s="57">
        <f>VLOOKUP(A521,'MTM Sales Price % Chg'!$A$1:$BB$74,MATCH(Metrics!B159,'MTM Sales Price % Chg'!$1:$1,0),0)</f>
        <v>-0.15789473684210531</v>
      </c>
    </row>
    <row r="522" spans="1:14" x14ac:dyDescent="0.2">
      <c r="A522" s="36">
        <v>43344</v>
      </c>
      <c r="B522" s="3" t="s">
        <v>111</v>
      </c>
      <c r="C522" s="5" t="s">
        <v>111</v>
      </c>
      <c r="D522">
        <v>1003</v>
      </c>
      <c r="E522">
        <v>789</v>
      </c>
      <c r="F522">
        <v>51.160602259999997</v>
      </c>
      <c r="G522">
        <v>45.734002510000003</v>
      </c>
      <c r="H522">
        <v>56.587202009999999</v>
      </c>
      <c r="I522">
        <v>70</v>
      </c>
      <c r="J522">
        <v>385000</v>
      </c>
      <c r="K522" s="14">
        <v>328000</v>
      </c>
      <c r="L522">
        <f>VLOOKUP(A522,'Days on Market'!$A$1:$AW$74,MATCH(Metrics!B232,'Days on Market'!$1:$1,0),0)</f>
        <v>29</v>
      </c>
      <c r="M522">
        <f>VLOOKUP(A522,'Unsold Inventory Index'!$A$1:$AW$74,MATCH(Metrics!B232,'Unsold Inventory Index'!$1:$1,0),0)</f>
        <v>4.5999999999999996</v>
      </c>
      <c r="N522" s="57">
        <f>VLOOKUP(A522,'MTM Sales Price % Chg'!$A$1:$BB$74,MATCH(Metrics!B232,'MTM Sales Price % Chg'!$1:$1,0),0)</f>
        <v>-0.20127795527156545</v>
      </c>
    </row>
    <row r="523" spans="1:14" x14ac:dyDescent="0.2">
      <c r="A523" s="36">
        <v>43344</v>
      </c>
      <c r="B523" s="3" t="s">
        <v>112</v>
      </c>
      <c r="C523" s="58" t="s">
        <v>39</v>
      </c>
      <c r="D523">
        <v>42</v>
      </c>
      <c r="E523">
        <v>22</v>
      </c>
      <c r="F523">
        <v>95.106649939999997</v>
      </c>
      <c r="G523">
        <v>98.870765370000001</v>
      </c>
      <c r="H523">
        <v>91.342534499999999</v>
      </c>
      <c r="I523">
        <v>33</v>
      </c>
      <c r="J523">
        <v>657410</v>
      </c>
      <c r="K523" s="14">
        <v>650000</v>
      </c>
      <c r="L523">
        <f>VLOOKUP(A523,'Days on Market'!$A$1:$AW$74,MATCH(Metrics!B305,'Days on Market'!$1:$1,0),0)</f>
        <v>29</v>
      </c>
      <c r="M523">
        <f>VLOOKUP(A523,'Unsold Inventory Index'!$A$1:$AW$74,MATCH(Metrics!B305,'Unsold Inventory Index'!$1:$1,0),0)</f>
        <v>4.3</v>
      </c>
      <c r="N523" s="57">
        <f>VLOOKUP(A523,'MTM Sales Price % Chg'!$A$1:$BB$74,MATCH(Metrics!B305,'MTM Sales Price % Chg'!$1:$1,0),0)</f>
        <v>-0.2025078369905956</v>
      </c>
    </row>
    <row r="524" spans="1:14" x14ac:dyDescent="0.2">
      <c r="A524" s="36">
        <v>43344</v>
      </c>
      <c r="B524" s="2" t="s">
        <v>113</v>
      </c>
      <c r="C524" s="58" t="s">
        <v>86</v>
      </c>
      <c r="D524">
        <v>1589</v>
      </c>
      <c r="E524">
        <v>823</v>
      </c>
      <c r="F524">
        <v>49.529485569999999</v>
      </c>
      <c r="G524">
        <v>29.611041409999999</v>
      </c>
      <c r="H524">
        <v>69.447929740000006</v>
      </c>
      <c r="I524">
        <v>78.5</v>
      </c>
      <c r="J524">
        <v>315000</v>
      </c>
      <c r="K524" s="14">
        <v>205000</v>
      </c>
      <c r="L524">
        <f>VLOOKUP(A524,'Days on Market'!$A$1:$AW$74,MATCH(Metrics!B378,'Days on Market'!$1:$1,0),0)</f>
        <v>14</v>
      </c>
      <c r="M524">
        <f>VLOOKUP(A524,'Unsold Inventory Index'!$A$1:$AW$74,MATCH(Metrics!B378,'Unsold Inventory Index'!$1:$1,0),0)</f>
        <v>2.7</v>
      </c>
      <c r="N524" s="57">
        <f>VLOOKUP(A524,'MTM Sales Price % Chg'!$A$1:$BB$74,MATCH(Metrics!B378,'MTM Sales Price % Chg'!$1:$1,0),0)</f>
        <v>-0.2361702127659574</v>
      </c>
    </row>
    <row r="525" spans="1:14" x14ac:dyDescent="0.2">
      <c r="A525" s="36">
        <v>43344</v>
      </c>
      <c r="B525" s="2" t="s">
        <v>114</v>
      </c>
      <c r="C525" s="58" t="s">
        <v>31</v>
      </c>
      <c r="D525">
        <v>348</v>
      </c>
      <c r="E525">
        <v>332</v>
      </c>
      <c r="F525">
        <v>74.780426599999998</v>
      </c>
      <c r="G525">
        <v>58.845671269999997</v>
      </c>
      <c r="H525">
        <v>90.71518193</v>
      </c>
      <c r="I525">
        <v>63</v>
      </c>
      <c r="J525">
        <v>529000</v>
      </c>
      <c r="K525" s="14">
        <v>465000</v>
      </c>
      <c r="L525">
        <f>VLOOKUP(A525,'Days on Market'!$A$1:$AW$74,MATCH(Metrics!B451,'Days on Market'!$1:$1,0),0)</f>
        <v>34</v>
      </c>
      <c r="M525">
        <f>VLOOKUP(A525,'Unsold Inventory Index'!$A$1:$AW$74,MATCH(Metrics!B451,'Unsold Inventory Index'!$1:$1,0),0)</f>
        <v>4.4000000000000004</v>
      </c>
      <c r="N525" s="57">
        <f>VLOOKUP(A525,'MTM Sales Price % Chg'!$A$1:$BB$74,MATCH(Metrics!B451,'MTM Sales Price % Chg'!$1:$1,0),0)</f>
        <v>-0.19490957803081044</v>
      </c>
    </row>
    <row r="526" spans="1:14" x14ac:dyDescent="0.2">
      <c r="A526" s="36">
        <v>43344</v>
      </c>
      <c r="B526" s="2" t="s">
        <v>115</v>
      </c>
      <c r="C526" s="58" t="s">
        <v>53</v>
      </c>
      <c r="D526">
        <v>80</v>
      </c>
      <c r="E526">
        <v>66</v>
      </c>
      <c r="F526">
        <v>90.370138019999999</v>
      </c>
      <c r="G526">
        <v>92.659974910000003</v>
      </c>
      <c r="H526">
        <v>88.080301129999995</v>
      </c>
      <c r="I526">
        <v>43</v>
      </c>
      <c r="J526">
        <v>312425</v>
      </c>
      <c r="K526" s="14">
        <v>267000</v>
      </c>
      <c r="L526">
        <f>VLOOKUP(A526,'Days on Market'!$A$1:$AW$74,MATCH(Metrics!B524,'Days on Market'!$1:$1,0),0)</f>
        <v>89</v>
      </c>
      <c r="M526">
        <f>VLOOKUP(A526,'Unsold Inventory Index'!$A$1:$AW$74,MATCH(Metrics!B524,'Unsold Inventory Index'!$1:$1,0),0)</f>
        <v>5.2</v>
      </c>
      <c r="N526" s="57">
        <f>VLOOKUP(A526,'MTM Sales Price % Chg'!$A$1:$BB$74,MATCH(Metrics!B524,'MTM Sales Price % Chg'!$1:$1,0),0)</f>
        <v>0.19047619047619047</v>
      </c>
    </row>
    <row r="527" spans="1:14" x14ac:dyDescent="0.2">
      <c r="A527" s="36">
        <v>43344</v>
      </c>
      <c r="B527" s="2" t="s">
        <v>116</v>
      </c>
      <c r="C527" s="4" t="s">
        <v>116</v>
      </c>
      <c r="D527">
        <v>1592</v>
      </c>
      <c r="E527">
        <v>421</v>
      </c>
      <c r="F527">
        <v>69.008782940000003</v>
      </c>
      <c r="G527">
        <v>60.602258470000002</v>
      </c>
      <c r="H527">
        <v>77.415307400000003</v>
      </c>
      <c r="I527">
        <v>61</v>
      </c>
      <c r="J527">
        <v>257500</v>
      </c>
      <c r="K527" s="14">
        <v>227500</v>
      </c>
      <c r="L527">
        <f>VLOOKUP(A527,'Days on Market'!$A$1:$AW$74,MATCH(Metrics!B597,'Days on Market'!$1:$1,0),0)</f>
        <v>13</v>
      </c>
      <c r="M527">
        <f>VLOOKUP(A527,'Unsold Inventory Index'!$A$1:$AW$74,MATCH(Metrics!B597,'Unsold Inventory Index'!$1:$1,0),0)</f>
        <v>2.9</v>
      </c>
      <c r="N527" s="57">
        <f>VLOOKUP(A527,'MTM Sales Price % Chg'!$A$1:$BB$74,MATCH(Metrics!B597,'MTM Sales Price % Chg'!$1:$1,0),0)</f>
        <v>-0.1737967914438503</v>
      </c>
    </row>
    <row r="528" spans="1:14" x14ac:dyDescent="0.2">
      <c r="A528" s="36">
        <v>43344</v>
      </c>
      <c r="B528" s="2" t="s">
        <v>117</v>
      </c>
      <c r="C528" s="58" t="s">
        <v>84</v>
      </c>
      <c r="D528">
        <v>449</v>
      </c>
      <c r="E528">
        <v>895</v>
      </c>
      <c r="F528">
        <v>45.828105399999998</v>
      </c>
      <c r="G528">
        <v>22.145545800000001</v>
      </c>
      <c r="H528">
        <v>69.510664989999995</v>
      </c>
      <c r="I528">
        <v>83</v>
      </c>
      <c r="J528">
        <v>389500</v>
      </c>
      <c r="K528" s="14">
        <v>315000</v>
      </c>
      <c r="L528">
        <f>VLOOKUP(A528,'Days on Market'!$A$1:$AW$74,MATCH(Metrics!B670,'Days on Market'!$1:$1,0),0)</f>
        <v>20.5</v>
      </c>
      <c r="M528">
        <f>VLOOKUP(A528,'Unsold Inventory Index'!$A$1:$AW$74,MATCH(Metrics!B670,'Unsold Inventory Index'!$1:$1,0),0)</f>
        <v>3.6</v>
      </c>
      <c r="N528" s="57">
        <f>VLOOKUP(A528,'MTM Sales Price % Chg'!$A$1:$BB$74,MATCH(Metrics!B670,'MTM Sales Price % Chg'!$1:$1,0),0)</f>
        <v>-0.23857868020304573</v>
      </c>
    </row>
    <row r="529" spans="1:14" x14ac:dyDescent="0.2">
      <c r="A529" s="36">
        <v>43344</v>
      </c>
      <c r="B529" s="2" t="s">
        <v>118</v>
      </c>
      <c r="C529" s="58" t="s">
        <v>66</v>
      </c>
      <c r="D529">
        <v>94</v>
      </c>
      <c r="E529">
        <v>146</v>
      </c>
      <c r="F529">
        <v>85.570890840000004</v>
      </c>
      <c r="G529">
        <v>88.644918439999998</v>
      </c>
      <c r="H529">
        <v>82.496863239999996</v>
      </c>
      <c r="I529">
        <v>46</v>
      </c>
      <c r="J529">
        <v>254900</v>
      </c>
      <c r="K529" s="14">
        <v>241000</v>
      </c>
      <c r="L529">
        <f>VLOOKUP(A529,'Days on Market'!$A$1:$AW$74,MATCH(Metrics!B743,'Days on Market'!$1:$1,0),0)</f>
        <v>59</v>
      </c>
      <c r="M529">
        <f>VLOOKUP(A529,'Unsold Inventory Index'!$A$1:$AW$74,MATCH(Metrics!B743,'Unsold Inventory Index'!$1:$1,0),0)</f>
        <v>5.6</v>
      </c>
      <c r="N529" s="57">
        <f>VLOOKUP(A529,'MTM Sales Price % Chg'!$A$1:$BB$74,MATCH(Metrics!B743,'MTM Sales Price % Chg'!$1:$1,0),0)</f>
        <v>-5.1724137931034475E-2</v>
      </c>
    </row>
    <row r="530" spans="1:14" x14ac:dyDescent="0.2">
      <c r="A530" s="36">
        <v>43344</v>
      </c>
      <c r="B530" s="2" t="s">
        <v>119</v>
      </c>
      <c r="C530" s="58" t="s">
        <v>29</v>
      </c>
      <c r="D530">
        <v>560</v>
      </c>
      <c r="E530">
        <v>26</v>
      </c>
      <c r="F530">
        <v>94.792973649999993</v>
      </c>
      <c r="G530">
        <v>90.150564619999997</v>
      </c>
      <c r="H530">
        <v>99.435382689999997</v>
      </c>
      <c r="I530">
        <v>45</v>
      </c>
      <c r="J530">
        <v>267500</v>
      </c>
      <c r="K530" s="14">
        <v>239950</v>
      </c>
      <c r="L530">
        <f>VLOOKUP(A530,'Days on Market'!$A$1:$AW$74,MATCH(Metrics!B816,'Days on Market'!$1:$1,0),0)</f>
        <v>30</v>
      </c>
      <c r="M530">
        <f>VLOOKUP(A530,'Unsold Inventory Index'!$A$1:$AW$74,MATCH(Metrics!B816,'Unsold Inventory Index'!$1:$1,0),0)</f>
        <v>3.5</v>
      </c>
      <c r="N530" s="57">
        <f>VLOOKUP(A530,'MTM Sales Price % Chg'!$A$1:$BB$74,MATCH(Metrics!B816,'MTM Sales Price % Chg'!$1:$1,0),0)</f>
        <v>-0.16666666666666663</v>
      </c>
    </row>
    <row r="531" spans="1:14" x14ac:dyDescent="0.2">
      <c r="A531" s="36">
        <v>43344</v>
      </c>
      <c r="B531" s="3" t="s">
        <v>120</v>
      </c>
      <c r="C531" s="58" t="s">
        <v>102</v>
      </c>
      <c r="D531">
        <v>800</v>
      </c>
      <c r="E531">
        <v>1220</v>
      </c>
      <c r="F531">
        <v>26.78795483</v>
      </c>
      <c r="G531">
        <v>33.124215810000003</v>
      </c>
      <c r="H531">
        <v>20.451693850000002</v>
      </c>
      <c r="I531">
        <v>76</v>
      </c>
      <c r="J531">
        <v>325000</v>
      </c>
      <c r="K531" s="14">
        <v>288000</v>
      </c>
      <c r="L531">
        <f>VLOOKUP(A531,'Days on Market'!$A$1:$AW$74,MATCH(Metrics!B889,'Days on Market'!$1:$1,0),0)</f>
        <v>74</v>
      </c>
      <c r="M531">
        <f>VLOOKUP(A531,'Unsold Inventory Index'!$A$1:$AW$74,MATCH(Metrics!B889,'Unsold Inventory Index'!$1:$1,0),0)</f>
        <v>5.8</v>
      </c>
      <c r="N531" s="57">
        <f>VLOOKUP(A531,'MTM Sales Price % Chg'!$A$1:$BB$74,MATCH(Metrics!B889,'MTM Sales Price % Chg'!$1:$1,0),0)</f>
        <v>7.8947368421052655E-2</v>
      </c>
    </row>
    <row r="532" spans="1:14" x14ac:dyDescent="0.2">
      <c r="A532" s="36">
        <v>43344</v>
      </c>
      <c r="B532" s="2" t="s">
        <v>121</v>
      </c>
      <c r="C532" s="58" t="s">
        <v>47</v>
      </c>
      <c r="D532">
        <v>1</v>
      </c>
      <c r="E532">
        <v>250</v>
      </c>
      <c r="F532">
        <v>79.297365119999995</v>
      </c>
      <c r="G532">
        <v>96.486825600000003</v>
      </c>
      <c r="H532">
        <v>62.107904640000001</v>
      </c>
      <c r="I532">
        <v>38</v>
      </c>
      <c r="J532">
        <v>729900</v>
      </c>
      <c r="K532" s="14">
        <v>634680</v>
      </c>
      <c r="L532">
        <f>VLOOKUP(A532,'Days on Market'!$A$1:$AW$74,MATCH(Metrics!B962,'Days on Market'!$1:$1,0),0)</f>
        <v>33</v>
      </c>
      <c r="M532">
        <f>VLOOKUP(A532,'Unsold Inventory Index'!$A$1:$AW$74,MATCH(Metrics!B962,'Unsold Inventory Index'!$1:$1,0),0)</f>
        <v>6.9</v>
      </c>
      <c r="N532" s="57">
        <f>VLOOKUP(A532,'MTM Sales Price % Chg'!$A$1:$BB$74,MATCH(Metrics!B962,'MTM Sales Price % Chg'!$1:$1,0),0)</f>
        <v>-0.34532374100719421</v>
      </c>
    </row>
    <row r="533" spans="1:14" x14ac:dyDescent="0.2">
      <c r="A533" s="36">
        <v>43344</v>
      </c>
      <c r="B533" s="2" t="s">
        <v>122</v>
      </c>
      <c r="C533" s="58" t="s">
        <v>95</v>
      </c>
      <c r="D533">
        <v>536</v>
      </c>
      <c r="E533">
        <v>611</v>
      </c>
      <c r="F533">
        <v>59.41028858</v>
      </c>
      <c r="G533">
        <v>60.602258470000002</v>
      </c>
      <c r="H533">
        <v>58.218318699999998</v>
      </c>
      <c r="I533">
        <v>61</v>
      </c>
      <c r="J533">
        <v>310000</v>
      </c>
      <c r="K533" s="14">
        <v>282500</v>
      </c>
      <c r="L533">
        <f>VLOOKUP(A533,'Days on Market'!$A$1:$AW$74,MATCH(Metrics!B1035,'Days on Market'!$1:$1,0),0)</f>
        <v>22.5</v>
      </c>
      <c r="M533">
        <f>VLOOKUP(A533,'Unsold Inventory Index'!$A$1:$AW$74,MATCH(Metrics!B1035,'Unsold Inventory Index'!$1:$1,0),0)</f>
        <v>3.9</v>
      </c>
      <c r="N533" s="57">
        <f>VLOOKUP(A533,'MTM Sales Price % Chg'!$A$1:$BB$74,MATCH(Metrics!B1035,'MTM Sales Price % Chg'!$1:$1,0),0)</f>
        <v>-0.34579439252336452</v>
      </c>
    </row>
    <row r="534" spans="1:14" x14ac:dyDescent="0.2">
      <c r="A534" s="36">
        <v>43344</v>
      </c>
      <c r="B534" s="2" t="s">
        <v>123</v>
      </c>
      <c r="C534" s="58" t="s">
        <v>39</v>
      </c>
      <c r="D534">
        <v>261</v>
      </c>
      <c r="E534">
        <v>81</v>
      </c>
      <c r="F534">
        <v>89.554579669999995</v>
      </c>
      <c r="G534">
        <v>99.372647430000001</v>
      </c>
      <c r="H534">
        <v>79.736511919999998</v>
      </c>
      <c r="I534">
        <v>31</v>
      </c>
      <c r="J534">
        <v>1495000</v>
      </c>
      <c r="K534" s="14">
        <v>1395000</v>
      </c>
      <c r="L534">
        <f>VLOOKUP(A534,'Days on Market'!$A$1:$AW$74,MATCH(Metrics!B1108,'Days on Market'!$1:$1,0),0)</f>
        <v>22.5</v>
      </c>
      <c r="M534">
        <f>VLOOKUP(A534,'Unsold Inventory Index'!$A$1:$AW$74,MATCH(Metrics!B1108,'Unsold Inventory Index'!$1:$1,0),0)</f>
        <v>4.3</v>
      </c>
      <c r="N534" s="57">
        <f>VLOOKUP(A534,'MTM Sales Price % Chg'!$A$1:$BB$74,MATCH(Metrics!B1108,'MTM Sales Price % Chg'!$1:$1,0),0)</f>
        <v>-5.0000000000000044E-2</v>
      </c>
    </row>
    <row r="535" spans="1:14" x14ac:dyDescent="0.2">
      <c r="A535" s="36">
        <v>43344</v>
      </c>
      <c r="B535" s="2" t="s">
        <v>124</v>
      </c>
      <c r="C535" s="58" t="s">
        <v>100</v>
      </c>
      <c r="D535">
        <v>657</v>
      </c>
      <c r="E535">
        <v>1304</v>
      </c>
      <c r="F535">
        <v>21.643663740000001</v>
      </c>
      <c r="G535">
        <v>6.2107904639999996</v>
      </c>
      <c r="H535">
        <v>37.076537010000003</v>
      </c>
      <c r="I535">
        <v>98</v>
      </c>
      <c r="J535">
        <v>622499.5</v>
      </c>
      <c r="K535" s="14">
        <v>433500</v>
      </c>
      <c r="L535">
        <f>VLOOKUP(A535,'Days on Market'!$A$1:$AW$74,MATCH(Metrics!B1181,'Days on Market'!$1:$1,0),0)</f>
        <v>16</v>
      </c>
      <c r="M535">
        <f>VLOOKUP(A535,'Unsold Inventory Index'!$A$1:$AW$74,MATCH(Metrics!B1181,'Unsold Inventory Index'!$1:$1,0),0)</f>
        <v>2.9</v>
      </c>
      <c r="N535" s="57">
        <f>VLOOKUP(A535,'MTM Sales Price % Chg'!$A$1:$BB$74,MATCH(Metrics!B1181,'MTM Sales Price % Chg'!$1:$1,0),0)</f>
        <v>-0.2485265225933202</v>
      </c>
    </row>
    <row r="536" spans="1:14" x14ac:dyDescent="0.2">
      <c r="A536" s="36">
        <v>43344</v>
      </c>
      <c r="B536" s="2" t="s">
        <v>125</v>
      </c>
      <c r="C536" s="58" t="s">
        <v>79</v>
      </c>
      <c r="D536">
        <v>323</v>
      </c>
      <c r="E536">
        <v>450</v>
      </c>
      <c r="F536">
        <v>67.377666250000004</v>
      </c>
      <c r="G536">
        <v>86.135508160000001</v>
      </c>
      <c r="H536">
        <v>48.619824340000001</v>
      </c>
      <c r="I536">
        <v>48</v>
      </c>
      <c r="J536">
        <v>300000</v>
      </c>
      <c r="K536" s="14">
        <v>280000</v>
      </c>
      <c r="L536">
        <f>VLOOKUP(A536,'Days on Market'!$A$1:$AW$74,MATCH(Metrics!B1254,'Days on Market'!$1:$1,0),0)</f>
        <v>39</v>
      </c>
      <c r="M536">
        <f>VLOOKUP(A536,'Unsold Inventory Index'!$A$1:$AW$74,MATCH(Metrics!B1254,'Unsold Inventory Index'!$1:$1,0),0)</f>
        <v>4.7</v>
      </c>
      <c r="N536" s="57">
        <f>VLOOKUP(A536,'MTM Sales Price % Chg'!$A$1:$BB$74,MATCH(Metrics!B1254,'MTM Sales Price % Chg'!$1:$1,0),0)</f>
        <v>-0.22549019607843135</v>
      </c>
    </row>
    <row r="537" spans="1:14" x14ac:dyDescent="0.2">
      <c r="A537" s="36">
        <v>43344</v>
      </c>
      <c r="B537" s="2" t="s">
        <v>126</v>
      </c>
      <c r="C537" s="58" t="s">
        <v>45</v>
      </c>
      <c r="D537">
        <v>210</v>
      </c>
      <c r="E537">
        <v>187</v>
      </c>
      <c r="F537">
        <v>82.747804270000003</v>
      </c>
      <c r="G537">
        <v>69.573400250000006</v>
      </c>
      <c r="H537">
        <v>95.922208280000007</v>
      </c>
      <c r="I537">
        <v>57</v>
      </c>
      <c r="J537">
        <v>889000</v>
      </c>
      <c r="K537" s="14">
        <v>624000</v>
      </c>
      <c r="L537">
        <f>VLOOKUP(A537,'Days on Market'!$A$1:$AW$74,MATCH(Metrics!B1327,'Days on Market'!$1:$1,0),0)</f>
        <v>29</v>
      </c>
      <c r="M537">
        <f>VLOOKUP(A537,'Unsold Inventory Index'!$A$1:$AW$74,MATCH(Metrics!B1327,'Unsold Inventory Index'!$1:$1,0),0)</f>
        <v>6.6</v>
      </c>
      <c r="N537" s="57">
        <f>VLOOKUP(A537,'MTM Sales Price % Chg'!$A$1:$BB$74,MATCH(Metrics!B1327,'MTM Sales Price % Chg'!$1:$1,0),0)</f>
        <v>-0.18400000000000005</v>
      </c>
    </row>
    <row r="538" spans="1:14" x14ac:dyDescent="0.2">
      <c r="A538" s="36">
        <v>43344</v>
      </c>
      <c r="B538" s="2" t="s">
        <v>127</v>
      </c>
      <c r="C538" s="58" t="s">
        <v>93</v>
      </c>
      <c r="D538">
        <v>518</v>
      </c>
      <c r="E538">
        <v>424</v>
      </c>
      <c r="F538">
        <v>68.883312419999996</v>
      </c>
      <c r="G538">
        <v>64.115432870000006</v>
      </c>
      <c r="H538">
        <v>73.651191969999999</v>
      </c>
      <c r="I538">
        <v>59.5</v>
      </c>
      <c r="J538">
        <v>925000</v>
      </c>
      <c r="K538" s="14">
        <v>685000</v>
      </c>
      <c r="L538">
        <f>VLOOKUP(A538,'Days on Market'!$A$1:$AW$74,MATCH(Metrics!B1400,'Days on Market'!$1:$1,0),0)</f>
        <v>33</v>
      </c>
      <c r="M538">
        <f>VLOOKUP(A538,'Unsold Inventory Index'!$A$1:$AW$74,MATCH(Metrics!B1400,'Unsold Inventory Index'!$1:$1,0),0)</f>
        <v>4.5</v>
      </c>
      <c r="N538" s="57">
        <f>VLOOKUP(A538,'MTM Sales Price % Chg'!$A$1:$BB$74,MATCH(Metrics!B1400,'MTM Sales Price % Chg'!$1:$1,0),0)</f>
        <v>-0.13377926421404684</v>
      </c>
    </row>
    <row r="539" spans="1:14" x14ac:dyDescent="0.2">
      <c r="A539" s="36">
        <v>43344</v>
      </c>
      <c r="B539" s="2" t="s">
        <v>128</v>
      </c>
      <c r="C539" s="58" t="s">
        <v>71</v>
      </c>
      <c r="D539">
        <v>567</v>
      </c>
      <c r="E539">
        <v>566</v>
      </c>
      <c r="F539">
        <v>61.323713929999997</v>
      </c>
      <c r="G539">
        <v>55.959849439999999</v>
      </c>
      <c r="H539">
        <v>66.687578419999994</v>
      </c>
      <c r="I539">
        <v>64</v>
      </c>
      <c r="J539">
        <v>475000</v>
      </c>
      <c r="K539" s="14">
        <v>445000</v>
      </c>
      <c r="L539">
        <f>VLOOKUP(A539,'Days on Market'!$A$1:$AW$74,MATCH(Metrics!B1473,'Days on Market'!$1:$1,0),0)</f>
        <v>35.5</v>
      </c>
      <c r="M539">
        <f>VLOOKUP(A539,'Unsold Inventory Index'!$A$1:$AW$74,MATCH(Metrics!B1473,'Unsold Inventory Index'!$1:$1,0),0)</f>
        <v>5.4</v>
      </c>
      <c r="N539" s="57">
        <f>VLOOKUP(A539,'MTM Sales Price % Chg'!$A$1:$BB$74,MATCH(Metrics!B1473,'MTM Sales Price % Chg'!$1:$1,0),0)</f>
        <v>-7.6923076923076872E-2</v>
      </c>
    </row>
    <row r="540" spans="1:14" x14ac:dyDescent="0.2">
      <c r="A540" s="36">
        <v>43344</v>
      </c>
      <c r="B540" s="2" t="s">
        <v>129</v>
      </c>
      <c r="C540" s="58" t="s">
        <v>47</v>
      </c>
      <c r="D540">
        <v>6</v>
      </c>
      <c r="E540">
        <v>413</v>
      </c>
      <c r="F540">
        <v>69.416562110000001</v>
      </c>
      <c r="G540">
        <v>93.977415309999998</v>
      </c>
      <c r="H540">
        <v>44.855708909999997</v>
      </c>
      <c r="I540">
        <v>42</v>
      </c>
      <c r="J540">
        <v>830000</v>
      </c>
      <c r="K540" s="14">
        <v>825000</v>
      </c>
      <c r="L540">
        <f>VLOOKUP(A540,'Days on Market'!$A$1:$AW$74,MATCH(Metrics!B1546,'Days on Market'!$1:$1,0),0)</f>
        <v>23</v>
      </c>
      <c r="M540">
        <f>VLOOKUP(A540,'Unsold Inventory Index'!$A$1:$AW$74,MATCH(Metrics!B1546,'Unsold Inventory Index'!$1:$1,0),0)</f>
        <v>4.2</v>
      </c>
      <c r="N540" s="57">
        <f>VLOOKUP(A540,'MTM Sales Price % Chg'!$A$1:$BB$74,MATCH(Metrics!B1546,'MTM Sales Price % Chg'!$1:$1,0),0)</f>
        <v>-0.22784810126582278</v>
      </c>
    </row>
    <row r="541" spans="1:14" x14ac:dyDescent="0.2">
      <c r="A541" s="36">
        <v>43344</v>
      </c>
      <c r="B541" s="2" t="s">
        <v>130</v>
      </c>
      <c r="C541" s="58" t="s">
        <v>31</v>
      </c>
      <c r="D541">
        <v>177</v>
      </c>
      <c r="E541">
        <v>132</v>
      </c>
      <c r="F541">
        <v>86.417816810000005</v>
      </c>
      <c r="G541">
        <v>85.194479299999998</v>
      </c>
      <c r="H541">
        <v>87.641154330000006</v>
      </c>
      <c r="I541">
        <v>49</v>
      </c>
      <c r="J541">
        <v>577194</v>
      </c>
      <c r="K541" s="14">
        <v>475000</v>
      </c>
      <c r="L541">
        <f>VLOOKUP(A541,'Days on Market'!$A$1:$AW$74,MATCH(Metrics!B1619,'Days on Market'!$1:$1,0),0)</f>
        <v>39</v>
      </c>
      <c r="M541">
        <f>VLOOKUP(A541,'Unsold Inventory Index'!$A$1:$AW$74,MATCH(Metrics!B1619,'Unsold Inventory Index'!$1:$1,0),0)</f>
        <v>5.6</v>
      </c>
      <c r="N541" s="57">
        <f>VLOOKUP(A541,'MTM Sales Price % Chg'!$A$1:$BB$74,MATCH(Metrics!B1619,'MTM Sales Price % Chg'!$1:$1,0),0)</f>
        <v>-0.2661290322580645</v>
      </c>
    </row>
    <row r="542" spans="1:14" x14ac:dyDescent="0.2">
      <c r="A542" s="36">
        <v>43344</v>
      </c>
      <c r="B542" s="2" t="s">
        <v>131</v>
      </c>
      <c r="C542" s="58" t="s">
        <v>77</v>
      </c>
      <c r="D542">
        <v>14</v>
      </c>
      <c r="E542">
        <v>514</v>
      </c>
      <c r="F542">
        <v>64.021329989999998</v>
      </c>
      <c r="G542">
        <v>90.150564619999997</v>
      </c>
      <c r="H542">
        <v>37.892095359999999</v>
      </c>
      <c r="I542">
        <v>45</v>
      </c>
      <c r="J542">
        <v>432950</v>
      </c>
      <c r="K542" s="14">
        <v>405950</v>
      </c>
      <c r="L542">
        <f>VLOOKUP(A542,'Days on Market'!$A$1:$AW$74,MATCH(Metrics!B1692,'Days on Market'!$1:$1,0),0)</f>
        <v>14.5</v>
      </c>
      <c r="M542">
        <f>VLOOKUP(A542,'Unsold Inventory Index'!$A$1:$AW$74,MATCH(Metrics!B1692,'Unsold Inventory Index'!$1:$1,0),0)</f>
        <v>3.9</v>
      </c>
      <c r="N542" s="57">
        <f>VLOOKUP(A542,'MTM Sales Price % Chg'!$A$1:$BB$74,MATCH(Metrics!B1692,'MTM Sales Price % Chg'!$1:$1,0),0)</f>
        <v>-0.32450331125827814</v>
      </c>
    </row>
    <row r="543" spans="1:14" x14ac:dyDescent="0.2">
      <c r="A543" s="36">
        <v>43344</v>
      </c>
      <c r="B543" s="2" t="s">
        <v>132</v>
      </c>
      <c r="C543" s="58" t="s">
        <v>31</v>
      </c>
      <c r="D543">
        <v>26</v>
      </c>
      <c r="E543">
        <v>120</v>
      </c>
      <c r="F543">
        <v>87.139272270000006</v>
      </c>
      <c r="G543">
        <v>98.306148059999998</v>
      </c>
      <c r="H543">
        <v>75.972396489999994</v>
      </c>
      <c r="I543">
        <v>35</v>
      </c>
      <c r="J543">
        <v>389000</v>
      </c>
      <c r="K543" s="14">
        <v>372000</v>
      </c>
      <c r="L543">
        <f>VLOOKUP(A543,'Days on Market'!$A$1:$AW$74,MATCH(Metrics!B1765,'Days on Market'!$1:$1,0),0)</f>
        <v>15</v>
      </c>
      <c r="M543">
        <f>VLOOKUP(A543,'Unsold Inventory Index'!$A$1:$AW$74,MATCH(Metrics!B1765,'Unsold Inventory Index'!$1:$1,0),0)</f>
        <v>3.2</v>
      </c>
      <c r="N543" s="57">
        <f>VLOOKUP(A543,'MTM Sales Price % Chg'!$A$1:$BB$74,MATCH(Metrics!B1765,'MTM Sales Price % Chg'!$1:$1,0),0)</f>
        <v>-0.2095588235294118</v>
      </c>
    </row>
    <row r="544" spans="1:14" x14ac:dyDescent="0.2">
      <c r="A544" s="36">
        <v>43344</v>
      </c>
      <c r="B544" s="2" t="s">
        <v>133</v>
      </c>
      <c r="C544" s="58" t="s">
        <v>61</v>
      </c>
      <c r="D544">
        <v>980</v>
      </c>
      <c r="E544">
        <v>31</v>
      </c>
      <c r="F544">
        <v>93.977415309999998</v>
      </c>
      <c r="G544">
        <v>94.730238389999997</v>
      </c>
      <c r="H544">
        <v>93.224592220000005</v>
      </c>
      <c r="I544">
        <v>40.5</v>
      </c>
      <c r="J544">
        <v>599500</v>
      </c>
      <c r="K544" s="14">
        <v>562000</v>
      </c>
      <c r="L544">
        <f>VLOOKUP(A544,'Days on Market'!$A$1:$AW$74,MATCH(Metrics!B1838,'Days on Market'!$1:$1,0),0)</f>
        <v>50</v>
      </c>
      <c r="M544">
        <f>VLOOKUP(A544,'Unsold Inventory Index'!$A$1:$AW$74,MATCH(Metrics!B1838,'Unsold Inventory Index'!$1:$1,0),0)</f>
        <v>5.9</v>
      </c>
      <c r="N544" s="57">
        <f>VLOOKUP(A544,'MTM Sales Price % Chg'!$A$1:$BB$74,MATCH(Metrics!B1838,'MTM Sales Price % Chg'!$1:$1,0),0)</f>
        <v>-0.19199999999999995</v>
      </c>
    </row>
    <row r="545" spans="1:14" x14ac:dyDescent="0.2">
      <c r="A545" s="36">
        <v>43344</v>
      </c>
      <c r="B545" s="2" t="s">
        <v>134</v>
      </c>
      <c r="C545" s="58" t="s">
        <v>77</v>
      </c>
      <c r="D545">
        <v>20</v>
      </c>
      <c r="E545">
        <v>622</v>
      </c>
      <c r="F545">
        <v>59.127979930000002</v>
      </c>
      <c r="G545">
        <v>86.76286073</v>
      </c>
      <c r="H545">
        <v>31.49309912</v>
      </c>
      <c r="I545">
        <v>47</v>
      </c>
      <c r="J545">
        <v>359000</v>
      </c>
      <c r="K545" s="14">
        <v>300000</v>
      </c>
      <c r="L545">
        <f>VLOOKUP(A545,'Days on Market'!$A$1:$AW$74,MATCH(Metrics!B1911,'Days on Market'!$1:$1,0),0)</f>
        <v>17</v>
      </c>
      <c r="M545">
        <f>VLOOKUP(A545,'Unsold Inventory Index'!$A$1:$AW$74,MATCH(Metrics!B1911,'Unsold Inventory Index'!$1:$1,0),0)</f>
        <v>3.8</v>
      </c>
      <c r="N545" s="57">
        <f>VLOOKUP(A545,'MTM Sales Price % Chg'!$A$1:$BB$74,MATCH(Metrics!B1911,'MTM Sales Price % Chg'!$1:$1,0),0)</f>
        <v>-0.20161290322580649</v>
      </c>
    </row>
    <row r="546" spans="1:14" x14ac:dyDescent="0.2">
      <c r="A546" s="36">
        <v>43344</v>
      </c>
      <c r="B546" s="2" t="s">
        <v>135</v>
      </c>
      <c r="C546" s="58" t="s">
        <v>41</v>
      </c>
      <c r="D546">
        <v>5</v>
      </c>
      <c r="E546">
        <v>195</v>
      </c>
      <c r="F546">
        <v>82.245922210000003</v>
      </c>
      <c r="G546">
        <v>98.306148059999998</v>
      </c>
      <c r="H546">
        <v>66.185696359999994</v>
      </c>
      <c r="I546">
        <v>35</v>
      </c>
      <c r="J546">
        <v>675990</v>
      </c>
      <c r="K546" s="14">
        <v>640000</v>
      </c>
      <c r="L546">
        <f>VLOOKUP(A546,'Days on Market'!$A$1:$AW$74,MATCH(Metrics!B1984,'Days on Market'!$1:$1,0),0)</f>
        <v>57.5</v>
      </c>
      <c r="M546">
        <f>VLOOKUP(A546,'Unsold Inventory Index'!$A$1:$AW$74,MATCH(Metrics!B1984,'Unsold Inventory Index'!$1:$1,0),0)</f>
        <v>2.9</v>
      </c>
      <c r="N546" s="57">
        <f>VLOOKUP(A546,'MTM Sales Price % Chg'!$A$1:$BB$74,MATCH(Metrics!B1984,'MTM Sales Price % Chg'!$1:$1,0),0)</f>
        <v>1</v>
      </c>
    </row>
    <row r="547" spans="1:14" x14ac:dyDescent="0.2">
      <c r="A547" s="36">
        <v>43344</v>
      </c>
      <c r="B547" s="2" t="s">
        <v>136</v>
      </c>
      <c r="C547" s="58" t="s">
        <v>39</v>
      </c>
      <c r="D547">
        <v>52</v>
      </c>
      <c r="E547">
        <v>143</v>
      </c>
      <c r="F547">
        <v>85.884567129999994</v>
      </c>
      <c r="G547">
        <v>100</v>
      </c>
      <c r="H547">
        <v>71.769134249999993</v>
      </c>
      <c r="I547">
        <v>17</v>
      </c>
      <c r="J547">
        <v>1350000</v>
      </c>
      <c r="K547" s="14">
        <v>1507500</v>
      </c>
      <c r="L547">
        <f>VLOOKUP(A547,'Days on Market'!$A$1:$AW$74,MATCH(Metrics!B2057,'Days on Market'!$1:$1,0),0)</f>
        <v>19</v>
      </c>
      <c r="M547">
        <f>VLOOKUP(A547,'Unsold Inventory Index'!$A$1:$AW$74,MATCH(Metrics!B2057,'Unsold Inventory Index'!$1:$1,0),0)</f>
        <v>4.3</v>
      </c>
      <c r="N547" s="57">
        <f>VLOOKUP(A547,'MTM Sales Price % Chg'!$A$1:$BB$74,MATCH(Metrics!B2057,'MTM Sales Price % Chg'!$1:$1,0),0)</f>
        <v>-0.28723404255319152</v>
      </c>
    </row>
    <row r="548" spans="1:14" x14ac:dyDescent="0.2">
      <c r="A548" s="36">
        <v>43344</v>
      </c>
      <c r="B548" s="2" t="s">
        <v>137</v>
      </c>
      <c r="C548" s="58" t="s">
        <v>43</v>
      </c>
      <c r="D548">
        <v>110</v>
      </c>
      <c r="E548">
        <v>90</v>
      </c>
      <c r="F548">
        <v>88.833124220000002</v>
      </c>
      <c r="G548">
        <v>97.176913429999999</v>
      </c>
      <c r="H548">
        <v>80.489335010000005</v>
      </c>
      <c r="I548">
        <v>37</v>
      </c>
      <c r="J548">
        <v>385000</v>
      </c>
      <c r="K548" s="14">
        <v>360000</v>
      </c>
      <c r="L548">
        <f>VLOOKUP(A548,'Days on Market'!$A$1:$AW$74,MATCH(Metrics!B2130,'Days on Market'!$1:$1,0),0)</f>
        <v>21</v>
      </c>
      <c r="M548">
        <f>VLOOKUP(A548,'Unsold Inventory Index'!$A$1:$AW$74,MATCH(Metrics!B2130,'Unsold Inventory Index'!$1:$1,0),0)</f>
        <v>4.4000000000000004</v>
      </c>
      <c r="N548" s="57">
        <f>VLOOKUP(A548,'MTM Sales Price % Chg'!$A$1:$BB$74,MATCH(Metrics!B2130,'MTM Sales Price % Chg'!$1:$1,0),0)</f>
        <v>-0.18264172998246642</v>
      </c>
    </row>
    <row r="549" spans="1:14" x14ac:dyDescent="0.2">
      <c r="A549" s="36">
        <v>43344</v>
      </c>
      <c r="B549" s="2" t="s">
        <v>138</v>
      </c>
      <c r="C549" s="58" t="s">
        <v>59</v>
      </c>
      <c r="D549">
        <v>257</v>
      </c>
      <c r="E549">
        <v>334</v>
      </c>
      <c r="F549">
        <v>74.686323709999996</v>
      </c>
      <c r="G549">
        <v>69.573400250000006</v>
      </c>
      <c r="H549">
        <v>79.799247179999995</v>
      </c>
      <c r="I549">
        <v>57</v>
      </c>
      <c r="J549">
        <v>729900</v>
      </c>
      <c r="K549" s="14">
        <v>639000</v>
      </c>
      <c r="L549">
        <f>VLOOKUP(A549,'Days on Market'!$A$1:$AW$74,MATCH(Metrics!B2203,'Days on Market'!$1:$1,0),0)</f>
        <v>20</v>
      </c>
      <c r="M549">
        <f>VLOOKUP(A549,'Unsold Inventory Index'!$A$1:$AW$74,MATCH(Metrics!B2203,'Unsold Inventory Index'!$1:$1,0),0)</f>
        <v>3.3</v>
      </c>
      <c r="N549" s="57">
        <f>VLOOKUP(A549,'MTM Sales Price % Chg'!$A$1:$BB$74,MATCH(Metrics!B2203,'MTM Sales Price % Chg'!$1:$1,0),0)</f>
        <v>-0.16917293233082709</v>
      </c>
    </row>
    <row r="550" spans="1:14" x14ac:dyDescent="0.2">
      <c r="A550" s="36">
        <v>43344</v>
      </c>
      <c r="B550" s="2" t="s">
        <v>139</v>
      </c>
      <c r="C550" s="58" t="s">
        <v>39</v>
      </c>
      <c r="D550">
        <v>95</v>
      </c>
      <c r="E550">
        <v>121</v>
      </c>
      <c r="F550">
        <v>87.107904640000001</v>
      </c>
      <c r="G550">
        <v>99.937264740000003</v>
      </c>
      <c r="H550">
        <v>74.278544539999999</v>
      </c>
      <c r="I550">
        <v>23</v>
      </c>
      <c r="J550">
        <v>1549000</v>
      </c>
      <c r="K550" s="14">
        <v>1600000</v>
      </c>
      <c r="L550">
        <f>VLOOKUP(A550,'Days on Market'!$A$1:$AW$74,MATCH(Metrics!B2276,'Days on Market'!$1:$1,0),0)</f>
        <v>20</v>
      </c>
      <c r="M550">
        <f>VLOOKUP(A550,'Unsold Inventory Index'!$A$1:$AW$74,MATCH(Metrics!B2276,'Unsold Inventory Index'!$1:$1,0),0)</f>
        <v>4.0999999999999996</v>
      </c>
      <c r="N550" s="57">
        <f>VLOOKUP(A550,'MTM Sales Price % Chg'!$A$1:$BB$74,MATCH(Metrics!B2276,'MTM Sales Price % Chg'!$1:$1,0),0)</f>
        <v>-2.1276595744680882E-2</v>
      </c>
    </row>
    <row r="551" spans="1:14" x14ac:dyDescent="0.2">
      <c r="A551" s="36">
        <v>43344</v>
      </c>
      <c r="B551" s="2" t="s">
        <v>140</v>
      </c>
      <c r="C551" s="58" t="s">
        <v>33</v>
      </c>
      <c r="D551">
        <v>190</v>
      </c>
      <c r="E551">
        <v>503</v>
      </c>
      <c r="F551">
        <v>64.335006269999994</v>
      </c>
      <c r="G551">
        <v>55.959849439999999</v>
      </c>
      <c r="H551">
        <v>72.710163109999996</v>
      </c>
      <c r="I551">
        <v>64</v>
      </c>
      <c r="J551">
        <v>995000</v>
      </c>
      <c r="K551" s="14">
        <v>677500</v>
      </c>
      <c r="L551">
        <f>VLOOKUP(A551,'Days on Market'!$A$1:$AW$74,MATCH(Metrics!B2349,'Days on Market'!$1:$1,0),0)</f>
        <v>46.5</v>
      </c>
      <c r="M551">
        <f>VLOOKUP(A551,'Unsold Inventory Index'!$A$1:$AW$74,MATCH(Metrics!B2349,'Unsold Inventory Index'!$1:$1,0),0)</f>
        <v>6.3</v>
      </c>
      <c r="N551" s="57">
        <f>VLOOKUP(A551,'MTM Sales Price % Chg'!$A$1:$BB$74,MATCH(Metrics!B2349,'MTM Sales Price % Chg'!$1:$1,0),0)</f>
        <v>-0.25440313111545987</v>
      </c>
    </row>
    <row r="552" spans="1:14" x14ac:dyDescent="0.2">
      <c r="A552" s="36">
        <v>43344</v>
      </c>
      <c r="B552" s="2" t="s">
        <v>141</v>
      </c>
      <c r="C552" s="58" t="s">
        <v>61</v>
      </c>
      <c r="D552">
        <v>19</v>
      </c>
      <c r="E552">
        <v>344</v>
      </c>
      <c r="F552">
        <v>73.996235889999994</v>
      </c>
      <c r="G552">
        <v>99.749058969999993</v>
      </c>
      <c r="H552">
        <v>48.243412800000002</v>
      </c>
      <c r="I552">
        <v>29</v>
      </c>
      <c r="J552">
        <v>1185000</v>
      </c>
      <c r="K552" s="14">
        <v>1250000</v>
      </c>
      <c r="L552">
        <f>VLOOKUP(A552,'Days on Market'!$A$1:$AW$74,MATCH(Metrics!B2422,'Days on Market'!$1:$1,0),0)</f>
        <v>34</v>
      </c>
      <c r="M552">
        <f>VLOOKUP(A552,'Unsold Inventory Index'!$A$1:$AW$74,MATCH(Metrics!B2422,'Unsold Inventory Index'!$1:$1,0),0)</f>
        <v>4.5999999999999996</v>
      </c>
      <c r="N552" s="57">
        <f>VLOOKUP(A552,'MTM Sales Price % Chg'!$A$1:$BB$74,MATCH(Metrics!B2422,'MTM Sales Price % Chg'!$1:$1,0),0)</f>
        <v>-0.16587225929456628</v>
      </c>
    </row>
    <row r="553" spans="1:14" x14ac:dyDescent="0.2">
      <c r="A553" s="36">
        <v>43344</v>
      </c>
      <c r="B553" s="2" t="s">
        <v>142</v>
      </c>
      <c r="C553" s="58" t="s">
        <v>51</v>
      </c>
      <c r="D553">
        <v>279</v>
      </c>
      <c r="E553">
        <v>171</v>
      </c>
      <c r="F553">
        <v>84.096612300000004</v>
      </c>
      <c r="G553">
        <v>88.644918439999998</v>
      </c>
      <c r="H553">
        <v>79.548306150000002</v>
      </c>
      <c r="I553">
        <v>46</v>
      </c>
      <c r="J553">
        <v>925000</v>
      </c>
      <c r="K553" s="14">
        <v>910500</v>
      </c>
      <c r="L553">
        <f>VLOOKUP(A553,'Days on Market'!$A$1:$AW$74,MATCH(Metrics!B2495,'Days on Market'!$1:$1,0),0)</f>
        <v>15</v>
      </c>
      <c r="M553">
        <f>VLOOKUP(A553,'Unsold Inventory Index'!$A$1:$AW$74,MATCH(Metrics!B2495,'Unsold Inventory Index'!$1:$1,0),0)</f>
        <v>4.4000000000000004</v>
      </c>
      <c r="N553" s="57">
        <f>VLOOKUP(A553,'MTM Sales Price % Chg'!$A$1:$BB$74,MATCH(Metrics!B2495,'MTM Sales Price % Chg'!$1:$1,0),0)</f>
        <v>-0.32178217821782173</v>
      </c>
    </row>
    <row r="554" spans="1:14" x14ac:dyDescent="0.2">
      <c r="A554" s="36">
        <v>43344</v>
      </c>
      <c r="B554" s="2" t="s">
        <v>143</v>
      </c>
      <c r="C554" s="58" t="s">
        <v>90</v>
      </c>
      <c r="D554">
        <v>368</v>
      </c>
      <c r="E554">
        <v>664</v>
      </c>
      <c r="F554">
        <v>57.371392720000003</v>
      </c>
      <c r="G554">
        <v>64.617314930000006</v>
      </c>
      <c r="H554">
        <v>50.12547051</v>
      </c>
      <c r="I554">
        <v>59</v>
      </c>
      <c r="J554">
        <v>324650</v>
      </c>
      <c r="K554" s="14">
        <v>255000</v>
      </c>
      <c r="L554">
        <f>VLOOKUP(A554,'Days on Market'!$A$1:$AW$74,MATCH(Metrics!B2568,'Days on Market'!$1:$1,0),0)</f>
        <v>14</v>
      </c>
      <c r="M554">
        <f>VLOOKUP(A554,'Unsold Inventory Index'!$A$1:$AW$74,MATCH(Metrics!B2568,'Unsold Inventory Index'!$1:$1,0),0)</f>
        <v>3.4</v>
      </c>
      <c r="N554" s="57">
        <f>VLOOKUP(A554,'MTM Sales Price % Chg'!$A$1:$BB$74,MATCH(Metrics!B2568,'MTM Sales Price % Chg'!$1:$1,0),0)</f>
        <v>-0.20218579234972678</v>
      </c>
    </row>
    <row r="555" spans="1:14" x14ac:dyDescent="0.2">
      <c r="A555" s="36">
        <v>43344</v>
      </c>
      <c r="B555" s="6" t="s">
        <v>144</v>
      </c>
      <c r="C555" s="58" t="s">
        <v>145</v>
      </c>
      <c r="D555">
        <v>1011</v>
      </c>
      <c r="E555">
        <v>1153</v>
      </c>
      <c r="F555">
        <v>31.05395232</v>
      </c>
      <c r="G555">
        <v>21.831869510000001</v>
      </c>
      <c r="H555">
        <v>40.276035129999997</v>
      </c>
      <c r="I555">
        <v>83.5</v>
      </c>
      <c r="J555">
        <v>265000</v>
      </c>
      <c r="K555" s="14">
        <v>205000</v>
      </c>
      <c r="L555">
        <f>VLOOKUP(A555,'Days on Market'!$A$1:$AW$74,MATCH(Metrics!B2641,'Days on Market'!$1:$1,0),0)</f>
        <v>17</v>
      </c>
      <c r="M555">
        <f>VLOOKUP(A555,'Unsold Inventory Index'!$A$1:$AW$74,MATCH(Metrics!B2641,'Unsold Inventory Index'!$1:$1,0),0)</f>
        <v>3.9</v>
      </c>
      <c r="N555" s="57">
        <f>VLOOKUP(A555,'MTM Sales Price % Chg'!$A$1:$BB$74,MATCH(Metrics!B2641,'MTM Sales Price % Chg'!$1:$1,0),0)</f>
        <v>-0.22277847309136423</v>
      </c>
    </row>
    <row r="556" spans="1:14" x14ac:dyDescent="0.2">
      <c r="A556" s="36">
        <v>43344</v>
      </c>
      <c r="B556" s="2" t="s">
        <v>146</v>
      </c>
      <c r="C556" s="58" t="s">
        <v>55</v>
      </c>
      <c r="D556">
        <v>178</v>
      </c>
      <c r="E556">
        <v>30</v>
      </c>
      <c r="F556">
        <v>94.040150569999994</v>
      </c>
      <c r="G556">
        <v>97.176913429999999</v>
      </c>
      <c r="H556">
        <v>90.903387699999996</v>
      </c>
      <c r="I556">
        <v>37</v>
      </c>
      <c r="J556">
        <v>469000</v>
      </c>
      <c r="K556" s="14">
        <v>451500</v>
      </c>
      <c r="L556">
        <f>VLOOKUP(A556,'Days on Market'!$A$1:$AW$74,MATCH(Metrics!B2714,'Days on Market'!$1:$1,0),0)</f>
        <v>15</v>
      </c>
      <c r="M556">
        <f>VLOOKUP(A556,'Unsold Inventory Index'!$A$1:$AW$74,MATCH(Metrics!B2714,'Unsold Inventory Index'!$1:$1,0),0)</f>
        <v>2.8</v>
      </c>
      <c r="N556" s="57">
        <f>VLOOKUP(A556,'MTM Sales Price % Chg'!$A$1:$BB$74,MATCH(Metrics!B2714,'MTM Sales Price % Chg'!$1:$1,0),0)</f>
        <v>-0.22234042553191491</v>
      </c>
    </row>
    <row r="557" spans="1:14" x14ac:dyDescent="0.2">
      <c r="A557" s="36">
        <v>43344</v>
      </c>
      <c r="B557" s="2" t="s">
        <v>147</v>
      </c>
      <c r="C557" s="58" t="s">
        <v>73</v>
      </c>
      <c r="D557">
        <v>143</v>
      </c>
      <c r="E557">
        <v>199</v>
      </c>
      <c r="F557">
        <v>82.026348810000002</v>
      </c>
      <c r="G557">
        <v>90.150564619999997</v>
      </c>
      <c r="H557">
        <v>73.902133000000006</v>
      </c>
      <c r="I557">
        <v>45</v>
      </c>
      <c r="J557">
        <v>709500</v>
      </c>
      <c r="K557" s="14">
        <v>654500</v>
      </c>
      <c r="L557">
        <f>VLOOKUP(A557,'Days on Market'!$A$1:$AW$74,MATCH(Metrics!B2787,'Days on Market'!$1:$1,0),0)</f>
        <v>54</v>
      </c>
      <c r="M557">
        <f>VLOOKUP(A557,'Unsold Inventory Index'!$A$1:$AW$74,MATCH(Metrics!B2787,'Unsold Inventory Index'!$1:$1,0),0)</f>
        <v>8</v>
      </c>
      <c r="N557" s="57">
        <f>VLOOKUP(A557,'MTM Sales Price % Chg'!$A$1:$BB$74,MATCH(Metrics!B2787,'MTM Sales Price % Chg'!$1:$1,0),0)</f>
        <v>-0.3146067415730337</v>
      </c>
    </row>
    <row r="558" spans="1:14" x14ac:dyDescent="0.2">
      <c r="A558" s="36">
        <v>43344</v>
      </c>
      <c r="B558" s="2" t="s">
        <v>148</v>
      </c>
      <c r="C558" s="58" t="s">
        <v>35</v>
      </c>
      <c r="D558">
        <v>153</v>
      </c>
      <c r="E558">
        <v>113</v>
      </c>
      <c r="F558">
        <v>87.452948559999996</v>
      </c>
      <c r="G558">
        <v>96.486825600000003</v>
      </c>
      <c r="H558">
        <v>78.419071520000003</v>
      </c>
      <c r="I558">
        <v>38</v>
      </c>
      <c r="J558">
        <v>349000</v>
      </c>
      <c r="K558" s="14">
        <v>315000</v>
      </c>
      <c r="L558">
        <f>VLOOKUP(A558,'Days on Market'!$A$1:$AW$74,MATCH(Metrics!B2860,'Days on Market'!$1:$1,0),0)</f>
        <v>47</v>
      </c>
      <c r="M558">
        <f>VLOOKUP(A558,'Unsold Inventory Index'!$A$1:$AW$74,MATCH(Metrics!B2860,'Unsold Inventory Index'!$1:$1,0),0)</f>
        <v>4.5</v>
      </c>
      <c r="N558" s="57">
        <f>VLOOKUP(A558,'MTM Sales Price % Chg'!$A$1:$BB$74,MATCH(Metrics!B2860,'MTM Sales Price % Chg'!$1:$1,0),0)</f>
        <v>-0.2696629213483146</v>
      </c>
    </row>
    <row r="559" spans="1:14" x14ac:dyDescent="0.2">
      <c r="A559" s="36">
        <v>43344</v>
      </c>
      <c r="B559" s="2" t="s">
        <v>149</v>
      </c>
      <c r="C559" s="58" t="s">
        <v>27</v>
      </c>
      <c r="D559">
        <v>700</v>
      </c>
      <c r="E559">
        <v>123</v>
      </c>
      <c r="F559">
        <v>87.013801760000007</v>
      </c>
      <c r="G559">
        <v>74.717691340000002</v>
      </c>
      <c r="H559">
        <v>99.309912170000004</v>
      </c>
      <c r="I559">
        <v>54.5</v>
      </c>
      <c r="J559">
        <v>329450</v>
      </c>
      <c r="K559" s="14">
        <v>290000</v>
      </c>
      <c r="L559">
        <f>VLOOKUP(A559,'Days on Market'!$A$1:$AW$74,MATCH(Metrics!B2933,'Days on Market'!$1:$1,0),0)</f>
        <v>14</v>
      </c>
      <c r="M559">
        <f>VLOOKUP(A559,'Unsold Inventory Index'!$A$1:$AW$74,MATCH(Metrics!B2933,'Unsold Inventory Index'!$1:$1,0),0)</f>
        <v>4.3</v>
      </c>
      <c r="N559" s="57">
        <f>VLOOKUP(A559,'MTM Sales Price % Chg'!$A$1:$BB$74,MATCH(Metrics!B2933,'MTM Sales Price % Chg'!$1:$1,0),0)</f>
        <v>-0.3764044943820225</v>
      </c>
    </row>
    <row r="560" spans="1:14" x14ac:dyDescent="0.2">
      <c r="A560" s="36">
        <v>43344</v>
      </c>
      <c r="B560" s="2" t="s">
        <v>150</v>
      </c>
      <c r="C560" s="58" t="s">
        <v>98</v>
      </c>
      <c r="D560">
        <v>857</v>
      </c>
      <c r="E560">
        <v>648</v>
      </c>
      <c r="F560">
        <v>57.936010039999999</v>
      </c>
      <c r="G560">
        <v>50.313676289999997</v>
      </c>
      <c r="H560">
        <v>65.558343789999995</v>
      </c>
      <c r="I560">
        <v>67</v>
      </c>
      <c r="J560">
        <v>289500</v>
      </c>
      <c r="K560" s="14">
        <v>228000</v>
      </c>
      <c r="L560">
        <f>VLOOKUP(A560,'Days on Market'!$A$1:$AW$74,MATCH(Metrics!B3006,'Days on Market'!$1:$1,0),0)</f>
        <v>45</v>
      </c>
      <c r="M560">
        <f>VLOOKUP(A560,'Unsold Inventory Index'!$A$1:$AW$74,MATCH(Metrics!B3006,'Unsold Inventory Index'!$1:$1,0),0)</f>
        <v>7.7</v>
      </c>
      <c r="N560" s="57">
        <f>VLOOKUP(A560,'MTM Sales Price % Chg'!$A$1:$BB$74,MATCH(Metrics!B3006,'MTM Sales Price % Chg'!$1:$1,0),0)</f>
        <v>-0.27380952380952384</v>
      </c>
    </row>
    <row r="561" spans="1:14" x14ac:dyDescent="0.2">
      <c r="A561" s="36">
        <v>43344</v>
      </c>
      <c r="B561" s="2" t="s">
        <v>151</v>
      </c>
      <c r="C561" s="58" t="s">
        <v>64</v>
      </c>
      <c r="D561">
        <v>196</v>
      </c>
      <c r="E561">
        <v>91</v>
      </c>
      <c r="F561">
        <v>88.770388960000005</v>
      </c>
      <c r="G561">
        <v>81.367628609999997</v>
      </c>
      <c r="H561">
        <v>96.173149309999999</v>
      </c>
      <c r="I561">
        <v>51.5</v>
      </c>
      <c r="J561">
        <v>265000</v>
      </c>
      <c r="K561" s="14">
        <v>240000</v>
      </c>
      <c r="L561">
        <f>VLOOKUP(A561,'Days on Market'!$A$1:$AW$74,MATCH(Metrics!B3079,'Days on Market'!$1:$1,0),0)</f>
        <v>22</v>
      </c>
      <c r="M561">
        <f>VLOOKUP(A561,'Unsold Inventory Index'!$A$1:$AW$74,MATCH(Metrics!B3079,'Unsold Inventory Index'!$1:$1,0),0)</f>
        <v>3.6</v>
      </c>
      <c r="N561" s="57">
        <f>VLOOKUP(A561,'MTM Sales Price % Chg'!$A$1:$BB$74,MATCH(Metrics!B3079,'MTM Sales Price % Chg'!$1:$1,0),0)</f>
        <v>-0.23665480427046259</v>
      </c>
    </row>
    <row r="562" spans="1:14" x14ac:dyDescent="0.2">
      <c r="A562" s="36">
        <v>43344</v>
      </c>
      <c r="B562" s="2" t="s">
        <v>152</v>
      </c>
      <c r="C562" s="58" t="s">
        <v>88</v>
      </c>
      <c r="D562">
        <v>917</v>
      </c>
      <c r="E562">
        <v>781</v>
      </c>
      <c r="F562">
        <v>51.411543289999997</v>
      </c>
      <c r="G562">
        <v>34.127979930000002</v>
      </c>
      <c r="H562">
        <v>68.69510665</v>
      </c>
      <c r="I562">
        <v>75</v>
      </c>
      <c r="J562">
        <v>349000</v>
      </c>
      <c r="K562" s="14">
        <v>291400</v>
      </c>
      <c r="L562">
        <f>VLOOKUP(A562,'Days on Market'!$A$1:$AW$74,MATCH(Metrics!B3152,'Days on Market'!$1:$1,0),0)</f>
        <v>52</v>
      </c>
      <c r="M562">
        <f>VLOOKUP(A562,'Unsold Inventory Index'!$A$1:$AW$74,MATCH(Metrics!B3152,'Unsold Inventory Index'!$1:$1,0),0)</f>
        <v>1</v>
      </c>
      <c r="N562" s="57">
        <f>VLOOKUP(A562,'MTM Sales Price % Chg'!$A$1:$BB$74,MATCH(Metrics!B3152,'MTM Sales Price % Chg'!$1:$1,0),0)</f>
        <v>0.13725490196078427</v>
      </c>
    </row>
    <row r="563" spans="1:14" x14ac:dyDescent="0.2">
      <c r="A563" s="36">
        <v>43344</v>
      </c>
      <c r="B563" s="2" t="s">
        <v>153</v>
      </c>
      <c r="C563" s="58" t="s">
        <v>37</v>
      </c>
      <c r="D563">
        <v>96</v>
      </c>
      <c r="E563">
        <v>105</v>
      </c>
      <c r="F563">
        <v>87.829360100000002</v>
      </c>
      <c r="G563">
        <v>91.21706399</v>
      </c>
      <c r="H563">
        <v>84.441656210000005</v>
      </c>
      <c r="I563">
        <v>44</v>
      </c>
      <c r="J563">
        <v>699000</v>
      </c>
      <c r="K563" s="14">
        <v>673750</v>
      </c>
      <c r="L563">
        <f>VLOOKUP(A563,'Days on Market'!$A$1:$AW$74,MATCH(Metrics!B3225,'Days on Market'!$1:$1,0),0)</f>
        <v>19</v>
      </c>
      <c r="M563">
        <f>VLOOKUP(A563,'Unsold Inventory Index'!$A$1:$AW$74,MATCH(Metrics!B3225,'Unsold Inventory Index'!$1:$1,0),0)</f>
        <v>4.0999999999999996</v>
      </c>
      <c r="N563" s="57">
        <f>VLOOKUP(A563,'MTM Sales Price % Chg'!$A$1:$BB$74,MATCH(Metrics!B3225,'MTM Sales Price % Chg'!$1:$1,0),0)</f>
        <v>-0.2153549010140029</v>
      </c>
    </row>
    <row r="564" spans="1:14" x14ac:dyDescent="0.2">
      <c r="A564" s="36">
        <v>43344</v>
      </c>
      <c r="B564" s="2" t="s">
        <v>154</v>
      </c>
      <c r="C564" s="58" t="s">
        <v>31</v>
      </c>
      <c r="D564">
        <v>350</v>
      </c>
      <c r="E564">
        <v>124</v>
      </c>
      <c r="F564">
        <v>86.856963609999994</v>
      </c>
      <c r="G564">
        <v>94.855708910000004</v>
      </c>
      <c r="H564">
        <v>78.858218320000006</v>
      </c>
      <c r="I564">
        <v>40</v>
      </c>
      <c r="J564">
        <v>499900</v>
      </c>
      <c r="K564" s="14">
        <v>470000</v>
      </c>
      <c r="L564">
        <f>VLOOKUP(A564,'Days on Market'!$A$1:$AW$74,MATCH(Metrics!B3298,'Days on Market'!$1:$1,0),0)</f>
        <v>32</v>
      </c>
      <c r="M564">
        <f>VLOOKUP(A564,'Unsold Inventory Index'!$A$1:$AW$74,MATCH(Metrics!B3298,'Unsold Inventory Index'!$1:$1,0),0)</f>
        <v>4.5999999999999996</v>
      </c>
      <c r="N564" s="57">
        <f>VLOOKUP(A564,'MTM Sales Price % Chg'!$A$1:$BB$74,MATCH(Metrics!B3298,'MTM Sales Price % Chg'!$1:$1,0),0)</f>
        <v>-0.20658682634730541</v>
      </c>
    </row>
    <row r="565" spans="1:14" x14ac:dyDescent="0.2">
      <c r="A565" s="36">
        <v>43344</v>
      </c>
      <c r="B565" s="2" t="s">
        <v>155</v>
      </c>
      <c r="C565" s="58" t="s">
        <v>27</v>
      </c>
      <c r="D565">
        <v>788</v>
      </c>
      <c r="E565">
        <v>116</v>
      </c>
      <c r="F565">
        <v>87.233375159999994</v>
      </c>
      <c r="G565">
        <v>83.312421580000006</v>
      </c>
      <c r="H565">
        <v>91.154328730000003</v>
      </c>
      <c r="I565">
        <v>50</v>
      </c>
      <c r="J565">
        <v>313543.5</v>
      </c>
      <c r="K565" s="14">
        <v>257500</v>
      </c>
      <c r="L565">
        <f>VLOOKUP(A565,'Days on Market'!$A$1:$AW$74,MATCH(Metrics!B3371,'Days on Market'!$1:$1,0),0)</f>
        <v>26</v>
      </c>
      <c r="M565">
        <f>VLOOKUP(A565,'Unsold Inventory Index'!$A$1:$AW$74,MATCH(Metrics!B3371,'Unsold Inventory Index'!$1:$1,0),0)</f>
        <v>5.6</v>
      </c>
      <c r="N565" s="57">
        <f>VLOOKUP(A565,'MTM Sales Price % Chg'!$A$1:$BB$74,MATCH(Metrics!B3371,'MTM Sales Price % Chg'!$1:$1,0),0)</f>
        <v>-0.31159420289855078</v>
      </c>
    </row>
    <row r="566" spans="1:14" x14ac:dyDescent="0.2">
      <c r="A566" s="36">
        <v>43374</v>
      </c>
      <c r="B566" s="2" t="s">
        <v>108</v>
      </c>
      <c r="C566" s="58" t="s">
        <v>39</v>
      </c>
      <c r="D566">
        <v>24</v>
      </c>
      <c r="E566">
        <v>56</v>
      </c>
      <c r="F566">
        <v>90.997490589999998</v>
      </c>
      <c r="G566">
        <v>99.811794230000004</v>
      </c>
      <c r="H566">
        <v>82.183186950000007</v>
      </c>
      <c r="I566">
        <v>29.5</v>
      </c>
      <c r="J566">
        <v>812500</v>
      </c>
      <c r="K566" s="14">
        <v>900000</v>
      </c>
      <c r="L566">
        <f>VLOOKUP(A566,'Days on Market'!$A$1:$AW$74,MATCH(Metrics!B14,'Days on Market'!$1:$1,0),0)</f>
        <v>51</v>
      </c>
      <c r="M566">
        <f>VLOOKUP(A566,'Unsold Inventory Index'!$A$1:$AW$74,MATCH(Metrics!B14,'Unsold Inventory Index'!$1:$1,0),0)</f>
        <v>6.7</v>
      </c>
      <c r="N566" s="57">
        <f>VLOOKUP(A566,'MTM Sales Price % Chg'!$A$1:$BB$74,MATCH(Metrics!B14,'MTM Sales Price % Chg'!$1:$1,0),0)</f>
        <v>0.14754098360655732</v>
      </c>
    </row>
    <row r="567" spans="1:14" x14ac:dyDescent="0.2">
      <c r="A567" s="36">
        <v>43374</v>
      </c>
      <c r="B567" s="2" t="s">
        <v>109</v>
      </c>
      <c r="C567" s="4" t="s">
        <v>109</v>
      </c>
      <c r="D567">
        <v>1189</v>
      </c>
      <c r="E567">
        <v>624</v>
      </c>
      <c r="F567">
        <v>59.222082810000003</v>
      </c>
      <c r="G567">
        <v>33.312421579999999</v>
      </c>
      <c r="H567">
        <v>85.131744040000001</v>
      </c>
      <c r="I567">
        <v>80</v>
      </c>
      <c r="J567">
        <v>369950</v>
      </c>
      <c r="K567" s="14">
        <v>325000</v>
      </c>
      <c r="L567">
        <f>VLOOKUP(A567,'Days on Market'!$A$1:$AW$74,MATCH(Metrics!B87,'Days on Market'!$1:$1,0),0)</f>
        <v>47.5</v>
      </c>
      <c r="M567">
        <f>VLOOKUP(A567,'Unsold Inventory Index'!$A$1:$AW$74,MATCH(Metrics!B87,'Unsold Inventory Index'!$1:$1,0),0)</f>
        <v>3.3</v>
      </c>
      <c r="N567" s="57">
        <f>VLOOKUP(A567,'MTM Sales Price % Chg'!$A$1:$BB$74,MATCH(Metrics!B87,'MTM Sales Price % Chg'!$1:$1,0),0)</f>
        <v>0.28000000000000003</v>
      </c>
    </row>
    <row r="568" spans="1:14" x14ac:dyDescent="0.2">
      <c r="A568" s="36">
        <v>43374</v>
      </c>
      <c r="B568" s="2" t="s">
        <v>110</v>
      </c>
      <c r="C568" s="58" t="s">
        <v>81</v>
      </c>
      <c r="D568">
        <v>321</v>
      </c>
      <c r="E568">
        <v>224</v>
      </c>
      <c r="F568">
        <v>81.398996240000002</v>
      </c>
      <c r="G568">
        <v>84.253450439999995</v>
      </c>
      <c r="H568">
        <v>78.544542030000002</v>
      </c>
      <c r="I568">
        <v>52.5</v>
      </c>
      <c r="J568">
        <v>312500</v>
      </c>
      <c r="K568" s="14">
        <v>318000</v>
      </c>
      <c r="L568">
        <f>VLOOKUP(A568,'Days on Market'!$A$1:$AW$74,MATCH(Metrics!B160,'Days on Market'!$1:$1,0),0)</f>
        <v>22</v>
      </c>
      <c r="M568">
        <f>VLOOKUP(A568,'Unsold Inventory Index'!$A$1:$AW$74,MATCH(Metrics!B160,'Unsold Inventory Index'!$1:$1,0),0)</f>
        <v>3.7</v>
      </c>
      <c r="N568" s="57">
        <f>VLOOKUP(A568,'MTM Sales Price % Chg'!$A$1:$BB$74,MATCH(Metrics!B160,'MTM Sales Price % Chg'!$1:$1,0),0)</f>
        <v>0.16216216216216206</v>
      </c>
    </row>
    <row r="569" spans="1:14" x14ac:dyDescent="0.2">
      <c r="A569" s="36">
        <v>43374</v>
      </c>
      <c r="B569" s="3" t="s">
        <v>111</v>
      </c>
      <c r="C569" s="5" t="s">
        <v>111</v>
      </c>
      <c r="D569">
        <v>1003</v>
      </c>
      <c r="E569">
        <v>779</v>
      </c>
      <c r="F569">
        <v>51.411543289999997</v>
      </c>
      <c r="G569">
        <v>41.71894605</v>
      </c>
      <c r="H569">
        <v>61.104140530000002</v>
      </c>
      <c r="I569">
        <v>75.5</v>
      </c>
      <c r="J569">
        <v>383000</v>
      </c>
      <c r="K569" s="14">
        <v>302500</v>
      </c>
      <c r="L569">
        <f>VLOOKUP(A569,'Days on Market'!$A$1:$AW$74,MATCH(Metrics!B233,'Days on Market'!$1:$1,0),0)</f>
        <v>47</v>
      </c>
      <c r="M569">
        <f>VLOOKUP(A569,'Unsold Inventory Index'!$A$1:$AW$74,MATCH(Metrics!B233,'Unsold Inventory Index'!$1:$1,0),0)</f>
        <v>5.6</v>
      </c>
      <c r="N569" s="57">
        <f>VLOOKUP(A569,'MTM Sales Price % Chg'!$A$1:$BB$74,MATCH(Metrics!B233,'MTM Sales Price % Chg'!$1:$1,0),0)</f>
        <v>0.27868852459016402</v>
      </c>
    </row>
    <row r="570" spans="1:14" x14ac:dyDescent="0.2">
      <c r="A570" s="36">
        <v>43374</v>
      </c>
      <c r="B570" s="3" t="s">
        <v>112</v>
      </c>
      <c r="C570" s="58" t="s">
        <v>39</v>
      </c>
      <c r="D570">
        <v>42</v>
      </c>
      <c r="E570">
        <v>17</v>
      </c>
      <c r="F570">
        <v>95.357590970000004</v>
      </c>
      <c r="G570">
        <v>99.184441660000005</v>
      </c>
      <c r="H570">
        <v>91.530740280000003</v>
      </c>
      <c r="I570">
        <v>34.5</v>
      </c>
      <c r="J570">
        <v>655500</v>
      </c>
      <c r="K570" s="14">
        <v>657000</v>
      </c>
      <c r="L570">
        <f>VLOOKUP(A570,'Days on Market'!$A$1:$AW$74,MATCH(Metrics!B306,'Days on Market'!$1:$1,0),0)</f>
        <v>25</v>
      </c>
      <c r="M570">
        <f>VLOOKUP(A570,'Unsold Inventory Index'!$A$1:$AW$74,MATCH(Metrics!B306,'Unsold Inventory Index'!$1:$1,0),0)</f>
        <v>3.4</v>
      </c>
      <c r="N570" s="57">
        <f>VLOOKUP(A570,'MTM Sales Price % Chg'!$A$1:$BB$74,MATCH(Metrics!B306,'MTM Sales Price % Chg'!$1:$1,0),0)</f>
        <v>1.1655011655011593E-2</v>
      </c>
    </row>
    <row r="571" spans="1:14" x14ac:dyDescent="0.2">
      <c r="A571" s="36">
        <v>43374</v>
      </c>
      <c r="B571" s="2" t="s">
        <v>113</v>
      </c>
      <c r="C571" s="58" t="s">
        <v>86</v>
      </c>
      <c r="D571">
        <v>1589</v>
      </c>
      <c r="E571">
        <v>420</v>
      </c>
      <c r="F571">
        <v>69.730238389999997</v>
      </c>
      <c r="G571">
        <v>64.366373899999999</v>
      </c>
      <c r="H571">
        <v>75.094102890000002</v>
      </c>
      <c r="I571">
        <v>64.25</v>
      </c>
      <c r="J571">
        <v>298500</v>
      </c>
      <c r="K571" s="14">
        <v>223000</v>
      </c>
      <c r="L571">
        <f>VLOOKUP(A571,'Days on Market'!$A$1:$AW$74,MATCH(Metrics!B379,'Days on Market'!$1:$1,0),0)</f>
        <v>41.5</v>
      </c>
      <c r="M571">
        <f>VLOOKUP(A571,'Unsold Inventory Index'!$A$1:$AW$74,MATCH(Metrics!B379,'Unsold Inventory Index'!$1:$1,0),0)</f>
        <v>1</v>
      </c>
      <c r="N571" s="57">
        <f>VLOOKUP(A571,'MTM Sales Price % Chg'!$A$1:$BB$74,MATCH(Metrics!B379,'MTM Sales Price % Chg'!$1:$1,0),0)</f>
        <v>0.27586206896551735</v>
      </c>
    </row>
    <row r="572" spans="1:14" x14ac:dyDescent="0.2">
      <c r="A572" s="36">
        <v>43374</v>
      </c>
      <c r="B572" s="2" t="s">
        <v>114</v>
      </c>
      <c r="C572" s="58" t="s">
        <v>31</v>
      </c>
      <c r="D572">
        <v>348</v>
      </c>
      <c r="E572">
        <v>192</v>
      </c>
      <c r="F572">
        <v>83.155583440000001</v>
      </c>
      <c r="G572">
        <v>71.518193229999994</v>
      </c>
      <c r="H572">
        <v>94.792973649999993</v>
      </c>
      <c r="I572">
        <v>60</v>
      </c>
      <c r="J572">
        <v>519500</v>
      </c>
      <c r="K572" s="14">
        <v>500000</v>
      </c>
      <c r="L572">
        <f>VLOOKUP(A572,'Days on Market'!$A$1:$AW$74,MATCH(Metrics!B452,'Days on Market'!$1:$1,0),0)</f>
        <v>24</v>
      </c>
      <c r="M572">
        <f>VLOOKUP(A572,'Unsold Inventory Index'!$A$1:$AW$74,MATCH(Metrics!B452,'Unsold Inventory Index'!$1:$1,0),0)</f>
        <v>3.9</v>
      </c>
      <c r="N572" s="57">
        <f>VLOOKUP(A572,'MTM Sales Price % Chg'!$A$1:$BB$74,MATCH(Metrics!B452,'MTM Sales Price % Chg'!$1:$1,0),0)</f>
        <v>6.4615384615384519E-2</v>
      </c>
    </row>
    <row r="573" spans="1:14" x14ac:dyDescent="0.2">
      <c r="A573" s="36">
        <v>43374</v>
      </c>
      <c r="B573" s="2" t="s">
        <v>115</v>
      </c>
      <c r="C573" s="58" t="s">
        <v>53</v>
      </c>
      <c r="D573">
        <v>80</v>
      </c>
      <c r="E573">
        <v>71</v>
      </c>
      <c r="F573">
        <v>89.899623590000004</v>
      </c>
      <c r="G573">
        <v>92.722710160000005</v>
      </c>
      <c r="H573">
        <v>87.076537009999996</v>
      </c>
      <c r="I573">
        <v>45.5</v>
      </c>
      <c r="J573">
        <v>309450</v>
      </c>
      <c r="K573" s="14">
        <v>272000</v>
      </c>
      <c r="L573">
        <f>VLOOKUP(A573,'Days on Market'!$A$1:$AW$74,MATCH(Metrics!B525,'Days on Market'!$1:$1,0),0)</f>
        <v>48</v>
      </c>
      <c r="M573">
        <f>VLOOKUP(A573,'Unsold Inventory Index'!$A$1:$AW$74,MATCH(Metrics!B525,'Unsold Inventory Index'!$1:$1,0),0)</f>
        <v>3.6</v>
      </c>
      <c r="N573" s="57">
        <f>VLOOKUP(A573,'MTM Sales Price % Chg'!$A$1:$BB$74,MATCH(Metrics!B525,'MTM Sales Price % Chg'!$1:$1,0),0)</f>
        <v>0.22641509433962259</v>
      </c>
    </row>
    <row r="574" spans="1:14" x14ac:dyDescent="0.2">
      <c r="A574" s="36">
        <v>43374</v>
      </c>
      <c r="B574" s="2" t="s">
        <v>116</v>
      </c>
      <c r="C574" s="4" t="s">
        <v>116</v>
      </c>
      <c r="D574">
        <v>1592</v>
      </c>
      <c r="E574">
        <v>131</v>
      </c>
      <c r="F574">
        <v>85.884567129999994</v>
      </c>
      <c r="G574">
        <v>89.272271020000005</v>
      </c>
      <c r="H574">
        <v>82.496863239999996</v>
      </c>
      <c r="I574">
        <v>49.75</v>
      </c>
      <c r="J574">
        <v>245500</v>
      </c>
      <c r="K574" s="14">
        <v>253000</v>
      </c>
      <c r="L574">
        <f>VLOOKUP(A574,'Days on Market'!$A$1:$AW$74,MATCH(Metrics!B598,'Days on Market'!$1:$1,0),0)</f>
        <v>40</v>
      </c>
      <c r="M574">
        <f>VLOOKUP(A574,'Unsold Inventory Index'!$A$1:$AW$74,MATCH(Metrics!B598,'Unsold Inventory Index'!$1:$1,0),0)</f>
        <v>4.5</v>
      </c>
      <c r="N574" s="57">
        <f>VLOOKUP(A574,'MTM Sales Price % Chg'!$A$1:$BB$74,MATCH(Metrics!B598,'MTM Sales Price % Chg'!$1:$1,0),0)</f>
        <v>0.1947368421052631</v>
      </c>
    </row>
    <row r="575" spans="1:14" x14ac:dyDescent="0.2">
      <c r="A575" s="36">
        <v>43374</v>
      </c>
      <c r="B575" s="2" t="s">
        <v>117</v>
      </c>
      <c r="C575" s="58" t="s">
        <v>84</v>
      </c>
      <c r="D575">
        <v>449</v>
      </c>
      <c r="E575">
        <v>809</v>
      </c>
      <c r="F575">
        <v>50.188205770000003</v>
      </c>
      <c r="G575">
        <v>30.050188210000002</v>
      </c>
      <c r="H575">
        <v>70.326223339999999</v>
      </c>
      <c r="I575">
        <v>82.5</v>
      </c>
      <c r="J575">
        <v>377000</v>
      </c>
      <c r="K575" s="14">
        <v>315000</v>
      </c>
      <c r="L575">
        <f>VLOOKUP(A575,'Days on Market'!$A$1:$AW$74,MATCH(Metrics!B671,'Days on Market'!$1:$1,0),0)</f>
        <v>26</v>
      </c>
      <c r="M575">
        <f>VLOOKUP(A575,'Unsold Inventory Index'!$A$1:$AW$74,MATCH(Metrics!B671,'Unsold Inventory Index'!$1:$1,0),0)</f>
        <v>3.8</v>
      </c>
      <c r="N575" s="57">
        <f>VLOOKUP(A575,'MTM Sales Price % Chg'!$A$1:$BB$74,MATCH(Metrics!B671,'MTM Sales Price % Chg'!$1:$1,0),0)</f>
        <v>-3.3333333333333326E-2</v>
      </c>
    </row>
    <row r="576" spans="1:14" x14ac:dyDescent="0.2">
      <c r="A576" s="36">
        <v>43374</v>
      </c>
      <c r="B576" s="2" t="s">
        <v>118</v>
      </c>
      <c r="C576" s="58" t="s">
        <v>66</v>
      </c>
      <c r="D576">
        <v>94</v>
      </c>
      <c r="E576">
        <v>174</v>
      </c>
      <c r="F576">
        <v>83.939774150000005</v>
      </c>
      <c r="G576">
        <v>83.437892099999999</v>
      </c>
      <c r="H576">
        <v>84.441656210000005</v>
      </c>
      <c r="I576">
        <v>53</v>
      </c>
      <c r="J576">
        <v>250000</v>
      </c>
      <c r="K576" s="14">
        <v>240000</v>
      </c>
      <c r="L576">
        <f>VLOOKUP(A576,'Days on Market'!$A$1:$AW$74,MATCH(Metrics!B744,'Days on Market'!$1:$1,0),0)</f>
        <v>39</v>
      </c>
      <c r="M576">
        <f>VLOOKUP(A576,'Unsold Inventory Index'!$A$1:$AW$74,MATCH(Metrics!B744,'Unsold Inventory Index'!$1:$1,0),0)</f>
        <v>3.4</v>
      </c>
      <c r="N576" s="57">
        <f>VLOOKUP(A576,'MTM Sales Price % Chg'!$A$1:$BB$74,MATCH(Metrics!B744,'MTM Sales Price % Chg'!$1:$1,0),0)</f>
        <v>3.4161490683229712E-2</v>
      </c>
    </row>
    <row r="577" spans="1:14" x14ac:dyDescent="0.2">
      <c r="A577" s="36">
        <v>43374</v>
      </c>
      <c r="B577" s="2" t="s">
        <v>119</v>
      </c>
      <c r="C577" s="58" t="s">
        <v>29</v>
      </c>
      <c r="D577">
        <v>560</v>
      </c>
      <c r="E577">
        <v>10</v>
      </c>
      <c r="F577">
        <v>96.110414050000003</v>
      </c>
      <c r="G577">
        <v>94.102885819999997</v>
      </c>
      <c r="H577">
        <v>98.117942279999994</v>
      </c>
      <c r="I577">
        <v>44.25</v>
      </c>
      <c r="J577">
        <v>261400</v>
      </c>
      <c r="K577" s="14">
        <v>229000</v>
      </c>
      <c r="L577">
        <f>VLOOKUP(A577,'Days on Market'!$A$1:$AW$74,MATCH(Metrics!B817,'Days on Market'!$1:$1,0),0)</f>
        <v>87</v>
      </c>
      <c r="M577">
        <f>VLOOKUP(A577,'Unsold Inventory Index'!$A$1:$AW$74,MATCH(Metrics!B817,'Unsold Inventory Index'!$1:$1,0),0)</f>
        <v>7.3</v>
      </c>
      <c r="N577" s="57">
        <f>VLOOKUP(A577,'MTM Sales Price % Chg'!$A$1:$BB$74,MATCH(Metrics!B817,'MTM Sales Price % Chg'!$1:$1,0),0)</f>
        <v>0.27083333333333326</v>
      </c>
    </row>
    <row r="578" spans="1:14" x14ac:dyDescent="0.2">
      <c r="A578" s="36">
        <v>43374</v>
      </c>
      <c r="B578" s="3" t="s">
        <v>120</v>
      </c>
      <c r="C578" s="58" t="s">
        <v>102</v>
      </c>
      <c r="D578">
        <v>800</v>
      </c>
      <c r="E578">
        <v>1142</v>
      </c>
      <c r="F578">
        <v>31.712672520000002</v>
      </c>
      <c r="G578">
        <v>38.833124220000002</v>
      </c>
      <c r="H578">
        <v>24.592220829999999</v>
      </c>
      <c r="I578">
        <v>77.5</v>
      </c>
      <c r="J578">
        <v>324575</v>
      </c>
      <c r="K578" s="14">
        <v>265250</v>
      </c>
      <c r="L578">
        <f>VLOOKUP(A578,'Days on Market'!$A$1:$AW$74,MATCH(Metrics!B890,'Days on Market'!$1:$1,0),0)</f>
        <v>28</v>
      </c>
      <c r="M578">
        <f>VLOOKUP(A578,'Unsold Inventory Index'!$A$1:$AW$74,MATCH(Metrics!B890,'Unsold Inventory Index'!$1:$1,0),0)</f>
        <v>3.6</v>
      </c>
      <c r="N578" s="57">
        <f>VLOOKUP(A578,'MTM Sales Price % Chg'!$A$1:$BB$74,MATCH(Metrics!B890,'MTM Sales Price % Chg'!$1:$1,0),0)</f>
        <v>0.28400000000000003</v>
      </c>
    </row>
    <row r="579" spans="1:14" x14ac:dyDescent="0.2">
      <c r="A579" s="36">
        <v>43374</v>
      </c>
      <c r="B579" s="2" t="s">
        <v>121</v>
      </c>
      <c r="C579" s="58" t="s">
        <v>47</v>
      </c>
      <c r="D579">
        <v>1</v>
      </c>
      <c r="E579">
        <v>238</v>
      </c>
      <c r="F579">
        <v>80.646173149999996</v>
      </c>
      <c r="G579">
        <v>96.925972400000006</v>
      </c>
      <c r="H579">
        <v>64.366373899999999</v>
      </c>
      <c r="I579">
        <v>39.5</v>
      </c>
      <c r="J579">
        <v>729000</v>
      </c>
      <c r="K579" s="14">
        <v>614500</v>
      </c>
      <c r="L579">
        <f>VLOOKUP(A579,'Days on Market'!$A$1:$AW$74,MATCH(Metrics!B963,'Days on Market'!$1:$1,0),0)</f>
        <v>29</v>
      </c>
      <c r="M579">
        <f>VLOOKUP(A579,'Unsold Inventory Index'!$A$1:$AW$74,MATCH(Metrics!B963,'Unsold Inventory Index'!$1:$1,0),0)</f>
        <v>4.0999999999999996</v>
      </c>
      <c r="N579" s="57">
        <f>VLOOKUP(A579,'MTM Sales Price % Chg'!$A$1:$BB$74,MATCH(Metrics!B963,'MTM Sales Price % Chg'!$1:$1,0),0)</f>
        <v>3.9308176100628867E-2</v>
      </c>
    </row>
    <row r="580" spans="1:14" x14ac:dyDescent="0.2">
      <c r="A580" s="36">
        <v>43374</v>
      </c>
      <c r="B580" s="2" t="s">
        <v>122</v>
      </c>
      <c r="C580" s="58" t="s">
        <v>95</v>
      </c>
      <c r="D580">
        <v>536</v>
      </c>
      <c r="E580">
        <v>518</v>
      </c>
      <c r="F580">
        <v>64.774153069999997</v>
      </c>
      <c r="G580">
        <v>64.680050190000003</v>
      </c>
      <c r="H580">
        <v>64.868255959999999</v>
      </c>
      <c r="I580">
        <v>64</v>
      </c>
      <c r="J580">
        <v>313675</v>
      </c>
      <c r="K580" s="14">
        <v>254950</v>
      </c>
      <c r="L580">
        <f>VLOOKUP(A580,'Days on Market'!$A$1:$AW$74,MATCH(Metrics!B1036,'Days on Market'!$1:$1,0),0)</f>
        <v>15</v>
      </c>
      <c r="M580">
        <f>VLOOKUP(A580,'Unsold Inventory Index'!$A$1:$AW$74,MATCH(Metrics!B1036,'Unsold Inventory Index'!$1:$1,0),0)</f>
        <v>2.1</v>
      </c>
      <c r="N580" s="57">
        <f>VLOOKUP(A580,'MTM Sales Price % Chg'!$A$1:$BB$74,MATCH(Metrics!B1036,'MTM Sales Price % Chg'!$1:$1,0),0)</f>
        <v>0.24930362116991645</v>
      </c>
    </row>
    <row r="581" spans="1:14" x14ac:dyDescent="0.2">
      <c r="A581" s="36">
        <v>43374</v>
      </c>
      <c r="B581" s="2" t="s">
        <v>123</v>
      </c>
      <c r="C581" s="58" t="s">
        <v>39</v>
      </c>
      <c r="D581">
        <v>261</v>
      </c>
      <c r="E581">
        <v>64</v>
      </c>
      <c r="F581">
        <v>90.213299879999994</v>
      </c>
      <c r="G581">
        <v>97.741530740000002</v>
      </c>
      <c r="H581">
        <v>82.685069010000007</v>
      </c>
      <c r="I581">
        <v>38.5</v>
      </c>
      <c r="J581">
        <v>1450000</v>
      </c>
      <c r="K581" s="14">
        <v>1450000</v>
      </c>
      <c r="L581">
        <f>VLOOKUP(A581,'Days on Market'!$A$1:$AW$74,MATCH(Metrics!B1109,'Days on Market'!$1:$1,0),0)</f>
        <v>35</v>
      </c>
      <c r="M581">
        <f>VLOOKUP(A581,'Unsold Inventory Index'!$A$1:$AW$74,MATCH(Metrics!B1109,'Unsold Inventory Index'!$1:$1,0),0)</f>
        <v>4.3</v>
      </c>
      <c r="N581" s="57">
        <f>VLOOKUP(A581,'MTM Sales Price % Chg'!$A$1:$BB$74,MATCH(Metrics!B1109,'MTM Sales Price % Chg'!$1:$1,0),0)</f>
        <v>2.7454242928452555E-2</v>
      </c>
    </row>
    <row r="582" spans="1:14" x14ac:dyDescent="0.2">
      <c r="A582" s="36">
        <v>43374</v>
      </c>
      <c r="B582" s="2" t="s">
        <v>124</v>
      </c>
      <c r="C582" s="58" t="s">
        <v>100</v>
      </c>
      <c r="D582">
        <v>657</v>
      </c>
      <c r="E582">
        <v>1261</v>
      </c>
      <c r="F582">
        <v>24.372647430000001</v>
      </c>
      <c r="G582">
        <v>7.0263488079999998</v>
      </c>
      <c r="H582">
        <v>41.71894605</v>
      </c>
      <c r="I582">
        <v>104</v>
      </c>
      <c r="J582">
        <v>619250</v>
      </c>
      <c r="K582" s="14">
        <v>420000</v>
      </c>
      <c r="L582">
        <f>VLOOKUP(A582,'Days on Market'!$A$1:$AW$74,MATCH(Metrics!B1182,'Days on Market'!$1:$1,0),0)</f>
        <v>95</v>
      </c>
      <c r="M582">
        <f>VLOOKUP(A582,'Unsold Inventory Index'!$A$1:$AW$74,MATCH(Metrics!B1182,'Unsold Inventory Index'!$1:$1,0),0)</f>
        <v>5</v>
      </c>
      <c r="N582" s="57">
        <f>VLOOKUP(A582,'MTM Sales Price % Chg'!$A$1:$BB$74,MATCH(Metrics!B1182,'MTM Sales Price % Chg'!$1:$1,0),0)</f>
        <v>0</v>
      </c>
    </row>
    <row r="583" spans="1:14" x14ac:dyDescent="0.2">
      <c r="A583" s="36">
        <v>43374</v>
      </c>
      <c r="B583" s="2" t="s">
        <v>125</v>
      </c>
      <c r="C583" s="58" t="s">
        <v>79</v>
      </c>
      <c r="D583">
        <v>323</v>
      </c>
      <c r="E583">
        <v>370</v>
      </c>
      <c r="F583">
        <v>73.149309909999999</v>
      </c>
      <c r="G583">
        <v>95.922208280000007</v>
      </c>
      <c r="H583">
        <v>50.376411539999999</v>
      </c>
      <c r="I583">
        <v>42.5</v>
      </c>
      <c r="J583">
        <v>305915</v>
      </c>
      <c r="K583" s="14">
        <v>271850</v>
      </c>
      <c r="L583">
        <f>VLOOKUP(A583,'Days on Market'!$A$1:$AW$74,MATCH(Metrics!B1255,'Days on Market'!$1:$1,0),0)</f>
        <v>12</v>
      </c>
      <c r="M583">
        <f>VLOOKUP(A583,'Unsold Inventory Index'!$A$1:$AW$74,MATCH(Metrics!B1255,'Unsold Inventory Index'!$1:$1,0),0)</f>
        <v>1.9</v>
      </c>
      <c r="N583" s="57">
        <f>VLOOKUP(A583,'MTM Sales Price % Chg'!$A$1:$BB$74,MATCH(Metrics!B1255,'MTM Sales Price % Chg'!$1:$1,0),0)</f>
        <v>0.38834951456310685</v>
      </c>
    </row>
    <row r="584" spans="1:14" x14ac:dyDescent="0.2">
      <c r="A584" s="36">
        <v>43374</v>
      </c>
      <c r="B584" s="2" t="s">
        <v>126</v>
      </c>
      <c r="C584" s="58" t="s">
        <v>45</v>
      </c>
      <c r="D584">
        <v>210</v>
      </c>
      <c r="E584">
        <v>169</v>
      </c>
      <c r="F584">
        <v>84.096612300000004</v>
      </c>
      <c r="G584">
        <v>71.079046419999997</v>
      </c>
      <c r="H584">
        <v>97.114178170000002</v>
      </c>
      <c r="I584">
        <v>60.25</v>
      </c>
      <c r="J584">
        <v>854725</v>
      </c>
      <c r="K584" s="14">
        <v>620000</v>
      </c>
      <c r="L584">
        <f>VLOOKUP(A584,'Days on Market'!$A$1:$AW$74,MATCH(Metrics!B1328,'Days on Market'!$1:$1,0),0)</f>
        <v>21</v>
      </c>
      <c r="M584">
        <f>VLOOKUP(A584,'Unsold Inventory Index'!$A$1:$AW$74,MATCH(Metrics!B1328,'Unsold Inventory Index'!$1:$1,0),0)</f>
        <v>2.9</v>
      </c>
      <c r="N584" s="57">
        <f>VLOOKUP(A584,'MTM Sales Price % Chg'!$A$1:$BB$74,MATCH(Metrics!B1328,'MTM Sales Price % Chg'!$1:$1,0),0)</f>
        <v>0.16888888888888887</v>
      </c>
    </row>
    <row r="585" spans="1:14" x14ac:dyDescent="0.2">
      <c r="A585" s="36">
        <v>43374</v>
      </c>
      <c r="B585" s="2" t="s">
        <v>127</v>
      </c>
      <c r="C585" s="58" t="s">
        <v>93</v>
      </c>
      <c r="D585">
        <v>518</v>
      </c>
      <c r="E585">
        <v>424</v>
      </c>
      <c r="F585">
        <v>69.479297369999998</v>
      </c>
      <c r="G585">
        <v>58.845671269999997</v>
      </c>
      <c r="H585">
        <v>80.112923460000005</v>
      </c>
      <c r="I585">
        <v>66.75</v>
      </c>
      <c r="J585">
        <v>942000</v>
      </c>
      <c r="K585" s="14">
        <v>709500</v>
      </c>
      <c r="L585">
        <f>VLOOKUP(A585,'Days on Market'!$A$1:$AW$74,MATCH(Metrics!B1401,'Days on Market'!$1:$1,0),0)</f>
        <v>20</v>
      </c>
      <c r="M585">
        <f>VLOOKUP(A585,'Unsold Inventory Index'!$A$1:$AW$74,MATCH(Metrics!B1401,'Unsold Inventory Index'!$1:$1,0),0)</f>
        <v>6.6</v>
      </c>
      <c r="N585" s="57">
        <f>VLOOKUP(A585,'MTM Sales Price % Chg'!$A$1:$BB$74,MATCH(Metrics!B1401,'MTM Sales Price % Chg'!$1:$1,0),0)</f>
        <v>-0.16363636363636369</v>
      </c>
    </row>
    <row r="586" spans="1:14" x14ac:dyDescent="0.2">
      <c r="A586" s="36">
        <v>43374</v>
      </c>
      <c r="B586" s="2" t="s">
        <v>128</v>
      </c>
      <c r="C586" s="58" t="s">
        <v>71</v>
      </c>
      <c r="D586">
        <v>567</v>
      </c>
      <c r="E586">
        <v>569</v>
      </c>
      <c r="F586">
        <v>61.76286073</v>
      </c>
      <c r="G586">
        <v>51.882057719999999</v>
      </c>
      <c r="H586">
        <v>71.643663739999994</v>
      </c>
      <c r="I586">
        <v>70.5</v>
      </c>
      <c r="J586">
        <v>466000</v>
      </c>
      <c r="K586" s="14">
        <v>401500</v>
      </c>
      <c r="L586">
        <f>VLOOKUP(A586,'Days on Market'!$A$1:$AW$74,MATCH(Metrics!B1474,'Days on Market'!$1:$1,0),0)</f>
        <v>22</v>
      </c>
      <c r="M586">
        <f>VLOOKUP(A586,'Unsold Inventory Index'!$A$1:$AW$74,MATCH(Metrics!B1474,'Unsold Inventory Index'!$1:$1,0),0)</f>
        <v>3</v>
      </c>
      <c r="N586" s="57">
        <f>VLOOKUP(A586,'MTM Sales Price % Chg'!$A$1:$BB$74,MATCH(Metrics!B1474,'MTM Sales Price % Chg'!$1:$1,0),0)</f>
        <v>0.15428571428571436</v>
      </c>
    </row>
    <row r="587" spans="1:14" x14ac:dyDescent="0.2">
      <c r="A587" s="36">
        <v>43374</v>
      </c>
      <c r="B587" s="2" t="s">
        <v>129</v>
      </c>
      <c r="C587" s="58" t="s">
        <v>47</v>
      </c>
      <c r="D587">
        <v>6</v>
      </c>
      <c r="E587">
        <v>363</v>
      </c>
      <c r="F587">
        <v>73.651191969999999</v>
      </c>
      <c r="G587">
        <v>95.16938519</v>
      </c>
      <c r="H587">
        <v>52.132998749999999</v>
      </c>
      <c r="I587">
        <v>43</v>
      </c>
      <c r="J587">
        <v>817000</v>
      </c>
      <c r="K587" s="14">
        <v>810000</v>
      </c>
      <c r="L587">
        <f>VLOOKUP(A587,'Days on Market'!$A$1:$AW$74,MATCH(Metrics!B1547,'Days on Market'!$1:$1,0),0)</f>
        <v>48.5</v>
      </c>
      <c r="M587">
        <f>VLOOKUP(A587,'Unsold Inventory Index'!$A$1:$AW$74,MATCH(Metrics!B1547,'Unsold Inventory Index'!$1:$1,0),0)</f>
        <v>5.4</v>
      </c>
      <c r="N587" s="57">
        <f>VLOOKUP(A587,'MTM Sales Price % Chg'!$A$1:$BB$74,MATCH(Metrics!B1547,'MTM Sales Price % Chg'!$1:$1,0),0)</f>
        <v>2.4390243902439046E-2</v>
      </c>
    </row>
    <row r="588" spans="1:14" x14ac:dyDescent="0.2">
      <c r="A588" s="36">
        <v>43374</v>
      </c>
      <c r="B588" s="2" t="s">
        <v>130</v>
      </c>
      <c r="C588" s="58" t="s">
        <v>31</v>
      </c>
      <c r="D588">
        <v>177</v>
      </c>
      <c r="E588">
        <v>73</v>
      </c>
      <c r="F588">
        <v>89.648682559999997</v>
      </c>
      <c r="G588">
        <v>85.131744040000001</v>
      </c>
      <c r="H588">
        <v>94.165621079999994</v>
      </c>
      <c r="I588">
        <v>52</v>
      </c>
      <c r="J588">
        <v>575250</v>
      </c>
      <c r="K588" s="14">
        <v>470000</v>
      </c>
      <c r="L588">
        <f>VLOOKUP(A588,'Days on Market'!$A$1:$AW$74,MATCH(Metrics!B1620,'Days on Market'!$1:$1,0),0)</f>
        <v>40.5</v>
      </c>
      <c r="M588">
        <f>VLOOKUP(A588,'Unsold Inventory Index'!$A$1:$AW$74,MATCH(Metrics!B1620,'Unsold Inventory Index'!$1:$1,0),0)</f>
        <v>4.3</v>
      </c>
      <c r="N588" s="57">
        <f>VLOOKUP(A588,'MTM Sales Price % Chg'!$A$1:$BB$74,MATCH(Metrics!B1620,'MTM Sales Price % Chg'!$1:$1,0),0)</f>
        <v>0.47252747252747263</v>
      </c>
    </row>
    <row r="589" spans="1:14" x14ac:dyDescent="0.2">
      <c r="A589" s="36">
        <v>43374</v>
      </c>
      <c r="B589" s="2" t="s">
        <v>131</v>
      </c>
      <c r="C589" s="58" t="s">
        <v>77</v>
      </c>
      <c r="D589">
        <v>14</v>
      </c>
      <c r="E589">
        <v>473</v>
      </c>
      <c r="F589">
        <v>67.377666250000004</v>
      </c>
      <c r="G589">
        <v>93.224592220000005</v>
      </c>
      <c r="H589">
        <v>41.530740280000003</v>
      </c>
      <c r="I589">
        <v>45</v>
      </c>
      <c r="J589">
        <v>429900</v>
      </c>
      <c r="K589" s="14">
        <v>400000</v>
      </c>
      <c r="L589">
        <f>VLOOKUP(A589,'Days on Market'!$A$1:$AW$74,MATCH(Metrics!B1693,'Days on Market'!$1:$1,0),0)</f>
        <v>33</v>
      </c>
      <c r="M589">
        <f>VLOOKUP(A589,'Unsold Inventory Index'!$A$1:$AW$74,MATCH(Metrics!B1693,'Unsold Inventory Index'!$1:$1,0),0)</f>
        <v>3</v>
      </c>
      <c r="N589" s="57">
        <f>VLOOKUP(A589,'MTM Sales Price % Chg'!$A$1:$BB$74,MATCH(Metrics!B1693,'MTM Sales Price % Chg'!$1:$1,0),0)</f>
        <v>0.14285714285714279</v>
      </c>
    </row>
    <row r="590" spans="1:14" x14ac:dyDescent="0.2">
      <c r="A590" s="36">
        <v>43374</v>
      </c>
      <c r="B590" s="2" t="s">
        <v>132</v>
      </c>
      <c r="C590" s="58" t="s">
        <v>31</v>
      </c>
      <c r="D590">
        <v>26</v>
      </c>
      <c r="E590">
        <v>76</v>
      </c>
      <c r="F590">
        <v>89.491844420000007</v>
      </c>
      <c r="G590">
        <v>96.925972400000006</v>
      </c>
      <c r="H590">
        <v>82.057716439999993</v>
      </c>
      <c r="I590">
        <v>39.5</v>
      </c>
      <c r="J590">
        <v>387500</v>
      </c>
      <c r="K590" s="14">
        <v>360000</v>
      </c>
      <c r="L590">
        <f>VLOOKUP(A590,'Days on Market'!$A$1:$AW$74,MATCH(Metrics!B1766,'Days on Market'!$1:$1,0),0)</f>
        <v>23</v>
      </c>
      <c r="M590">
        <f>VLOOKUP(A590,'Unsold Inventory Index'!$A$1:$AW$74,MATCH(Metrics!B1766,'Unsold Inventory Index'!$1:$1,0),0)</f>
        <v>3.6</v>
      </c>
      <c r="N590" s="57">
        <f>VLOOKUP(A590,'MTM Sales Price % Chg'!$A$1:$BB$74,MATCH(Metrics!B1766,'MTM Sales Price % Chg'!$1:$1,0),0)</f>
        <v>0.21052631578947367</v>
      </c>
    </row>
    <row r="591" spans="1:14" x14ac:dyDescent="0.2">
      <c r="A591" s="36">
        <v>43374</v>
      </c>
      <c r="B591" s="2" t="s">
        <v>133</v>
      </c>
      <c r="C591" s="58" t="s">
        <v>61</v>
      </c>
      <c r="D591">
        <v>980</v>
      </c>
      <c r="E591">
        <v>58</v>
      </c>
      <c r="F591">
        <v>90.746549560000005</v>
      </c>
      <c r="G591">
        <v>91.21706399</v>
      </c>
      <c r="H591">
        <v>90.276035129999997</v>
      </c>
      <c r="I591">
        <v>47.5</v>
      </c>
      <c r="J591">
        <v>616742.5</v>
      </c>
      <c r="K591" s="14">
        <v>597000</v>
      </c>
      <c r="L591">
        <f>VLOOKUP(A591,'Days on Market'!$A$1:$AW$74,MATCH(Metrics!B1839,'Days on Market'!$1:$1,0),0)</f>
        <v>16</v>
      </c>
      <c r="M591">
        <f>VLOOKUP(A591,'Unsold Inventory Index'!$A$1:$AW$74,MATCH(Metrics!B1839,'Unsold Inventory Index'!$1:$1,0),0)</f>
        <v>2.6</v>
      </c>
      <c r="N591" s="57">
        <f>VLOOKUP(A591,'MTM Sales Price % Chg'!$A$1:$BB$74,MATCH(Metrics!B1839,'MTM Sales Price % Chg'!$1:$1,0),0)</f>
        <v>0.11241830065359482</v>
      </c>
    </row>
    <row r="592" spans="1:14" x14ac:dyDescent="0.2">
      <c r="A592" s="36">
        <v>43374</v>
      </c>
      <c r="B592" s="2" t="s">
        <v>134</v>
      </c>
      <c r="C592" s="58" t="s">
        <v>77</v>
      </c>
      <c r="D592">
        <v>20</v>
      </c>
      <c r="E592">
        <v>570</v>
      </c>
      <c r="F592">
        <v>61.731493100000002</v>
      </c>
      <c r="G592">
        <v>89.523212049999998</v>
      </c>
      <c r="H592">
        <v>33.939774149999998</v>
      </c>
      <c r="I592">
        <v>49.5</v>
      </c>
      <c r="J592">
        <v>352450</v>
      </c>
      <c r="K592" s="14">
        <v>289000</v>
      </c>
      <c r="L592">
        <f>VLOOKUP(A592,'Days on Market'!$A$1:$AW$74,MATCH(Metrics!B1912,'Days on Market'!$1:$1,0),0)</f>
        <v>29</v>
      </c>
      <c r="M592">
        <f>VLOOKUP(A592,'Unsold Inventory Index'!$A$1:$AW$74,MATCH(Metrics!B1912,'Unsold Inventory Index'!$1:$1,0),0)</f>
        <v>4.3</v>
      </c>
      <c r="N592" s="57">
        <f>VLOOKUP(A592,'MTM Sales Price % Chg'!$A$1:$BB$74,MATCH(Metrics!B1912,'MTM Sales Price % Chg'!$1:$1,0),0)</f>
        <v>2.5316455696202445E-2</v>
      </c>
    </row>
    <row r="593" spans="1:14" x14ac:dyDescent="0.2">
      <c r="A593" s="36">
        <v>43374</v>
      </c>
      <c r="B593" s="2" t="s">
        <v>135</v>
      </c>
      <c r="C593" s="58" t="s">
        <v>41</v>
      </c>
      <c r="D593">
        <v>5</v>
      </c>
      <c r="E593">
        <v>182</v>
      </c>
      <c r="F593">
        <v>83.626097869999995</v>
      </c>
      <c r="G593">
        <v>98.808030110000004</v>
      </c>
      <c r="H593">
        <v>68.444165620000007</v>
      </c>
      <c r="I593">
        <v>35.5</v>
      </c>
      <c r="J593">
        <v>669000</v>
      </c>
      <c r="K593" s="14">
        <v>635500</v>
      </c>
      <c r="L593">
        <f>VLOOKUP(A593,'Days on Market'!$A$1:$AW$74,MATCH(Metrics!B1985,'Days on Market'!$1:$1,0),0)</f>
        <v>27</v>
      </c>
      <c r="M593">
        <f>VLOOKUP(A593,'Unsold Inventory Index'!$A$1:$AW$74,MATCH(Metrics!B1985,'Unsold Inventory Index'!$1:$1,0),0)</f>
        <v>4.9000000000000004</v>
      </c>
      <c r="N593" s="57">
        <f>VLOOKUP(A593,'MTM Sales Price % Chg'!$A$1:$BB$74,MATCH(Metrics!B1985,'MTM Sales Price % Chg'!$1:$1,0),0)</f>
        <v>0.26470588235294112</v>
      </c>
    </row>
    <row r="594" spans="1:14" x14ac:dyDescent="0.2">
      <c r="A594" s="36">
        <v>43374</v>
      </c>
      <c r="B594" s="2" t="s">
        <v>136</v>
      </c>
      <c r="C594" s="58" t="s">
        <v>39</v>
      </c>
      <c r="D594">
        <v>52</v>
      </c>
      <c r="E594">
        <v>230</v>
      </c>
      <c r="F594">
        <v>81.179422840000001</v>
      </c>
      <c r="G594">
        <v>100</v>
      </c>
      <c r="H594">
        <v>62.358845670000001</v>
      </c>
      <c r="I594">
        <v>27.5</v>
      </c>
      <c r="J594">
        <v>1395000</v>
      </c>
      <c r="K594" s="14">
        <v>1600000</v>
      </c>
      <c r="L594">
        <f>VLOOKUP(A594,'Days on Market'!$A$1:$AW$74,MATCH(Metrics!B2058,'Days on Market'!$1:$1,0),0)</f>
        <v>34.5</v>
      </c>
      <c r="M594">
        <f>VLOOKUP(A594,'Unsold Inventory Index'!$A$1:$AW$74,MATCH(Metrics!B2058,'Unsold Inventory Index'!$1:$1,0),0)</f>
        <v>3.9</v>
      </c>
      <c r="N594" s="57">
        <f>VLOOKUP(A594,'MTM Sales Price % Chg'!$A$1:$BB$74,MATCH(Metrics!B2058,'MTM Sales Price % Chg'!$1:$1,0),0)</f>
        <v>0.11969111969111967</v>
      </c>
    </row>
    <row r="595" spans="1:14" x14ac:dyDescent="0.2">
      <c r="A595" s="36">
        <v>43374</v>
      </c>
      <c r="B595" s="2" t="s">
        <v>137</v>
      </c>
      <c r="C595" s="58" t="s">
        <v>43</v>
      </c>
      <c r="D595">
        <v>110</v>
      </c>
      <c r="E595">
        <v>106</v>
      </c>
      <c r="F595">
        <v>87.484316190000001</v>
      </c>
      <c r="G595">
        <v>94.165621079999994</v>
      </c>
      <c r="H595">
        <v>80.803011290000001</v>
      </c>
      <c r="I595">
        <v>44</v>
      </c>
      <c r="J595">
        <v>385000</v>
      </c>
      <c r="K595" s="14">
        <v>369200</v>
      </c>
      <c r="L595">
        <f>VLOOKUP(A595,'Days on Market'!$A$1:$AW$74,MATCH(Metrics!B2131,'Days on Market'!$1:$1,0),0)</f>
        <v>30</v>
      </c>
      <c r="M595">
        <f>VLOOKUP(A595,'Unsold Inventory Index'!$A$1:$AW$74,MATCH(Metrics!B2131,'Unsold Inventory Index'!$1:$1,0),0)</f>
        <v>5.7</v>
      </c>
      <c r="N595" s="57">
        <f>VLOOKUP(A595,'MTM Sales Price % Chg'!$A$1:$BB$74,MATCH(Metrics!B2131,'MTM Sales Price % Chg'!$1:$1,0),0)</f>
        <v>6.8181818181818121E-2</v>
      </c>
    </row>
    <row r="596" spans="1:14" x14ac:dyDescent="0.2">
      <c r="A596" s="36">
        <v>43374</v>
      </c>
      <c r="B596" s="2" t="s">
        <v>138</v>
      </c>
      <c r="C596" s="58" t="s">
        <v>59</v>
      </c>
      <c r="D596">
        <v>257</v>
      </c>
      <c r="E596">
        <v>298</v>
      </c>
      <c r="F596">
        <v>77.007528230000005</v>
      </c>
      <c r="G596">
        <v>70.514429109999995</v>
      </c>
      <c r="H596">
        <v>83.500627350000002</v>
      </c>
      <c r="I596">
        <v>60.5</v>
      </c>
      <c r="J596">
        <v>715000</v>
      </c>
      <c r="K596" s="14">
        <v>586000</v>
      </c>
      <c r="L596">
        <f>VLOOKUP(A596,'Days on Market'!$A$1:$AW$74,MATCH(Metrics!B2204,'Days on Market'!$1:$1,0),0)</f>
        <v>34</v>
      </c>
      <c r="M596">
        <f>VLOOKUP(A596,'Unsold Inventory Index'!$A$1:$AW$74,MATCH(Metrics!B2204,'Unsold Inventory Index'!$1:$1,0),0)</f>
        <v>3.1</v>
      </c>
      <c r="N596" s="57">
        <f>VLOOKUP(A596,'MTM Sales Price % Chg'!$A$1:$BB$74,MATCH(Metrics!B2204,'MTM Sales Price % Chg'!$1:$1,0),0)</f>
        <v>0.26229508196721318</v>
      </c>
    </row>
    <row r="597" spans="1:14" x14ac:dyDescent="0.2">
      <c r="A597" s="36">
        <v>43374</v>
      </c>
      <c r="B597" s="2" t="s">
        <v>139</v>
      </c>
      <c r="C597" s="58" t="s">
        <v>39</v>
      </c>
      <c r="D597">
        <v>95</v>
      </c>
      <c r="E597">
        <v>159</v>
      </c>
      <c r="F597">
        <v>84.912170639999999</v>
      </c>
      <c r="G597">
        <v>99.811794230000004</v>
      </c>
      <c r="H597">
        <v>70.012547049999995</v>
      </c>
      <c r="I597">
        <v>29.5</v>
      </c>
      <c r="J597">
        <v>1499996.25</v>
      </c>
      <c r="K597" s="14">
        <v>1588000</v>
      </c>
      <c r="L597">
        <f>VLOOKUP(A597,'Days on Market'!$A$1:$AW$74,MATCH(Metrics!B2277,'Days on Market'!$1:$1,0),0)</f>
        <v>41</v>
      </c>
      <c r="M597">
        <f>VLOOKUP(A597,'Unsold Inventory Index'!$A$1:$AW$74,MATCH(Metrics!B2277,'Unsold Inventory Index'!$1:$1,0),0)</f>
        <v>5</v>
      </c>
      <c r="N597" s="57">
        <f>VLOOKUP(A597,'MTM Sales Price % Chg'!$A$1:$BB$74,MATCH(Metrics!B2277,'MTM Sales Price % Chg'!$1:$1,0),0)</f>
        <v>0.14285714285714279</v>
      </c>
    </row>
    <row r="598" spans="1:14" x14ac:dyDescent="0.2">
      <c r="A598" s="36">
        <v>43374</v>
      </c>
      <c r="B598" s="2" t="s">
        <v>140</v>
      </c>
      <c r="C598" s="58" t="s">
        <v>33</v>
      </c>
      <c r="D598">
        <v>190</v>
      </c>
      <c r="E598">
        <v>504</v>
      </c>
      <c r="F598">
        <v>65.683814299999995</v>
      </c>
      <c r="G598">
        <v>54.893350060000003</v>
      </c>
      <c r="H598">
        <v>76.474278549999994</v>
      </c>
      <c r="I598">
        <v>68.5</v>
      </c>
      <c r="J598">
        <v>995000</v>
      </c>
      <c r="K598" s="14">
        <v>659000</v>
      </c>
      <c r="L598">
        <f>VLOOKUP(A598,'Days on Market'!$A$1:$AW$74,MATCH(Metrics!B2350,'Days on Market'!$1:$1,0),0)</f>
        <v>22</v>
      </c>
      <c r="M598">
        <f>VLOOKUP(A598,'Unsold Inventory Index'!$A$1:$AW$74,MATCH(Metrics!B2350,'Unsold Inventory Index'!$1:$1,0),0)</f>
        <v>3.7</v>
      </c>
      <c r="N598" s="57">
        <f>VLOOKUP(A598,'MTM Sales Price % Chg'!$A$1:$BB$74,MATCH(Metrics!B2350,'MTM Sales Price % Chg'!$1:$1,0),0)</f>
        <v>9.8039215686274606E-2</v>
      </c>
    </row>
    <row r="599" spans="1:14" x14ac:dyDescent="0.2">
      <c r="A599" s="36">
        <v>43374</v>
      </c>
      <c r="B599" s="2" t="s">
        <v>141</v>
      </c>
      <c r="C599" s="58" t="s">
        <v>61</v>
      </c>
      <c r="D599">
        <v>19</v>
      </c>
      <c r="E599">
        <v>354</v>
      </c>
      <c r="F599">
        <v>74.215809289999996</v>
      </c>
      <c r="G599">
        <v>99.749058969999993</v>
      </c>
      <c r="H599">
        <v>48.682559599999998</v>
      </c>
      <c r="I599">
        <v>30</v>
      </c>
      <c r="J599">
        <v>1149500</v>
      </c>
      <c r="K599" s="14">
        <v>1290000</v>
      </c>
      <c r="L599">
        <f>VLOOKUP(A599,'Days on Market'!$A$1:$AW$74,MATCH(Metrics!B2423,'Days on Market'!$1:$1,0),0)</f>
        <v>19</v>
      </c>
      <c r="M599">
        <f>VLOOKUP(A599,'Unsold Inventory Index'!$A$1:$AW$74,MATCH(Metrics!B2423,'Unsold Inventory Index'!$1:$1,0),0)</f>
        <v>2.8</v>
      </c>
      <c r="N599" s="57">
        <f>VLOOKUP(A599,'MTM Sales Price % Chg'!$A$1:$BB$74,MATCH(Metrics!B2423,'MTM Sales Price % Chg'!$1:$1,0),0)</f>
        <v>9.3798449612403134E-2</v>
      </c>
    </row>
    <row r="600" spans="1:14" x14ac:dyDescent="0.2">
      <c r="A600" s="36">
        <v>43374</v>
      </c>
      <c r="B600" s="2" t="s">
        <v>142</v>
      </c>
      <c r="C600" s="58" t="s">
        <v>51</v>
      </c>
      <c r="D600">
        <v>279</v>
      </c>
      <c r="E600">
        <v>173</v>
      </c>
      <c r="F600">
        <v>84.033877039999993</v>
      </c>
      <c r="G600">
        <v>86.135508160000001</v>
      </c>
      <c r="H600">
        <v>81.93224592</v>
      </c>
      <c r="I600">
        <v>51.5</v>
      </c>
      <c r="J600">
        <v>897000</v>
      </c>
      <c r="K600" s="14">
        <v>885000</v>
      </c>
      <c r="L600">
        <f>VLOOKUP(A600,'Days on Market'!$A$1:$AW$74,MATCH(Metrics!B2496,'Days on Market'!$1:$1,0),0)</f>
        <v>43.5</v>
      </c>
      <c r="M600">
        <f>VLOOKUP(A600,'Unsold Inventory Index'!$A$1:$AW$74,MATCH(Metrics!B2496,'Unsold Inventory Index'!$1:$1,0),0)</f>
        <v>4.7</v>
      </c>
      <c r="N600" s="57">
        <f>VLOOKUP(A600,'MTM Sales Price % Chg'!$A$1:$BB$74,MATCH(Metrics!B2496,'MTM Sales Price % Chg'!$1:$1,0),0)</f>
        <v>0.14851485148514842</v>
      </c>
    </row>
    <row r="601" spans="1:14" x14ac:dyDescent="0.2">
      <c r="A601" s="36">
        <v>43374</v>
      </c>
      <c r="B601" s="2" t="s">
        <v>143</v>
      </c>
      <c r="C601" s="58" t="s">
        <v>90</v>
      </c>
      <c r="D601">
        <v>368</v>
      </c>
      <c r="E601">
        <v>552</v>
      </c>
      <c r="F601">
        <v>62.703889590000003</v>
      </c>
      <c r="G601">
        <v>70.200752820000005</v>
      </c>
      <c r="H601">
        <v>55.20702635</v>
      </c>
      <c r="I601">
        <v>60.75</v>
      </c>
      <c r="J601">
        <v>325250</v>
      </c>
      <c r="K601" s="14">
        <v>261000</v>
      </c>
      <c r="L601">
        <f>VLOOKUP(A601,'Days on Market'!$A$1:$AW$74,MATCH(Metrics!B2569,'Days on Market'!$1:$1,0),0)</f>
        <v>22</v>
      </c>
      <c r="M601">
        <f>VLOOKUP(A601,'Unsold Inventory Index'!$A$1:$AW$74,MATCH(Metrics!B2569,'Unsold Inventory Index'!$1:$1,0),0)</f>
        <v>3.1</v>
      </c>
      <c r="N601" s="57">
        <f>VLOOKUP(A601,'MTM Sales Price % Chg'!$A$1:$BB$74,MATCH(Metrics!B2569,'MTM Sales Price % Chg'!$1:$1,0),0)</f>
        <v>0.20404040404040402</v>
      </c>
    </row>
    <row r="602" spans="1:14" x14ac:dyDescent="0.2">
      <c r="A602" s="36">
        <v>43374</v>
      </c>
      <c r="B602" s="6" t="s">
        <v>144</v>
      </c>
      <c r="C602" s="58" t="s">
        <v>145</v>
      </c>
      <c r="D602">
        <v>1011</v>
      </c>
      <c r="E602">
        <v>943</v>
      </c>
      <c r="F602">
        <v>42.973651189999998</v>
      </c>
      <c r="G602">
        <v>33.312421579999999</v>
      </c>
      <c r="H602">
        <v>52.634880799999998</v>
      </c>
      <c r="I602">
        <v>80</v>
      </c>
      <c r="J602">
        <v>264450</v>
      </c>
      <c r="K602" s="14">
        <v>181500</v>
      </c>
      <c r="L602">
        <f>VLOOKUP(A602,'Days on Market'!$A$1:$AW$74,MATCH(Metrics!B2642,'Days on Market'!$1:$1,0),0)</f>
        <v>22.5</v>
      </c>
      <c r="M602">
        <f>VLOOKUP(A602,'Unsold Inventory Index'!$A$1:$AW$74,MATCH(Metrics!B2642,'Unsold Inventory Index'!$1:$1,0),0)</f>
        <v>4.9000000000000004</v>
      </c>
      <c r="N602" s="57">
        <f>VLOOKUP(A602,'MTM Sales Price % Chg'!$A$1:$BB$74,MATCH(Metrics!B2642,'MTM Sales Price % Chg'!$1:$1,0),0)</f>
        <v>-0.33333333333333337</v>
      </c>
    </row>
    <row r="603" spans="1:14" x14ac:dyDescent="0.2">
      <c r="A603" s="36">
        <v>43374</v>
      </c>
      <c r="B603" s="2" t="s">
        <v>146</v>
      </c>
      <c r="C603" s="58" t="s">
        <v>55</v>
      </c>
      <c r="D603">
        <v>178</v>
      </c>
      <c r="E603">
        <v>28</v>
      </c>
      <c r="F603">
        <v>94.291091589999994</v>
      </c>
      <c r="G603">
        <v>97.992471769999995</v>
      </c>
      <c r="H603">
        <v>90.58971142</v>
      </c>
      <c r="I603">
        <v>37.5</v>
      </c>
      <c r="J603">
        <v>459450</v>
      </c>
      <c r="K603" s="14">
        <v>430000</v>
      </c>
      <c r="L603">
        <f>VLOOKUP(A603,'Days on Market'!$A$1:$AW$74,MATCH(Metrics!B2715,'Days on Market'!$1:$1,0),0)</f>
        <v>21</v>
      </c>
      <c r="M603">
        <f>VLOOKUP(A603,'Unsold Inventory Index'!$A$1:$AW$74,MATCH(Metrics!B2715,'Unsold Inventory Index'!$1:$1,0),0)</f>
        <v>3.1</v>
      </c>
      <c r="N603" s="57">
        <f>VLOOKUP(A603,'MTM Sales Price % Chg'!$A$1:$BB$74,MATCH(Metrics!B2715,'MTM Sales Price % Chg'!$1:$1,0),0)</f>
        <v>0.33582089552238803</v>
      </c>
    </row>
    <row r="604" spans="1:14" x14ac:dyDescent="0.2">
      <c r="A604" s="36">
        <v>43374</v>
      </c>
      <c r="B604" s="2" t="s">
        <v>147</v>
      </c>
      <c r="C604" s="58" t="s">
        <v>73</v>
      </c>
      <c r="D604">
        <v>143</v>
      </c>
      <c r="E604">
        <v>217</v>
      </c>
      <c r="F604">
        <v>81.618569640000004</v>
      </c>
      <c r="G604">
        <v>86.135508160000001</v>
      </c>
      <c r="H604">
        <v>77.101631119999993</v>
      </c>
      <c r="I604">
        <v>51.5</v>
      </c>
      <c r="J604">
        <v>699000</v>
      </c>
      <c r="K604" s="14">
        <v>650000</v>
      </c>
      <c r="L604">
        <f>VLOOKUP(A604,'Days on Market'!$A$1:$AW$74,MATCH(Metrics!B2788,'Days on Market'!$1:$1,0),0)</f>
        <v>25</v>
      </c>
      <c r="M604">
        <f>VLOOKUP(A604,'Unsold Inventory Index'!$A$1:$AW$74,MATCH(Metrics!B2788,'Unsold Inventory Index'!$1:$1,0),0)</f>
        <v>3.7</v>
      </c>
      <c r="N604" s="57">
        <f>VLOOKUP(A604,'MTM Sales Price % Chg'!$A$1:$BB$74,MATCH(Metrics!B2788,'MTM Sales Price % Chg'!$1:$1,0),0)</f>
        <v>0.28959599570968897</v>
      </c>
    </row>
    <row r="605" spans="1:14" x14ac:dyDescent="0.2">
      <c r="A605" s="36">
        <v>43374</v>
      </c>
      <c r="B605" s="2" t="s">
        <v>148</v>
      </c>
      <c r="C605" s="58" t="s">
        <v>35</v>
      </c>
      <c r="D605">
        <v>153</v>
      </c>
      <c r="E605">
        <v>66</v>
      </c>
      <c r="F605">
        <v>90.025094100000004</v>
      </c>
      <c r="G605">
        <v>96.298619819999999</v>
      </c>
      <c r="H605">
        <v>83.751568379999995</v>
      </c>
      <c r="I605">
        <v>41.5</v>
      </c>
      <c r="J605">
        <v>339925</v>
      </c>
      <c r="K605" s="14">
        <v>319000</v>
      </c>
      <c r="L605">
        <f>VLOOKUP(A605,'Days on Market'!$A$1:$AW$74,MATCH(Metrics!B2861,'Days on Market'!$1:$1,0),0)</f>
        <v>21</v>
      </c>
      <c r="M605">
        <f>VLOOKUP(A605,'Unsold Inventory Index'!$A$1:$AW$74,MATCH(Metrics!B2861,'Unsold Inventory Index'!$1:$1,0),0)</f>
        <v>3.1</v>
      </c>
      <c r="N605" s="57">
        <f>VLOOKUP(A605,'MTM Sales Price % Chg'!$A$1:$BB$74,MATCH(Metrics!B2861,'MTM Sales Price % Chg'!$1:$1,0),0)</f>
        <v>5.2036199095022662E-2</v>
      </c>
    </row>
    <row r="606" spans="1:14" x14ac:dyDescent="0.2">
      <c r="A606" s="36">
        <v>43374</v>
      </c>
      <c r="B606" s="2" t="s">
        <v>149</v>
      </c>
      <c r="C606" s="58" t="s">
        <v>27</v>
      </c>
      <c r="D606">
        <v>700</v>
      </c>
      <c r="E606">
        <v>46</v>
      </c>
      <c r="F606">
        <v>91.781681309999996</v>
      </c>
      <c r="G606">
        <v>84.127979929999995</v>
      </c>
      <c r="H606">
        <v>99.435382689999997</v>
      </c>
      <c r="I606">
        <v>52.75</v>
      </c>
      <c r="J606">
        <v>319950</v>
      </c>
      <c r="K606" s="14">
        <v>290000</v>
      </c>
      <c r="L606">
        <f>VLOOKUP(A606,'Days on Market'!$A$1:$AW$74,MATCH(Metrics!B2934,'Days on Market'!$1:$1,0),0)</f>
        <v>25</v>
      </c>
      <c r="M606">
        <f>VLOOKUP(A606,'Unsold Inventory Index'!$A$1:$AW$74,MATCH(Metrics!B2934,'Unsold Inventory Index'!$1:$1,0),0)</f>
        <v>4.4000000000000004</v>
      </c>
      <c r="N606" s="57">
        <f>VLOOKUP(A606,'MTM Sales Price % Chg'!$A$1:$BB$74,MATCH(Metrics!B2934,'MTM Sales Price % Chg'!$1:$1,0),0)</f>
        <v>-7.8260869565217384E-2</v>
      </c>
    </row>
    <row r="607" spans="1:14" x14ac:dyDescent="0.2">
      <c r="A607" s="36">
        <v>43374</v>
      </c>
      <c r="B607" s="2" t="s">
        <v>150</v>
      </c>
      <c r="C607" s="58" t="s">
        <v>98</v>
      </c>
      <c r="D607">
        <v>857</v>
      </c>
      <c r="E607">
        <v>724</v>
      </c>
      <c r="F607">
        <v>53.858218319999999</v>
      </c>
      <c r="G607">
        <v>42.785445420000002</v>
      </c>
      <c r="H607">
        <v>64.930991219999996</v>
      </c>
      <c r="I607">
        <v>75</v>
      </c>
      <c r="J607">
        <v>289125</v>
      </c>
      <c r="K607" s="14">
        <v>233250</v>
      </c>
      <c r="L607">
        <f>VLOOKUP(A607,'Days on Market'!$A$1:$AW$74,MATCH(Metrics!B3007,'Days on Market'!$1:$1,0),0)</f>
        <v>51</v>
      </c>
      <c r="M607">
        <f>VLOOKUP(A607,'Unsold Inventory Index'!$A$1:$AW$74,MATCH(Metrics!B3007,'Unsold Inventory Index'!$1:$1,0),0)</f>
        <v>5.0999999999999996</v>
      </c>
      <c r="N607" s="57">
        <f>VLOOKUP(A607,'MTM Sales Price % Chg'!$A$1:$BB$74,MATCH(Metrics!B3007,'MTM Sales Price % Chg'!$1:$1,0),0)</f>
        <v>0.1758530183727034</v>
      </c>
    </row>
    <row r="608" spans="1:14" x14ac:dyDescent="0.2">
      <c r="A608" s="36">
        <v>43374</v>
      </c>
      <c r="B608" s="2" t="s">
        <v>151</v>
      </c>
      <c r="C608" s="58" t="s">
        <v>64</v>
      </c>
      <c r="D608">
        <v>196</v>
      </c>
      <c r="E608">
        <v>80</v>
      </c>
      <c r="F608">
        <v>89.303638649999996</v>
      </c>
      <c r="G608">
        <v>83.437892099999999</v>
      </c>
      <c r="H608">
        <v>95.16938519</v>
      </c>
      <c r="I608">
        <v>53</v>
      </c>
      <c r="J608">
        <v>268950</v>
      </c>
      <c r="K608" s="14">
        <v>232000</v>
      </c>
      <c r="L608">
        <f>VLOOKUP(A608,'Days on Market'!$A$1:$AW$74,MATCH(Metrics!B3080,'Days on Market'!$1:$1,0),0)</f>
        <v>34</v>
      </c>
      <c r="M608">
        <f>VLOOKUP(A608,'Unsold Inventory Index'!$A$1:$AW$74,MATCH(Metrics!B3080,'Unsold Inventory Index'!$1:$1,0),0)</f>
        <v>4.3</v>
      </c>
      <c r="N608" s="57">
        <f>VLOOKUP(A608,'MTM Sales Price % Chg'!$A$1:$BB$74,MATCH(Metrics!B3080,'MTM Sales Price % Chg'!$1:$1,0),0)</f>
        <v>8.9714285714285635E-2</v>
      </c>
    </row>
    <row r="609" spans="1:14" x14ac:dyDescent="0.2">
      <c r="A609" s="36">
        <v>43374</v>
      </c>
      <c r="B609" s="2" t="s">
        <v>152</v>
      </c>
      <c r="C609" s="58" t="s">
        <v>88</v>
      </c>
      <c r="D609">
        <v>917</v>
      </c>
      <c r="E609">
        <v>836</v>
      </c>
      <c r="F609">
        <v>49.153074029999999</v>
      </c>
      <c r="G609">
        <v>22.83563363</v>
      </c>
      <c r="H609">
        <v>75.470514429999994</v>
      </c>
      <c r="I609">
        <v>87.5</v>
      </c>
      <c r="J609">
        <v>339000</v>
      </c>
      <c r="K609" s="14">
        <v>304000</v>
      </c>
      <c r="L609">
        <f>VLOOKUP(A609,'Days on Market'!$A$1:$AW$74,MATCH(Metrics!B3153,'Days on Market'!$1:$1,0),0)</f>
        <v>21</v>
      </c>
      <c r="M609">
        <f>VLOOKUP(A609,'Unsold Inventory Index'!$A$1:$AW$74,MATCH(Metrics!B3153,'Unsold Inventory Index'!$1:$1,0),0)</f>
        <v>3.3</v>
      </c>
      <c r="N609" s="57">
        <f>VLOOKUP(A609,'MTM Sales Price % Chg'!$A$1:$BB$74,MATCH(Metrics!B3153,'MTM Sales Price % Chg'!$1:$1,0),0)</f>
        <v>0.23357664233576636</v>
      </c>
    </row>
    <row r="610" spans="1:14" x14ac:dyDescent="0.2">
      <c r="A610" s="36">
        <v>43374</v>
      </c>
      <c r="B610" s="2" t="s">
        <v>153</v>
      </c>
      <c r="C610" s="58" t="s">
        <v>37</v>
      </c>
      <c r="D610">
        <v>96</v>
      </c>
      <c r="E610">
        <v>107</v>
      </c>
      <c r="F610">
        <v>87.358845669999994</v>
      </c>
      <c r="G610">
        <v>90.526976160000004</v>
      </c>
      <c r="H610">
        <v>84.190715179999998</v>
      </c>
      <c r="I610">
        <v>48.25</v>
      </c>
      <c r="J610">
        <v>696112.375</v>
      </c>
      <c r="K610" s="14">
        <v>650000</v>
      </c>
      <c r="L610">
        <f>VLOOKUP(A610,'Days on Market'!$A$1:$AW$74,MATCH(Metrics!B3226,'Days on Market'!$1:$1,0),0)</f>
        <v>15</v>
      </c>
      <c r="M610">
        <f>VLOOKUP(A610,'Unsold Inventory Index'!$A$1:$AW$74,MATCH(Metrics!B3226,'Unsold Inventory Index'!$1:$1,0),0)</f>
        <v>1.9</v>
      </c>
      <c r="N610" s="57">
        <f>VLOOKUP(A610,'MTM Sales Price % Chg'!$A$1:$BB$74,MATCH(Metrics!B3226,'MTM Sales Price % Chg'!$1:$1,0),0)</f>
        <v>0.65753424657534243</v>
      </c>
    </row>
    <row r="611" spans="1:14" x14ac:dyDescent="0.2">
      <c r="A611" s="36">
        <v>43374</v>
      </c>
      <c r="B611" s="2" t="s">
        <v>154</v>
      </c>
      <c r="C611" s="58" t="s">
        <v>31</v>
      </c>
      <c r="D611">
        <v>350</v>
      </c>
      <c r="E611">
        <v>108</v>
      </c>
      <c r="F611">
        <v>87.327478040000003</v>
      </c>
      <c r="G611">
        <v>93.663739019999994</v>
      </c>
      <c r="H611">
        <v>80.991217059999997</v>
      </c>
      <c r="I611">
        <v>44.75</v>
      </c>
      <c r="J611">
        <v>499462.5</v>
      </c>
      <c r="K611" s="14">
        <v>443750</v>
      </c>
      <c r="L611">
        <f>VLOOKUP(A611,'Days on Market'!$A$1:$AW$74,MATCH(Metrics!B3299,'Days on Market'!$1:$1,0),0)</f>
        <v>19</v>
      </c>
      <c r="M611">
        <f>VLOOKUP(A611,'Unsold Inventory Index'!$A$1:$AW$74,MATCH(Metrics!B3299,'Unsold Inventory Index'!$1:$1,0),0)</f>
        <v>3.6</v>
      </c>
      <c r="N611" s="57">
        <f>VLOOKUP(A611,'MTM Sales Price % Chg'!$A$1:$BB$74,MATCH(Metrics!B3299,'MTM Sales Price % Chg'!$1:$1,0),0)</f>
        <v>8.3735909822866272E-2</v>
      </c>
    </row>
    <row r="612" spans="1:14" x14ac:dyDescent="0.2">
      <c r="A612" s="36">
        <v>43374</v>
      </c>
      <c r="B612" s="2" t="s">
        <v>155</v>
      </c>
      <c r="C612" s="58" t="s">
        <v>27</v>
      </c>
      <c r="D612">
        <v>788</v>
      </c>
      <c r="E612">
        <v>164</v>
      </c>
      <c r="F612">
        <v>84.41028858</v>
      </c>
      <c r="G612">
        <v>78.983688830000006</v>
      </c>
      <c r="H612">
        <v>89.836888329999994</v>
      </c>
      <c r="I612">
        <v>56.5</v>
      </c>
      <c r="J612">
        <v>311800</v>
      </c>
      <c r="K612" s="14">
        <v>282000</v>
      </c>
      <c r="L612">
        <f>VLOOKUP(A612,'Days on Market'!$A$1:$AW$74,MATCH(Metrics!B3372,'Days on Market'!$1:$1,0),0)</f>
        <v>14</v>
      </c>
      <c r="M612">
        <f>VLOOKUP(A612,'Unsold Inventory Index'!$A$1:$AW$74,MATCH(Metrics!B3372,'Unsold Inventory Index'!$1:$1,0),0)</f>
        <v>2.4</v>
      </c>
      <c r="N612" s="57">
        <f>VLOOKUP(A612,'MTM Sales Price % Chg'!$A$1:$BB$74,MATCH(Metrics!B3372,'MTM Sales Price % Chg'!$1:$1,0),0)</f>
        <v>0.13132694938440492</v>
      </c>
    </row>
    <row r="613" spans="1:14" x14ac:dyDescent="0.2">
      <c r="A613" s="36">
        <v>43405</v>
      </c>
      <c r="B613" s="2" t="s">
        <v>108</v>
      </c>
      <c r="C613" s="58" t="s">
        <v>39</v>
      </c>
      <c r="D613">
        <v>24</v>
      </c>
      <c r="E613">
        <v>72</v>
      </c>
      <c r="F613">
        <v>90.401505650000004</v>
      </c>
      <c r="G613">
        <v>99.937264740000003</v>
      </c>
      <c r="H613">
        <v>80.865746549999997</v>
      </c>
      <c r="I613">
        <v>34</v>
      </c>
      <c r="J613">
        <v>799000</v>
      </c>
      <c r="K613" s="14">
        <v>900000</v>
      </c>
      <c r="L613">
        <f>VLOOKUP(A613,'Days on Market'!$A$1:$AW$74,MATCH(Metrics!B15,'Days on Market'!$1:$1,0),0)</f>
        <v>27</v>
      </c>
      <c r="M613">
        <f>VLOOKUP(A613,'Unsold Inventory Index'!$A$1:$AW$74,MATCH(Metrics!B15,'Unsold Inventory Index'!$1:$1,0),0)</f>
        <v>3.9</v>
      </c>
      <c r="N613" s="57">
        <f>VLOOKUP(A613,'MTM Sales Price % Chg'!$A$1:$BB$74,MATCH(Metrics!B15,'MTM Sales Price % Chg'!$1:$1,0),0)</f>
        <v>-0.17466038258940952</v>
      </c>
    </row>
    <row r="614" spans="1:14" x14ac:dyDescent="0.2">
      <c r="A614" s="36">
        <v>43405</v>
      </c>
      <c r="B614" s="2" t="s">
        <v>109</v>
      </c>
      <c r="C614" s="4" t="s">
        <v>109</v>
      </c>
      <c r="D614">
        <v>1189</v>
      </c>
      <c r="E614">
        <v>525</v>
      </c>
      <c r="F614">
        <v>64.335006269999994</v>
      </c>
      <c r="G614">
        <v>40.087829360000001</v>
      </c>
      <c r="H614">
        <v>88.582183189999995</v>
      </c>
      <c r="I614">
        <v>80.5</v>
      </c>
      <c r="J614">
        <v>374625</v>
      </c>
      <c r="K614" s="14">
        <v>312500</v>
      </c>
      <c r="L614">
        <f>VLOOKUP(A614,'Days on Market'!$A$1:$AW$74,MATCH(Metrics!B88,'Days on Market'!$1:$1,0),0)</f>
        <v>25</v>
      </c>
      <c r="M614">
        <f>VLOOKUP(A614,'Unsold Inventory Index'!$A$1:$AW$74,MATCH(Metrics!B88,'Unsold Inventory Index'!$1:$1,0),0)</f>
        <v>3.3</v>
      </c>
      <c r="N614" s="57">
        <f>VLOOKUP(A614,'MTM Sales Price % Chg'!$A$1:$BB$74,MATCH(Metrics!B88,'MTM Sales Price % Chg'!$1:$1,0),0)</f>
        <v>-0.17204301075268813</v>
      </c>
    </row>
    <row r="615" spans="1:14" x14ac:dyDescent="0.2">
      <c r="A615" s="36">
        <v>43405</v>
      </c>
      <c r="B615" s="2" t="s">
        <v>110</v>
      </c>
      <c r="C615" s="58" t="s">
        <v>81</v>
      </c>
      <c r="D615">
        <v>321</v>
      </c>
      <c r="E615">
        <v>56</v>
      </c>
      <c r="F615">
        <v>91.436637390000001</v>
      </c>
      <c r="G615">
        <v>87.26474279</v>
      </c>
      <c r="H615">
        <v>95.608531999999997</v>
      </c>
      <c r="I615">
        <v>54.75</v>
      </c>
      <c r="J615">
        <v>302437.5</v>
      </c>
      <c r="K615" s="14">
        <v>326940</v>
      </c>
      <c r="L615">
        <f>VLOOKUP(A615,'Days on Market'!$A$1:$AW$74,MATCH(Metrics!B161,'Days on Market'!$1:$1,0),0)</f>
        <v>25</v>
      </c>
      <c r="M615">
        <f>VLOOKUP(A615,'Unsold Inventory Index'!$A$1:$AW$74,MATCH(Metrics!B161,'Unsold Inventory Index'!$1:$1,0),0)</f>
        <v>4.3</v>
      </c>
      <c r="N615" s="57">
        <f>VLOOKUP(A615,'MTM Sales Price % Chg'!$A$1:$BB$74,MATCH(Metrics!B161,'MTM Sales Price % Chg'!$1:$1,0),0)</f>
        <v>-6.1320754716981174E-2</v>
      </c>
    </row>
    <row r="616" spans="1:14" x14ac:dyDescent="0.2">
      <c r="A616" s="36">
        <v>43405</v>
      </c>
      <c r="B616" s="3" t="s">
        <v>111</v>
      </c>
      <c r="C616" s="5" t="s">
        <v>111</v>
      </c>
      <c r="D616">
        <v>1003</v>
      </c>
      <c r="E616">
        <v>755</v>
      </c>
      <c r="F616">
        <v>52.72898369</v>
      </c>
      <c r="G616">
        <v>42.032622330000002</v>
      </c>
      <c r="H616">
        <v>63.425345040000003</v>
      </c>
      <c r="I616">
        <v>79.5</v>
      </c>
      <c r="J616">
        <v>375000</v>
      </c>
      <c r="K616" s="14">
        <v>325000</v>
      </c>
      <c r="L616">
        <f>VLOOKUP(A616,'Days on Market'!$A$1:$AW$74,MATCH(Metrics!B234,'Days on Market'!$1:$1,0),0)</f>
        <v>53</v>
      </c>
      <c r="M616">
        <f>VLOOKUP(A616,'Unsold Inventory Index'!$A$1:$AW$74,MATCH(Metrics!B234,'Unsold Inventory Index'!$1:$1,0),0)</f>
        <v>5.4</v>
      </c>
      <c r="N616" s="57">
        <f>VLOOKUP(A616,'MTM Sales Price % Chg'!$A$1:$BB$74,MATCH(Metrics!B234,'MTM Sales Price % Chg'!$1:$1,0),0)</f>
        <v>-0.1875</v>
      </c>
    </row>
    <row r="617" spans="1:14" x14ac:dyDescent="0.2">
      <c r="A617" s="36">
        <v>43405</v>
      </c>
      <c r="B617" s="3" t="s">
        <v>112</v>
      </c>
      <c r="C617" s="58" t="s">
        <v>39</v>
      </c>
      <c r="D617">
        <v>42</v>
      </c>
      <c r="E617">
        <v>24</v>
      </c>
      <c r="F617">
        <v>94.636135510000003</v>
      </c>
      <c r="G617">
        <v>99.372647430000001</v>
      </c>
      <c r="H617">
        <v>89.899623590000004</v>
      </c>
      <c r="I617">
        <v>38</v>
      </c>
      <c r="J617">
        <v>643347</v>
      </c>
      <c r="K617" s="14">
        <v>641000</v>
      </c>
      <c r="L617">
        <f>VLOOKUP(A617,'Days on Market'!$A$1:$AW$74,MATCH(Metrics!B307,'Days on Market'!$1:$1,0),0)</f>
        <v>36</v>
      </c>
      <c r="M617">
        <f>VLOOKUP(A617,'Unsold Inventory Index'!$A$1:$AW$74,MATCH(Metrics!B307,'Unsold Inventory Index'!$1:$1,0),0)</f>
        <v>4.9000000000000004</v>
      </c>
      <c r="N617" s="57">
        <f>VLOOKUP(A617,'MTM Sales Price % Chg'!$A$1:$BB$74,MATCH(Metrics!B307,'MTM Sales Price % Chg'!$1:$1,0),0)</f>
        <v>-0.14840062926061881</v>
      </c>
    </row>
    <row r="618" spans="1:14" x14ac:dyDescent="0.2">
      <c r="A618" s="36">
        <v>43405</v>
      </c>
      <c r="B618" s="2" t="s">
        <v>113</v>
      </c>
      <c r="C618" s="58" t="s">
        <v>86</v>
      </c>
      <c r="D618">
        <v>1589</v>
      </c>
      <c r="E618">
        <v>468</v>
      </c>
      <c r="F618">
        <v>67.158092850000003</v>
      </c>
      <c r="G618">
        <v>59.41028858</v>
      </c>
      <c r="H618">
        <v>74.905897109999998</v>
      </c>
      <c r="I618">
        <v>70.25</v>
      </c>
      <c r="J618">
        <v>304750</v>
      </c>
      <c r="K618" s="14">
        <v>250000</v>
      </c>
      <c r="L618">
        <f>VLOOKUP(A618,'Days on Market'!$A$1:$AW$74,MATCH(Metrics!B380,'Days on Market'!$1:$1,0),0)</f>
        <v>24</v>
      </c>
      <c r="M618">
        <f>VLOOKUP(A618,'Unsold Inventory Index'!$A$1:$AW$74,MATCH(Metrics!B380,'Unsold Inventory Index'!$1:$1,0),0)</f>
        <v>2.9</v>
      </c>
      <c r="N618" s="57">
        <f>VLOOKUP(A618,'MTM Sales Price % Chg'!$A$1:$BB$74,MATCH(Metrics!B380,'MTM Sales Price % Chg'!$1:$1,0),0)</f>
        <v>-7.1005917159763343E-2</v>
      </c>
    </row>
    <row r="619" spans="1:14" x14ac:dyDescent="0.2">
      <c r="A619" s="36">
        <v>43405</v>
      </c>
      <c r="B619" s="2" t="s">
        <v>114</v>
      </c>
      <c r="C619" s="58" t="s">
        <v>31</v>
      </c>
      <c r="D619">
        <v>348</v>
      </c>
      <c r="E619">
        <v>226</v>
      </c>
      <c r="F619">
        <v>80.959849439999999</v>
      </c>
      <c r="G619">
        <v>68.69510665</v>
      </c>
      <c r="H619">
        <v>93.224592220000005</v>
      </c>
      <c r="I619">
        <v>65.5</v>
      </c>
      <c r="J619">
        <v>525450</v>
      </c>
      <c r="K619" s="14">
        <v>461750</v>
      </c>
      <c r="L619">
        <f>VLOOKUP(A619,'Days on Market'!$A$1:$AW$74,MATCH(Metrics!B453,'Days on Market'!$1:$1,0),0)</f>
        <v>16.5</v>
      </c>
      <c r="M619">
        <f>VLOOKUP(A619,'Unsold Inventory Index'!$A$1:$AW$74,MATCH(Metrics!B453,'Unsold Inventory Index'!$1:$1,0),0)</f>
        <v>1.7</v>
      </c>
      <c r="N619" s="57">
        <f>VLOOKUP(A619,'MTM Sales Price % Chg'!$A$1:$BB$74,MATCH(Metrics!B453,'MTM Sales Price % Chg'!$1:$1,0),0)</f>
        <v>-0.14049586776859502</v>
      </c>
    </row>
    <row r="620" spans="1:14" x14ac:dyDescent="0.2">
      <c r="A620" s="36">
        <v>43405</v>
      </c>
      <c r="B620" s="2" t="s">
        <v>115</v>
      </c>
      <c r="C620" s="58" t="s">
        <v>53</v>
      </c>
      <c r="D620">
        <v>80</v>
      </c>
      <c r="E620">
        <v>81</v>
      </c>
      <c r="F620">
        <v>89.680050190000003</v>
      </c>
      <c r="G620">
        <v>92.722710160000005</v>
      </c>
      <c r="H620">
        <v>86.637390210000007</v>
      </c>
      <c r="I620">
        <v>50</v>
      </c>
      <c r="J620">
        <v>305000</v>
      </c>
      <c r="K620" s="14">
        <v>265750</v>
      </c>
      <c r="L620">
        <f>VLOOKUP(A620,'Days on Market'!$A$1:$AW$74,MATCH(Metrics!B526,'Days on Market'!$1:$1,0),0)</f>
        <v>19</v>
      </c>
      <c r="M620">
        <f>VLOOKUP(A620,'Unsold Inventory Index'!$A$1:$AW$74,MATCH(Metrics!B526,'Unsold Inventory Index'!$1:$1,0),0)</f>
        <v>3.5</v>
      </c>
      <c r="N620" s="57">
        <f>VLOOKUP(A620,'MTM Sales Price % Chg'!$A$1:$BB$74,MATCH(Metrics!B526,'MTM Sales Price % Chg'!$1:$1,0),0)</f>
        <v>-6.3893016344725106E-2</v>
      </c>
    </row>
    <row r="621" spans="1:14" x14ac:dyDescent="0.2">
      <c r="A621" s="36">
        <v>43405</v>
      </c>
      <c r="B621" s="2" t="s">
        <v>116</v>
      </c>
      <c r="C621" s="4" t="s">
        <v>116</v>
      </c>
      <c r="D621">
        <v>1592</v>
      </c>
      <c r="E621">
        <v>29</v>
      </c>
      <c r="F621">
        <v>94.134253450000003</v>
      </c>
      <c r="G621">
        <v>95.357590970000004</v>
      </c>
      <c r="H621">
        <v>92.910915939999995</v>
      </c>
      <c r="I621">
        <v>46</v>
      </c>
      <c r="J621">
        <v>249000</v>
      </c>
      <c r="K621" s="14">
        <v>225000</v>
      </c>
      <c r="L621">
        <f>VLOOKUP(A621,'Days on Market'!$A$1:$AW$74,MATCH(Metrics!B599,'Days on Market'!$1:$1,0),0)</f>
        <v>18</v>
      </c>
      <c r="M621">
        <f>VLOOKUP(A621,'Unsold Inventory Index'!$A$1:$AW$74,MATCH(Metrics!B599,'Unsold Inventory Index'!$1:$1,0),0)</f>
        <v>2.1</v>
      </c>
      <c r="N621" s="57">
        <f>VLOOKUP(A621,'MTM Sales Price % Chg'!$A$1:$BB$74,MATCH(Metrics!B599,'MTM Sales Price % Chg'!$1:$1,0),0)</f>
        <v>-0.1088270858524788</v>
      </c>
    </row>
    <row r="622" spans="1:14" x14ac:dyDescent="0.2">
      <c r="A622" s="36">
        <v>43405</v>
      </c>
      <c r="B622" s="2" t="s">
        <v>117</v>
      </c>
      <c r="C622" s="58" t="s">
        <v>84</v>
      </c>
      <c r="D622">
        <v>449</v>
      </c>
      <c r="E622">
        <v>765</v>
      </c>
      <c r="F622">
        <v>52.35257215</v>
      </c>
      <c r="G622">
        <v>32.371392720000003</v>
      </c>
      <c r="H622">
        <v>72.333751570000004</v>
      </c>
      <c r="I622">
        <v>86.25</v>
      </c>
      <c r="J622">
        <v>381975</v>
      </c>
      <c r="K622" s="14">
        <v>310000</v>
      </c>
      <c r="L622">
        <f>VLOOKUP(A622,'Days on Market'!$A$1:$AW$74,MATCH(Metrics!B672,'Days on Market'!$1:$1,0),0)</f>
        <v>60.5</v>
      </c>
      <c r="M622">
        <f>VLOOKUP(A622,'Unsold Inventory Index'!$A$1:$AW$74,MATCH(Metrics!B672,'Unsold Inventory Index'!$1:$1,0),0)</f>
        <v>7</v>
      </c>
      <c r="N622" s="57">
        <f>VLOOKUP(A622,'MTM Sales Price % Chg'!$A$1:$BB$74,MATCH(Metrics!B672,'MTM Sales Price % Chg'!$1:$1,0),0)</f>
        <v>-0.11428571428571432</v>
      </c>
    </row>
    <row r="623" spans="1:14" x14ac:dyDescent="0.2">
      <c r="A623" s="36">
        <v>43405</v>
      </c>
      <c r="B623" s="2" t="s">
        <v>118</v>
      </c>
      <c r="C623" s="58" t="s">
        <v>66</v>
      </c>
      <c r="D623">
        <v>94</v>
      </c>
      <c r="E623">
        <v>167</v>
      </c>
      <c r="F623">
        <v>83.939774150000005</v>
      </c>
      <c r="G623">
        <v>84.818067749999997</v>
      </c>
      <c r="H623">
        <v>83.061480549999999</v>
      </c>
      <c r="I623">
        <v>56</v>
      </c>
      <c r="J623">
        <v>249900</v>
      </c>
      <c r="K623" s="14">
        <v>235250</v>
      </c>
      <c r="L623">
        <f>VLOOKUP(A623,'Days on Market'!$A$1:$AW$74,MATCH(Metrics!B745,'Days on Market'!$1:$1,0),0)</f>
        <v>49</v>
      </c>
      <c r="M623">
        <f>VLOOKUP(A623,'Unsold Inventory Index'!$A$1:$AW$74,MATCH(Metrics!B745,'Unsold Inventory Index'!$1:$1,0),0)</f>
        <v>3.8</v>
      </c>
      <c r="N623" s="57">
        <f>VLOOKUP(A623,'MTM Sales Price % Chg'!$A$1:$BB$74,MATCH(Metrics!B745,'MTM Sales Price % Chg'!$1:$1,0),0)</f>
        <v>-0.25480769230769229</v>
      </c>
    </row>
    <row r="624" spans="1:14" x14ac:dyDescent="0.2">
      <c r="A624" s="36">
        <v>43405</v>
      </c>
      <c r="B624" s="2" t="s">
        <v>119</v>
      </c>
      <c r="C624" s="58" t="s">
        <v>29</v>
      </c>
      <c r="D624">
        <v>560</v>
      </c>
      <c r="E624">
        <v>38</v>
      </c>
      <c r="F624">
        <v>92.722710160000005</v>
      </c>
      <c r="G624">
        <v>87.515683809999999</v>
      </c>
      <c r="H624">
        <v>97.929736509999998</v>
      </c>
      <c r="I624">
        <v>54.5</v>
      </c>
      <c r="J624">
        <v>256750</v>
      </c>
      <c r="K624" s="14">
        <v>222000</v>
      </c>
      <c r="L624">
        <f>VLOOKUP(A624,'Days on Market'!$A$1:$AW$74,MATCH(Metrics!B818,'Days on Market'!$1:$1,0),0)</f>
        <v>23</v>
      </c>
      <c r="M624">
        <f>VLOOKUP(A624,'Unsold Inventory Index'!$A$1:$AW$74,MATCH(Metrics!B818,'Unsold Inventory Index'!$1:$1,0),0)</f>
        <v>4.8</v>
      </c>
      <c r="N624" s="57">
        <f>VLOOKUP(A624,'MTM Sales Price % Chg'!$A$1:$BB$74,MATCH(Metrics!B818,'MTM Sales Price % Chg'!$1:$1,0),0)</f>
        <v>-0.22480620155038755</v>
      </c>
    </row>
    <row r="625" spans="1:14" x14ac:dyDescent="0.2">
      <c r="A625" s="36">
        <v>43405</v>
      </c>
      <c r="B625" s="3" t="s">
        <v>120</v>
      </c>
      <c r="C625" s="58" t="s">
        <v>102</v>
      </c>
      <c r="D625">
        <v>800</v>
      </c>
      <c r="E625">
        <v>1156</v>
      </c>
      <c r="F625">
        <v>30.614805520000001</v>
      </c>
      <c r="G625">
        <v>40.903387700000003</v>
      </c>
      <c r="H625">
        <v>20.326223339999999</v>
      </c>
      <c r="I625">
        <v>80</v>
      </c>
      <c r="J625">
        <v>317750</v>
      </c>
      <c r="K625" s="14">
        <v>255000</v>
      </c>
      <c r="L625">
        <f>VLOOKUP(A625,'Days on Market'!$A$1:$AW$74,MATCH(Metrics!B891,'Days on Market'!$1:$1,0),0)</f>
        <v>58.5</v>
      </c>
      <c r="M625">
        <f>VLOOKUP(A625,'Unsold Inventory Index'!$A$1:$AW$74,MATCH(Metrics!B891,'Unsold Inventory Index'!$1:$1,0),0)</f>
        <v>5.8</v>
      </c>
      <c r="N625" s="57">
        <f>VLOOKUP(A625,'MTM Sales Price % Chg'!$A$1:$BB$74,MATCH(Metrics!B891,'MTM Sales Price % Chg'!$1:$1,0),0)</f>
        <v>-0.15384615384615385</v>
      </c>
    </row>
    <row r="626" spans="1:14" x14ac:dyDescent="0.2">
      <c r="A626" s="36">
        <v>43405</v>
      </c>
      <c r="B626" s="2" t="s">
        <v>121</v>
      </c>
      <c r="C626" s="58" t="s">
        <v>47</v>
      </c>
      <c r="D626">
        <v>1</v>
      </c>
      <c r="E626">
        <v>240</v>
      </c>
      <c r="F626">
        <v>80.207026350000007</v>
      </c>
      <c r="G626">
        <v>97.616060230000002</v>
      </c>
      <c r="H626">
        <v>62.797992469999997</v>
      </c>
      <c r="I626">
        <v>43.5</v>
      </c>
      <c r="J626">
        <v>724922</v>
      </c>
      <c r="K626" s="14">
        <v>553940</v>
      </c>
      <c r="L626">
        <f>VLOOKUP(A626,'Days on Market'!$A$1:$AW$74,MATCH(Metrics!B964,'Days on Market'!$1:$1,0),0)</f>
        <v>27</v>
      </c>
      <c r="M626">
        <f>VLOOKUP(A626,'Unsold Inventory Index'!$A$1:$AW$74,MATCH(Metrics!B964,'Unsold Inventory Index'!$1:$1,0),0)</f>
        <v>3</v>
      </c>
      <c r="N626" s="57">
        <f>VLOOKUP(A626,'MTM Sales Price % Chg'!$A$1:$BB$74,MATCH(Metrics!B964,'MTM Sales Price % Chg'!$1:$1,0),0)</f>
        <v>-5.0691244239631339E-2</v>
      </c>
    </row>
    <row r="627" spans="1:14" x14ac:dyDescent="0.2">
      <c r="A627" s="36">
        <v>43405</v>
      </c>
      <c r="B627" s="2" t="s">
        <v>122</v>
      </c>
      <c r="C627" s="58" t="s">
        <v>95</v>
      </c>
      <c r="D627">
        <v>536</v>
      </c>
      <c r="E627">
        <v>460</v>
      </c>
      <c r="F627">
        <v>68.161856959999994</v>
      </c>
      <c r="G627">
        <v>75.156838140000005</v>
      </c>
      <c r="H627">
        <v>61.166875779999998</v>
      </c>
      <c r="I627">
        <v>61</v>
      </c>
      <c r="J627">
        <v>319500</v>
      </c>
      <c r="K627" s="14">
        <v>265000</v>
      </c>
      <c r="L627">
        <f>VLOOKUP(A627,'Days on Market'!$A$1:$AW$74,MATCH(Metrics!B1037,'Days on Market'!$1:$1,0),0)</f>
        <v>64.5</v>
      </c>
      <c r="M627">
        <f>VLOOKUP(A627,'Unsold Inventory Index'!$A$1:$AW$74,MATCH(Metrics!B1037,'Unsold Inventory Index'!$1:$1,0),0)</f>
        <v>1</v>
      </c>
      <c r="N627" s="57">
        <f>VLOOKUP(A627,'MTM Sales Price % Chg'!$A$1:$BB$74,MATCH(Metrics!B1037,'MTM Sales Price % Chg'!$1:$1,0),0)</f>
        <v>-0.43243243243243246</v>
      </c>
    </row>
    <row r="628" spans="1:14" x14ac:dyDescent="0.2">
      <c r="A628" s="36">
        <v>43405</v>
      </c>
      <c r="B628" s="2" t="s">
        <v>123</v>
      </c>
      <c r="C628" s="58" t="s">
        <v>39</v>
      </c>
      <c r="D628">
        <v>261</v>
      </c>
      <c r="E628">
        <v>135</v>
      </c>
      <c r="F628">
        <v>86.198243410000003</v>
      </c>
      <c r="G628">
        <v>94.542032620000001</v>
      </c>
      <c r="H628">
        <v>77.854454200000006</v>
      </c>
      <c r="I628">
        <v>47.5</v>
      </c>
      <c r="J628">
        <v>1399000</v>
      </c>
      <c r="K628" s="14">
        <v>1172940</v>
      </c>
      <c r="L628">
        <f>VLOOKUP(A628,'Days on Market'!$A$1:$AW$74,MATCH(Metrics!B1110,'Days on Market'!$1:$1,0),0)</f>
        <v>22</v>
      </c>
      <c r="M628">
        <f>VLOOKUP(A628,'Unsold Inventory Index'!$A$1:$AW$74,MATCH(Metrics!B1110,'Unsold Inventory Index'!$1:$1,0),0)</f>
        <v>3.9</v>
      </c>
      <c r="N628" s="57">
        <f>VLOOKUP(A628,'MTM Sales Price % Chg'!$A$1:$BB$74,MATCH(Metrics!B1110,'MTM Sales Price % Chg'!$1:$1,0),0)</f>
        <v>-8.381502890173409E-2</v>
      </c>
    </row>
    <row r="629" spans="1:14" x14ac:dyDescent="0.2">
      <c r="A629" s="36">
        <v>43405</v>
      </c>
      <c r="B629" s="2" t="s">
        <v>124</v>
      </c>
      <c r="C629" s="58" t="s">
        <v>100</v>
      </c>
      <c r="D629">
        <v>657</v>
      </c>
      <c r="E629">
        <v>1270</v>
      </c>
      <c r="F629">
        <v>23.933500630000001</v>
      </c>
      <c r="G629">
        <v>7.5282308660000004</v>
      </c>
      <c r="H629">
        <v>40.338770390000001</v>
      </c>
      <c r="I629">
        <v>109.25</v>
      </c>
      <c r="J629">
        <v>599000</v>
      </c>
      <c r="K629" s="14">
        <v>414000</v>
      </c>
      <c r="L629">
        <f>VLOOKUP(A629,'Days on Market'!$A$1:$AW$74,MATCH(Metrics!B1183,'Days on Market'!$1:$1,0),0)</f>
        <v>41.5</v>
      </c>
      <c r="M629">
        <f>VLOOKUP(A629,'Unsold Inventory Index'!$A$1:$AW$74,MATCH(Metrics!B1183,'Unsold Inventory Index'!$1:$1,0),0)</f>
        <v>4.4000000000000004</v>
      </c>
      <c r="N629" s="57">
        <f>VLOOKUP(A629,'MTM Sales Price % Chg'!$A$1:$BB$74,MATCH(Metrics!B1183,'MTM Sales Price % Chg'!$1:$1,0),0)</f>
        <v>-0.2861538461538462</v>
      </c>
    </row>
    <row r="630" spans="1:14" x14ac:dyDescent="0.2">
      <c r="A630" s="36">
        <v>43405</v>
      </c>
      <c r="B630" s="2" t="s">
        <v>125</v>
      </c>
      <c r="C630" s="58" t="s">
        <v>79</v>
      </c>
      <c r="D630">
        <v>323</v>
      </c>
      <c r="E630">
        <v>429</v>
      </c>
      <c r="F630">
        <v>69.416562110000001</v>
      </c>
      <c r="G630">
        <v>90.338770389999993</v>
      </c>
      <c r="H630">
        <v>48.494353830000001</v>
      </c>
      <c r="I630">
        <v>52</v>
      </c>
      <c r="J630">
        <v>299900</v>
      </c>
      <c r="K630" s="14">
        <v>261930</v>
      </c>
      <c r="L630">
        <f>VLOOKUP(A630,'Days on Market'!$A$1:$AW$74,MATCH(Metrics!B1256,'Days on Market'!$1:$1,0),0)</f>
        <v>41</v>
      </c>
      <c r="M630">
        <f>VLOOKUP(A630,'Unsold Inventory Index'!$A$1:$AW$74,MATCH(Metrics!B1256,'Unsold Inventory Index'!$1:$1,0),0)</f>
        <v>5.2</v>
      </c>
      <c r="N630" s="57">
        <f>VLOOKUP(A630,'MTM Sales Price % Chg'!$A$1:$BB$74,MATCH(Metrics!B1256,'MTM Sales Price % Chg'!$1:$1,0),0)</f>
        <v>-0.20264317180616742</v>
      </c>
    </row>
    <row r="631" spans="1:14" x14ac:dyDescent="0.2">
      <c r="A631" s="36">
        <v>43405</v>
      </c>
      <c r="B631" s="2" t="s">
        <v>126</v>
      </c>
      <c r="C631" s="58" t="s">
        <v>45</v>
      </c>
      <c r="D631">
        <v>210</v>
      </c>
      <c r="E631">
        <v>289</v>
      </c>
      <c r="F631">
        <v>77.289836890000004</v>
      </c>
      <c r="G631">
        <v>60.790464239999999</v>
      </c>
      <c r="H631">
        <v>93.789209540000002</v>
      </c>
      <c r="I631">
        <v>69</v>
      </c>
      <c r="J631">
        <v>849000</v>
      </c>
      <c r="K631" s="14">
        <v>630000</v>
      </c>
      <c r="L631">
        <f>VLOOKUP(A631,'Days on Market'!$A$1:$AW$74,MATCH(Metrics!B1329,'Days on Market'!$1:$1,0),0)</f>
        <v>23.5</v>
      </c>
      <c r="M631">
        <f>VLOOKUP(A631,'Unsold Inventory Index'!$A$1:$AW$74,MATCH(Metrics!B1329,'Unsold Inventory Index'!$1:$1,0),0)</f>
        <v>3.5</v>
      </c>
      <c r="N631" s="57">
        <f>VLOOKUP(A631,'MTM Sales Price % Chg'!$A$1:$BB$74,MATCH(Metrics!B1329,'MTM Sales Price % Chg'!$1:$1,0),0)</f>
        <v>-3.4482758620689613E-2</v>
      </c>
    </row>
    <row r="632" spans="1:14" x14ac:dyDescent="0.2">
      <c r="A632" s="36">
        <v>43405</v>
      </c>
      <c r="B632" s="2" t="s">
        <v>127</v>
      </c>
      <c r="C632" s="58" t="s">
        <v>93</v>
      </c>
      <c r="D632">
        <v>518</v>
      </c>
      <c r="E632">
        <v>512</v>
      </c>
      <c r="F632">
        <v>64.899623590000004</v>
      </c>
      <c r="G632">
        <v>61.606022590000002</v>
      </c>
      <c r="H632">
        <v>68.19322459</v>
      </c>
      <c r="I632">
        <v>68.75</v>
      </c>
      <c r="J632">
        <v>915375</v>
      </c>
      <c r="K632" s="14">
        <v>683500</v>
      </c>
      <c r="L632">
        <f>VLOOKUP(A632,'Days on Market'!$A$1:$AW$74,MATCH(Metrics!B1402,'Days on Market'!$1:$1,0),0)</f>
        <v>41</v>
      </c>
      <c r="M632">
        <f>VLOOKUP(A632,'Unsold Inventory Index'!$A$1:$AW$74,MATCH(Metrics!B1402,'Unsold Inventory Index'!$1:$1,0),0)</f>
        <v>3</v>
      </c>
      <c r="N632" s="57">
        <f>VLOOKUP(A632,'MTM Sales Price % Chg'!$A$1:$BB$74,MATCH(Metrics!B1402,'MTM Sales Price % Chg'!$1:$1,0),0)</f>
        <v>-2.7027027027026973E-2</v>
      </c>
    </row>
    <row r="633" spans="1:14" x14ac:dyDescent="0.2">
      <c r="A633" s="36">
        <v>43405</v>
      </c>
      <c r="B633" s="2" t="s">
        <v>128</v>
      </c>
      <c r="C633" s="58" t="s">
        <v>71</v>
      </c>
      <c r="D633">
        <v>567</v>
      </c>
      <c r="E633">
        <v>622</v>
      </c>
      <c r="F633">
        <v>59.818067749999997</v>
      </c>
      <c r="G633">
        <v>49.87452949</v>
      </c>
      <c r="H633">
        <v>69.761606020000002</v>
      </c>
      <c r="I633">
        <v>75</v>
      </c>
      <c r="J633">
        <v>471975</v>
      </c>
      <c r="K633" s="14">
        <v>399000</v>
      </c>
      <c r="L633">
        <f>VLOOKUP(A633,'Days on Market'!$A$1:$AW$74,MATCH(Metrics!B1475,'Days on Market'!$1:$1,0),0)</f>
        <v>66</v>
      </c>
      <c r="M633">
        <f>VLOOKUP(A633,'Unsold Inventory Index'!$A$1:$AW$74,MATCH(Metrics!B1475,'Unsold Inventory Index'!$1:$1,0),0)</f>
        <v>7.9</v>
      </c>
      <c r="N633" s="57">
        <f>VLOOKUP(A633,'MTM Sales Price % Chg'!$A$1:$BB$74,MATCH(Metrics!B1475,'MTM Sales Price % Chg'!$1:$1,0),0)</f>
        <v>-0.13114754098360659</v>
      </c>
    </row>
    <row r="634" spans="1:14" x14ac:dyDescent="0.2">
      <c r="A634" s="36">
        <v>43405</v>
      </c>
      <c r="B634" s="2" t="s">
        <v>129</v>
      </c>
      <c r="C634" s="58" t="s">
        <v>47</v>
      </c>
      <c r="D634">
        <v>6</v>
      </c>
      <c r="E634">
        <v>384</v>
      </c>
      <c r="F634">
        <v>71.486825600000003</v>
      </c>
      <c r="G634">
        <v>95.734002509999996</v>
      </c>
      <c r="H634">
        <v>47.239648680000002</v>
      </c>
      <c r="I634">
        <v>45.5</v>
      </c>
      <c r="J634">
        <v>807750</v>
      </c>
      <c r="K634" s="14">
        <v>795000</v>
      </c>
      <c r="L634">
        <f>VLOOKUP(A634,'Days on Market'!$A$1:$AW$74,MATCH(Metrics!B1548,'Days on Market'!$1:$1,0),0)</f>
        <v>35</v>
      </c>
      <c r="M634">
        <f>VLOOKUP(A634,'Unsold Inventory Index'!$A$1:$AW$74,MATCH(Metrics!B1548,'Unsold Inventory Index'!$1:$1,0),0)</f>
        <v>4.0999999999999996</v>
      </c>
      <c r="N634" s="57">
        <f>VLOOKUP(A634,'MTM Sales Price % Chg'!$A$1:$BB$74,MATCH(Metrics!B1548,'MTM Sales Price % Chg'!$1:$1,0),0)</f>
        <v>-0.161993769470405</v>
      </c>
    </row>
    <row r="635" spans="1:14" x14ac:dyDescent="0.2">
      <c r="A635" s="36">
        <v>43405</v>
      </c>
      <c r="B635" s="2" t="s">
        <v>130</v>
      </c>
      <c r="C635" s="58" t="s">
        <v>31</v>
      </c>
      <c r="D635">
        <v>177</v>
      </c>
      <c r="E635">
        <v>117</v>
      </c>
      <c r="F635">
        <v>86.982434130000001</v>
      </c>
      <c r="G635">
        <v>81.994981179999996</v>
      </c>
      <c r="H635">
        <v>91.969887080000007</v>
      </c>
      <c r="I635">
        <v>57.5</v>
      </c>
      <c r="J635">
        <v>575000</v>
      </c>
      <c r="K635" s="14">
        <v>461000</v>
      </c>
      <c r="L635">
        <f>VLOOKUP(A635,'Days on Market'!$A$1:$AW$74,MATCH(Metrics!B1621,'Days on Market'!$1:$1,0),0)</f>
        <v>28</v>
      </c>
      <c r="M635">
        <f>VLOOKUP(A635,'Unsold Inventory Index'!$A$1:$AW$74,MATCH(Metrics!B1621,'Unsold Inventory Index'!$1:$1,0),0)</f>
        <v>3.9</v>
      </c>
      <c r="N635" s="57">
        <f>VLOOKUP(A635,'MTM Sales Price % Chg'!$A$1:$BB$74,MATCH(Metrics!B1621,'MTM Sales Price % Chg'!$1:$1,0),0)</f>
        <v>-7.48865355521936E-2</v>
      </c>
    </row>
    <row r="636" spans="1:14" x14ac:dyDescent="0.2">
      <c r="A636" s="36">
        <v>43405</v>
      </c>
      <c r="B636" s="2" t="s">
        <v>131</v>
      </c>
      <c r="C636" s="58" t="s">
        <v>77</v>
      </c>
      <c r="D636">
        <v>14</v>
      </c>
      <c r="E636">
        <v>478</v>
      </c>
      <c r="F636">
        <v>66.530740280000003</v>
      </c>
      <c r="G636">
        <v>95.357590970000004</v>
      </c>
      <c r="H636">
        <v>37.703889590000003</v>
      </c>
      <c r="I636">
        <v>46</v>
      </c>
      <c r="J636">
        <v>429000</v>
      </c>
      <c r="K636" s="14">
        <v>400000</v>
      </c>
      <c r="L636">
        <f>VLOOKUP(A636,'Days on Market'!$A$1:$AW$74,MATCH(Metrics!B1694,'Days on Market'!$1:$1,0),0)</f>
        <v>17</v>
      </c>
      <c r="M636">
        <f>VLOOKUP(A636,'Unsold Inventory Index'!$A$1:$AW$74,MATCH(Metrics!B1694,'Unsold Inventory Index'!$1:$1,0),0)</f>
        <v>1.9</v>
      </c>
      <c r="N636" s="57">
        <f>VLOOKUP(A636,'MTM Sales Price % Chg'!$A$1:$BB$74,MATCH(Metrics!B1694,'MTM Sales Price % Chg'!$1:$1,0),0)</f>
        <v>-0.10925306577480487</v>
      </c>
    </row>
    <row r="637" spans="1:14" x14ac:dyDescent="0.2">
      <c r="A637" s="36">
        <v>43405</v>
      </c>
      <c r="B637" s="2" t="s">
        <v>132</v>
      </c>
      <c r="C637" s="58" t="s">
        <v>31</v>
      </c>
      <c r="D637">
        <v>26</v>
      </c>
      <c r="E637">
        <v>56</v>
      </c>
      <c r="F637">
        <v>91.436637390000001</v>
      </c>
      <c r="G637">
        <v>97.929736509999998</v>
      </c>
      <c r="H637">
        <v>84.943538270000005</v>
      </c>
      <c r="I637">
        <v>43</v>
      </c>
      <c r="J637">
        <v>385000</v>
      </c>
      <c r="K637" s="14">
        <v>365000</v>
      </c>
      <c r="L637">
        <f>VLOOKUP(A637,'Days on Market'!$A$1:$AW$74,MATCH(Metrics!B1767,'Days on Market'!$1:$1,0),0)</f>
        <v>42</v>
      </c>
      <c r="M637">
        <f>VLOOKUP(A637,'Unsold Inventory Index'!$A$1:$AW$74,MATCH(Metrics!B1767,'Unsold Inventory Index'!$1:$1,0),0)</f>
        <v>4.3</v>
      </c>
      <c r="N637" s="57">
        <f>VLOOKUP(A637,'MTM Sales Price % Chg'!$A$1:$BB$74,MATCH(Metrics!B1767,'MTM Sales Price % Chg'!$1:$1,0),0)</f>
        <v>-8.0161943319838058E-2</v>
      </c>
    </row>
    <row r="638" spans="1:14" x14ac:dyDescent="0.2">
      <c r="A638" s="36">
        <v>43405</v>
      </c>
      <c r="B638" s="2" t="s">
        <v>133</v>
      </c>
      <c r="C638" s="58" t="s">
        <v>61</v>
      </c>
      <c r="D638">
        <v>980</v>
      </c>
      <c r="E638">
        <v>35</v>
      </c>
      <c r="F638">
        <v>93.06775408</v>
      </c>
      <c r="G638">
        <v>94.228356340000005</v>
      </c>
      <c r="H638">
        <v>91.907151819999996</v>
      </c>
      <c r="I638">
        <v>48</v>
      </c>
      <c r="J638">
        <v>598725</v>
      </c>
      <c r="K638" s="14">
        <v>583200</v>
      </c>
      <c r="L638">
        <f>VLOOKUP(A638,'Days on Market'!$A$1:$AW$74,MATCH(Metrics!B1840,'Days on Market'!$1:$1,0),0)</f>
        <v>110</v>
      </c>
      <c r="M638">
        <f>VLOOKUP(A638,'Unsold Inventory Index'!$A$1:$AW$74,MATCH(Metrics!B1840,'Unsold Inventory Index'!$1:$1,0),0)</f>
        <v>5.6</v>
      </c>
      <c r="N638" s="57">
        <f>VLOOKUP(A638,'MTM Sales Price % Chg'!$A$1:$BB$74,MATCH(Metrics!B1840,'MTM Sales Price % Chg'!$1:$1,0),0)</f>
        <v>-0.19999999999999996</v>
      </c>
    </row>
    <row r="639" spans="1:14" x14ac:dyDescent="0.2">
      <c r="A639" s="36">
        <v>43405</v>
      </c>
      <c r="B639" s="2" t="s">
        <v>134</v>
      </c>
      <c r="C639" s="58" t="s">
        <v>77</v>
      </c>
      <c r="D639">
        <v>20</v>
      </c>
      <c r="E639">
        <v>553</v>
      </c>
      <c r="F639">
        <v>63.048933499999997</v>
      </c>
      <c r="G639">
        <v>91.21706399</v>
      </c>
      <c r="H639">
        <v>34.880803010000001</v>
      </c>
      <c r="I639">
        <v>51</v>
      </c>
      <c r="J639">
        <v>349949</v>
      </c>
      <c r="K639" s="14">
        <v>299450</v>
      </c>
      <c r="L639">
        <f>VLOOKUP(A639,'Days on Market'!$A$1:$AW$74,MATCH(Metrics!B1913,'Days on Market'!$1:$1,0),0)</f>
        <v>16</v>
      </c>
      <c r="M639">
        <f>VLOOKUP(A639,'Unsold Inventory Index'!$A$1:$AW$74,MATCH(Metrics!B1913,'Unsold Inventory Index'!$1:$1,0),0)</f>
        <v>1.9</v>
      </c>
      <c r="N639" s="57">
        <f>VLOOKUP(A639,'MTM Sales Price % Chg'!$A$1:$BB$74,MATCH(Metrics!B1913,'MTM Sales Price % Chg'!$1:$1,0),0)</f>
        <v>-0.2214452214452215</v>
      </c>
    </row>
    <row r="640" spans="1:14" x14ac:dyDescent="0.2">
      <c r="A640" s="36">
        <v>43405</v>
      </c>
      <c r="B640" s="2" t="s">
        <v>135</v>
      </c>
      <c r="C640" s="58" t="s">
        <v>41</v>
      </c>
      <c r="D640">
        <v>5</v>
      </c>
      <c r="E640">
        <v>217</v>
      </c>
      <c r="F640">
        <v>81.398996240000002</v>
      </c>
      <c r="G640">
        <v>99.247176909999993</v>
      </c>
      <c r="H640">
        <v>63.550815559999997</v>
      </c>
      <c r="I640">
        <v>38.5</v>
      </c>
      <c r="J640">
        <v>659950</v>
      </c>
      <c r="K640" s="14">
        <v>626000</v>
      </c>
      <c r="L640">
        <f>VLOOKUP(A640,'Days on Market'!$A$1:$AW$74,MATCH(Metrics!B1986,'Days on Market'!$1:$1,0),0)</f>
        <v>26</v>
      </c>
      <c r="M640">
        <f>VLOOKUP(A640,'Unsold Inventory Index'!$A$1:$AW$74,MATCH(Metrics!B1986,'Unsold Inventory Index'!$1:$1,0),0)</f>
        <v>3.1</v>
      </c>
      <c r="N640" s="57">
        <f>VLOOKUP(A640,'MTM Sales Price % Chg'!$A$1:$BB$74,MATCH(Metrics!B1986,'MTM Sales Price % Chg'!$1:$1,0),0)</f>
        <v>-0.14828897338403046</v>
      </c>
    </row>
    <row r="641" spans="1:14" x14ac:dyDescent="0.2">
      <c r="A641" s="36">
        <v>43405</v>
      </c>
      <c r="B641" s="2" t="s">
        <v>136</v>
      </c>
      <c r="C641" s="58" t="s">
        <v>39</v>
      </c>
      <c r="D641">
        <v>52</v>
      </c>
      <c r="E641">
        <v>261</v>
      </c>
      <c r="F641">
        <v>79.234629859999998</v>
      </c>
      <c r="G641">
        <v>99.560853199999997</v>
      </c>
      <c r="H641">
        <v>58.90840652</v>
      </c>
      <c r="I641">
        <v>37.5</v>
      </c>
      <c r="J641">
        <v>1377000</v>
      </c>
      <c r="K641" s="14">
        <v>1442500</v>
      </c>
      <c r="L641">
        <f>VLOOKUP(A641,'Days on Market'!$A$1:$AW$74,MATCH(Metrics!B2059,'Days on Market'!$1:$1,0),0)</f>
        <v>60.5</v>
      </c>
      <c r="M641">
        <f>VLOOKUP(A641,'Unsold Inventory Index'!$A$1:$AW$74,MATCH(Metrics!B2059,'Unsold Inventory Index'!$1:$1,0),0)</f>
        <v>7.1</v>
      </c>
      <c r="N641" s="57">
        <f>VLOOKUP(A641,'MTM Sales Price % Chg'!$A$1:$BB$74,MATCH(Metrics!B2059,'MTM Sales Price % Chg'!$1:$1,0),0)</f>
        <v>-0.19565217391304346</v>
      </c>
    </row>
    <row r="642" spans="1:14" x14ac:dyDescent="0.2">
      <c r="A642" s="36">
        <v>43405</v>
      </c>
      <c r="B642" s="2" t="s">
        <v>137</v>
      </c>
      <c r="C642" s="58" t="s">
        <v>43</v>
      </c>
      <c r="D642">
        <v>110</v>
      </c>
      <c r="E642">
        <v>73</v>
      </c>
      <c r="F642">
        <v>90.087829360000001</v>
      </c>
      <c r="G642">
        <v>96.235884569999996</v>
      </c>
      <c r="H642">
        <v>83.939774150000005</v>
      </c>
      <c r="I642">
        <v>45</v>
      </c>
      <c r="J642">
        <v>386425</v>
      </c>
      <c r="K642" s="14">
        <v>365000</v>
      </c>
      <c r="L642">
        <f>VLOOKUP(A642,'Days on Market'!$A$1:$AW$74,MATCH(Metrics!B2132,'Days on Market'!$1:$1,0),0)</f>
        <v>35</v>
      </c>
      <c r="M642">
        <f>VLOOKUP(A642,'Unsold Inventory Index'!$A$1:$AW$74,MATCH(Metrics!B2132,'Unsold Inventory Index'!$1:$1,0),0)</f>
        <v>3</v>
      </c>
      <c r="N642" s="57">
        <f>VLOOKUP(A642,'MTM Sales Price % Chg'!$A$1:$BB$74,MATCH(Metrics!B2132,'MTM Sales Price % Chg'!$1:$1,0),0)</f>
        <v>-0.25742574257425743</v>
      </c>
    </row>
    <row r="643" spans="1:14" x14ac:dyDescent="0.2">
      <c r="A643" s="36">
        <v>43405</v>
      </c>
      <c r="B643" s="2" t="s">
        <v>138</v>
      </c>
      <c r="C643" s="58" t="s">
        <v>59</v>
      </c>
      <c r="D643">
        <v>257</v>
      </c>
      <c r="E643">
        <v>303</v>
      </c>
      <c r="F643">
        <v>76.317440399999995</v>
      </c>
      <c r="G643">
        <v>70.451693849999998</v>
      </c>
      <c r="H643">
        <v>82.183186950000007</v>
      </c>
      <c r="I643">
        <v>64.5</v>
      </c>
      <c r="J643">
        <v>699499.5</v>
      </c>
      <c r="K643" s="14">
        <v>624000</v>
      </c>
      <c r="L643">
        <f>VLOOKUP(A643,'Days on Market'!$A$1:$AW$74,MATCH(Metrics!B2205,'Days on Market'!$1:$1,0),0)</f>
        <v>49.5</v>
      </c>
      <c r="M643">
        <f>VLOOKUP(A643,'Unsold Inventory Index'!$A$1:$AW$74,MATCH(Metrics!B2205,'Unsold Inventory Index'!$1:$1,0),0)</f>
        <v>9.1999999999999993</v>
      </c>
      <c r="N643" s="57">
        <f>VLOOKUP(A643,'MTM Sales Price % Chg'!$A$1:$BB$74,MATCH(Metrics!B2205,'MTM Sales Price % Chg'!$1:$1,0),0)</f>
        <v>-0.38095238095238093</v>
      </c>
    </row>
    <row r="644" spans="1:14" x14ac:dyDescent="0.2">
      <c r="A644" s="36">
        <v>43405</v>
      </c>
      <c r="B644" s="2" t="s">
        <v>139</v>
      </c>
      <c r="C644" s="58" t="s">
        <v>39</v>
      </c>
      <c r="D644">
        <v>95</v>
      </c>
      <c r="E644">
        <v>164</v>
      </c>
      <c r="F644">
        <v>84.033877039999993</v>
      </c>
      <c r="G644">
        <v>99.937264740000003</v>
      </c>
      <c r="H644">
        <v>68.130489339999997</v>
      </c>
      <c r="I644">
        <v>34</v>
      </c>
      <c r="J644">
        <v>1496750</v>
      </c>
      <c r="K644" s="14">
        <v>1500000</v>
      </c>
      <c r="L644">
        <f>VLOOKUP(A644,'Days on Market'!$A$1:$AW$74,MATCH(Metrics!B2278,'Days on Market'!$1:$1,0),0)</f>
        <v>41</v>
      </c>
      <c r="M644">
        <f>VLOOKUP(A644,'Unsold Inventory Index'!$A$1:$AW$74,MATCH(Metrics!B2278,'Unsold Inventory Index'!$1:$1,0),0)</f>
        <v>5.7</v>
      </c>
      <c r="N644" s="57">
        <f>VLOOKUP(A644,'MTM Sales Price % Chg'!$A$1:$BB$74,MATCH(Metrics!B2278,'MTM Sales Price % Chg'!$1:$1,0),0)</f>
        <v>-0.30597014925373134</v>
      </c>
    </row>
    <row r="645" spans="1:14" x14ac:dyDescent="0.2">
      <c r="A645" s="36">
        <v>43405</v>
      </c>
      <c r="B645" s="2" t="s">
        <v>140</v>
      </c>
      <c r="C645" s="58" t="s">
        <v>33</v>
      </c>
      <c r="D645">
        <v>190</v>
      </c>
      <c r="E645">
        <v>492</v>
      </c>
      <c r="F645">
        <v>66.09159348</v>
      </c>
      <c r="G645">
        <v>60.790464239999999</v>
      </c>
      <c r="H645">
        <v>71.392722710000001</v>
      </c>
      <c r="I645">
        <v>69</v>
      </c>
      <c r="J645">
        <v>986500</v>
      </c>
      <c r="K645" s="14">
        <v>550000</v>
      </c>
      <c r="L645">
        <f>VLOOKUP(A645,'Days on Market'!$A$1:$AW$74,MATCH(Metrics!B2351,'Days on Market'!$1:$1,0),0)</f>
        <v>30</v>
      </c>
      <c r="M645">
        <f>VLOOKUP(A645,'Unsold Inventory Index'!$A$1:$AW$74,MATCH(Metrics!B2351,'Unsold Inventory Index'!$1:$1,0),0)</f>
        <v>2.9</v>
      </c>
      <c r="N645" s="57">
        <f>VLOOKUP(A645,'MTM Sales Price % Chg'!$A$1:$BB$74,MATCH(Metrics!B2351,'MTM Sales Price % Chg'!$1:$1,0),0)</f>
        <v>-1.2499999999999956E-2</v>
      </c>
    </row>
    <row r="646" spans="1:14" x14ac:dyDescent="0.2">
      <c r="A646" s="36">
        <v>43405</v>
      </c>
      <c r="B646" s="2" t="s">
        <v>141</v>
      </c>
      <c r="C646" s="58" t="s">
        <v>61</v>
      </c>
      <c r="D646">
        <v>19</v>
      </c>
      <c r="E646">
        <v>358</v>
      </c>
      <c r="F646">
        <v>73.243412800000002</v>
      </c>
      <c r="G646">
        <v>99.686323709999996</v>
      </c>
      <c r="H646">
        <v>46.800501879999999</v>
      </c>
      <c r="I646">
        <v>37</v>
      </c>
      <c r="J646">
        <v>1125007.25</v>
      </c>
      <c r="K646" s="14">
        <v>1250000</v>
      </c>
      <c r="L646">
        <f>VLOOKUP(A646,'Days on Market'!$A$1:$AW$74,MATCH(Metrics!B2424,'Days on Market'!$1:$1,0),0)</f>
        <v>41.5</v>
      </c>
      <c r="M646">
        <f>VLOOKUP(A646,'Unsold Inventory Index'!$A$1:$AW$74,MATCH(Metrics!B2424,'Unsold Inventory Index'!$1:$1,0),0)</f>
        <v>3.1</v>
      </c>
      <c r="N646" s="57">
        <f>VLOOKUP(A646,'MTM Sales Price % Chg'!$A$1:$BB$74,MATCH(Metrics!B2424,'MTM Sales Price % Chg'!$1:$1,0),0)</f>
        <v>-4.3478260869565188E-2</v>
      </c>
    </row>
    <row r="647" spans="1:14" x14ac:dyDescent="0.2">
      <c r="A647" s="36">
        <v>43405</v>
      </c>
      <c r="B647" s="2" t="s">
        <v>142</v>
      </c>
      <c r="C647" s="58" t="s">
        <v>51</v>
      </c>
      <c r="D647">
        <v>279</v>
      </c>
      <c r="E647">
        <v>253</v>
      </c>
      <c r="F647">
        <v>79.579673779999993</v>
      </c>
      <c r="G647">
        <v>84.818067749999997</v>
      </c>
      <c r="H647">
        <v>74.341279799999995</v>
      </c>
      <c r="I647">
        <v>56</v>
      </c>
      <c r="J647">
        <v>899500</v>
      </c>
      <c r="K647" s="14">
        <v>862500</v>
      </c>
      <c r="L647">
        <f>VLOOKUP(A647,'Days on Market'!$A$1:$AW$74,MATCH(Metrics!B2497,'Days on Market'!$1:$1,0),0)</f>
        <v>19</v>
      </c>
      <c r="M647">
        <f>VLOOKUP(A647,'Unsold Inventory Index'!$A$1:$AW$74,MATCH(Metrics!B2497,'Unsold Inventory Index'!$1:$1,0),0)</f>
        <v>2.2000000000000002</v>
      </c>
      <c r="N647" s="57">
        <f>VLOOKUP(A647,'MTM Sales Price % Chg'!$A$1:$BB$74,MATCH(Metrics!B2497,'MTM Sales Price % Chg'!$1:$1,0),0)</f>
        <v>-5.7579318448883643E-2</v>
      </c>
    </row>
    <row r="648" spans="1:14" x14ac:dyDescent="0.2">
      <c r="A648" s="36">
        <v>43405</v>
      </c>
      <c r="B648" s="2" t="s">
        <v>143</v>
      </c>
      <c r="C648" s="58" t="s">
        <v>90</v>
      </c>
      <c r="D648">
        <v>368</v>
      </c>
      <c r="E648">
        <v>593</v>
      </c>
      <c r="F648">
        <v>61.480552070000002</v>
      </c>
      <c r="G648">
        <v>74.592220830000002</v>
      </c>
      <c r="H648">
        <v>48.368883310000001</v>
      </c>
      <c r="I648">
        <v>61.5</v>
      </c>
      <c r="J648">
        <v>332325</v>
      </c>
      <c r="K648" s="14">
        <v>283000</v>
      </c>
      <c r="L648">
        <f>VLOOKUP(A648,'Days on Market'!$A$1:$AW$74,MATCH(Metrics!B2570,'Days on Market'!$1:$1,0),0)</f>
        <v>40</v>
      </c>
      <c r="M648">
        <f>VLOOKUP(A648,'Unsold Inventory Index'!$A$1:$AW$74,MATCH(Metrics!B2570,'Unsold Inventory Index'!$1:$1,0),0)</f>
        <v>4.5999999999999996</v>
      </c>
      <c r="N648" s="57">
        <f>VLOOKUP(A648,'MTM Sales Price % Chg'!$A$1:$BB$74,MATCH(Metrics!B2570,'MTM Sales Price % Chg'!$1:$1,0),0)</f>
        <v>-0.1440329218106996</v>
      </c>
    </row>
    <row r="649" spans="1:14" x14ac:dyDescent="0.2">
      <c r="A649" s="36">
        <v>43405</v>
      </c>
      <c r="B649" s="6" t="s">
        <v>144</v>
      </c>
      <c r="C649" s="58" t="s">
        <v>145</v>
      </c>
      <c r="D649">
        <v>1011</v>
      </c>
      <c r="E649">
        <v>1031</v>
      </c>
      <c r="F649">
        <v>38.331242160000002</v>
      </c>
      <c r="G649">
        <v>28.607277289999999</v>
      </c>
      <c r="H649">
        <v>48.055207029999998</v>
      </c>
      <c r="I649">
        <v>88.75</v>
      </c>
      <c r="J649">
        <v>262250</v>
      </c>
      <c r="K649" s="14">
        <v>226000</v>
      </c>
      <c r="L649">
        <f>VLOOKUP(A649,'Days on Market'!$A$1:$AW$74,MATCH(Metrics!B2643,'Days on Market'!$1:$1,0),0)</f>
        <v>24.5</v>
      </c>
      <c r="M649">
        <f>VLOOKUP(A649,'Unsold Inventory Index'!$A$1:$AW$74,MATCH(Metrics!B2643,'Unsold Inventory Index'!$1:$1,0),0)</f>
        <v>5.8</v>
      </c>
      <c r="N649" s="57">
        <f>VLOOKUP(A649,'MTM Sales Price % Chg'!$A$1:$BB$74,MATCH(Metrics!B2643,'MTM Sales Price % Chg'!$1:$1,0),0)</f>
        <v>-0.24031007751937983</v>
      </c>
    </row>
    <row r="650" spans="1:14" x14ac:dyDescent="0.2">
      <c r="A650" s="36">
        <v>43405</v>
      </c>
      <c r="B650" s="2" t="s">
        <v>146</v>
      </c>
      <c r="C650" s="58" t="s">
        <v>55</v>
      </c>
      <c r="D650">
        <v>178</v>
      </c>
      <c r="E650">
        <v>32</v>
      </c>
      <c r="F650">
        <v>93.883312419999996</v>
      </c>
      <c r="G650">
        <v>97.616060230000002</v>
      </c>
      <c r="H650">
        <v>90.150564619999997</v>
      </c>
      <c r="I650">
        <v>43.5</v>
      </c>
      <c r="J650">
        <v>455050</v>
      </c>
      <c r="K650" s="14">
        <v>450000</v>
      </c>
      <c r="L650">
        <f>VLOOKUP(A650,'Days on Market'!$A$1:$AW$74,MATCH(Metrics!B2716,'Days on Market'!$1:$1,0),0)</f>
        <v>26.5</v>
      </c>
      <c r="M650">
        <f>VLOOKUP(A650,'Unsold Inventory Index'!$A$1:$AW$74,MATCH(Metrics!B2716,'Unsold Inventory Index'!$1:$1,0),0)</f>
        <v>4.4000000000000004</v>
      </c>
      <c r="N650" s="57">
        <f>VLOOKUP(A650,'MTM Sales Price % Chg'!$A$1:$BB$74,MATCH(Metrics!B2716,'MTM Sales Price % Chg'!$1:$1,0),0)</f>
        <v>-0.17241379310344829</v>
      </c>
    </row>
    <row r="651" spans="1:14" x14ac:dyDescent="0.2">
      <c r="A651" s="36">
        <v>43405</v>
      </c>
      <c r="B651" s="2" t="s">
        <v>147</v>
      </c>
      <c r="C651" s="58" t="s">
        <v>73</v>
      </c>
      <c r="D651">
        <v>143</v>
      </c>
      <c r="E651">
        <v>183</v>
      </c>
      <c r="F651">
        <v>83.061480549999999</v>
      </c>
      <c r="G651">
        <v>88.582183189999995</v>
      </c>
      <c r="H651">
        <v>77.540777919999996</v>
      </c>
      <c r="I651">
        <v>53.5</v>
      </c>
      <c r="J651">
        <v>699000</v>
      </c>
      <c r="K651" s="14">
        <v>612500</v>
      </c>
      <c r="L651">
        <f>VLOOKUP(A651,'Days on Market'!$A$1:$AW$74,MATCH(Metrics!B2789,'Days on Market'!$1:$1,0),0)</f>
        <v>34</v>
      </c>
      <c r="M651">
        <f>VLOOKUP(A651,'Unsold Inventory Index'!$A$1:$AW$74,MATCH(Metrics!B2789,'Unsold Inventory Index'!$1:$1,0),0)</f>
        <v>5.0999999999999996</v>
      </c>
      <c r="N651" s="57">
        <f>VLOOKUP(A651,'MTM Sales Price % Chg'!$A$1:$BB$74,MATCH(Metrics!B2789,'MTM Sales Price % Chg'!$1:$1,0),0)</f>
        <v>2.1276595744680771E-2</v>
      </c>
    </row>
    <row r="652" spans="1:14" x14ac:dyDescent="0.2">
      <c r="A652" s="36">
        <v>43405</v>
      </c>
      <c r="B652" s="2" t="s">
        <v>148</v>
      </c>
      <c r="C652" s="58" t="s">
        <v>35</v>
      </c>
      <c r="D652">
        <v>153</v>
      </c>
      <c r="E652">
        <v>96</v>
      </c>
      <c r="F652">
        <v>88.61355082</v>
      </c>
      <c r="G652">
        <v>96.737766629999996</v>
      </c>
      <c r="H652">
        <v>80.489335010000005</v>
      </c>
      <c r="I652">
        <v>44.5</v>
      </c>
      <c r="J652">
        <v>339900</v>
      </c>
      <c r="K652" s="14">
        <v>310000</v>
      </c>
      <c r="L652">
        <f>VLOOKUP(A652,'Days on Market'!$A$1:$AW$74,MATCH(Metrics!B2862,'Days on Market'!$1:$1,0),0)</f>
        <v>29.5</v>
      </c>
      <c r="M652">
        <f>VLOOKUP(A652,'Unsold Inventory Index'!$A$1:$AW$74,MATCH(Metrics!B2862,'Unsold Inventory Index'!$1:$1,0),0)</f>
        <v>2.9</v>
      </c>
      <c r="N652" s="57">
        <f>VLOOKUP(A652,'MTM Sales Price % Chg'!$A$1:$BB$74,MATCH(Metrics!B2862,'MTM Sales Price % Chg'!$1:$1,0),0)</f>
        <v>-0.16883116883116878</v>
      </c>
    </row>
    <row r="653" spans="1:14" x14ac:dyDescent="0.2">
      <c r="A653" s="36">
        <v>43405</v>
      </c>
      <c r="B653" s="2" t="s">
        <v>149</v>
      </c>
      <c r="C653" s="58" t="s">
        <v>27</v>
      </c>
      <c r="D653">
        <v>700</v>
      </c>
      <c r="E653">
        <v>18</v>
      </c>
      <c r="F653">
        <v>95.326223339999999</v>
      </c>
      <c r="G653">
        <v>91.09159348</v>
      </c>
      <c r="H653">
        <v>99.560853199999997</v>
      </c>
      <c r="I653">
        <v>51.25</v>
      </c>
      <c r="J653">
        <v>309225</v>
      </c>
      <c r="K653" s="14">
        <v>296000</v>
      </c>
      <c r="L653">
        <f>VLOOKUP(A653,'Days on Market'!$A$1:$AW$74,MATCH(Metrics!B2935,'Days on Market'!$1:$1,0),0)</f>
        <v>49</v>
      </c>
      <c r="M653">
        <f>VLOOKUP(A653,'Unsold Inventory Index'!$A$1:$AW$74,MATCH(Metrics!B2935,'Unsold Inventory Index'!$1:$1,0),0)</f>
        <v>4.5999999999999996</v>
      </c>
      <c r="N653" s="57">
        <f>VLOOKUP(A653,'MTM Sales Price % Chg'!$A$1:$BB$74,MATCH(Metrics!B2935,'MTM Sales Price % Chg'!$1:$1,0),0)</f>
        <v>-0.11538461538461542</v>
      </c>
    </row>
    <row r="654" spans="1:14" x14ac:dyDescent="0.2">
      <c r="A654" s="36">
        <v>43405</v>
      </c>
      <c r="B654" s="2" t="s">
        <v>150</v>
      </c>
      <c r="C654" s="58" t="s">
        <v>98</v>
      </c>
      <c r="D654">
        <v>857</v>
      </c>
      <c r="E654">
        <v>721</v>
      </c>
      <c r="F654">
        <v>54.642409030000003</v>
      </c>
      <c r="G654">
        <v>47.365119200000002</v>
      </c>
      <c r="H654">
        <v>61.919698869999998</v>
      </c>
      <c r="I654">
        <v>76.75</v>
      </c>
      <c r="J654">
        <v>289000</v>
      </c>
      <c r="K654" s="14">
        <v>199000</v>
      </c>
      <c r="L654">
        <f>VLOOKUP(A654,'Days on Market'!$A$1:$AW$74,MATCH(Metrics!B3008,'Days on Market'!$1:$1,0),0)</f>
        <v>27</v>
      </c>
      <c r="M654">
        <f>VLOOKUP(A654,'Unsold Inventory Index'!$A$1:$AW$74,MATCH(Metrics!B3008,'Unsold Inventory Index'!$1:$1,0),0)</f>
        <v>3.7</v>
      </c>
      <c r="N654" s="57">
        <f>VLOOKUP(A654,'MTM Sales Price % Chg'!$A$1:$BB$74,MATCH(Metrics!B3008,'MTM Sales Price % Chg'!$1:$1,0),0)</f>
        <v>-0.125</v>
      </c>
    </row>
    <row r="655" spans="1:14" x14ac:dyDescent="0.2">
      <c r="A655" s="36">
        <v>43405</v>
      </c>
      <c r="B655" s="2" t="s">
        <v>151</v>
      </c>
      <c r="C655" s="58" t="s">
        <v>64</v>
      </c>
      <c r="D655">
        <v>196</v>
      </c>
      <c r="E655">
        <v>78</v>
      </c>
      <c r="F655">
        <v>89.774153069999997</v>
      </c>
      <c r="G655">
        <v>84.818067749999997</v>
      </c>
      <c r="H655">
        <v>94.730238389999997</v>
      </c>
      <c r="I655">
        <v>56</v>
      </c>
      <c r="J655">
        <v>265000</v>
      </c>
      <c r="K655" s="14">
        <v>237400</v>
      </c>
      <c r="L655">
        <f>VLOOKUP(A655,'Days on Market'!$A$1:$AW$74,MATCH(Metrics!B3081,'Days on Market'!$1:$1,0),0)</f>
        <v>24</v>
      </c>
      <c r="M655">
        <f>VLOOKUP(A655,'Unsold Inventory Index'!$A$1:$AW$74,MATCH(Metrics!B3081,'Unsold Inventory Index'!$1:$1,0),0)</f>
        <v>2.7</v>
      </c>
      <c r="N655" s="57">
        <f>VLOOKUP(A655,'MTM Sales Price % Chg'!$A$1:$BB$74,MATCH(Metrics!B3081,'MTM Sales Price % Chg'!$1:$1,0),0)</f>
        <v>-0.10205527994330266</v>
      </c>
    </row>
    <row r="656" spans="1:14" x14ac:dyDescent="0.2">
      <c r="A656" s="36">
        <v>43405</v>
      </c>
      <c r="B656" s="2" t="s">
        <v>152</v>
      </c>
      <c r="C656" s="58" t="s">
        <v>88</v>
      </c>
      <c r="D656">
        <v>917</v>
      </c>
      <c r="E656">
        <v>805</v>
      </c>
      <c r="F656">
        <v>50.470514430000001</v>
      </c>
      <c r="G656">
        <v>27.16436637</v>
      </c>
      <c r="H656">
        <v>73.776662479999999</v>
      </c>
      <c r="I656">
        <v>89.5</v>
      </c>
      <c r="J656">
        <v>339725</v>
      </c>
      <c r="K656" s="14">
        <v>288500</v>
      </c>
      <c r="L656">
        <f>VLOOKUP(A656,'Days on Market'!$A$1:$AW$74,MATCH(Metrics!B3154,'Days on Market'!$1:$1,0),0)</f>
        <v>53</v>
      </c>
      <c r="M656">
        <f>VLOOKUP(A656,'Unsold Inventory Index'!$A$1:$AW$74,MATCH(Metrics!B3154,'Unsold Inventory Index'!$1:$1,0),0)</f>
        <v>6.5</v>
      </c>
      <c r="N656" s="57">
        <f>VLOOKUP(A656,'MTM Sales Price % Chg'!$A$1:$BB$74,MATCH(Metrics!B3154,'MTM Sales Price % Chg'!$1:$1,0),0)</f>
        <v>-0.33620689655172409</v>
      </c>
    </row>
    <row r="657" spans="1:14" x14ac:dyDescent="0.2">
      <c r="A657" s="36">
        <v>43405</v>
      </c>
      <c r="B657" s="2" t="s">
        <v>153</v>
      </c>
      <c r="C657" s="58" t="s">
        <v>37</v>
      </c>
      <c r="D657">
        <v>96</v>
      </c>
      <c r="E657">
        <v>138</v>
      </c>
      <c r="F657">
        <v>85.947302379999996</v>
      </c>
      <c r="G657">
        <v>91.21706399</v>
      </c>
      <c r="H657">
        <v>80.677540780000001</v>
      </c>
      <c r="I657">
        <v>51</v>
      </c>
      <c r="J657">
        <v>684500</v>
      </c>
      <c r="K657" s="14">
        <v>643740</v>
      </c>
      <c r="L657">
        <f>VLOOKUP(A657,'Days on Market'!$A$1:$AW$74,MATCH(Metrics!B3227,'Days on Market'!$1:$1,0),0)</f>
        <v>24</v>
      </c>
      <c r="M657">
        <f>VLOOKUP(A657,'Unsold Inventory Index'!$A$1:$AW$74,MATCH(Metrics!B3227,'Unsold Inventory Index'!$1:$1,0),0)</f>
        <v>3.6</v>
      </c>
      <c r="N657" s="57">
        <f>VLOOKUP(A657,'MTM Sales Price % Chg'!$A$1:$BB$74,MATCH(Metrics!B3227,'MTM Sales Price % Chg'!$1:$1,0),0)</f>
        <v>-0.20134228187919467</v>
      </c>
    </row>
    <row r="658" spans="1:14" x14ac:dyDescent="0.2">
      <c r="A658" s="36">
        <v>43405</v>
      </c>
      <c r="B658" s="2" t="s">
        <v>154</v>
      </c>
      <c r="C658" s="58" t="s">
        <v>31</v>
      </c>
      <c r="D658">
        <v>350</v>
      </c>
      <c r="E658">
        <v>79</v>
      </c>
      <c r="F658">
        <v>89.711417819999994</v>
      </c>
      <c r="G658">
        <v>94.542032620000001</v>
      </c>
      <c r="H658">
        <v>84.880803009999994</v>
      </c>
      <c r="I658">
        <v>47.5</v>
      </c>
      <c r="J658">
        <v>495425</v>
      </c>
      <c r="K658" s="14">
        <v>429500</v>
      </c>
      <c r="L658">
        <f>VLOOKUP(A658,'Days on Market'!$A$1:$AW$74,MATCH(Metrics!B3300,'Days on Market'!$1:$1,0),0)</f>
        <v>73.5</v>
      </c>
      <c r="M658">
        <f>VLOOKUP(A658,'Unsold Inventory Index'!$A$1:$AW$74,MATCH(Metrics!B3300,'Unsold Inventory Index'!$1:$1,0),0)</f>
        <v>4.8</v>
      </c>
      <c r="N658" s="57">
        <f>VLOOKUP(A658,'MTM Sales Price % Chg'!$A$1:$BB$74,MATCH(Metrics!B3300,'MTM Sales Price % Chg'!$1:$1,0),0)</f>
        <v>0.125</v>
      </c>
    </row>
    <row r="659" spans="1:14" x14ac:dyDescent="0.2">
      <c r="A659" s="36">
        <v>43405</v>
      </c>
      <c r="B659" s="2" t="s">
        <v>155</v>
      </c>
      <c r="C659" s="58" t="s">
        <v>27</v>
      </c>
      <c r="D659">
        <v>788</v>
      </c>
      <c r="E659">
        <v>196</v>
      </c>
      <c r="F659">
        <v>82.214554579999998</v>
      </c>
      <c r="G659">
        <v>74.341279799999995</v>
      </c>
      <c r="H659">
        <v>90.087829360000001</v>
      </c>
      <c r="I659">
        <v>61.75</v>
      </c>
      <c r="J659">
        <v>303000</v>
      </c>
      <c r="K659" s="14">
        <v>263000</v>
      </c>
      <c r="L659">
        <f>VLOOKUP(A659,'Days on Market'!$A$1:$AW$74,MATCH(Metrics!B3373,'Days on Market'!$1:$1,0),0)</f>
        <v>30.5</v>
      </c>
      <c r="M659">
        <f>VLOOKUP(A659,'Unsold Inventory Index'!$A$1:$AW$74,MATCH(Metrics!B3373,'Unsold Inventory Index'!$1:$1,0),0)</f>
        <v>3.2</v>
      </c>
      <c r="N659" s="57">
        <f>VLOOKUP(A659,'MTM Sales Price % Chg'!$A$1:$BB$74,MATCH(Metrics!B3373,'MTM Sales Price % Chg'!$1:$1,0),0)</f>
        <v>-0.24022346368715086</v>
      </c>
    </row>
    <row r="660" spans="1:14" x14ac:dyDescent="0.2">
      <c r="A660" s="36">
        <v>43435</v>
      </c>
      <c r="B660" s="2" t="s">
        <v>108</v>
      </c>
      <c r="C660" s="58" t="s">
        <v>39</v>
      </c>
      <c r="D660">
        <v>24</v>
      </c>
      <c r="E660">
        <v>45</v>
      </c>
      <c r="F660">
        <v>92.252195729999997</v>
      </c>
      <c r="G660">
        <v>99.811794230000004</v>
      </c>
      <c r="H660">
        <v>84.692597239999998</v>
      </c>
      <c r="I660">
        <v>44.5</v>
      </c>
      <c r="J660">
        <v>788444</v>
      </c>
      <c r="K660" s="14">
        <v>850000</v>
      </c>
      <c r="L660">
        <f>VLOOKUP(A660,'Days on Market'!$A$1:$AW$74,MATCH(Metrics!B16,'Days on Market'!$1:$1,0),0)</f>
        <v>40</v>
      </c>
      <c r="M660">
        <f>VLOOKUP(A660,'Unsold Inventory Index'!$A$1:$AW$74,MATCH(Metrics!B16,'Unsold Inventory Index'!$1:$1,0),0)</f>
        <v>5.7</v>
      </c>
      <c r="N660" s="57">
        <f>VLOOKUP(A660,'MTM Sales Price % Chg'!$A$1:$BB$74,MATCH(Metrics!B16,'MTM Sales Price % Chg'!$1:$1,0),0)</f>
        <v>-0.1875</v>
      </c>
    </row>
    <row r="661" spans="1:14" x14ac:dyDescent="0.2">
      <c r="A661" s="36">
        <v>43435</v>
      </c>
      <c r="B661" s="2" t="s">
        <v>109</v>
      </c>
      <c r="C661" s="4" t="s">
        <v>109</v>
      </c>
      <c r="D661">
        <v>1189</v>
      </c>
      <c r="E661">
        <v>330</v>
      </c>
      <c r="F661">
        <v>74.058971139999997</v>
      </c>
      <c r="G661">
        <v>54.265997489999997</v>
      </c>
      <c r="H661">
        <v>93.851944790000005</v>
      </c>
      <c r="I661">
        <v>81</v>
      </c>
      <c r="J661">
        <v>374747.5</v>
      </c>
      <c r="K661" s="14">
        <v>314720</v>
      </c>
      <c r="L661">
        <f>VLOOKUP(A661,'Days on Market'!$A$1:$AW$74,MATCH(Metrics!B89,'Days on Market'!$1:$1,0),0)</f>
        <v>39</v>
      </c>
      <c r="M661">
        <f>VLOOKUP(A661,'Unsold Inventory Index'!$A$1:$AW$74,MATCH(Metrics!B89,'Unsold Inventory Index'!$1:$1,0),0)</f>
        <v>1.9</v>
      </c>
      <c r="N661" s="57">
        <f>VLOOKUP(A661,'MTM Sales Price % Chg'!$A$1:$BB$74,MATCH(Metrics!B89,'MTM Sales Price % Chg'!$1:$1,0),0)</f>
        <v>0.265625</v>
      </c>
    </row>
    <row r="662" spans="1:14" x14ac:dyDescent="0.2">
      <c r="A662" s="36">
        <v>43435</v>
      </c>
      <c r="B662" s="2" t="s">
        <v>110</v>
      </c>
      <c r="C662" s="58" t="s">
        <v>81</v>
      </c>
      <c r="D662">
        <v>321</v>
      </c>
      <c r="E662">
        <v>3</v>
      </c>
      <c r="F662">
        <v>99.435382689999997</v>
      </c>
      <c r="G662">
        <v>100</v>
      </c>
      <c r="H662">
        <v>98.870765370000001</v>
      </c>
      <c r="I662">
        <v>25</v>
      </c>
      <c r="J662">
        <v>329900</v>
      </c>
      <c r="K662" s="14">
        <v>356560</v>
      </c>
      <c r="L662">
        <f>VLOOKUP(A662,'Days on Market'!$A$1:$AW$74,MATCH(Metrics!B162,'Days on Market'!$1:$1,0),0)</f>
        <v>62</v>
      </c>
      <c r="M662">
        <f>VLOOKUP(A662,'Unsold Inventory Index'!$A$1:$AW$74,MATCH(Metrics!B162,'Unsold Inventory Index'!$1:$1,0),0)</f>
        <v>4.5</v>
      </c>
      <c r="N662" s="57">
        <f>VLOOKUP(A662,'MTM Sales Price % Chg'!$A$1:$BB$74,MATCH(Metrics!B162,'MTM Sales Price % Chg'!$1:$1,0),0)</f>
        <v>-0.14130434782608692</v>
      </c>
    </row>
    <row r="663" spans="1:14" x14ac:dyDescent="0.2">
      <c r="A663" s="36">
        <v>43435</v>
      </c>
      <c r="B663" s="3" t="s">
        <v>111</v>
      </c>
      <c r="C663" s="5" t="s">
        <v>111</v>
      </c>
      <c r="D663">
        <v>1003</v>
      </c>
      <c r="E663">
        <v>703</v>
      </c>
      <c r="F663">
        <v>55.740276039999998</v>
      </c>
      <c r="G663">
        <v>41.593475529999999</v>
      </c>
      <c r="H663">
        <v>69.887076539999995</v>
      </c>
      <c r="I663">
        <v>88.5</v>
      </c>
      <c r="J663">
        <v>369000</v>
      </c>
      <c r="K663" s="14">
        <v>310000</v>
      </c>
      <c r="L663">
        <f>VLOOKUP(A663,'Days on Market'!$A$1:$AW$74,MATCH(Metrics!B235,'Days on Market'!$1:$1,0),0)</f>
        <v>34</v>
      </c>
      <c r="M663">
        <f>VLOOKUP(A663,'Unsold Inventory Index'!$A$1:$AW$74,MATCH(Metrics!B235,'Unsold Inventory Index'!$1:$1,0),0)</f>
        <v>3.1</v>
      </c>
      <c r="N663" s="57">
        <f>VLOOKUP(A663,'MTM Sales Price % Chg'!$A$1:$BB$74,MATCH(Metrics!B235,'MTM Sales Price % Chg'!$1:$1,0),0)</f>
        <v>-1.0204081632653073E-2</v>
      </c>
    </row>
    <row r="664" spans="1:14" x14ac:dyDescent="0.2">
      <c r="A664" s="36">
        <v>43435</v>
      </c>
      <c r="B664" s="3" t="s">
        <v>112</v>
      </c>
      <c r="C664" s="58" t="s">
        <v>39</v>
      </c>
      <c r="D664">
        <v>42</v>
      </c>
      <c r="E664">
        <v>17</v>
      </c>
      <c r="F664">
        <v>95.294855709999993</v>
      </c>
      <c r="G664">
        <v>97.616060230000002</v>
      </c>
      <c r="H664">
        <v>92.973651189999998</v>
      </c>
      <c r="I664">
        <v>52</v>
      </c>
      <c r="J664">
        <v>629000</v>
      </c>
      <c r="K664" s="14">
        <v>612500</v>
      </c>
      <c r="L664">
        <f>VLOOKUP(A664,'Days on Market'!$A$1:$AW$74,MATCH(Metrics!B308,'Days on Market'!$1:$1,0),0)</f>
        <v>25</v>
      </c>
      <c r="M664">
        <f>VLOOKUP(A664,'Unsold Inventory Index'!$A$1:$AW$74,MATCH(Metrics!B308,'Unsold Inventory Index'!$1:$1,0),0)</f>
        <v>2.5</v>
      </c>
      <c r="N664" s="57">
        <f>VLOOKUP(A664,'MTM Sales Price % Chg'!$A$1:$BB$74,MATCH(Metrics!B308,'MTM Sales Price % Chg'!$1:$1,0),0)</f>
        <v>-0.14759273875295975</v>
      </c>
    </row>
    <row r="665" spans="1:14" x14ac:dyDescent="0.2">
      <c r="A665" s="36">
        <v>43435</v>
      </c>
      <c r="B665" s="2" t="s">
        <v>113</v>
      </c>
      <c r="C665" s="58" t="s">
        <v>86</v>
      </c>
      <c r="D665">
        <v>1589</v>
      </c>
      <c r="E665">
        <v>613</v>
      </c>
      <c r="F665">
        <v>60.006273530000001</v>
      </c>
      <c r="G665">
        <v>45.608531999999997</v>
      </c>
      <c r="H665">
        <v>74.404015060000006</v>
      </c>
      <c r="I665">
        <v>86.5</v>
      </c>
      <c r="J665">
        <v>347000</v>
      </c>
      <c r="K665" s="14">
        <v>243900</v>
      </c>
      <c r="L665">
        <f>VLOOKUP(A665,'Days on Market'!$A$1:$AW$74,MATCH(Metrics!B381,'Days on Market'!$1:$1,0),0)</f>
        <v>61.5</v>
      </c>
      <c r="M665">
        <f>VLOOKUP(A665,'Unsold Inventory Index'!$A$1:$AW$74,MATCH(Metrics!B381,'Unsold Inventory Index'!$1:$1,0),0)</f>
        <v>4.8</v>
      </c>
      <c r="N665" s="57">
        <f>VLOOKUP(A665,'MTM Sales Price % Chg'!$A$1:$BB$74,MATCH(Metrics!B381,'MTM Sales Price % Chg'!$1:$1,0),0)</f>
        <v>0.11688311688311681</v>
      </c>
    </row>
    <row r="666" spans="1:14" x14ac:dyDescent="0.2">
      <c r="A666" s="36">
        <v>43435</v>
      </c>
      <c r="B666" s="2" t="s">
        <v>114</v>
      </c>
      <c r="C666" s="58" t="s">
        <v>31</v>
      </c>
      <c r="D666">
        <v>348</v>
      </c>
      <c r="E666">
        <v>248</v>
      </c>
      <c r="F666">
        <v>79.705144290000007</v>
      </c>
      <c r="G666">
        <v>64.178168130000003</v>
      </c>
      <c r="H666">
        <v>95.232120449999996</v>
      </c>
      <c r="I666">
        <v>76.5</v>
      </c>
      <c r="J666">
        <v>524900</v>
      </c>
      <c r="K666" s="14">
        <v>454500</v>
      </c>
      <c r="L666">
        <f>VLOOKUP(A666,'Days on Market'!$A$1:$AW$74,MATCH(Metrics!B454,'Days on Market'!$1:$1,0),0)</f>
        <v>29</v>
      </c>
      <c r="M666">
        <f>VLOOKUP(A666,'Unsold Inventory Index'!$A$1:$AW$74,MATCH(Metrics!B454,'Unsold Inventory Index'!$1:$1,0),0)</f>
        <v>2.9</v>
      </c>
      <c r="N666" s="57">
        <f>VLOOKUP(A666,'MTM Sales Price % Chg'!$A$1:$BB$74,MATCH(Metrics!B454,'MTM Sales Price % Chg'!$1:$1,0),0)</f>
        <v>1.0504201680672232E-2</v>
      </c>
    </row>
    <row r="667" spans="1:14" x14ac:dyDescent="0.2">
      <c r="A667" s="36">
        <v>43435</v>
      </c>
      <c r="B667" s="2" t="s">
        <v>115</v>
      </c>
      <c r="C667" s="58" t="s">
        <v>53</v>
      </c>
      <c r="D667">
        <v>80</v>
      </c>
      <c r="E667">
        <v>83</v>
      </c>
      <c r="F667">
        <v>89.680050190000003</v>
      </c>
      <c r="G667">
        <v>91.593475530000006</v>
      </c>
      <c r="H667">
        <v>87.766624840000006</v>
      </c>
      <c r="I667">
        <v>60</v>
      </c>
      <c r="J667">
        <v>305000</v>
      </c>
      <c r="K667" s="14">
        <v>266500</v>
      </c>
      <c r="L667">
        <f>VLOOKUP(A667,'Days on Market'!$A$1:$AW$74,MATCH(Metrics!B527,'Days on Market'!$1:$1,0),0)</f>
        <v>29.5</v>
      </c>
      <c r="M667">
        <f>VLOOKUP(A667,'Unsold Inventory Index'!$A$1:$AW$74,MATCH(Metrics!B527,'Unsold Inventory Index'!$1:$1,0),0)</f>
        <v>2.2999999999999998</v>
      </c>
      <c r="N667" s="57">
        <f>VLOOKUP(A667,'MTM Sales Price % Chg'!$A$1:$BB$74,MATCH(Metrics!B527,'MTM Sales Price % Chg'!$1:$1,0),0)</f>
        <v>0.77777777777777768</v>
      </c>
    </row>
    <row r="668" spans="1:14" x14ac:dyDescent="0.2">
      <c r="A668" s="36">
        <v>43435</v>
      </c>
      <c r="B668" s="2" t="s">
        <v>116</v>
      </c>
      <c r="C668" s="4" t="s">
        <v>116</v>
      </c>
      <c r="D668">
        <v>1592</v>
      </c>
      <c r="E668">
        <v>2</v>
      </c>
      <c r="F668">
        <v>99.529485570000006</v>
      </c>
      <c r="G668">
        <v>99.937264740000003</v>
      </c>
      <c r="H668">
        <v>99.121706399999994</v>
      </c>
      <c r="I668">
        <v>35.5</v>
      </c>
      <c r="J668">
        <v>269000</v>
      </c>
      <c r="K668" s="14">
        <v>246500</v>
      </c>
      <c r="L668">
        <f>VLOOKUP(A668,'Days on Market'!$A$1:$AW$74,MATCH(Metrics!B600,'Days on Market'!$1:$1,0),0)</f>
        <v>35</v>
      </c>
      <c r="M668">
        <f>VLOOKUP(A668,'Unsold Inventory Index'!$A$1:$AW$74,MATCH(Metrics!B600,'Unsold Inventory Index'!$1:$1,0),0)</f>
        <v>2.8</v>
      </c>
      <c r="N668" s="57">
        <f>VLOOKUP(A668,'MTM Sales Price % Chg'!$A$1:$BB$74,MATCH(Metrics!B600,'MTM Sales Price % Chg'!$1:$1,0),0)</f>
        <v>-0.16176470588235292</v>
      </c>
    </row>
    <row r="669" spans="1:14" x14ac:dyDescent="0.2">
      <c r="A669" s="36">
        <v>43435</v>
      </c>
      <c r="B669" s="2" t="s">
        <v>117</v>
      </c>
      <c r="C669" s="58" t="s">
        <v>84</v>
      </c>
      <c r="D669">
        <v>449</v>
      </c>
      <c r="E669">
        <v>668</v>
      </c>
      <c r="F669">
        <v>57.371392720000003</v>
      </c>
      <c r="G669">
        <v>43.789209540000002</v>
      </c>
      <c r="H669">
        <v>70.953575909999998</v>
      </c>
      <c r="I669">
        <v>87</v>
      </c>
      <c r="J669">
        <v>379000</v>
      </c>
      <c r="K669" s="14">
        <v>308000</v>
      </c>
      <c r="L669">
        <f>VLOOKUP(A669,'Days on Market'!$A$1:$AW$74,MATCH(Metrics!B673,'Days on Market'!$1:$1,0),0)</f>
        <v>31</v>
      </c>
      <c r="M669">
        <f>VLOOKUP(A669,'Unsold Inventory Index'!$A$1:$AW$74,MATCH(Metrics!B673,'Unsold Inventory Index'!$1:$1,0),0)</f>
        <v>3.5</v>
      </c>
      <c r="N669" s="57">
        <f>VLOOKUP(A669,'MTM Sales Price % Chg'!$A$1:$BB$74,MATCH(Metrics!B673,'MTM Sales Price % Chg'!$1:$1,0),0)</f>
        <v>-2.9895868323815966E-2</v>
      </c>
    </row>
    <row r="670" spans="1:14" x14ac:dyDescent="0.2">
      <c r="A670" s="36">
        <v>43435</v>
      </c>
      <c r="B670" s="2" t="s">
        <v>118</v>
      </c>
      <c r="C670" s="58" t="s">
        <v>66</v>
      </c>
      <c r="D670">
        <v>94</v>
      </c>
      <c r="E670">
        <v>140</v>
      </c>
      <c r="F670">
        <v>85.633626100000001</v>
      </c>
      <c r="G670">
        <v>86.072772900000004</v>
      </c>
      <c r="H670">
        <v>85.194479299999998</v>
      </c>
      <c r="I670">
        <v>64</v>
      </c>
      <c r="J670">
        <v>249000</v>
      </c>
      <c r="K670" s="14">
        <v>242380</v>
      </c>
      <c r="L670">
        <f>VLOOKUP(A670,'Days on Market'!$A$1:$AW$74,MATCH(Metrics!B746,'Days on Market'!$1:$1,0),0)</f>
        <v>27</v>
      </c>
      <c r="M670">
        <f>VLOOKUP(A670,'Unsold Inventory Index'!$A$1:$AW$74,MATCH(Metrics!B746,'Unsold Inventory Index'!$1:$1,0),0)</f>
        <v>3.1</v>
      </c>
      <c r="N670" s="57">
        <f>VLOOKUP(A670,'MTM Sales Price % Chg'!$A$1:$BB$74,MATCH(Metrics!B746,'MTM Sales Price % Chg'!$1:$1,0),0)</f>
        <v>-6.2337662337662358E-2</v>
      </c>
    </row>
    <row r="671" spans="1:14" x14ac:dyDescent="0.2">
      <c r="A671" s="36">
        <v>43435</v>
      </c>
      <c r="B671" s="2" t="s">
        <v>119</v>
      </c>
      <c r="C671" s="58" t="s">
        <v>29</v>
      </c>
      <c r="D671">
        <v>560</v>
      </c>
      <c r="E671">
        <v>152</v>
      </c>
      <c r="F671">
        <v>84.723964870000003</v>
      </c>
      <c r="G671">
        <v>73.274780430000007</v>
      </c>
      <c r="H671">
        <v>96.173149309999999</v>
      </c>
      <c r="I671">
        <v>71</v>
      </c>
      <c r="J671">
        <v>259000</v>
      </c>
      <c r="K671" s="14">
        <v>243000</v>
      </c>
      <c r="L671">
        <f>VLOOKUP(A671,'Days on Market'!$A$1:$AW$74,MATCH(Metrics!B819,'Days on Market'!$1:$1,0),0)</f>
        <v>28</v>
      </c>
      <c r="M671">
        <f>VLOOKUP(A671,'Unsold Inventory Index'!$A$1:$AW$74,MATCH(Metrics!B819,'Unsold Inventory Index'!$1:$1,0),0)</f>
        <v>5</v>
      </c>
      <c r="N671" s="57">
        <f>VLOOKUP(A671,'MTM Sales Price % Chg'!$A$1:$BB$74,MATCH(Metrics!B819,'MTM Sales Price % Chg'!$1:$1,0),0)</f>
        <v>-0.2613065326633166</v>
      </c>
    </row>
    <row r="672" spans="1:14" x14ac:dyDescent="0.2">
      <c r="A672" s="36">
        <v>43435</v>
      </c>
      <c r="B672" s="3" t="s">
        <v>120</v>
      </c>
      <c r="C672" s="58" t="s">
        <v>102</v>
      </c>
      <c r="D672">
        <v>800</v>
      </c>
      <c r="E672">
        <v>1153</v>
      </c>
      <c r="F672">
        <v>30.959849439999999</v>
      </c>
      <c r="G672">
        <v>45.859473020000003</v>
      </c>
      <c r="H672">
        <v>16.060225849999998</v>
      </c>
      <c r="I672">
        <v>86</v>
      </c>
      <c r="J672">
        <v>319900</v>
      </c>
      <c r="K672" s="14">
        <v>269000</v>
      </c>
      <c r="L672">
        <f>VLOOKUP(A672,'Days on Market'!$A$1:$AW$74,MATCH(Metrics!B892,'Days on Market'!$1:$1,0),0)</f>
        <v>59</v>
      </c>
      <c r="M672">
        <f>VLOOKUP(A672,'Unsold Inventory Index'!$A$1:$AW$74,MATCH(Metrics!B892,'Unsold Inventory Index'!$1:$1,0),0)</f>
        <v>5.5</v>
      </c>
      <c r="N672" s="57">
        <f>VLOOKUP(A672,'MTM Sales Price % Chg'!$A$1:$BB$74,MATCH(Metrics!B892,'MTM Sales Price % Chg'!$1:$1,0),0)</f>
        <v>-0.14010989010989006</v>
      </c>
    </row>
    <row r="673" spans="1:14" x14ac:dyDescent="0.2">
      <c r="A673" s="36">
        <v>43435</v>
      </c>
      <c r="B673" s="2" t="s">
        <v>121</v>
      </c>
      <c r="C673" s="58" t="s">
        <v>47</v>
      </c>
      <c r="D673">
        <v>1</v>
      </c>
      <c r="E673">
        <v>248</v>
      </c>
      <c r="F673">
        <v>79.705144290000007</v>
      </c>
      <c r="G673">
        <v>96.800501879999999</v>
      </c>
      <c r="H673">
        <v>62.609786700000001</v>
      </c>
      <c r="I673">
        <v>53</v>
      </c>
      <c r="J673">
        <v>709000</v>
      </c>
      <c r="K673" s="14">
        <v>588140</v>
      </c>
      <c r="L673">
        <f>VLOOKUP(A673,'Days on Market'!$A$1:$AW$74,MATCH(Metrics!B965,'Days on Market'!$1:$1,0),0)</f>
        <v>41</v>
      </c>
      <c r="M673">
        <f>VLOOKUP(A673,'Unsold Inventory Index'!$A$1:$AW$74,MATCH(Metrics!B965,'Unsold Inventory Index'!$1:$1,0),0)</f>
        <v>4.7</v>
      </c>
      <c r="N673" s="57">
        <f>VLOOKUP(A673,'MTM Sales Price % Chg'!$A$1:$BB$74,MATCH(Metrics!B965,'MTM Sales Price % Chg'!$1:$1,0),0)</f>
        <v>-4.9261083743842415E-2</v>
      </c>
    </row>
    <row r="674" spans="1:14" x14ac:dyDescent="0.2">
      <c r="A674" s="36">
        <v>43435</v>
      </c>
      <c r="B674" s="2" t="s">
        <v>122</v>
      </c>
      <c r="C674" s="58" t="s">
        <v>95</v>
      </c>
      <c r="D674">
        <v>536</v>
      </c>
      <c r="E674">
        <v>418</v>
      </c>
      <c r="F674">
        <v>69.447929740000006</v>
      </c>
      <c r="G674">
        <v>81.93224592</v>
      </c>
      <c r="H674">
        <v>56.963613549999998</v>
      </c>
      <c r="I674">
        <v>66</v>
      </c>
      <c r="J674">
        <v>325000</v>
      </c>
      <c r="K674" s="14">
        <v>263000</v>
      </c>
      <c r="L674">
        <f>VLOOKUP(A674,'Days on Market'!$A$1:$AW$74,MATCH(Metrics!B1038,'Days on Market'!$1:$1,0),0)</f>
        <v>25</v>
      </c>
      <c r="M674">
        <f>VLOOKUP(A674,'Unsold Inventory Index'!$A$1:$AW$74,MATCH(Metrics!B1038,'Unsold Inventory Index'!$1:$1,0),0)</f>
        <v>1.2</v>
      </c>
      <c r="N674" s="57">
        <f>VLOOKUP(A674,'MTM Sales Price % Chg'!$A$1:$BB$74,MATCH(Metrics!B1038,'MTM Sales Price % Chg'!$1:$1,0),0)</f>
        <v>0.97452229299363058</v>
      </c>
    </row>
    <row r="675" spans="1:14" x14ac:dyDescent="0.2">
      <c r="A675" s="36">
        <v>43435</v>
      </c>
      <c r="B675" s="2" t="s">
        <v>123</v>
      </c>
      <c r="C675" s="58" t="s">
        <v>39</v>
      </c>
      <c r="D675">
        <v>261</v>
      </c>
      <c r="E675">
        <v>200</v>
      </c>
      <c r="F675">
        <v>82.026348810000002</v>
      </c>
      <c r="G675">
        <v>77.540777919999996</v>
      </c>
      <c r="H675">
        <v>86.511919700000007</v>
      </c>
      <c r="I675">
        <v>68</v>
      </c>
      <c r="J675">
        <v>1325000</v>
      </c>
      <c r="K675" s="14">
        <v>1270500</v>
      </c>
      <c r="L675">
        <f>VLOOKUP(A675,'Days on Market'!$A$1:$AW$74,MATCH(Metrics!B1111,'Days on Market'!$1:$1,0),0)</f>
        <v>25</v>
      </c>
      <c r="M675">
        <f>VLOOKUP(A675,'Unsold Inventory Index'!$A$1:$AW$74,MATCH(Metrics!B1111,'Unsold Inventory Index'!$1:$1,0),0)</f>
        <v>1.1000000000000001</v>
      </c>
      <c r="N675" s="57">
        <f>VLOOKUP(A675,'MTM Sales Price % Chg'!$A$1:$BB$74,MATCH(Metrics!B1111,'MTM Sales Price % Chg'!$1:$1,0),0)</f>
        <v>-0.24519230769230771</v>
      </c>
    </row>
    <row r="676" spans="1:14" x14ac:dyDescent="0.2">
      <c r="A676" s="36">
        <v>43435</v>
      </c>
      <c r="B676" s="2" t="s">
        <v>124</v>
      </c>
      <c r="C676" s="58" t="s">
        <v>100</v>
      </c>
      <c r="D676">
        <v>657</v>
      </c>
      <c r="E676">
        <v>1273</v>
      </c>
      <c r="F676">
        <v>23.713927229999999</v>
      </c>
      <c r="G676">
        <v>10.97867001</v>
      </c>
      <c r="H676">
        <v>36.449184440000003</v>
      </c>
      <c r="I676">
        <v>115</v>
      </c>
      <c r="J676">
        <v>585000</v>
      </c>
      <c r="K676" s="14">
        <v>424900</v>
      </c>
      <c r="L676">
        <f>VLOOKUP(A676,'Days on Market'!$A$1:$AW$74,MATCH(Metrics!B1184,'Days on Market'!$1:$1,0),0)</f>
        <v>23</v>
      </c>
      <c r="M676">
        <f>VLOOKUP(A676,'Unsold Inventory Index'!$A$1:$AW$74,MATCH(Metrics!B1184,'Unsold Inventory Index'!$1:$1,0),0)</f>
        <v>3.2</v>
      </c>
      <c r="N676" s="57">
        <f>VLOOKUP(A676,'MTM Sales Price % Chg'!$A$1:$BB$74,MATCH(Metrics!B1184,'MTM Sales Price % Chg'!$1:$1,0),0)</f>
        <v>-4.1269841269841234E-2</v>
      </c>
    </row>
    <row r="677" spans="1:14" x14ac:dyDescent="0.2">
      <c r="A677" s="36">
        <v>43435</v>
      </c>
      <c r="B677" s="2" t="s">
        <v>125</v>
      </c>
      <c r="C677" s="58" t="s">
        <v>79</v>
      </c>
      <c r="D677">
        <v>323</v>
      </c>
      <c r="E677">
        <v>480</v>
      </c>
      <c r="F677">
        <v>66.468005020000007</v>
      </c>
      <c r="G677">
        <v>86.072772900000004</v>
      </c>
      <c r="H677">
        <v>46.863237140000003</v>
      </c>
      <c r="I677">
        <v>64</v>
      </c>
      <c r="J677">
        <v>299900</v>
      </c>
      <c r="K677" s="14">
        <v>269060</v>
      </c>
      <c r="L677">
        <f>VLOOKUP(A677,'Days on Market'!$A$1:$AW$74,MATCH(Metrics!B1257,'Days on Market'!$1:$1,0),0)</f>
        <v>22</v>
      </c>
      <c r="M677">
        <f>VLOOKUP(A677,'Unsold Inventory Index'!$A$1:$AW$74,MATCH(Metrics!B1257,'Unsold Inventory Index'!$1:$1,0),0)</f>
        <v>1.8</v>
      </c>
      <c r="N677" s="57">
        <f>VLOOKUP(A677,'MTM Sales Price % Chg'!$A$1:$BB$74,MATCH(Metrics!B1257,'MTM Sales Price % Chg'!$1:$1,0),0)</f>
        <v>-0.21981004070556309</v>
      </c>
    </row>
    <row r="678" spans="1:14" x14ac:dyDescent="0.2">
      <c r="A678" s="36">
        <v>43435</v>
      </c>
      <c r="B678" s="2" t="s">
        <v>126</v>
      </c>
      <c r="C678" s="58" t="s">
        <v>45</v>
      </c>
      <c r="D678">
        <v>210</v>
      </c>
      <c r="E678">
        <v>311</v>
      </c>
      <c r="F678">
        <v>74.905897109999998</v>
      </c>
      <c r="G678">
        <v>56.649937270000002</v>
      </c>
      <c r="H678">
        <v>93.161856959999994</v>
      </c>
      <c r="I678">
        <v>80</v>
      </c>
      <c r="J678">
        <v>867000</v>
      </c>
      <c r="K678" s="14">
        <v>590000</v>
      </c>
      <c r="L678">
        <f>VLOOKUP(A678,'Days on Market'!$A$1:$AW$74,MATCH(Metrics!B1330,'Days on Market'!$1:$1,0),0)</f>
        <v>54</v>
      </c>
      <c r="M678">
        <f>VLOOKUP(A678,'Unsold Inventory Index'!$A$1:$AW$74,MATCH(Metrics!B1330,'Unsold Inventory Index'!$1:$1,0),0)</f>
        <v>5.3</v>
      </c>
      <c r="N678" s="57">
        <f>VLOOKUP(A678,'MTM Sales Price % Chg'!$A$1:$BB$74,MATCH(Metrics!B1330,'MTM Sales Price % Chg'!$1:$1,0),0)</f>
        <v>0.17741935483870974</v>
      </c>
    </row>
    <row r="679" spans="1:14" x14ac:dyDescent="0.2">
      <c r="A679" s="36">
        <v>43435</v>
      </c>
      <c r="B679" s="2" t="s">
        <v>127</v>
      </c>
      <c r="C679" s="58" t="s">
        <v>93</v>
      </c>
      <c r="D679">
        <v>518</v>
      </c>
      <c r="E679">
        <v>378</v>
      </c>
      <c r="F679">
        <v>71.643663739999994</v>
      </c>
      <c r="G679">
        <v>67.252195729999997</v>
      </c>
      <c r="H679">
        <v>76.035131739999997</v>
      </c>
      <c r="I679">
        <v>74</v>
      </c>
      <c r="J679">
        <v>895000</v>
      </c>
      <c r="K679" s="14">
        <v>725000</v>
      </c>
      <c r="L679">
        <f>VLOOKUP(A679,'Days on Market'!$A$1:$AW$74,MATCH(Metrics!B1403,'Days on Market'!$1:$1,0),0)</f>
        <v>54</v>
      </c>
      <c r="M679">
        <f>VLOOKUP(A679,'Unsold Inventory Index'!$A$1:$AW$74,MATCH(Metrics!B1403,'Unsold Inventory Index'!$1:$1,0),0)</f>
        <v>3.2</v>
      </c>
      <c r="N679" s="57">
        <f>VLOOKUP(A679,'MTM Sales Price % Chg'!$A$1:$BB$74,MATCH(Metrics!B1403,'MTM Sales Price % Chg'!$1:$1,0),0)</f>
        <v>-9.9999999999999978E-2</v>
      </c>
    </row>
    <row r="680" spans="1:14" x14ac:dyDescent="0.2">
      <c r="A680" s="36">
        <v>43435</v>
      </c>
      <c r="B680" s="2" t="s">
        <v>128</v>
      </c>
      <c r="C680" s="58" t="s">
        <v>71</v>
      </c>
      <c r="D680">
        <v>567</v>
      </c>
      <c r="E680">
        <v>587</v>
      </c>
      <c r="F680">
        <v>61.041405269999998</v>
      </c>
      <c r="G680">
        <v>50.50188206</v>
      </c>
      <c r="H680">
        <v>71.580928479999997</v>
      </c>
      <c r="I680">
        <v>84</v>
      </c>
      <c r="J680">
        <v>455000</v>
      </c>
      <c r="K680" s="14">
        <v>389950</v>
      </c>
      <c r="L680">
        <f>VLOOKUP(A680,'Days on Market'!$A$1:$AW$74,MATCH(Metrics!B1476,'Days on Market'!$1:$1,0),0)</f>
        <v>29</v>
      </c>
      <c r="M680">
        <f>VLOOKUP(A680,'Unsold Inventory Index'!$A$1:$AW$74,MATCH(Metrics!B1476,'Unsold Inventory Index'!$1:$1,0),0)</f>
        <v>3.6</v>
      </c>
      <c r="N680" s="57">
        <f>VLOOKUP(A680,'MTM Sales Price % Chg'!$A$1:$BB$74,MATCH(Metrics!B1476,'MTM Sales Price % Chg'!$1:$1,0),0)</f>
        <v>0.21999999999999997</v>
      </c>
    </row>
    <row r="681" spans="1:14" x14ac:dyDescent="0.2">
      <c r="A681" s="36">
        <v>43435</v>
      </c>
      <c r="B681" s="2" t="s">
        <v>129</v>
      </c>
      <c r="C681" s="58" t="s">
        <v>47</v>
      </c>
      <c r="D681">
        <v>6</v>
      </c>
      <c r="E681">
        <v>379</v>
      </c>
      <c r="F681">
        <v>71.612296110000003</v>
      </c>
      <c r="G681">
        <v>95.232120449999996</v>
      </c>
      <c r="H681">
        <v>47.992471770000002</v>
      </c>
      <c r="I681">
        <v>57</v>
      </c>
      <c r="J681">
        <v>799970</v>
      </c>
      <c r="K681" s="14">
        <v>785000</v>
      </c>
      <c r="L681">
        <f>VLOOKUP(A681,'Days on Market'!$A$1:$AW$74,MATCH(Metrics!B1549,'Days on Market'!$1:$1,0),0)</f>
        <v>65</v>
      </c>
      <c r="M681">
        <f>VLOOKUP(A681,'Unsold Inventory Index'!$A$1:$AW$74,MATCH(Metrics!B1549,'Unsold Inventory Index'!$1:$1,0),0)</f>
        <v>3.8</v>
      </c>
      <c r="N681" s="57">
        <f>VLOOKUP(A681,'MTM Sales Price % Chg'!$A$1:$BB$74,MATCH(Metrics!B1549,'MTM Sales Price % Chg'!$1:$1,0),0)</f>
        <v>0.21212121212121215</v>
      </c>
    </row>
    <row r="682" spans="1:14" x14ac:dyDescent="0.2">
      <c r="A682" s="36">
        <v>43435</v>
      </c>
      <c r="B682" s="2" t="s">
        <v>130</v>
      </c>
      <c r="C682" s="58" t="s">
        <v>31</v>
      </c>
      <c r="D682">
        <v>177</v>
      </c>
      <c r="E682">
        <v>98</v>
      </c>
      <c r="F682">
        <v>88.519447929999998</v>
      </c>
      <c r="G682">
        <v>81.93224592</v>
      </c>
      <c r="H682">
        <v>95.106649939999997</v>
      </c>
      <c r="I682">
        <v>66</v>
      </c>
      <c r="J682">
        <v>574997.5</v>
      </c>
      <c r="K682" s="14">
        <v>492990</v>
      </c>
      <c r="L682">
        <f>VLOOKUP(A682,'Days on Market'!$A$1:$AW$74,MATCH(Metrics!B1622,'Days on Market'!$1:$1,0),0)</f>
        <v>29</v>
      </c>
      <c r="M682">
        <f>VLOOKUP(A682,'Unsold Inventory Index'!$A$1:$AW$74,MATCH(Metrics!B1622,'Unsold Inventory Index'!$1:$1,0),0)</f>
        <v>2.6</v>
      </c>
      <c r="N682" s="57">
        <f>VLOOKUP(A682,'MTM Sales Price % Chg'!$A$1:$BB$74,MATCH(Metrics!B1622,'MTM Sales Price % Chg'!$1:$1,0),0)</f>
        <v>-0.10194174757281549</v>
      </c>
    </row>
    <row r="683" spans="1:14" x14ac:dyDescent="0.2">
      <c r="A683" s="36">
        <v>43435</v>
      </c>
      <c r="B683" s="2" t="s">
        <v>131</v>
      </c>
      <c r="C683" s="58" t="s">
        <v>77</v>
      </c>
      <c r="D683">
        <v>14</v>
      </c>
      <c r="E683">
        <v>504</v>
      </c>
      <c r="F683">
        <v>65.213299879999994</v>
      </c>
      <c r="G683">
        <v>96.361355079999996</v>
      </c>
      <c r="H683">
        <v>34.065244669999998</v>
      </c>
      <c r="I683">
        <v>55</v>
      </c>
      <c r="J683">
        <v>425000</v>
      </c>
      <c r="K683" s="14">
        <v>398000</v>
      </c>
      <c r="L683">
        <f>VLOOKUP(A683,'Days on Market'!$A$1:$AW$74,MATCH(Metrics!B1695,'Days on Market'!$1:$1,0),0)</f>
        <v>39</v>
      </c>
      <c r="M683">
        <f>VLOOKUP(A683,'Unsold Inventory Index'!$A$1:$AW$74,MATCH(Metrics!B1695,'Unsold Inventory Index'!$1:$1,0),0)</f>
        <v>1</v>
      </c>
      <c r="N683" s="57">
        <f>VLOOKUP(A683,'MTM Sales Price % Chg'!$A$1:$BB$74,MATCH(Metrics!B1695,'MTM Sales Price % Chg'!$1:$1,0),0)</f>
        <v>0</v>
      </c>
    </row>
    <row r="684" spans="1:14" x14ac:dyDescent="0.2">
      <c r="A684" s="36">
        <v>43435</v>
      </c>
      <c r="B684" s="2" t="s">
        <v>132</v>
      </c>
      <c r="C684" s="58" t="s">
        <v>31</v>
      </c>
      <c r="D684">
        <v>26</v>
      </c>
      <c r="E684">
        <v>28</v>
      </c>
      <c r="F684">
        <v>93.663739019999994</v>
      </c>
      <c r="G684">
        <v>98.557089079999997</v>
      </c>
      <c r="H684">
        <v>88.770388960000005</v>
      </c>
      <c r="I684">
        <v>50</v>
      </c>
      <c r="J684">
        <v>384990</v>
      </c>
      <c r="K684" s="14">
        <v>364500</v>
      </c>
      <c r="L684">
        <f>VLOOKUP(A684,'Days on Market'!$A$1:$AW$74,MATCH(Metrics!B1768,'Days on Market'!$1:$1,0),0)</f>
        <v>27</v>
      </c>
      <c r="M684">
        <f>VLOOKUP(A684,'Unsold Inventory Index'!$A$1:$AW$74,MATCH(Metrics!B1768,'Unsold Inventory Index'!$1:$1,0),0)</f>
        <v>3.5</v>
      </c>
      <c r="N684" s="57">
        <f>VLOOKUP(A684,'MTM Sales Price % Chg'!$A$1:$BB$74,MATCH(Metrics!B1768,'MTM Sales Price % Chg'!$1:$1,0),0)</f>
        <v>-7.4447949526813884E-2</v>
      </c>
    </row>
    <row r="685" spans="1:14" x14ac:dyDescent="0.2">
      <c r="A685" s="36">
        <v>43435</v>
      </c>
      <c r="B685" s="2" t="s">
        <v>133</v>
      </c>
      <c r="C685" s="58" t="s">
        <v>61</v>
      </c>
      <c r="D685">
        <v>980</v>
      </c>
      <c r="E685">
        <v>71</v>
      </c>
      <c r="F685">
        <v>90.432873279999995</v>
      </c>
      <c r="G685">
        <v>93.914680050000001</v>
      </c>
      <c r="H685">
        <v>86.951066499999996</v>
      </c>
      <c r="I685">
        <v>58.5</v>
      </c>
      <c r="J685">
        <v>599900</v>
      </c>
      <c r="K685" s="14">
        <v>577000</v>
      </c>
      <c r="L685">
        <f>VLOOKUP(A685,'Days on Market'!$A$1:$AW$74,MATCH(Metrics!B1841,'Days on Market'!$1:$1,0),0)</f>
        <v>42</v>
      </c>
      <c r="M685">
        <f>VLOOKUP(A685,'Unsold Inventory Index'!$A$1:$AW$74,MATCH(Metrics!B1841,'Unsold Inventory Index'!$1:$1,0),0)</f>
        <v>4.4000000000000004</v>
      </c>
      <c r="N685" s="57">
        <f>VLOOKUP(A685,'MTM Sales Price % Chg'!$A$1:$BB$74,MATCH(Metrics!B1841,'MTM Sales Price % Chg'!$1:$1,0),0)</f>
        <v>-0.15517241379310343</v>
      </c>
    </row>
    <row r="686" spans="1:14" x14ac:dyDescent="0.2">
      <c r="A686" s="36">
        <v>43435</v>
      </c>
      <c r="B686" s="2" t="s">
        <v>134</v>
      </c>
      <c r="C686" s="58" t="s">
        <v>77</v>
      </c>
      <c r="D686">
        <v>20</v>
      </c>
      <c r="E686">
        <v>558</v>
      </c>
      <c r="F686">
        <v>62.547051439999997</v>
      </c>
      <c r="G686">
        <v>91.593475530000006</v>
      </c>
      <c r="H686">
        <v>33.500627350000002</v>
      </c>
      <c r="I686">
        <v>60</v>
      </c>
      <c r="J686">
        <v>349000</v>
      </c>
      <c r="K686" s="14">
        <v>295000</v>
      </c>
      <c r="L686">
        <f>VLOOKUP(A686,'Days on Market'!$A$1:$AW$74,MATCH(Metrics!B1914,'Days on Market'!$1:$1,0),0)</f>
        <v>38</v>
      </c>
      <c r="M686">
        <f>VLOOKUP(A686,'Unsold Inventory Index'!$A$1:$AW$74,MATCH(Metrics!B1914,'Unsold Inventory Index'!$1:$1,0),0)</f>
        <v>2.2000000000000002</v>
      </c>
      <c r="N686" s="57">
        <f>VLOOKUP(A686,'MTM Sales Price % Chg'!$A$1:$BB$74,MATCH(Metrics!B1914,'MTM Sales Price % Chg'!$1:$1,0),0)</f>
        <v>0</v>
      </c>
    </row>
    <row r="687" spans="1:14" x14ac:dyDescent="0.2">
      <c r="A687" s="36">
        <v>43435</v>
      </c>
      <c r="B687" s="2" t="s">
        <v>135</v>
      </c>
      <c r="C687" s="58" t="s">
        <v>41</v>
      </c>
      <c r="D687">
        <v>5</v>
      </c>
      <c r="E687">
        <v>180</v>
      </c>
      <c r="F687">
        <v>83.312421580000006</v>
      </c>
      <c r="G687">
        <v>99.372647430000001</v>
      </c>
      <c r="H687">
        <v>67.252195729999997</v>
      </c>
      <c r="I687">
        <v>47</v>
      </c>
      <c r="J687">
        <v>659000</v>
      </c>
      <c r="K687" s="14">
        <v>618500</v>
      </c>
      <c r="L687">
        <f>VLOOKUP(A687,'Days on Market'!$A$1:$AW$74,MATCH(Metrics!B1987,'Days on Market'!$1:$1,0),0)</f>
        <v>37</v>
      </c>
      <c r="M687">
        <f>VLOOKUP(A687,'Unsold Inventory Index'!$A$1:$AW$74,MATCH(Metrics!B1987,'Unsold Inventory Index'!$1:$1,0),0)</f>
        <v>3.5</v>
      </c>
      <c r="N687" s="57">
        <f>VLOOKUP(A687,'MTM Sales Price % Chg'!$A$1:$BB$74,MATCH(Metrics!B1987,'MTM Sales Price % Chg'!$1:$1,0),0)</f>
        <v>-7.1428571428571397E-2</v>
      </c>
    </row>
    <row r="688" spans="1:14" x14ac:dyDescent="0.2">
      <c r="A688" s="36">
        <v>43435</v>
      </c>
      <c r="B688" s="2" t="s">
        <v>136</v>
      </c>
      <c r="C688" s="58" t="s">
        <v>39</v>
      </c>
      <c r="D688">
        <v>52</v>
      </c>
      <c r="E688">
        <v>95</v>
      </c>
      <c r="F688">
        <v>88.550815560000004</v>
      </c>
      <c r="G688">
        <v>95.232120449999996</v>
      </c>
      <c r="H688">
        <v>81.869510669999997</v>
      </c>
      <c r="I688">
        <v>57</v>
      </c>
      <c r="J688">
        <v>1360000</v>
      </c>
      <c r="K688" s="14">
        <v>1500000</v>
      </c>
      <c r="L688">
        <f>VLOOKUP(A688,'Days on Market'!$A$1:$AW$74,MATCH(Metrics!B2060,'Days on Market'!$1:$1,0),0)</f>
        <v>44.5</v>
      </c>
      <c r="M688">
        <f>VLOOKUP(A688,'Unsold Inventory Index'!$A$1:$AW$74,MATCH(Metrics!B2060,'Unsold Inventory Index'!$1:$1,0),0)</f>
        <v>2.9</v>
      </c>
      <c r="N688" s="57">
        <f>VLOOKUP(A688,'MTM Sales Price % Chg'!$A$1:$BB$74,MATCH(Metrics!B2060,'MTM Sales Price % Chg'!$1:$1,0),0)</f>
        <v>-0.12962962962962965</v>
      </c>
    </row>
    <row r="689" spans="1:14" x14ac:dyDescent="0.2">
      <c r="A689" s="36">
        <v>43435</v>
      </c>
      <c r="B689" s="2" t="s">
        <v>137</v>
      </c>
      <c r="C689" s="58" t="s">
        <v>43</v>
      </c>
      <c r="D689">
        <v>110</v>
      </c>
      <c r="E689">
        <v>65</v>
      </c>
      <c r="F689">
        <v>90.809284820000002</v>
      </c>
      <c r="G689">
        <v>96.800501879999999</v>
      </c>
      <c r="H689">
        <v>84.818067749999997</v>
      </c>
      <c r="I689">
        <v>53</v>
      </c>
      <c r="J689">
        <v>389000</v>
      </c>
      <c r="K689" s="14">
        <v>365000</v>
      </c>
      <c r="L689">
        <f>VLOOKUP(A689,'Days on Market'!$A$1:$AW$74,MATCH(Metrics!B2133,'Days on Market'!$1:$1,0),0)</f>
        <v>68.5</v>
      </c>
      <c r="M689">
        <f>VLOOKUP(A689,'Unsold Inventory Index'!$A$1:$AW$74,MATCH(Metrics!B2133,'Unsold Inventory Index'!$1:$1,0),0)</f>
        <v>8.5</v>
      </c>
      <c r="N689" s="57">
        <f>VLOOKUP(A689,'MTM Sales Price % Chg'!$A$1:$BB$74,MATCH(Metrics!B2133,'MTM Sales Price % Chg'!$1:$1,0),0)</f>
        <v>-0.16981132075471694</v>
      </c>
    </row>
    <row r="690" spans="1:14" x14ac:dyDescent="0.2">
      <c r="A690" s="36">
        <v>43435</v>
      </c>
      <c r="B690" s="2" t="s">
        <v>138</v>
      </c>
      <c r="C690" s="58" t="s">
        <v>59</v>
      </c>
      <c r="D690">
        <v>257</v>
      </c>
      <c r="E690">
        <v>319</v>
      </c>
      <c r="F690">
        <v>74.529485570000006</v>
      </c>
      <c r="G690">
        <v>73.274780430000007</v>
      </c>
      <c r="H690">
        <v>75.784190719999998</v>
      </c>
      <c r="I690">
        <v>71</v>
      </c>
      <c r="J690">
        <v>696750</v>
      </c>
      <c r="K690" s="14">
        <v>640000</v>
      </c>
      <c r="L690">
        <f>VLOOKUP(A690,'Days on Market'!$A$1:$AW$74,MATCH(Metrics!B2206,'Days on Market'!$1:$1,0),0)</f>
        <v>29</v>
      </c>
      <c r="M690">
        <f>VLOOKUP(A690,'Unsold Inventory Index'!$A$1:$AW$74,MATCH(Metrics!B2206,'Unsold Inventory Index'!$1:$1,0),0)</f>
        <v>4.3</v>
      </c>
      <c r="N690" s="57">
        <f>VLOOKUP(A690,'MTM Sales Price % Chg'!$A$1:$BB$74,MATCH(Metrics!B2206,'MTM Sales Price % Chg'!$1:$1,0),0)</f>
        <v>-0.11524163568773238</v>
      </c>
    </row>
    <row r="691" spans="1:14" x14ac:dyDescent="0.2">
      <c r="A691" s="36">
        <v>43435</v>
      </c>
      <c r="B691" s="2" t="s">
        <v>139</v>
      </c>
      <c r="C691" s="58" t="s">
        <v>39</v>
      </c>
      <c r="D691">
        <v>95</v>
      </c>
      <c r="E691">
        <v>102</v>
      </c>
      <c r="F691">
        <v>87.954830619999996</v>
      </c>
      <c r="G691">
        <v>99.372647430000001</v>
      </c>
      <c r="H691">
        <v>76.537013799999997</v>
      </c>
      <c r="I691">
        <v>47</v>
      </c>
      <c r="J691">
        <v>1399000</v>
      </c>
      <c r="K691" s="14">
        <v>1483000</v>
      </c>
      <c r="L691">
        <f>VLOOKUP(A691,'Days on Market'!$A$1:$AW$74,MATCH(Metrics!B2279,'Days on Market'!$1:$1,0),0)</f>
        <v>29.5</v>
      </c>
      <c r="M691">
        <f>VLOOKUP(A691,'Unsold Inventory Index'!$A$1:$AW$74,MATCH(Metrics!B2279,'Unsold Inventory Index'!$1:$1,0),0)</f>
        <v>4</v>
      </c>
      <c r="N691" s="57">
        <f>VLOOKUP(A691,'MTM Sales Price % Chg'!$A$1:$BB$74,MATCH(Metrics!B2279,'MTM Sales Price % Chg'!$1:$1,0),0)</f>
        <v>-0.15453802125919869</v>
      </c>
    </row>
    <row r="692" spans="1:14" x14ac:dyDescent="0.2">
      <c r="A692" s="36">
        <v>43435</v>
      </c>
      <c r="B692" s="2" t="s">
        <v>140</v>
      </c>
      <c r="C692" s="58" t="s">
        <v>33</v>
      </c>
      <c r="D692">
        <v>190</v>
      </c>
      <c r="E692">
        <v>567</v>
      </c>
      <c r="F692">
        <v>62.139272269999999</v>
      </c>
      <c r="G692">
        <v>53.764115429999997</v>
      </c>
      <c r="H692">
        <v>70.514429109999995</v>
      </c>
      <c r="I692">
        <v>81.5</v>
      </c>
      <c r="J692">
        <v>975000</v>
      </c>
      <c r="K692" s="14">
        <v>840000</v>
      </c>
      <c r="L692">
        <f>VLOOKUP(A692,'Days on Market'!$A$1:$AW$74,MATCH(Metrics!B2352,'Days on Market'!$1:$1,0),0)</f>
        <v>24</v>
      </c>
      <c r="M692">
        <f>VLOOKUP(A692,'Unsold Inventory Index'!$A$1:$AW$74,MATCH(Metrics!B2352,'Unsold Inventory Index'!$1:$1,0),0)</f>
        <v>1.7</v>
      </c>
      <c r="N692" s="57">
        <f>VLOOKUP(A692,'MTM Sales Price % Chg'!$A$1:$BB$74,MATCH(Metrics!B2352,'MTM Sales Price % Chg'!$1:$1,0),0)</f>
        <v>-0.24155193992490609</v>
      </c>
    </row>
    <row r="693" spans="1:14" x14ac:dyDescent="0.2">
      <c r="A693" s="36">
        <v>43435</v>
      </c>
      <c r="B693" s="2" t="s">
        <v>141</v>
      </c>
      <c r="C693" s="58" t="s">
        <v>61</v>
      </c>
      <c r="D693">
        <v>19</v>
      </c>
      <c r="E693">
        <v>310</v>
      </c>
      <c r="F693">
        <v>74.968632369999995</v>
      </c>
      <c r="G693">
        <v>98.557089079999997</v>
      </c>
      <c r="H693">
        <v>51.380175659999999</v>
      </c>
      <c r="I693">
        <v>50</v>
      </c>
      <c r="J693">
        <v>1098000</v>
      </c>
      <c r="K693" s="14">
        <v>1150000</v>
      </c>
      <c r="L693">
        <f>VLOOKUP(A693,'Days on Market'!$A$1:$AW$74,MATCH(Metrics!B2425,'Days on Market'!$1:$1,0),0)</f>
        <v>42</v>
      </c>
      <c r="M693">
        <f>VLOOKUP(A693,'Unsold Inventory Index'!$A$1:$AW$74,MATCH(Metrics!B2425,'Unsold Inventory Index'!$1:$1,0),0)</f>
        <v>4.5999999999999996</v>
      </c>
      <c r="N693" s="57">
        <f>VLOOKUP(A693,'MTM Sales Price % Chg'!$A$1:$BB$74,MATCH(Metrics!B2425,'MTM Sales Price % Chg'!$1:$1,0),0)</f>
        <v>-0.17429577464788737</v>
      </c>
    </row>
    <row r="694" spans="1:14" x14ac:dyDescent="0.2">
      <c r="A694" s="36">
        <v>43435</v>
      </c>
      <c r="B694" s="2" t="s">
        <v>142</v>
      </c>
      <c r="C694" s="58" t="s">
        <v>51</v>
      </c>
      <c r="D694">
        <v>279</v>
      </c>
      <c r="E694">
        <v>269</v>
      </c>
      <c r="F694">
        <v>78.544542030000002</v>
      </c>
      <c r="G694">
        <v>79.924717689999994</v>
      </c>
      <c r="H694">
        <v>77.164366369999996</v>
      </c>
      <c r="I694">
        <v>67</v>
      </c>
      <c r="J694">
        <v>895000</v>
      </c>
      <c r="K694" s="14">
        <v>926000</v>
      </c>
      <c r="L694">
        <f>VLOOKUP(A694,'Days on Market'!$A$1:$AW$74,MATCH(Metrics!B2498,'Days on Market'!$1:$1,0),0)</f>
        <v>104</v>
      </c>
      <c r="M694">
        <f>VLOOKUP(A694,'Unsold Inventory Index'!$A$1:$AW$74,MATCH(Metrics!B2498,'Unsold Inventory Index'!$1:$1,0),0)</f>
        <v>9.8000000000000007</v>
      </c>
      <c r="N694" s="57">
        <f>VLOOKUP(A694,'MTM Sales Price % Chg'!$A$1:$BB$74,MATCH(Metrics!B2498,'MTM Sales Price % Chg'!$1:$1,0),0)</f>
        <v>-0.4</v>
      </c>
    </row>
    <row r="695" spans="1:14" x14ac:dyDescent="0.2">
      <c r="A695" s="36">
        <v>43435</v>
      </c>
      <c r="B695" s="2" t="s">
        <v>143</v>
      </c>
      <c r="C695" s="58" t="s">
        <v>90</v>
      </c>
      <c r="D695">
        <v>368</v>
      </c>
      <c r="E695">
        <v>597</v>
      </c>
      <c r="F695">
        <v>60.696361359999997</v>
      </c>
      <c r="G695">
        <v>71.329987450000004</v>
      </c>
      <c r="H695">
        <v>50.062735259999997</v>
      </c>
      <c r="I695">
        <v>72</v>
      </c>
      <c r="J695">
        <v>329900</v>
      </c>
      <c r="K695" s="14">
        <v>267500</v>
      </c>
      <c r="L695">
        <f>VLOOKUP(A695,'Days on Market'!$A$1:$AW$74,MATCH(Metrics!B2571,'Days on Market'!$1:$1,0),0)</f>
        <v>20</v>
      </c>
      <c r="M695">
        <f>VLOOKUP(A695,'Unsold Inventory Index'!$A$1:$AW$74,MATCH(Metrics!B2571,'Unsold Inventory Index'!$1:$1,0),0)</f>
        <v>1.6</v>
      </c>
      <c r="N695" s="57">
        <f>VLOOKUP(A695,'MTM Sales Price % Chg'!$A$1:$BB$74,MATCH(Metrics!B2571,'MTM Sales Price % Chg'!$1:$1,0),0)</f>
        <v>-0.23952095808383234</v>
      </c>
    </row>
    <row r="696" spans="1:14" x14ac:dyDescent="0.2">
      <c r="A696" s="36">
        <v>43435</v>
      </c>
      <c r="B696" s="6" t="s">
        <v>144</v>
      </c>
      <c r="C696" s="58" t="s">
        <v>145</v>
      </c>
      <c r="D696">
        <v>1011</v>
      </c>
      <c r="E696">
        <v>1175</v>
      </c>
      <c r="F696">
        <v>29.360100379999999</v>
      </c>
      <c r="G696">
        <v>14.805520700000001</v>
      </c>
      <c r="H696">
        <v>43.914680050000001</v>
      </c>
      <c r="I696">
        <v>109.5</v>
      </c>
      <c r="J696">
        <v>263500</v>
      </c>
      <c r="K696" s="14">
        <v>182500</v>
      </c>
      <c r="L696">
        <f>VLOOKUP(A696,'Days on Market'!$A$1:$AW$74,MATCH(Metrics!B2644,'Days on Market'!$1:$1,0),0)</f>
        <v>31</v>
      </c>
      <c r="M696">
        <f>VLOOKUP(A696,'Unsold Inventory Index'!$A$1:$AW$74,MATCH(Metrics!B2644,'Unsold Inventory Index'!$1:$1,0),0)</f>
        <v>2.8</v>
      </c>
      <c r="N696" s="57">
        <f>VLOOKUP(A696,'MTM Sales Price % Chg'!$A$1:$BB$74,MATCH(Metrics!B2644,'MTM Sales Price % Chg'!$1:$1,0),0)</f>
        <v>-7.1428571428571397E-2</v>
      </c>
    </row>
    <row r="697" spans="1:14" x14ac:dyDescent="0.2">
      <c r="A697" s="36">
        <v>43435</v>
      </c>
      <c r="B697" s="2" t="s">
        <v>146</v>
      </c>
      <c r="C697" s="58" t="s">
        <v>55</v>
      </c>
      <c r="D697">
        <v>178</v>
      </c>
      <c r="E697">
        <v>20</v>
      </c>
      <c r="F697">
        <v>94.698870769999999</v>
      </c>
      <c r="G697">
        <v>96.800501879999999</v>
      </c>
      <c r="H697">
        <v>92.597239650000006</v>
      </c>
      <c r="I697">
        <v>53</v>
      </c>
      <c r="J697">
        <v>455000</v>
      </c>
      <c r="K697" s="14">
        <v>425000</v>
      </c>
      <c r="L697">
        <f>VLOOKUP(A697,'Days on Market'!$A$1:$AW$74,MATCH(Metrics!B2717,'Days on Market'!$1:$1,0),0)</f>
        <v>48</v>
      </c>
      <c r="M697">
        <f>VLOOKUP(A697,'Unsold Inventory Index'!$A$1:$AW$74,MATCH(Metrics!B2717,'Unsold Inventory Index'!$1:$1,0),0)</f>
        <v>7.9</v>
      </c>
      <c r="N697" s="57">
        <f>VLOOKUP(A697,'MTM Sales Price % Chg'!$A$1:$BB$74,MATCH(Metrics!B2717,'MTM Sales Price % Chg'!$1:$1,0),0)</f>
        <v>-0.13513513513513509</v>
      </c>
    </row>
    <row r="698" spans="1:14" x14ac:dyDescent="0.2">
      <c r="A698" s="36">
        <v>43435</v>
      </c>
      <c r="B698" s="2" t="s">
        <v>147</v>
      </c>
      <c r="C698" s="58" t="s">
        <v>73</v>
      </c>
      <c r="D698">
        <v>143</v>
      </c>
      <c r="E698">
        <v>235</v>
      </c>
      <c r="F698">
        <v>80.238393979999998</v>
      </c>
      <c r="G698">
        <v>84.065244669999998</v>
      </c>
      <c r="H698">
        <v>76.411543289999997</v>
      </c>
      <c r="I698">
        <v>65</v>
      </c>
      <c r="J698">
        <v>689990</v>
      </c>
      <c r="K698" s="14">
        <v>639000</v>
      </c>
      <c r="L698">
        <f>VLOOKUP(A698,'Days on Market'!$A$1:$AW$74,MATCH(Metrics!B2790,'Days on Market'!$1:$1,0),0)</f>
        <v>44.5</v>
      </c>
      <c r="M698">
        <f>VLOOKUP(A698,'Unsold Inventory Index'!$A$1:$AW$74,MATCH(Metrics!B2790,'Unsold Inventory Index'!$1:$1,0),0)</f>
        <v>2.5</v>
      </c>
      <c r="N698" s="57">
        <f>VLOOKUP(A698,'MTM Sales Price % Chg'!$A$1:$BB$74,MATCH(Metrics!B2790,'MTM Sales Price % Chg'!$1:$1,0),0)</f>
        <v>-0.21333333333333337</v>
      </c>
    </row>
    <row r="699" spans="1:14" x14ac:dyDescent="0.2">
      <c r="A699" s="36">
        <v>43435</v>
      </c>
      <c r="B699" s="2" t="s">
        <v>148</v>
      </c>
      <c r="C699" s="58" t="s">
        <v>35</v>
      </c>
      <c r="D699">
        <v>153</v>
      </c>
      <c r="E699">
        <v>85</v>
      </c>
      <c r="F699">
        <v>89.523212049999998</v>
      </c>
      <c r="G699">
        <v>96.486825600000003</v>
      </c>
      <c r="H699">
        <v>82.559598489999999</v>
      </c>
      <c r="I699">
        <v>54</v>
      </c>
      <c r="J699">
        <v>340000</v>
      </c>
      <c r="K699" s="14">
        <v>309000</v>
      </c>
      <c r="L699">
        <f>VLOOKUP(A699,'Days on Market'!$A$1:$AW$74,MATCH(Metrics!B2863,'Days on Market'!$1:$1,0),0)</f>
        <v>80.5</v>
      </c>
      <c r="M699">
        <f>VLOOKUP(A699,'Unsold Inventory Index'!$A$1:$AW$74,MATCH(Metrics!B2863,'Unsold Inventory Index'!$1:$1,0),0)</f>
        <v>2.8</v>
      </c>
      <c r="N699" s="57">
        <f>VLOOKUP(A699,'MTM Sales Price % Chg'!$A$1:$BB$74,MATCH(Metrics!B2863,'MTM Sales Price % Chg'!$1:$1,0),0)</f>
        <v>1.8461538461538463</v>
      </c>
    </row>
    <row r="700" spans="1:14" x14ac:dyDescent="0.2">
      <c r="A700" s="36">
        <v>43435</v>
      </c>
      <c r="B700" s="2" t="s">
        <v>149</v>
      </c>
      <c r="C700" s="58" t="s">
        <v>27</v>
      </c>
      <c r="D700">
        <v>700</v>
      </c>
      <c r="E700">
        <v>35</v>
      </c>
      <c r="F700">
        <v>93.005018820000004</v>
      </c>
      <c r="G700">
        <v>86.072772900000004</v>
      </c>
      <c r="H700">
        <v>99.937264740000003</v>
      </c>
      <c r="I700">
        <v>64</v>
      </c>
      <c r="J700">
        <v>300000</v>
      </c>
      <c r="K700" s="14">
        <v>320000</v>
      </c>
      <c r="L700">
        <f>VLOOKUP(A700,'Days on Market'!$A$1:$AW$74,MATCH(Metrics!B2936,'Days on Market'!$1:$1,0),0)</f>
        <v>42.5</v>
      </c>
      <c r="M700">
        <f>VLOOKUP(A700,'Unsold Inventory Index'!$A$1:$AW$74,MATCH(Metrics!B2936,'Unsold Inventory Index'!$1:$1,0),0)</f>
        <v>4.8</v>
      </c>
      <c r="N700" s="57">
        <f>VLOOKUP(A700,'MTM Sales Price % Chg'!$A$1:$BB$74,MATCH(Metrics!B2936,'MTM Sales Price % Chg'!$1:$1,0),0)</f>
        <v>1.0752688172043001E-2</v>
      </c>
    </row>
    <row r="701" spans="1:14" x14ac:dyDescent="0.2">
      <c r="A701" s="36">
        <v>43435</v>
      </c>
      <c r="B701" s="2" t="s">
        <v>150</v>
      </c>
      <c r="C701" s="58" t="s">
        <v>98</v>
      </c>
      <c r="D701">
        <v>857</v>
      </c>
      <c r="E701">
        <v>264</v>
      </c>
      <c r="F701">
        <v>78.764115430000004</v>
      </c>
      <c r="G701">
        <v>71.329987450000004</v>
      </c>
      <c r="H701">
        <v>86.198243410000003</v>
      </c>
      <c r="I701">
        <v>72</v>
      </c>
      <c r="J701">
        <v>299000</v>
      </c>
      <c r="K701" s="14">
        <v>255000</v>
      </c>
      <c r="L701">
        <f>VLOOKUP(A701,'Days on Market'!$A$1:$AW$74,MATCH(Metrics!B3009,'Days on Market'!$1:$1,0),0)</f>
        <v>30</v>
      </c>
      <c r="M701">
        <f>VLOOKUP(A701,'Unsold Inventory Index'!$A$1:$AW$74,MATCH(Metrics!B3009,'Unsold Inventory Index'!$1:$1,0),0)</f>
        <v>2.4</v>
      </c>
      <c r="N701" s="57">
        <f>VLOOKUP(A701,'MTM Sales Price % Chg'!$A$1:$BB$74,MATCH(Metrics!B3009,'MTM Sales Price % Chg'!$1:$1,0),0)</f>
        <v>2.5316455696202445E-2</v>
      </c>
    </row>
    <row r="702" spans="1:14" x14ac:dyDescent="0.2">
      <c r="A702" s="36">
        <v>43435</v>
      </c>
      <c r="B702" s="2" t="s">
        <v>151</v>
      </c>
      <c r="C702" s="58" t="s">
        <v>64</v>
      </c>
      <c r="D702">
        <v>196</v>
      </c>
      <c r="E702">
        <v>149</v>
      </c>
      <c r="F702">
        <v>85.037641149999999</v>
      </c>
      <c r="G702">
        <v>77.540777919999996</v>
      </c>
      <c r="H702">
        <v>92.534504389999995</v>
      </c>
      <c r="I702">
        <v>68</v>
      </c>
      <c r="J702">
        <v>265000</v>
      </c>
      <c r="K702" s="14">
        <v>236450</v>
      </c>
      <c r="L702">
        <f>VLOOKUP(A702,'Days on Market'!$A$1:$AW$74,MATCH(Metrics!B3082,'Days on Market'!$1:$1,0),0)</f>
        <v>33</v>
      </c>
      <c r="M702">
        <f>VLOOKUP(A702,'Unsold Inventory Index'!$A$1:$AW$74,MATCH(Metrics!B3082,'Unsold Inventory Index'!$1:$1,0),0)</f>
        <v>3.1</v>
      </c>
      <c r="N702" s="57">
        <f>VLOOKUP(A702,'MTM Sales Price % Chg'!$A$1:$BB$74,MATCH(Metrics!B3082,'MTM Sales Price % Chg'!$1:$1,0),0)</f>
        <v>-0.15909090909090906</v>
      </c>
    </row>
    <row r="703" spans="1:14" x14ac:dyDescent="0.2">
      <c r="A703" s="36">
        <v>43435</v>
      </c>
      <c r="B703" s="2" t="s">
        <v>152</v>
      </c>
      <c r="C703" s="58" t="s">
        <v>88</v>
      </c>
      <c r="D703">
        <v>917</v>
      </c>
      <c r="E703">
        <v>784</v>
      </c>
      <c r="F703">
        <v>50.972396490000001</v>
      </c>
      <c r="G703">
        <v>30.552070260000001</v>
      </c>
      <c r="H703">
        <v>71.392722710000001</v>
      </c>
      <c r="I703">
        <v>95</v>
      </c>
      <c r="J703">
        <v>329450</v>
      </c>
      <c r="K703" s="14">
        <v>258950</v>
      </c>
      <c r="L703">
        <f>VLOOKUP(A703,'Days on Market'!$A$1:$AW$74,MATCH(Metrics!B3155,'Days on Market'!$1:$1,0),0)</f>
        <v>23</v>
      </c>
      <c r="M703">
        <f>VLOOKUP(A703,'Unsold Inventory Index'!$A$1:$AW$74,MATCH(Metrics!B3155,'Unsold Inventory Index'!$1:$1,0),0)</f>
        <v>1.9</v>
      </c>
      <c r="N703" s="57">
        <f>VLOOKUP(A703,'MTM Sales Price % Chg'!$A$1:$BB$74,MATCH(Metrics!B3155,'MTM Sales Price % Chg'!$1:$1,0),0)</f>
        <v>-0.19077306733167088</v>
      </c>
    </row>
    <row r="704" spans="1:14" x14ac:dyDescent="0.2">
      <c r="A704" s="36">
        <v>43435</v>
      </c>
      <c r="B704" s="2" t="s">
        <v>153</v>
      </c>
      <c r="C704" s="58" t="s">
        <v>37</v>
      </c>
      <c r="D704">
        <v>96</v>
      </c>
      <c r="E704">
        <v>129</v>
      </c>
      <c r="F704">
        <v>86.355081560000002</v>
      </c>
      <c r="G704">
        <v>89.397741530000005</v>
      </c>
      <c r="H704">
        <v>83.312421580000006</v>
      </c>
      <c r="I704">
        <v>61</v>
      </c>
      <c r="J704">
        <v>680000</v>
      </c>
      <c r="K704" s="14">
        <v>640000</v>
      </c>
      <c r="L704">
        <f>VLOOKUP(A704,'Days on Market'!$A$1:$AW$74,MATCH(Metrics!B3228,'Days on Market'!$1:$1,0),0)</f>
        <v>37.5</v>
      </c>
      <c r="M704">
        <f>VLOOKUP(A704,'Unsold Inventory Index'!$A$1:$AW$74,MATCH(Metrics!B3228,'Unsold Inventory Index'!$1:$1,0),0)</f>
        <v>4.9000000000000004</v>
      </c>
      <c r="N704" s="57">
        <f>VLOOKUP(A704,'MTM Sales Price % Chg'!$A$1:$BB$74,MATCH(Metrics!B3228,'MTM Sales Price % Chg'!$1:$1,0),0)</f>
        <v>-0.16346153846153844</v>
      </c>
    </row>
    <row r="705" spans="1:14" x14ac:dyDescent="0.2">
      <c r="A705" s="36">
        <v>43435</v>
      </c>
      <c r="B705" s="2" t="s">
        <v>154</v>
      </c>
      <c r="C705" s="58" t="s">
        <v>31</v>
      </c>
      <c r="D705">
        <v>350</v>
      </c>
      <c r="E705">
        <v>50</v>
      </c>
      <c r="F705">
        <v>91.907151819999996</v>
      </c>
      <c r="G705">
        <v>96.800501879999999</v>
      </c>
      <c r="H705">
        <v>87.013801760000007</v>
      </c>
      <c r="I705">
        <v>53</v>
      </c>
      <c r="J705">
        <v>480221</v>
      </c>
      <c r="K705" s="14">
        <v>429000</v>
      </c>
      <c r="L705">
        <f>VLOOKUP(A705,'Days on Market'!$A$1:$AW$74,MATCH(Metrics!B3301,'Days on Market'!$1:$1,0),0)</f>
        <v>34</v>
      </c>
      <c r="M705">
        <f>VLOOKUP(A705,'Unsold Inventory Index'!$A$1:$AW$74,MATCH(Metrics!B3301,'Unsold Inventory Index'!$1:$1,0),0)</f>
        <v>6</v>
      </c>
      <c r="N705" s="57">
        <f>VLOOKUP(A705,'MTM Sales Price % Chg'!$A$1:$BB$74,MATCH(Metrics!B3301,'MTM Sales Price % Chg'!$1:$1,0),0)</f>
        <v>-0.15306122448979587</v>
      </c>
    </row>
    <row r="706" spans="1:14" x14ac:dyDescent="0.2">
      <c r="A706" s="36">
        <v>43435</v>
      </c>
      <c r="B706" s="2" t="s">
        <v>155</v>
      </c>
      <c r="C706" s="58" t="s">
        <v>27</v>
      </c>
      <c r="D706">
        <v>788</v>
      </c>
      <c r="E706">
        <v>136</v>
      </c>
      <c r="F706">
        <v>85.884567129999994</v>
      </c>
      <c r="G706">
        <v>77.540777919999996</v>
      </c>
      <c r="H706">
        <v>94.228356340000005</v>
      </c>
      <c r="I706">
        <v>68</v>
      </c>
      <c r="J706">
        <v>300000</v>
      </c>
      <c r="K706" s="14">
        <v>298000</v>
      </c>
      <c r="L706">
        <f>VLOOKUP(A706,'Days on Market'!$A$1:$AW$74,MATCH(Metrics!B3374,'Days on Market'!$1:$1,0),0)</f>
        <v>38</v>
      </c>
      <c r="M706">
        <f>VLOOKUP(A706,'Unsold Inventory Index'!$A$1:$AW$74,MATCH(Metrics!B3374,'Unsold Inventory Index'!$1:$1,0),0)</f>
        <v>4</v>
      </c>
      <c r="N706" s="57">
        <f>VLOOKUP(A706,'MTM Sales Price % Chg'!$A$1:$BB$74,MATCH(Metrics!B3374,'MTM Sales Price % Chg'!$1:$1,0),0)</f>
        <v>-1.2499999999999956E-2</v>
      </c>
    </row>
    <row r="707" spans="1:14" x14ac:dyDescent="0.2">
      <c r="A707" s="36">
        <v>43466</v>
      </c>
      <c r="B707" s="2" t="s">
        <v>108</v>
      </c>
      <c r="C707" s="58" t="s">
        <v>39</v>
      </c>
      <c r="D707">
        <v>24</v>
      </c>
      <c r="E707">
        <v>24</v>
      </c>
      <c r="F707">
        <v>94.792973649999993</v>
      </c>
      <c r="G707">
        <v>99.811794230000004</v>
      </c>
      <c r="H707">
        <v>89.774153069999997</v>
      </c>
      <c r="I707">
        <v>42</v>
      </c>
      <c r="J707">
        <v>791972</v>
      </c>
      <c r="K707" s="14">
        <v>826000</v>
      </c>
      <c r="L707">
        <f>VLOOKUP(A707,'Days on Market'!$A$1:$AW$74,MATCH(Metrics!B17,'Days on Market'!$1:$1,0),0)</f>
        <v>50</v>
      </c>
      <c r="M707">
        <f>VLOOKUP(A707,'Unsold Inventory Index'!$A$1:$AW$74,MATCH(Metrics!B17,'Unsold Inventory Index'!$1:$1,0),0)</f>
        <v>4.5</v>
      </c>
      <c r="N707" s="57">
        <f>VLOOKUP(A707,'MTM Sales Price % Chg'!$A$1:$BB$74,MATCH(Metrics!B17,'MTM Sales Price % Chg'!$1:$1,0),0)</f>
        <v>-0.30508474576271183</v>
      </c>
    </row>
    <row r="708" spans="1:14" x14ac:dyDescent="0.2">
      <c r="A708" s="36">
        <v>43466</v>
      </c>
      <c r="B708" s="2" t="s">
        <v>109</v>
      </c>
      <c r="C708" s="4" t="s">
        <v>109</v>
      </c>
      <c r="D708">
        <v>1189</v>
      </c>
      <c r="E708">
        <v>150</v>
      </c>
      <c r="F708">
        <v>84.127979929999995</v>
      </c>
      <c r="G708">
        <v>74.529485570000006</v>
      </c>
      <c r="H708">
        <v>93.726474280000005</v>
      </c>
      <c r="I708">
        <v>76</v>
      </c>
      <c r="J708">
        <v>377125</v>
      </c>
      <c r="K708" s="14">
        <v>324000</v>
      </c>
      <c r="L708">
        <f>VLOOKUP(A708,'Days on Market'!$A$1:$AW$74,MATCH(Metrics!B90,'Days on Market'!$1:$1,0),0)</f>
        <v>73</v>
      </c>
      <c r="M708">
        <f>VLOOKUP(A708,'Unsold Inventory Index'!$A$1:$AW$74,MATCH(Metrics!B90,'Unsold Inventory Index'!$1:$1,0),0)</f>
        <v>2.7</v>
      </c>
      <c r="N708" s="57">
        <f>VLOOKUP(A708,'MTM Sales Price % Chg'!$A$1:$BB$74,MATCH(Metrics!B90,'MTM Sales Price % Chg'!$1:$1,0),0)</f>
        <v>-9.4594594594594628E-2</v>
      </c>
    </row>
    <row r="709" spans="1:14" x14ac:dyDescent="0.2">
      <c r="A709" s="36">
        <v>43466</v>
      </c>
      <c r="B709" s="2" t="s">
        <v>110</v>
      </c>
      <c r="C709" s="58" t="s">
        <v>81</v>
      </c>
      <c r="D709">
        <v>321</v>
      </c>
      <c r="E709">
        <v>6</v>
      </c>
      <c r="F709">
        <v>97.52195734</v>
      </c>
      <c r="G709">
        <v>100</v>
      </c>
      <c r="H709">
        <v>95.04391468</v>
      </c>
      <c r="I709">
        <v>29.5</v>
      </c>
      <c r="J709">
        <v>337000</v>
      </c>
      <c r="K709" s="14">
        <v>376000</v>
      </c>
      <c r="L709">
        <f>VLOOKUP(A709,'Days on Market'!$A$1:$AW$74,MATCH(Metrics!B163,'Days on Market'!$1:$1,0),0)</f>
        <v>54</v>
      </c>
      <c r="M709">
        <f>VLOOKUP(A709,'Unsold Inventory Index'!$A$1:$AW$74,MATCH(Metrics!B163,'Unsold Inventory Index'!$1:$1,0),0)</f>
        <v>4.9000000000000004</v>
      </c>
      <c r="N709" s="57">
        <f>VLOOKUP(A709,'MTM Sales Price % Chg'!$A$1:$BB$74,MATCH(Metrics!B163,'MTM Sales Price % Chg'!$1:$1,0),0)</f>
        <v>-2.1276595744680882E-2</v>
      </c>
    </row>
    <row r="710" spans="1:14" x14ac:dyDescent="0.2">
      <c r="A710" s="36">
        <v>43466</v>
      </c>
      <c r="B710" s="3" t="s">
        <v>111</v>
      </c>
      <c r="C710" s="5" t="s">
        <v>111</v>
      </c>
      <c r="D710">
        <v>1003</v>
      </c>
      <c r="E710">
        <v>707</v>
      </c>
      <c r="F710">
        <v>55.740276039999998</v>
      </c>
      <c r="G710">
        <v>36.76286073</v>
      </c>
      <c r="H710">
        <v>74.717691340000002</v>
      </c>
      <c r="I710">
        <v>99</v>
      </c>
      <c r="J710">
        <v>380750</v>
      </c>
      <c r="K710" s="14">
        <v>335000</v>
      </c>
      <c r="L710">
        <f>VLOOKUP(A710,'Days on Market'!$A$1:$AW$74,MATCH(Metrics!B236,'Days on Market'!$1:$1,0),0)</f>
        <v>34</v>
      </c>
      <c r="M710">
        <f>VLOOKUP(A710,'Unsold Inventory Index'!$A$1:$AW$74,MATCH(Metrics!B236,'Unsold Inventory Index'!$1:$1,0),0)</f>
        <v>2.5</v>
      </c>
      <c r="N710" s="57">
        <f>VLOOKUP(A710,'MTM Sales Price % Chg'!$A$1:$BB$74,MATCH(Metrics!B236,'MTM Sales Price % Chg'!$1:$1,0),0)</f>
        <v>-0.14814814814814814</v>
      </c>
    </row>
    <row r="711" spans="1:14" x14ac:dyDescent="0.2">
      <c r="A711" s="36">
        <v>43466</v>
      </c>
      <c r="B711" s="3" t="s">
        <v>112</v>
      </c>
      <c r="C711" s="58" t="s">
        <v>39</v>
      </c>
      <c r="D711">
        <v>42</v>
      </c>
      <c r="E711">
        <v>9</v>
      </c>
      <c r="F711">
        <v>96.988707649999995</v>
      </c>
      <c r="G711">
        <v>98.745294860000001</v>
      </c>
      <c r="H711">
        <v>95.232120449999996</v>
      </c>
      <c r="I711">
        <v>50.5</v>
      </c>
      <c r="J711">
        <v>612125</v>
      </c>
      <c r="K711" s="14">
        <v>595000</v>
      </c>
      <c r="L711">
        <f>VLOOKUP(A711,'Days on Market'!$A$1:$AW$74,MATCH(Metrics!B309,'Days on Market'!$1:$1,0),0)</f>
        <v>67.5</v>
      </c>
      <c r="M711">
        <f>VLOOKUP(A711,'Unsold Inventory Index'!$A$1:$AW$74,MATCH(Metrics!B309,'Unsold Inventory Index'!$1:$1,0),0)</f>
        <v>13.2</v>
      </c>
      <c r="N711" s="57">
        <f>VLOOKUP(A711,'MTM Sales Price % Chg'!$A$1:$BB$74,MATCH(Metrics!B309,'MTM Sales Price % Chg'!$1:$1,0),0)</f>
        <v>-0.67567567567567566</v>
      </c>
    </row>
    <row r="712" spans="1:14" x14ac:dyDescent="0.2">
      <c r="A712" s="36">
        <v>43466</v>
      </c>
      <c r="B712" s="2" t="s">
        <v>113</v>
      </c>
      <c r="C712" s="58" t="s">
        <v>86</v>
      </c>
      <c r="D712">
        <v>1589</v>
      </c>
      <c r="E712">
        <v>653</v>
      </c>
      <c r="F712">
        <v>58.061480549999999</v>
      </c>
      <c r="G712">
        <v>52.509410289999998</v>
      </c>
      <c r="H712">
        <v>63.61355082</v>
      </c>
      <c r="I712">
        <v>88.75</v>
      </c>
      <c r="J712">
        <v>355000</v>
      </c>
      <c r="K712" s="14">
        <v>217000</v>
      </c>
      <c r="L712">
        <f>VLOOKUP(A712,'Days on Market'!$A$1:$AW$74,MATCH(Metrics!B382,'Days on Market'!$1:$1,0),0)</f>
        <v>33</v>
      </c>
      <c r="M712">
        <f>VLOOKUP(A712,'Unsold Inventory Index'!$A$1:$AW$74,MATCH(Metrics!B382,'Unsold Inventory Index'!$1:$1,0),0)</f>
        <v>3.3</v>
      </c>
      <c r="N712" s="57">
        <f>VLOOKUP(A712,'MTM Sales Price % Chg'!$A$1:$BB$74,MATCH(Metrics!B382,'MTM Sales Price % Chg'!$1:$1,0),0)</f>
        <v>-0.27734976887519258</v>
      </c>
    </row>
    <row r="713" spans="1:14" x14ac:dyDescent="0.2">
      <c r="A713" s="36">
        <v>43466</v>
      </c>
      <c r="B713" s="2" t="s">
        <v>114</v>
      </c>
      <c r="C713" s="58" t="s">
        <v>31</v>
      </c>
      <c r="D713">
        <v>348</v>
      </c>
      <c r="E713">
        <v>211</v>
      </c>
      <c r="F713">
        <v>80.834378920000006</v>
      </c>
      <c r="G713">
        <v>66.060225849999995</v>
      </c>
      <c r="H713">
        <v>95.608531999999997</v>
      </c>
      <c r="I713">
        <v>81</v>
      </c>
      <c r="J713">
        <v>542000</v>
      </c>
      <c r="K713" s="14">
        <v>460000</v>
      </c>
      <c r="L713">
        <f>VLOOKUP(A713,'Days on Market'!$A$1:$AW$74,MATCH(Metrics!B455,'Days on Market'!$1:$1,0),0)</f>
        <v>32</v>
      </c>
      <c r="M713">
        <f>VLOOKUP(A713,'Unsold Inventory Index'!$A$1:$AW$74,MATCH(Metrics!B455,'Unsold Inventory Index'!$1:$1,0),0)</f>
        <v>6.5</v>
      </c>
      <c r="N713" s="57">
        <f>VLOOKUP(A713,'MTM Sales Price % Chg'!$A$1:$BB$74,MATCH(Metrics!B455,'MTM Sales Price % Chg'!$1:$1,0),0)</f>
        <v>-0.14367816091954022</v>
      </c>
    </row>
    <row r="714" spans="1:14" x14ac:dyDescent="0.2">
      <c r="A714" s="36">
        <v>43466</v>
      </c>
      <c r="B714" s="2" t="s">
        <v>115</v>
      </c>
      <c r="C714" s="58" t="s">
        <v>53</v>
      </c>
      <c r="D714">
        <v>80</v>
      </c>
      <c r="E714">
        <v>45</v>
      </c>
      <c r="F714">
        <v>92.001254709999998</v>
      </c>
      <c r="G714">
        <v>95.54579674</v>
      </c>
      <c r="H714">
        <v>88.456712670000002</v>
      </c>
      <c r="I714">
        <v>60</v>
      </c>
      <c r="J714">
        <v>299936.25</v>
      </c>
      <c r="K714" s="14">
        <v>270000</v>
      </c>
      <c r="L714">
        <f>VLOOKUP(A714,'Days on Market'!$A$1:$AW$74,MATCH(Metrics!B528,'Days on Market'!$1:$1,0),0)</f>
        <v>38</v>
      </c>
      <c r="M714">
        <f>VLOOKUP(A714,'Unsold Inventory Index'!$A$1:$AW$74,MATCH(Metrics!B528,'Unsold Inventory Index'!$1:$1,0),0)</f>
        <v>6.1</v>
      </c>
      <c r="N714" s="57">
        <f>VLOOKUP(A714,'MTM Sales Price % Chg'!$A$1:$BB$74,MATCH(Metrics!B528,'MTM Sales Price % Chg'!$1:$1,0),0)</f>
        <v>2.4096385542168752E-2</v>
      </c>
    </row>
    <row r="715" spans="1:14" x14ac:dyDescent="0.2">
      <c r="A715" s="36">
        <v>43466</v>
      </c>
      <c r="B715" s="2" t="s">
        <v>116</v>
      </c>
      <c r="C715" s="4" t="s">
        <v>116</v>
      </c>
      <c r="D715">
        <v>1592</v>
      </c>
      <c r="E715">
        <v>18</v>
      </c>
      <c r="F715">
        <v>95.357590970000004</v>
      </c>
      <c r="G715">
        <v>99.937264740000003</v>
      </c>
      <c r="H715">
        <v>90.777917189999997</v>
      </c>
      <c r="I715">
        <v>36</v>
      </c>
      <c r="J715">
        <v>297875</v>
      </c>
      <c r="K715" s="14">
        <v>225000</v>
      </c>
      <c r="L715">
        <f>VLOOKUP(A715,'Days on Market'!$A$1:$AW$74,MATCH(Metrics!B601,'Days on Market'!$1:$1,0),0)</f>
        <v>39</v>
      </c>
      <c r="M715">
        <f>VLOOKUP(A715,'Unsold Inventory Index'!$A$1:$AW$74,MATCH(Metrics!B601,'Unsold Inventory Index'!$1:$1,0),0)</f>
        <v>4.5</v>
      </c>
      <c r="N715" s="57">
        <f>VLOOKUP(A715,'MTM Sales Price % Chg'!$A$1:$BB$74,MATCH(Metrics!B601,'MTM Sales Price % Chg'!$1:$1,0),0)</f>
        <v>-8.4388185654008407E-2</v>
      </c>
    </row>
    <row r="716" spans="1:14" x14ac:dyDescent="0.2">
      <c r="A716" s="36">
        <v>43466</v>
      </c>
      <c r="B716" s="2" t="s">
        <v>117</v>
      </c>
      <c r="C716" s="58" t="s">
        <v>84</v>
      </c>
      <c r="D716">
        <v>449</v>
      </c>
      <c r="E716">
        <v>452</v>
      </c>
      <c r="F716">
        <v>67.754077789999997</v>
      </c>
      <c r="G716">
        <v>54.140526979999997</v>
      </c>
      <c r="H716">
        <v>81.367628609999997</v>
      </c>
      <c r="I716">
        <v>88</v>
      </c>
      <c r="J716">
        <v>376500</v>
      </c>
      <c r="K716" s="14">
        <v>325500</v>
      </c>
      <c r="L716">
        <f>VLOOKUP(A716,'Days on Market'!$A$1:$AW$74,MATCH(Metrics!B674,'Days on Market'!$1:$1,0),0)</f>
        <v>41.5</v>
      </c>
      <c r="M716">
        <f>VLOOKUP(A716,'Unsold Inventory Index'!$A$1:$AW$74,MATCH(Metrics!B674,'Unsold Inventory Index'!$1:$1,0),0)</f>
        <v>7.7</v>
      </c>
      <c r="N716" s="57">
        <f>VLOOKUP(A716,'MTM Sales Price % Chg'!$A$1:$BB$74,MATCH(Metrics!B674,'MTM Sales Price % Chg'!$1:$1,0),0)</f>
        <v>-0.23076923076923073</v>
      </c>
    </row>
    <row r="717" spans="1:14" x14ac:dyDescent="0.2">
      <c r="A717" s="36">
        <v>43466</v>
      </c>
      <c r="B717" s="2" t="s">
        <v>118</v>
      </c>
      <c r="C717" s="58" t="s">
        <v>66</v>
      </c>
      <c r="D717">
        <v>94</v>
      </c>
      <c r="E717">
        <v>113</v>
      </c>
      <c r="F717">
        <v>86.731493099999994</v>
      </c>
      <c r="G717">
        <v>90.777917189999997</v>
      </c>
      <c r="H717">
        <v>82.685069010000007</v>
      </c>
      <c r="I717">
        <v>65.5</v>
      </c>
      <c r="J717">
        <v>245000</v>
      </c>
      <c r="K717" s="14">
        <v>240000</v>
      </c>
      <c r="L717">
        <f>VLOOKUP(A717,'Days on Market'!$A$1:$AW$74,MATCH(Metrics!B747,'Days on Market'!$1:$1,0),0)</f>
        <v>37</v>
      </c>
      <c r="M717">
        <f>VLOOKUP(A717,'Unsold Inventory Index'!$A$1:$AW$74,MATCH(Metrics!B747,'Unsold Inventory Index'!$1:$1,0),0)</f>
        <v>2.2000000000000002</v>
      </c>
      <c r="N717" s="57">
        <f>VLOOKUP(A717,'MTM Sales Price % Chg'!$A$1:$BB$74,MATCH(Metrics!B747,'MTM Sales Price % Chg'!$1:$1,0),0)</f>
        <v>-0.23456790123456794</v>
      </c>
    </row>
    <row r="718" spans="1:14" x14ac:dyDescent="0.2">
      <c r="A718" s="36">
        <v>43466</v>
      </c>
      <c r="B718" s="2" t="s">
        <v>119</v>
      </c>
      <c r="C718" s="58" t="s">
        <v>29</v>
      </c>
      <c r="D718">
        <v>560</v>
      </c>
      <c r="E718">
        <v>33</v>
      </c>
      <c r="F718">
        <v>93.883312419999996</v>
      </c>
      <c r="G718">
        <v>90.777917189999997</v>
      </c>
      <c r="H718">
        <v>96.988707649999995</v>
      </c>
      <c r="I718">
        <v>65.5</v>
      </c>
      <c r="J718">
        <v>259800</v>
      </c>
      <c r="K718" s="14">
        <v>219900</v>
      </c>
      <c r="L718">
        <f>VLOOKUP(A718,'Days on Market'!$A$1:$AW$74,MATCH(Metrics!B820,'Days on Market'!$1:$1,0),0)</f>
        <v>81.5</v>
      </c>
      <c r="M718">
        <f>VLOOKUP(A718,'Unsold Inventory Index'!$A$1:$AW$74,MATCH(Metrics!B820,'Unsold Inventory Index'!$1:$1,0),0)</f>
        <v>6.6</v>
      </c>
      <c r="N718" s="57">
        <f>VLOOKUP(A718,'MTM Sales Price % Chg'!$A$1:$BB$74,MATCH(Metrics!B820,'MTM Sales Price % Chg'!$1:$1,0),0)</f>
        <v>-0.29113924050632911</v>
      </c>
    </row>
    <row r="719" spans="1:14" x14ac:dyDescent="0.2">
      <c r="A719" s="36">
        <v>43466</v>
      </c>
      <c r="B719" s="3" t="s">
        <v>120</v>
      </c>
      <c r="C719" s="58" t="s">
        <v>102</v>
      </c>
      <c r="D719">
        <v>800</v>
      </c>
      <c r="E719">
        <v>1115</v>
      </c>
      <c r="F719">
        <v>34.849435380000003</v>
      </c>
      <c r="G719">
        <v>54.140526979999997</v>
      </c>
      <c r="H719">
        <v>15.55834379</v>
      </c>
      <c r="I719">
        <v>88</v>
      </c>
      <c r="J719">
        <v>319450</v>
      </c>
      <c r="K719" s="14">
        <v>265000</v>
      </c>
      <c r="L719">
        <f>VLOOKUP(A719,'Days on Market'!$A$1:$AW$74,MATCH(Metrics!B893,'Days on Market'!$1:$1,0),0)</f>
        <v>34.5</v>
      </c>
      <c r="M719">
        <f>VLOOKUP(A719,'Unsold Inventory Index'!$A$1:$AW$74,MATCH(Metrics!B893,'Unsold Inventory Index'!$1:$1,0),0)</f>
        <v>3.7</v>
      </c>
      <c r="N719" s="57">
        <f>VLOOKUP(A719,'MTM Sales Price % Chg'!$A$1:$BB$74,MATCH(Metrics!B893,'MTM Sales Price % Chg'!$1:$1,0),0)</f>
        <v>-0.17525773195876293</v>
      </c>
    </row>
    <row r="720" spans="1:14" x14ac:dyDescent="0.2">
      <c r="A720" s="36">
        <v>43466</v>
      </c>
      <c r="B720" s="2" t="s">
        <v>121</v>
      </c>
      <c r="C720" s="58" t="s">
        <v>47</v>
      </c>
      <c r="D720">
        <v>1</v>
      </c>
      <c r="E720">
        <v>192</v>
      </c>
      <c r="F720">
        <v>81.618569640000004</v>
      </c>
      <c r="G720">
        <v>97.427854449999998</v>
      </c>
      <c r="H720">
        <v>65.809284820000002</v>
      </c>
      <c r="I720">
        <v>55.5</v>
      </c>
      <c r="J720">
        <v>699000</v>
      </c>
      <c r="K720" s="14">
        <v>566010</v>
      </c>
      <c r="L720">
        <f>VLOOKUP(A720,'Days on Market'!$A$1:$AW$74,MATCH(Metrics!B966,'Days on Market'!$1:$1,0),0)</f>
        <v>28</v>
      </c>
      <c r="M720">
        <f>VLOOKUP(A720,'Unsold Inventory Index'!$A$1:$AW$74,MATCH(Metrics!B966,'Unsold Inventory Index'!$1:$1,0),0)</f>
        <v>3</v>
      </c>
      <c r="N720" s="57">
        <f>VLOOKUP(A720,'MTM Sales Price % Chg'!$A$1:$BB$74,MATCH(Metrics!B966,'MTM Sales Price % Chg'!$1:$1,0),0)</f>
        <v>-0.19259259259259254</v>
      </c>
    </row>
    <row r="721" spans="1:14" x14ac:dyDescent="0.2">
      <c r="A721" s="36">
        <v>43466</v>
      </c>
      <c r="B721" s="2" t="s">
        <v>122</v>
      </c>
      <c r="C721" s="58" t="s">
        <v>95</v>
      </c>
      <c r="D721">
        <v>536</v>
      </c>
      <c r="E721">
        <v>473</v>
      </c>
      <c r="F721">
        <v>66.562107909999995</v>
      </c>
      <c r="G721">
        <v>70.702634880000005</v>
      </c>
      <c r="H721">
        <v>62.421580929999998</v>
      </c>
      <c r="I721">
        <v>78.5</v>
      </c>
      <c r="J721">
        <v>328725</v>
      </c>
      <c r="K721" s="14">
        <v>260000</v>
      </c>
      <c r="L721">
        <f>VLOOKUP(A721,'Days on Market'!$A$1:$AW$74,MATCH(Metrics!B1039,'Days on Market'!$1:$1,0),0)</f>
        <v>66</v>
      </c>
      <c r="M721">
        <f>VLOOKUP(A721,'Unsold Inventory Index'!$A$1:$AW$74,MATCH(Metrics!B1039,'Unsold Inventory Index'!$1:$1,0),0)</f>
        <v>7.1</v>
      </c>
      <c r="N721" s="57">
        <f>VLOOKUP(A721,'MTM Sales Price % Chg'!$A$1:$BB$74,MATCH(Metrics!B1039,'MTM Sales Price % Chg'!$1:$1,0),0)</f>
        <v>-0.33720930232558144</v>
      </c>
    </row>
    <row r="722" spans="1:14" x14ac:dyDescent="0.2">
      <c r="A722" s="36">
        <v>43466</v>
      </c>
      <c r="B722" s="2" t="s">
        <v>123</v>
      </c>
      <c r="C722" s="58" t="s">
        <v>39</v>
      </c>
      <c r="D722">
        <v>261</v>
      </c>
      <c r="E722">
        <v>123</v>
      </c>
      <c r="F722">
        <v>85.884567129999994</v>
      </c>
      <c r="G722">
        <v>79.297365119999995</v>
      </c>
      <c r="H722">
        <v>92.471769129999998</v>
      </c>
      <c r="I722">
        <v>73</v>
      </c>
      <c r="J722">
        <v>1272500</v>
      </c>
      <c r="K722" s="14">
        <v>1149500</v>
      </c>
      <c r="L722">
        <f>VLOOKUP(A722,'Days on Market'!$A$1:$AW$74,MATCH(Metrics!B1112,'Days on Market'!$1:$1,0),0)</f>
        <v>31</v>
      </c>
      <c r="M722">
        <f>VLOOKUP(A722,'Unsold Inventory Index'!$A$1:$AW$74,MATCH(Metrics!B1112,'Unsold Inventory Index'!$1:$1,0),0)</f>
        <v>3.5</v>
      </c>
      <c r="N722" s="57">
        <f>VLOOKUP(A722,'MTM Sales Price % Chg'!$A$1:$BB$74,MATCH(Metrics!B1112,'MTM Sales Price % Chg'!$1:$1,0),0)</f>
        <v>-0.18711018711018712</v>
      </c>
    </row>
    <row r="723" spans="1:14" x14ac:dyDescent="0.2">
      <c r="A723" s="36">
        <v>43466</v>
      </c>
      <c r="B723" s="2" t="s">
        <v>124</v>
      </c>
      <c r="C723" s="58" t="s">
        <v>100</v>
      </c>
      <c r="D723">
        <v>657</v>
      </c>
      <c r="E723">
        <v>1289</v>
      </c>
      <c r="F723">
        <v>23.337515679999999</v>
      </c>
      <c r="G723">
        <v>10.602258470000001</v>
      </c>
      <c r="H723">
        <v>36.072772899999997</v>
      </c>
      <c r="I723">
        <v>122.5</v>
      </c>
      <c r="J723">
        <v>577000</v>
      </c>
      <c r="K723" s="14">
        <v>384560</v>
      </c>
      <c r="L723">
        <f>VLOOKUP(A723,'Days on Market'!$A$1:$AW$74,MATCH(Metrics!B1185,'Days on Market'!$1:$1,0),0)</f>
        <v>47</v>
      </c>
      <c r="M723">
        <f>VLOOKUP(A723,'Unsold Inventory Index'!$A$1:$AW$74,MATCH(Metrics!B1185,'Unsold Inventory Index'!$1:$1,0),0)</f>
        <v>3</v>
      </c>
      <c r="N723" s="57">
        <f>VLOOKUP(A723,'MTM Sales Price % Chg'!$A$1:$BB$74,MATCH(Metrics!B1185,'MTM Sales Price % Chg'!$1:$1,0),0)</f>
        <v>-0.15625</v>
      </c>
    </row>
    <row r="724" spans="1:14" x14ac:dyDescent="0.2">
      <c r="A724" s="36">
        <v>43466</v>
      </c>
      <c r="B724" s="2" t="s">
        <v>125</v>
      </c>
      <c r="C724" s="58" t="s">
        <v>79</v>
      </c>
      <c r="D724">
        <v>323</v>
      </c>
      <c r="E724">
        <v>588</v>
      </c>
      <c r="F724">
        <v>60.664993729999999</v>
      </c>
      <c r="G724">
        <v>80.740276039999998</v>
      </c>
      <c r="H724">
        <v>40.58971142</v>
      </c>
      <c r="I724">
        <v>72.5</v>
      </c>
      <c r="J724">
        <v>299475</v>
      </c>
      <c r="K724" s="14">
        <v>279990</v>
      </c>
      <c r="L724">
        <f>VLOOKUP(A724,'Days on Market'!$A$1:$AW$74,MATCH(Metrics!B1258,'Days on Market'!$1:$1,0),0)</f>
        <v>39</v>
      </c>
      <c r="M724">
        <f>VLOOKUP(A724,'Unsold Inventory Index'!$A$1:$AW$74,MATCH(Metrics!B1258,'Unsold Inventory Index'!$1:$1,0),0)</f>
        <v>4.3</v>
      </c>
      <c r="N724" s="57">
        <f>VLOOKUP(A724,'MTM Sales Price % Chg'!$A$1:$BB$74,MATCH(Metrics!B1258,'MTM Sales Price % Chg'!$1:$1,0),0)</f>
        <v>-0.34210526315789469</v>
      </c>
    </row>
    <row r="725" spans="1:14" x14ac:dyDescent="0.2">
      <c r="A725" s="36">
        <v>43466</v>
      </c>
      <c r="B725" s="2" t="s">
        <v>126</v>
      </c>
      <c r="C725" s="58" t="s">
        <v>45</v>
      </c>
      <c r="D725">
        <v>210</v>
      </c>
      <c r="E725">
        <v>322</v>
      </c>
      <c r="F725">
        <v>74.843161859999995</v>
      </c>
      <c r="G725">
        <v>56.085319949999999</v>
      </c>
      <c r="H725">
        <v>93.601003759999998</v>
      </c>
      <c r="I725">
        <v>87</v>
      </c>
      <c r="J725">
        <v>852500</v>
      </c>
      <c r="K725" s="14">
        <v>590000</v>
      </c>
      <c r="L725">
        <f>VLOOKUP(A725,'Days on Market'!$A$1:$AW$74,MATCH(Metrics!B1331,'Days on Market'!$1:$1,0),0)</f>
        <v>36</v>
      </c>
      <c r="M725">
        <f>VLOOKUP(A725,'Unsold Inventory Index'!$A$1:$AW$74,MATCH(Metrics!B1331,'Unsold Inventory Index'!$1:$1,0),0)</f>
        <v>4.9000000000000004</v>
      </c>
      <c r="N725" s="57">
        <f>VLOOKUP(A725,'MTM Sales Price % Chg'!$A$1:$BB$74,MATCH(Metrics!B1331,'MTM Sales Price % Chg'!$1:$1,0),0)</f>
        <v>-0.25450138504155129</v>
      </c>
    </row>
    <row r="726" spans="1:14" x14ac:dyDescent="0.2">
      <c r="A726" s="36">
        <v>43466</v>
      </c>
      <c r="B726" s="2" t="s">
        <v>127</v>
      </c>
      <c r="C726" s="58" t="s">
        <v>93</v>
      </c>
      <c r="D726">
        <v>518</v>
      </c>
      <c r="E726">
        <v>502</v>
      </c>
      <c r="F726">
        <v>65.150564619999997</v>
      </c>
      <c r="G726">
        <v>58.218318699999998</v>
      </c>
      <c r="H726">
        <v>72.082810539999997</v>
      </c>
      <c r="I726">
        <v>86</v>
      </c>
      <c r="J726">
        <v>857000</v>
      </c>
      <c r="K726" s="14">
        <v>672500</v>
      </c>
      <c r="L726">
        <f>VLOOKUP(A726,'Days on Market'!$A$1:$AW$74,MATCH(Metrics!B1404,'Days on Market'!$1:$1,0),0)</f>
        <v>33</v>
      </c>
      <c r="M726">
        <f>VLOOKUP(A726,'Unsold Inventory Index'!$A$1:$AW$74,MATCH(Metrics!B1404,'Unsold Inventory Index'!$1:$1,0),0)</f>
        <v>3.7</v>
      </c>
      <c r="N726" s="57">
        <f>VLOOKUP(A726,'MTM Sales Price % Chg'!$A$1:$BB$74,MATCH(Metrics!B1404,'MTM Sales Price % Chg'!$1:$1,0),0)</f>
        <v>-0.17174515235457066</v>
      </c>
    </row>
    <row r="727" spans="1:14" x14ac:dyDescent="0.2">
      <c r="A727" s="36">
        <v>43466</v>
      </c>
      <c r="B727" s="2" t="s">
        <v>128</v>
      </c>
      <c r="C727" s="58" t="s">
        <v>71</v>
      </c>
      <c r="D727">
        <v>567</v>
      </c>
      <c r="E727">
        <v>654</v>
      </c>
      <c r="F727">
        <v>58.030112920000001</v>
      </c>
      <c r="G727">
        <v>44.604767879999997</v>
      </c>
      <c r="H727">
        <v>71.455457969999998</v>
      </c>
      <c r="I727">
        <v>93.75</v>
      </c>
      <c r="J727">
        <v>434450</v>
      </c>
      <c r="K727" s="14">
        <v>402950</v>
      </c>
      <c r="L727">
        <f>VLOOKUP(A727,'Days on Market'!$A$1:$AW$74,MATCH(Metrics!B1477,'Days on Market'!$1:$1,0),0)</f>
        <v>36</v>
      </c>
      <c r="M727">
        <f>VLOOKUP(A727,'Unsold Inventory Index'!$A$1:$AW$74,MATCH(Metrics!B1477,'Unsold Inventory Index'!$1:$1,0),0)</f>
        <v>4.9000000000000004</v>
      </c>
      <c r="N727" s="57">
        <f>VLOOKUP(A727,'MTM Sales Price % Chg'!$A$1:$BB$74,MATCH(Metrics!B1477,'MTM Sales Price % Chg'!$1:$1,0),0)</f>
        <v>0.12925170068027203</v>
      </c>
    </row>
    <row r="728" spans="1:14" x14ac:dyDescent="0.2">
      <c r="A728" s="36">
        <v>43466</v>
      </c>
      <c r="B728" s="2" t="s">
        <v>129</v>
      </c>
      <c r="C728" s="58" t="s">
        <v>47</v>
      </c>
      <c r="D728">
        <v>6</v>
      </c>
      <c r="E728">
        <v>365</v>
      </c>
      <c r="F728">
        <v>72.804265999999998</v>
      </c>
      <c r="G728">
        <v>95.232120449999996</v>
      </c>
      <c r="H728">
        <v>50.376411539999999</v>
      </c>
      <c r="I728">
        <v>60.5</v>
      </c>
      <c r="J728">
        <v>812500</v>
      </c>
      <c r="K728" s="14">
        <v>796500</v>
      </c>
      <c r="L728">
        <f>VLOOKUP(A728,'Days on Market'!$A$1:$AW$74,MATCH(Metrics!B1550,'Days on Market'!$1:$1,0),0)</f>
        <v>59</v>
      </c>
      <c r="M728">
        <f>VLOOKUP(A728,'Unsold Inventory Index'!$A$1:$AW$74,MATCH(Metrics!B1550,'Unsold Inventory Index'!$1:$1,0),0)</f>
        <v>7.2</v>
      </c>
      <c r="N728" s="57">
        <f>VLOOKUP(A728,'MTM Sales Price % Chg'!$A$1:$BB$74,MATCH(Metrics!B1550,'MTM Sales Price % Chg'!$1:$1,0),0)</f>
        <v>-0.14696485623003197</v>
      </c>
    </row>
    <row r="729" spans="1:14" x14ac:dyDescent="0.2">
      <c r="A729" s="36">
        <v>43466</v>
      </c>
      <c r="B729" s="2" t="s">
        <v>130</v>
      </c>
      <c r="C729" s="58" t="s">
        <v>31</v>
      </c>
      <c r="D729">
        <v>177</v>
      </c>
      <c r="E729">
        <v>82</v>
      </c>
      <c r="F729">
        <v>89.021329989999998</v>
      </c>
      <c r="G729">
        <v>81.869510669999997</v>
      </c>
      <c r="H729">
        <v>96.173149309999999</v>
      </c>
      <c r="I729">
        <v>72</v>
      </c>
      <c r="J729">
        <v>575000</v>
      </c>
      <c r="K729" s="14">
        <v>479000</v>
      </c>
      <c r="L729">
        <f>VLOOKUP(A729,'Days on Market'!$A$1:$AW$74,MATCH(Metrics!B1623,'Days on Market'!$1:$1,0),0)</f>
        <v>50</v>
      </c>
      <c r="M729">
        <f>VLOOKUP(A729,'Unsold Inventory Index'!$A$1:$AW$74,MATCH(Metrics!B1623,'Unsold Inventory Index'!$1:$1,0),0)</f>
        <v>6</v>
      </c>
      <c r="N729" s="57">
        <f>VLOOKUP(A729,'MTM Sales Price % Chg'!$A$1:$BB$74,MATCH(Metrics!B1623,'MTM Sales Price % Chg'!$1:$1,0),0)</f>
        <v>-0.14896373056994816</v>
      </c>
    </row>
    <row r="730" spans="1:14" x14ac:dyDescent="0.2">
      <c r="A730" s="36">
        <v>43466</v>
      </c>
      <c r="B730" s="2" t="s">
        <v>131</v>
      </c>
      <c r="C730" s="58" t="s">
        <v>77</v>
      </c>
      <c r="D730">
        <v>14</v>
      </c>
      <c r="E730">
        <v>490</v>
      </c>
      <c r="F730">
        <v>65.997490589999998</v>
      </c>
      <c r="G730">
        <v>94.416562110000001</v>
      </c>
      <c r="H730">
        <v>37.578419070000002</v>
      </c>
      <c r="I730">
        <v>62</v>
      </c>
      <c r="J730">
        <v>426348.25</v>
      </c>
      <c r="K730" s="14">
        <v>400000</v>
      </c>
      <c r="L730">
        <f>VLOOKUP(A730,'Days on Market'!$A$1:$AW$74,MATCH(Metrics!B1696,'Days on Market'!$1:$1,0),0)</f>
        <v>8</v>
      </c>
      <c r="M730">
        <f>VLOOKUP(A730,'Unsold Inventory Index'!$A$1:$AW$74,MATCH(Metrics!B1696,'Unsold Inventory Index'!$1:$1,0),0)</f>
        <v>2.1</v>
      </c>
      <c r="N730" s="57">
        <f>VLOOKUP(A730,'MTM Sales Price % Chg'!$A$1:$BB$74,MATCH(Metrics!B1696,'MTM Sales Price % Chg'!$1:$1,0),0)</f>
        <v>-0.34193548387096773</v>
      </c>
    </row>
    <row r="731" spans="1:14" x14ac:dyDescent="0.2">
      <c r="A731" s="36">
        <v>43466</v>
      </c>
      <c r="B731" s="2" t="s">
        <v>132</v>
      </c>
      <c r="C731" s="58" t="s">
        <v>31</v>
      </c>
      <c r="D731">
        <v>26</v>
      </c>
      <c r="E731">
        <v>27</v>
      </c>
      <c r="F731">
        <v>94.510664989999995</v>
      </c>
      <c r="G731">
        <v>97.992471769999995</v>
      </c>
      <c r="H731">
        <v>91.028858220000004</v>
      </c>
      <c r="I731">
        <v>54</v>
      </c>
      <c r="J731">
        <v>385000</v>
      </c>
      <c r="K731" s="14">
        <v>352250</v>
      </c>
      <c r="L731">
        <f>VLOOKUP(A731,'Days on Market'!$A$1:$AW$74,MATCH(Metrics!B1769,'Days on Market'!$1:$1,0),0)</f>
        <v>34</v>
      </c>
      <c r="M731">
        <f>VLOOKUP(A731,'Unsold Inventory Index'!$A$1:$AW$74,MATCH(Metrics!B1769,'Unsold Inventory Index'!$1:$1,0),0)</f>
        <v>2.7</v>
      </c>
      <c r="N731" s="57">
        <f>VLOOKUP(A731,'MTM Sales Price % Chg'!$A$1:$BB$74,MATCH(Metrics!B1769,'MTM Sales Price % Chg'!$1:$1,0),0)</f>
        <v>-0.38853503184713378</v>
      </c>
    </row>
    <row r="732" spans="1:14" x14ac:dyDescent="0.2">
      <c r="A732" s="36">
        <v>43466</v>
      </c>
      <c r="B732" s="2" t="s">
        <v>133</v>
      </c>
      <c r="C732" s="58" t="s">
        <v>61</v>
      </c>
      <c r="D732">
        <v>980</v>
      </c>
      <c r="E732">
        <v>91</v>
      </c>
      <c r="F732">
        <v>88.425345039999996</v>
      </c>
      <c r="G732">
        <v>95.232120449999996</v>
      </c>
      <c r="H732">
        <v>81.618569640000004</v>
      </c>
      <c r="I732">
        <v>60.5</v>
      </c>
      <c r="J732">
        <v>599000</v>
      </c>
      <c r="K732" s="14">
        <v>595000</v>
      </c>
      <c r="L732">
        <f>VLOOKUP(A732,'Days on Market'!$A$1:$AW$74,MATCH(Metrics!B1842,'Days on Market'!$1:$1,0),0)</f>
        <v>29</v>
      </c>
      <c r="M732">
        <f>VLOOKUP(A732,'Unsold Inventory Index'!$A$1:$AW$74,MATCH(Metrics!B1842,'Unsold Inventory Index'!$1:$1,0),0)</f>
        <v>4.5</v>
      </c>
      <c r="N732" s="57">
        <f>VLOOKUP(A732,'MTM Sales Price % Chg'!$A$1:$BB$74,MATCH(Metrics!B1842,'MTM Sales Price % Chg'!$1:$1,0),0)</f>
        <v>-0.2168874172185431</v>
      </c>
    </row>
    <row r="733" spans="1:14" x14ac:dyDescent="0.2">
      <c r="A733" s="36">
        <v>43466</v>
      </c>
      <c r="B733" s="2" t="s">
        <v>134</v>
      </c>
      <c r="C733" s="58" t="s">
        <v>77</v>
      </c>
      <c r="D733">
        <v>20</v>
      </c>
      <c r="E733">
        <v>548</v>
      </c>
      <c r="F733">
        <v>62.923462989999997</v>
      </c>
      <c r="G733">
        <v>91.342534499999999</v>
      </c>
      <c r="H733">
        <v>34.504391470000002</v>
      </c>
      <c r="I733">
        <v>65</v>
      </c>
      <c r="J733">
        <v>349950</v>
      </c>
      <c r="K733" s="14">
        <v>290000</v>
      </c>
      <c r="L733">
        <f>VLOOKUP(A733,'Days on Market'!$A$1:$AW$74,MATCH(Metrics!B1915,'Days on Market'!$1:$1,0),0)</f>
        <v>30</v>
      </c>
      <c r="M733">
        <f>VLOOKUP(A733,'Unsold Inventory Index'!$A$1:$AW$74,MATCH(Metrics!B1915,'Unsold Inventory Index'!$1:$1,0),0)</f>
        <v>3</v>
      </c>
      <c r="N733" s="57">
        <f>VLOOKUP(A733,'MTM Sales Price % Chg'!$A$1:$BB$74,MATCH(Metrics!B1915,'MTM Sales Price % Chg'!$1:$1,0),0)</f>
        <v>-0.23304347826086957</v>
      </c>
    </row>
    <row r="734" spans="1:14" x14ac:dyDescent="0.2">
      <c r="A734" s="36">
        <v>43466</v>
      </c>
      <c r="B734" s="2" t="s">
        <v>135</v>
      </c>
      <c r="C734" s="58" t="s">
        <v>41</v>
      </c>
      <c r="D734">
        <v>5</v>
      </c>
      <c r="E734">
        <v>135</v>
      </c>
      <c r="F734">
        <v>85.319949809999997</v>
      </c>
      <c r="G734">
        <v>99.560853199999997</v>
      </c>
      <c r="H734">
        <v>71.079046419999997</v>
      </c>
      <c r="I734">
        <v>45.25</v>
      </c>
      <c r="J734">
        <v>659500</v>
      </c>
      <c r="K734" s="14">
        <v>610000</v>
      </c>
      <c r="L734">
        <f>VLOOKUP(A734,'Days on Market'!$A$1:$AW$74,MATCH(Metrics!B1988,'Days on Market'!$1:$1,0),0)</f>
        <v>87</v>
      </c>
      <c r="M734">
        <f>VLOOKUP(A734,'Unsold Inventory Index'!$A$1:$AW$74,MATCH(Metrics!B1988,'Unsold Inventory Index'!$1:$1,0),0)</f>
        <v>13.3</v>
      </c>
      <c r="N734" s="57">
        <f>VLOOKUP(A734,'MTM Sales Price % Chg'!$A$1:$BB$74,MATCH(Metrics!B1988,'MTM Sales Price % Chg'!$1:$1,0),0)</f>
        <v>-0.58904109589041098</v>
      </c>
    </row>
    <row r="735" spans="1:14" x14ac:dyDescent="0.2">
      <c r="A735" s="36">
        <v>43466</v>
      </c>
      <c r="B735" s="2" t="s">
        <v>136</v>
      </c>
      <c r="C735" s="58" t="s">
        <v>39</v>
      </c>
      <c r="D735">
        <v>52</v>
      </c>
      <c r="E735">
        <v>29</v>
      </c>
      <c r="F735">
        <v>94.165621079999994</v>
      </c>
      <c r="G735">
        <v>99.811794230000004</v>
      </c>
      <c r="H735">
        <v>88.519447929999998</v>
      </c>
      <c r="I735">
        <v>42</v>
      </c>
      <c r="J735">
        <v>1295000</v>
      </c>
      <c r="K735" s="14">
        <v>1376500</v>
      </c>
      <c r="L735">
        <f>VLOOKUP(A735,'Days on Market'!$A$1:$AW$74,MATCH(Metrics!B2061,'Days on Market'!$1:$1,0),0)</f>
        <v>69</v>
      </c>
      <c r="M735">
        <f>VLOOKUP(A735,'Unsold Inventory Index'!$A$1:$AW$74,MATCH(Metrics!B2061,'Unsold Inventory Index'!$1:$1,0),0)</f>
        <v>3.9</v>
      </c>
      <c r="N735" s="57">
        <f>VLOOKUP(A735,'MTM Sales Price % Chg'!$A$1:$BB$74,MATCH(Metrics!B2061,'MTM Sales Price % Chg'!$1:$1,0),0)</f>
        <v>-0.17204301075268813</v>
      </c>
    </row>
    <row r="736" spans="1:14" x14ac:dyDescent="0.2">
      <c r="A736" s="36">
        <v>43466</v>
      </c>
      <c r="B736" s="2" t="s">
        <v>137</v>
      </c>
      <c r="C736" s="58" t="s">
        <v>43</v>
      </c>
      <c r="D736">
        <v>110</v>
      </c>
      <c r="E736">
        <v>63</v>
      </c>
      <c r="F736">
        <v>90.338770389999993</v>
      </c>
      <c r="G736">
        <v>94.102885819999997</v>
      </c>
      <c r="H736">
        <v>86.574654960000004</v>
      </c>
      <c r="I736">
        <v>62.75</v>
      </c>
      <c r="J736">
        <v>386250</v>
      </c>
      <c r="K736" s="14">
        <v>375000</v>
      </c>
      <c r="L736">
        <f>VLOOKUP(A736,'Days on Market'!$A$1:$AW$74,MATCH(Metrics!B2134,'Days on Market'!$1:$1,0),0)</f>
        <v>46</v>
      </c>
      <c r="M736">
        <f>VLOOKUP(A736,'Unsold Inventory Index'!$A$1:$AW$74,MATCH(Metrics!B2134,'Unsold Inventory Index'!$1:$1,0),0)</f>
        <v>5.8</v>
      </c>
      <c r="N736" s="57">
        <f>VLOOKUP(A736,'MTM Sales Price % Chg'!$A$1:$BB$74,MATCH(Metrics!B2134,'MTM Sales Price % Chg'!$1:$1,0),0)</f>
        <v>-0.33606557377049184</v>
      </c>
    </row>
    <row r="737" spans="1:14" x14ac:dyDescent="0.2">
      <c r="A737" s="36">
        <v>43466</v>
      </c>
      <c r="B737" s="2" t="s">
        <v>138</v>
      </c>
      <c r="C737" s="58" t="s">
        <v>59</v>
      </c>
      <c r="D737">
        <v>257</v>
      </c>
      <c r="E737">
        <v>292</v>
      </c>
      <c r="F737">
        <v>76.411543289999997</v>
      </c>
      <c r="G737">
        <v>77.540777919999996</v>
      </c>
      <c r="H737">
        <v>75.282308659999998</v>
      </c>
      <c r="I737">
        <v>74</v>
      </c>
      <c r="J737">
        <v>699000</v>
      </c>
      <c r="K737" s="14">
        <v>592500</v>
      </c>
      <c r="L737">
        <f>VLOOKUP(A737,'Days on Market'!$A$1:$AW$74,MATCH(Metrics!B2207,'Days on Market'!$1:$1,0),0)</f>
        <v>53.5</v>
      </c>
      <c r="M737">
        <f>VLOOKUP(A737,'Unsold Inventory Index'!$A$1:$AW$74,MATCH(Metrics!B2207,'Unsold Inventory Index'!$1:$1,0),0)</f>
        <v>6.4</v>
      </c>
      <c r="N737" s="57">
        <f>VLOOKUP(A737,'MTM Sales Price % Chg'!$A$1:$BB$74,MATCH(Metrics!B2207,'MTM Sales Price % Chg'!$1:$1,0),0)</f>
        <v>-0.42500000000000004</v>
      </c>
    </row>
    <row r="738" spans="1:14" x14ac:dyDescent="0.2">
      <c r="A738" s="36">
        <v>43466</v>
      </c>
      <c r="B738" s="2" t="s">
        <v>139</v>
      </c>
      <c r="C738" s="58" t="s">
        <v>39</v>
      </c>
      <c r="D738">
        <v>95</v>
      </c>
      <c r="E738">
        <v>76</v>
      </c>
      <c r="F738">
        <v>89.491844420000007</v>
      </c>
      <c r="G738">
        <v>99.749058969999993</v>
      </c>
      <c r="H738">
        <v>79.234629859999998</v>
      </c>
      <c r="I738">
        <v>43.5</v>
      </c>
      <c r="J738">
        <v>1357500</v>
      </c>
      <c r="K738" s="14">
        <v>1450000</v>
      </c>
      <c r="L738">
        <f>VLOOKUP(A738,'Days on Market'!$A$1:$AW$74,MATCH(Metrics!B2280,'Days on Market'!$1:$1,0),0)</f>
        <v>36</v>
      </c>
      <c r="M738">
        <f>VLOOKUP(A738,'Unsold Inventory Index'!$A$1:$AW$74,MATCH(Metrics!B2280,'Unsold Inventory Index'!$1:$1,0),0)</f>
        <v>3.5</v>
      </c>
      <c r="N738" s="57">
        <f>VLOOKUP(A738,'MTM Sales Price % Chg'!$A$1:$BB$74,MATCH(Metrics!B2280,'MTM Sales Price % Chg'!$1:$1,0),0)</f>
        <v>-0.2189189189189189</v>
      </c>
    </row>
    <row r="739" spans="1:14" x14ac:dyDescent="0.2">
      <c r="A739" s="36">
        <v>43466</v>
      </c>
      <c r="B739" s="2" t="s">
        <v>140</v>
      </c>
      <c r="C739" s="58" t="s">
        <v>33</v>
      </c>
      <c r="D739">
        <v>190</v>
      </c>
      <c r="E739">
        <v>533</v>
      </c>
      <c r="F739">
        <v>63.582183190000002</v>
      </c>
      <c r="G739">
        <v>57.026348810000002</v>
      </c>
      <c r="H739">
        <v>70.138017570000002</v>
      </c>
      <c r="I739">
        <v>86.5</v>
      </c>
      <c r="J739">
        <v>957500</v>
      </c>
      <c r="K739" s="14">
        <v>725000</v>
      </c>
      <c r="L739">
        <f>VLOOKUP(A739,'Days on Market'!$A$1:$AW$74,MATCH(Metrics!B2353,'Days on Market'!$1:$1,0),0)</f>
        <v>76</v>
      </c>
      <c r="M739">
        <f>VLOOKUP(A739,'Unsold Inventory Index'!$A$1:$AW$74,MATCH(Metrics!B2353,'Unsold Inventory Index'!$1:$1,0),0)</f>
        <v>1</v>
      </c>
      <c r="N739" s="57">
        <f>VLOOKUP(A739,'MTM Sales Price % Chg'!$A$1:$BB$74,MATCH(Metrics!B2353,'MTM Sales Price % Chg'!$1:$1,0),0)</f>
        <v>0.16666666666666674</v>
      </c>
    </row>
    <row r="740" spans="1:14" x14ac:dyDescent="0.2">
      <c r="A740" s="36">
        <v>43466</v>
      </c>
      <c r="B740" s="2" t="s">
        <v>141</v>
      </c>
      <c r="C740" s="58" t="s">
        <v>61</v>
      </c>
      <c r="D740">
        <v>19</v>
      </c>
      <c r="E740">
        <v>214</v>
      </c>
      <c r="F740">
        <v>80.740276039999998</v>
      </c>
      <c r="G740">
        <v>98.431618569999998</v>
      </c>
      <c r="H740">
        <v>63.048933499999997</v>
      </c>
      <c r="I740">
        <v>51.5</v>
      </c>
      <c r="J740">
        <v>1084200</v>
      </c>
      <c r="K740" s="14">
        <v>1185000</v>
      </c>
      <c r="L740">
        <f>VLOOKUP(A740,'Days on Market'!$A$1:$AW$74,MATCH(Metrics!B2426,'Days on Market'!$1:$1,0),0)</f>
        <v>28</v>
      </c>
      <c r="M740">
        <f>VLOOKUP(A740,'Unsold Inventory Index'!$A$1:$AW$74,MATCH(Metrics!B2426,'Unsold Inventory Index'!$1:$1,0),0)</f>
        <v>4.5999999999999996</v>
      </c>
      <c r="N740" s="57">
        <f>VLOOKUP(A740,'MTM Sales Price % Chg'!$A$1:$BB$74,MATCH(Metrics!B2426,'MTM Sales Price % Chg'!$1:$1,0),0)</f>
        <v>-0.17041581458759369</v>
      </c>
    </row>
    <row r="741" spans="1:14" x14ac:dyDescent="0.2">
      <c r="A741" s="36">
        <v>43466</v>
      </c>
      <c r="B741" s="2" t="s">
        <v>142</v>
      </c>
      <c r="C741" s="58" t="s">
        <v>51</v>
      </c>
      <c r="D741">
        <v>279</v>
      </c>
      <c r="E741">
        <v>289</v>
      </c>
      <c r="F741">
        <v>76.599749059999994</v>
      </c>
      <c r="G741">
        <v>66.938519450000001</v>
      </c>
      <c r="H741">
        <v>86.26097867</v>
      </c>
      <c r="I741">
        <v>80.5</v>
      </c>
      <c r="J741">
        <v>898000</v>
      </c>
      <c r="K741" s="14">
        <v>825000</v>
      </c>
      <c r="L741">
        <f>VLOOKUP(A741,'Days on Market'!$A$1:$AW$74,MATCH(Metrics!B2499,'Days on Market'!$1:$1,0),0)</f>
        <v>57.5</v>
      </c>
      <c r="M741">
        <f>VLOOKUP(A741,'Unsold Inventory Index'!$A$1:$AW$74,MATCH(Metrics!B2499,'Unsold Inventory Index'!$1:$1,0),0)</f>
        <v>3.6</v>
      </c>
      <c r="N741" s="57">
        <f>VLOOKUP(A741,'MTM Sales Price % Chg'!$A$1:$BB$74,MATCH(Metrics!B2499,'MTM Sales Price % Chg'!$1:$1,0),0)</f>
        <v>-9.1836734693877542E-2</v>
      </c>
    </row>
    <row r="742" spans="1:14" x14ac:dyDescent="0.2">
      <c r="A742" s="36">
        <v>43466</v>
      </c>
      <c r="B742" s="2" t="s">
        <v>143</v>
      </c>
      <c r="C742" s="58" t="s">
        <v>90</v>
      </c>
      <c r="D742">
        <v>368</v>
      </c>
      <c r="E742">
        <v>562</v>
      </c>
      <c r="F742">
        <v>62.139272269999999</v>
      </c>
      <c r="G742">
        <v>74.529485570000006</v>
      </c>
      <c r="H742">
        <v>49.74905897</v>
      </c>
      <c r="I742">
        <v>76</v>
      </c>
      <c r="J742">
        <v>334600</v>
      </c>
      <c r="K742" s="14">
        <v>271720</v>
      </c>
      <c r="L742">
        <f>VLOOKUP(A742,'Days on Market'!$A$1:$AW$74,MATCH(Metrics!B2572,'Days on Market'!$1:$1,0),0)</f>
        <v>42</v>
      </c>
      <c r="M742">
        <f>VLOOKUP(A742,'Unsold Inventory Index'!$A$1:$AW$74,MATCH(Metrics!B2572,'Unsold Inventory Index'!$1:$1,0),0)</f>
        <v>3</v>
      </c>
      <c r="N742" s="57">
        <f>VLOOKUP(A742,'MTM Sales Price % Chg'!$A$1:$BB$74,MATCH(Metrics!B2572,'MTM Sales Price % Chg'!$1:$1,0),0)</f>
        <v>-0.19889502762430944</v>
      </c>
    </row>
    <row r="743" spans="1:14" x14ac:dyDescent="0.2">
      <c r="A743" s="36">
        <v>43466</v>
      </c>
      <c r="B743" s="6" t="s">
        <v>144</v>
      </c>
      <c r="C743" s="58" t="s">
        <v>145</v>
      </c>
      <c r="D743">
        <v>1011</v>
      </c>
      <c r="E743">
        <v>1203</v>
      </c>
      <c r="F743">
        <v>28.889585950000001</v>
      </c>
      <c r="G743">
        <v>18.50690088</v>
      </c>
      <c r="H743">
        <v>39.272271019999998</v>
      </c>
      <c r="I743">
        <v>113.25</v>
      </c>
      <c r="J743">
        <v>265000</v>
      </c>
      <c r="K743" s="14">
        <v>151000</v>
      </c>
      <c r="L743">
        <f>VLOOKUP(A743,'Days on Market'!$A$1:$AW$74,MATCH(Metrics!B2645,'Days on Market'!$1:$1,0),0)</f>
        <v>42</v>
      </c>
      <c r="M743">
        <f>VLOOKUP(A743,'Unsold Inventory Index'!$A$1:$AW$74,MATCH(Metrics!B2645,'Unsold Inventory Index'!$1:$1,0),0)</f>
        <v>4</v>
      </c>
      <c r="N743" s="57">
        <f>VLOOKUP(A743,'MTM Sales Price % Chg'!$A$1:$BB$74,MATCH(Metrics!B2645,'MTM Sales Price % Chg'!$1:$1,0),0)</f>
        <v>-8.9743589743589758E-2</v>
      </c>
    </row>
    <row r="744" spans="1:14" x14ac:dyDescent="0.2">
      <c r="A744" s="36">
        <v>43466</v>
      </c>
      <c r="B744" s="2" t="s">
        <v>146</v>
      </c>
      <c r="C744" s="58" t="s">
        <v>55</v>
      </c>
      <c r="D744">
        <v>178</v>
      </c>
      <c r="E744">
        <v>34</v>
      </c>
      <c r="F744">
        <v>93.56963614</v>
      </c>
      <c r="G744">
        <v>98.117942279999994</v>
      </c>
      <c r="H744">
        <v>89.021329989999998</v>
      </c>
      <c r="I744">
        <v>53.5</v>
      </c>
      <c r="J744">
        <v>455749.75</v>
      </c>
      <c r="K744" s="14">
        <v>428000</v>
      </c>
      <c r="L744">
        <f>VLOOKUP(A744,'Days on Market'!$A$1:$AW$74,MATCH(Metrics!B2718,'Days on Market'!$1:$1,0),0)</f>
        <v>50</v>
      </c>
      <c r="M744">
        <f>VLOOKUP(A744,'Unsold Inventory Index'!$A$1:$AW$74,MATCH(Metrics!B2718,'Unsold Inventory Index'!$1:$1,0),0)</f>
        <v>4.0999999999999996</v>
      </c>
      <c r="N744" s="57">
        <f>VLOOKUP(A744,'MTM Sales Price % Chg'!$A$1:$BB$74,MATCH(Metrics!B2718,'MTM Sales Price % Chg'!$1:$1,0),0)</f>
        <v>-0.20567375886524819</v>
      </c>
    </row>
    <row r="745" spans="1:14" x14ac:dyDescent="0.2">
      <c r="A745" s="36">
        <v>43466</v>
      </c>
      <c r="B745" s="2" t="s">
        <v>147</v>
      </c>
      <c r="C745" s="58" t="s">
        <v>73</v>
      </c>
      <c r="D745">
        <v>143</v>
      </c>
      <c r="E745">
        <v>295</v>
      </c>
      <c r="F745">
        <v>76.380175660000006</v>
      </c>
      <c r="G745">
        <v>74.027603510000006</v>
      </c>
      <c r="H745">
        <v>78.732747799999999</v>
      </c>
      <c r="I745">
        <v>76.5</v>
      </c>
      <c r="J745">
        <v>681500</v>
      </c>
      <c r="K745" s="14">
        <v>650000</v>
      </c>
      <c r="L745">
        <f>VLOOKUP(A745,'Days on Market'!$A$1:$AW$74,MATCH(Metrics!B2791,'Days on Market'!$1:$1,0),0)</f>
        <v>59</v>
      </c>
      <c r="M745">
        <f>VLOOKUP(A745,'Unsold Inventory Index'!$A$1:$AW$74,MATCH(Metrics!B2791,'Unsold Inventory Index'!$1:$1,0),0)</f>
        <v>9.6</v>
      </c>
      <c r="N745" s="57">
        <f>VLOOKUP(A745,'MTM Sales Price % Chg'!$A$1:$BB$74,MATCH(Metrics!B2791,'MTM Sales Price % Chg'!$1:$1,0),0)</f>
        <v>-0.11363636363636365</v>
      </c>
    </row>
    <row r="746" spans="1:14" x14ac:dyDescent="0.2">
      <c r="A746" s="36">
        <v>43466</v>
      </c>
      <c r="B746" s="2" t="s">
        <v>148</v>
      </c>
      <c r="C746" s="58" t="s">
        <v>35</v>
      </c>
      <c r="D746">
        <v>153</v>
      </c>
      <c r="E746">
        <v>65</v>
      </c>
      <c r="F746">
        <v>90.119196990000006</v>
      </c>
      <c r="G746">
        <v>96.925972400000006</v>
      </c>
      <c r="H746">
        <v>83.312421580000006</v>
      </c>
      <c r="I746">
        <v>56.5</v>
      </c>
      <c r="J746">
        <v>339984.5</v>
      </c>
      <c r="K746" s="14">
        <v>305000</v>
      </c>
      <c r="L746">
        <f>VLOOKUP(A746,'Days on Market'!$A$1:$AW$74,MATCH(Metrics!B2864,'Days on Market'!$1:$1,0),0)</f>
        <v>41</v>
      </c>
      <c r="M746">
        <f>VLOOKUP(A746,'Unsold Inventory Index'!$A$1:$AW$74,MATCH(Metrics!B2864,'Unsold Inventory Index'!$1:$1,0),0)</f>
        <v>5.5</v>
      </c>
      <c r="N746" s="57">
        <f>VLOOKUP(A746,'MTM Sales Price % Chg'!$A$1:$BB$74,MATCH(Metrics!B2864,'MTM Sales Price % Chg'!$1:$1,0),0)</f>
        <v>-0.16806722689075626</v>
      </c>
    </row>
    <row r="747" spans="1:14" x14ac:dyDescent="0.2">
      <c r="A747" s="36">
        <v>43466</v>
      </c>
      <c r="B747" s="2" t="s">
        <v>149</v>
      </c>
      <c r="C747" s="58" t="s">
        <v>27</v>
      </c>
      <c r="D747">
        <v>700</v>
      </c>
      <c r="E747">
        <v>10</v>
      </c>
      <c r="F747">
        <v>96.643663739999994</v>
      </c>
      <c r="G747">
        <v>93.287327480000002</v>
      </c>
      <c r="H747">
        <v>100</v>
      </c>
      <c r="I747">
        <v>63.75</v>
      </c>
      <c r="J747">
        <v>302325</v>
      </c>
      <c r="K747" s="14">
        <v>277500</v>
      </c>
      <c r="L747">
        <f>VLOOKUP(A747,'Days on Market'!$A$1:$AW$74,MATCH(Metrics!B2937,'Days on Market'!$1:$1,0),0)</f>
        <v>39</v>
      </c>
      <c r="M747">
        <f>VLOOKUP(A747,'Unsold Inventory Index'!$A$1:$AW$74,MATCH(Metrics!B2937,'Unsold Inventory Index'!$1:$1,0),0)</f>
        <v>5.4</v>
      </c>
      <c r="N747" s="57">
        <f>VLOOKUP(A747,'MTM Sales Price % Chg'!$A$1:$BB$74,MATCH(Metrics!B2937,'MTM Sales Price % Chg'!$1:$1,0),0)</f>
        <v>-0.17021276595744683</v>
      </c>
    </row>
    <row r="748" spans="1:14" x14ac:dyDescent="0.2">
      <c r="A748" s="36">
        <v>43466</v>
      </c>
      <c r="B748" s="2" t="s">
        <v>150</v>
      </c>
      <c r="C748" s="58" t="s">
        <v>98</v>
      </c>
      <c r="D748">
        <v>857</v>
      </c>
      <c r="E748">
        <v>171</v>
      </c>
      <c r="F748">
        <v>82.873274780000003</v>
      </c>
      <c r="G748">
        <v>90.213299879999994</v>
      </c>
      <c r="H748">
        <v>75.533249690000005</v>
      </c>
      <c r="I748">
        <v>66</v>
      </c>
      <c r="J748">
        <v>319375</v>
      </c>
      <c r="K748" s="14">
        <v>275000</v>
      </c>
      <c r="L748">
        <f>VLOOKUP(A748,'Days on Market'!$A$1:$AW$74,MATCH(Metrics!B3010,'Days on Market'!$1:$1,0),0)</f>
        <v>27</v>
      </c>
      <c r="M748">
        <f>VLOOKUP(A748,'Unsold Inventory Index'!$A$1:$AW$74,MATCH(Metrics!B3010,'Unsold Inventory Index'!$1:$1,0),0)</f>
        <v>2.6</v>
      </c>
      <c r="N748" s="57">
        <f>VLOOKUP(A748,'MTM Sales Price % Chg'!$A$1:$BB$74,MATCH(Metrics!B3010,'MTM Sales Price % Chg'!$1:$1,0),0)</f>
        <v>-0.20462046204620465</v>
      </c>
    </row>
    <row r="749" spans="1:14" x14ac:dyDescent="0.2">
      <c r="A749" s="36">
        <v>43466</v>
      </c>
      <c r="B749" s="2" t="s">
        <v>151</v>
      </c>
      <c r="C749" s="58" t="s">
        <v>64</v>
      </c>
      <c r="D749">
        <v>196</v>
      </c>
      <c r="E749">
        <v>100</v>
      </c>
      <c r="F749">
        <v>87.672521959999997</v>
      </c>
      <c r="G749">
        <v>83.249686319999995</v>
      </c>
      <c r="H749">
        <v>92.095357590000006</v>
      </c>
      <c r="I749">
        <v>71.5</v>
      </c>
      <c r="J749">
        <v>264900</v>
      </c>
      <c r="K749" s="14">
        <v>217750</v>
      </c>
      <c r="L749">
        <f>VLOOKUP(A749,'Days on Market'!$A$1:$AW$74,MATCH(Metrics!B3083,'Days on Market'!$1:$1,0),0)</f>
        <v>45</v>
      </c>
      <c r="M749">
        <f>VLOOKUP(A749,'Unsold Inventory Index'!$A$1:$AW$74,MATCH(Metrics!B3083,'Unsold Inventory Index'!$1:$1,0),0)</f>
        <v>5.2</v>
      </c>
      <c r="N749" s="57">
        <f>VLOOKUP(A749,'MTM Sales Price % Chg'!$A$1:$BB$74,MATCH(Metrics!B3083,'MTM Sales Price % Chg'!$1:$1,0),0)</f>
        <v>-8.5287846481876373E-2</v>
      </c>
    </row>
    <row r="750" spans="1:14" x14ac:dyDescent="0.2">
      <c r="A750" s="36">
        <v>43466</v>
      </c>
      <c r="B750" s="2" t="s">
        <v>152</v>
      </c>
      <c r="C750" s="58" t="s">
        <v>88</v>
      </c>
      <c r="D750">
        <v>917</v>
      </c>
      <c r="E750">
        <v>709</v>
      </c>
      <c r="F750">
        <v>55.708908409999999</v>
      </c>
      <c r="G750">
        <v>31.179422840000001</v>
      </c>
      <c r="H750">
        <v>80.238393979999998</v>
      </c>
      <c r="I750">
        <v>101.75</v>
      </c>
      <c r="J750">
        <v>334700</v>
      </c>
      <c r="K750" s="14">
        <v>299500</v>
      </c>
      <c r="L750">
        <f>VLOOKUP(A750,'Days on Market'!$A$1:$AW$74,MATCH(Metrics!B3156,'Days on Market'!$1:$1,0),0)</f>
        <v>121</v>
      </c>
      <c r="M750">
        <f>VLOOKUP(A750,'Unsold Inventory Index'!$A$1:$AW$74,MATCH(Metrics!B3156,'Unsold Inventory Index'!$1:$1,0),0)</f>
        <v>6.5</v>
      </c>
      <c r="N750" s="57">
        <f>VLOOKUP(A750,'MTM Sales Price % Chg'!$A$1:$BB$74,MATCH(Metrics!B3156,'MTM Sales Price % Chg'!$1:$1,0),0)</f>
        <v>0.58333333333333326</v>
      </c>
    </row>
    <row r="751" spans="1:14" x14ac:dyDescent="0.2">
      <c r="A751" s="36">
        <v>43466</v>
      </c>
      <c r="B751" s="2" t="s">
        <v>153</v>
      </c>
      <c r="C751" s="58" t="s">
        <v>37</v>
      </c>
      <c r="D751">
        <v>96</v>
      </c>
      <c r="E751">
        <v>116</v>
      </c>
      <c r="F751">
        <v>86.606022589999995</v>
      </c>
      <c r="G751">
        <v>89.711417819999994</v>
      </c>
      <c r="H751">
        <v>83.500627350000002</v>
      </c>
      <c r="I751">
        <v>66.5</v>
      </c>
      <c r="J751">
        <v>683500</v>
      </c>
      <c r="K751" s="14">
        <v>615000</v>
      </c>
      <c r="L751">
        <f>VLOOKUP(A751,'Days on Market'!$A$1:$AW$74,MATCH(Metrics!B3229,'Days on Market'!$1:$1,0),0)</f>
        <v>28</v>
      </c>
      <c r="M751">
        <f>VLOOKUP(A751,'Unsold Inventory Index'!$A$1:$AW$74,MATCH(Metrics!B3229,'Unsold Inventory Index'!$1:$1,0),0)</f>
        <v>2.8</v>
      </c>
      <c r="N751" s="57">
        <f>VLOOKUP(A751,'MTM Sales Price % Chg'!$A$1:$BB$74,MATCH(Metrics!B3229,'MTM Sales Price % Chg'!$1:$1,0),0)</f>
        <v>-0.25590551181102361</v>
      </c>
    </row>
    <row r="752" spans="1:14" x14ac:dyDescent="0.2">
      <c r="A752" s="36">
        <v>43466</v>
      </c>
      <c r="B752" s="2" t="s">
        <v>154</v>
      </c>
      <c r="C752" s="58" t="s">
        <v>31</v>
      </c>
      <c r="D752">
        <v>350</v>
      </c>
      <c r="E752">
        <v>53</v>
      </c>
      <c r="F752">
        <v>91.154328730000003</v>
      </c>
      <c r="G752">
        <v>96.925972400000006</v>
      </c>
      <c r="H752">
        <v>85.382685069999994</v>
      </c>
      <c r="I752">
        <v>56.5</v>
      </c>
      <c r="J752">
        <v>474603.75</v>
      </c>
      <c r="K752" s="14">
        <v>432500</v>
      </c>
      <c r="L752">
        <f>VLOOKUP(A752,'Days on Market'!$A$1:$AW$74,MATCH(Metrics!B3302,'Days on Market'!$1:$1,0),0)</f>
        <v>30</v>
      </c>
      <c r="M752">
        <f>VLOOKUP(A752,'Unsold Inventory Index'!$A$1:$AW$74,MATCH(Metrics!B3302,'Unsold Inventory Index'!$1:$1,0),0)</f>
        <v>3.7</v>
      </c>
      <c r="N752" s="57">
        <f>VLOOKUP(A752,'MTM Sales Price % Chg'!$A$1:$BB$74,MATCH(Metrics!B3302,'MTM Sales Price % Chg'!$1:$1,0),0)</f>
        <v>-0.15144230769230771</v>
      </c>
    </row>
    <row r="753" spans="1:14" x14ac:dyDescent="0.2">
      <c r="A753" s="36">
        <v>43466</v>
      </c>
      <c r="B753" s="2" t="s">
        <v>155</v>
      </c>
      <c r="C753" s="58" t="s">
        <v>27</v>
      </c>
      <c r="D753">
        <v>788</v>
      </c>
      <c r="E753">
        <v>19</v>
      </c>
      <c r="F753">
        <v>95.294855709999993</v>
      </c>
      <c r="G753">
        <v>95.734002509999996</v>
      </c>
      <c r="H753">
        <v>94.855708910000004</v>
      </c>
      <c r="I753">
        <v>59.25</v>
      </c>
      <c r="J753">
        <v>299975</v>
      </c>
      <c r="K753" s="14">
        <v>299000</v>
      </c>
      <c r="L753">
        <f>VLOOKUP(A753,'Days on Market'!$A$1:$AW$74,MATCH(Metrics!B3375,'Days on Market'!$1:$1,0),0)</f>
        <v>73.5</v>
      </c>
      <c r="M753">
        <f>VLOOKUP(A753,'Unsold Inventory Index'!$A$1:$AW$74,MATCH(Metrics!B3375,'Unsold Inventory Index'!$1:$1,0),0)</f>
        <v>10.7</v>
      </c>
      <c r="N753" s="57">
        <f>VLOOKUP(A753,'MTM Sales Price % Chg'!$A$1:$BB$74,MATCH(Metrics!B3375,'MTM Sales Price % Chg'!$1:$1,0),0)</f>
        <v>-0.28125</v>
      </c>
    </row>
    <row r="754" spans="1:14" x14ac:dyDescent="0.2">
      <c r="A754" s="36">
        <v>43497</v>
      </c>
      <c r="B754" s="2" t="s">
        <v>108</v>
      </c>
      <c r="C754" s="58" t="s">
        <v>39</v>
      </c>
      <c r="D754">
        <v>24</v>
      </c>
      <c r="E754">
        <v>37</v>
      </c>
      <c r="F754">
        <v>92.785445420000002</v>
      </c>
      <c r="G754">
        <v>99.686323709999996</v>
      </c>
      <c r="H754">
        <v>85.884567129999994</v>
      </c>
      <c r="I754">
        <v>25</v>
      </c>
      <c r="J754">
        <v>799444</v>
      </c>
      <c r="K754" s="14">
        <v>860000</v>
      </c>
      <c r="L754">
        <f>VLOOKUP(A754,'Days on Market'!$A$1:$AW$74,MATCH(Metrics!B18,'Days on Market'!$1:$1,0),0)</f>
        <v>83</v>
      </c>
      <c r="M754">
        <f>VLOOKUP(A754,'Unsold Inventory Index'!$A$1:$AW$74,MATCH(Metrics!B18,'Unsold Inventory Index'!$1:$1,0),0)</f>
        <v>12.6</v>
      </c>
      <c r="N754" s="57">
        <f>VLOOKUP(A754,'MTM Sales Price % Chg'!$A$1:$BB$74,MATCH(Metrics!B18,'MTM Sales Price % Chg'!$1:$1,0),0)</f>
        <v>-0.25641025641025639</v>
      </c>
    </row>
    <row r="755" spans="1:14" x14ac:dyDescent="0.2">
      <c r="A755" s="36">
        <v>43497</v>
      </c>
      <c r="B755" s="2" t="s">
        <v>109</v>
      </c>
      <c r="C755" s="4" t="s">
        <v>109</v>
      </c>
      <c r="D755">
        <v>1189</v>
      </c>
      <c r="E755">
        <v>264</v>
      </c>
      <c r="F755">
        <v>77.070263490000002</v>
      </c>
      <c r="G755">
        <v>63.4880803</v>
      </c>
      <c r="H755">
        <v>90.652446679999997</v>
      </c>
      <c r="I755">
        <v>79</v>
      </c>
      <c r="J755">
        <v>393625</v>
      </c>
      <c r="K755" s="14">
        <v>316000</v>
      </c>
      <c r="L755">
        <f>VLOOKUP(A755,'Days on Market'!$A$1:$AW$74,MATCH(Metrics!B91,'Days on Market'!$1:$1,0),0)</f>
        <v>34.5</v>
      </c>
      <c r="M755">
        <f>VLOOKUP(A755,'Unsold Inventory Index'!$A$1:$AW$74,MATCH(Metrics!B91,'Unsold Inventory Index'!$1:$1,0),0)</f>
        <v>5</v>
      </c>
      <c r="N755" s="57">
        <f>VLOOKUP(A755,'MTM Sales Price % Chg'!$A$1:$BB$74,MATCH(Metrics!B91,'MTM Sales Price % Chg'!$1:$1,0),0)</f>
        <v>8.0808080808080884E-2</v>
      </c>
    </row>
    <row r="756" spans="1:14" x14ac:dyDescent="0.2">
      <c r="A756" s="36">
        <v>43497</v>
      </c>
      <c r="B756" s="2" t="s">
        <v>110</v>
      </c>
      <c r="C756" s="58" t="s">
        <v>81</v>
      </c>
      <c r="D756">
        <v>321</v>
      </c>
      <c r="E756">
        <v>16</v>
      </c>
      <c r="F756">
        <v>94.949811789999998</v>
      </c>
      <c r="G756">
        <v>99.058971139999997</v>
      </c>
      <c r="H756">
        <v>90.840652449999993</v>
      </c>
      <c r="I756">
        <v>32</v>
      </c>
      <c r="J756">
        <v>333750</v>
      </c>
      <c r="K756" s="14">
        <v>345450</v>
      </c>
      <c r="L756">
        <f>VLOOKUP(A756,'Days on Market'!$A$1:$AW$74,MATCH(Metrics!B164,'Days on Market'!$1:$1,0),0)</f>
        <v>42</v>
      </c>
      <c r="M756">
        <f>VLOOKUP(A756,'Unsold Inventory Index'!$A$1:$AW$74,MATCH(Metrics!B164,'Unsold Inventory Index'!$1:$1,0),0)</f>
        <v>5.9</v>
      </c>
      <c r="N756" s="57">
        <f>VLOOKUP(A756,'MTM Sales Price % Chg'!$A$1:$BB$74,MATCH(Metrics!B164,'MTM Sales Price % Chg'!$1:$1,0),0)</f>
        <v>1.0489510489510412E-2</v>
      </c>
    </row>
    <row r="757" spans="1:14" x14ac:dyDescent="0.2">
      <c r="A757" s="36">
        <v>43497</v>
      </c>
      <c r="B757" s="3" t="s">
        <v>111</v>
      </c>
      <c r="C757" s="5" t="s">
        <v>111</v>
      </c>
      <c r="D757">
        <v>1003</v>
      </c>
      <c r="E757">
        <v>727</v>
      </c>
      <c r="F757">
        <v>53.858218319999999</v>
      </c>
      <c r="G757">
        <v>31.179422840000001</v>
      </c>
      <c r="H757">
        <v>76.537013799999997</v>
      </c>
      <c r="I757">
        <v>102.75</v>
      </c>
      <c r="J757">
        <v>389000</v>
      </c>
      <c r="K757" s="14">
        <v>340000</v>
      </c>
      <c r="L757">
        <f>VLOOKUP(A757,'Days on Market'!$A$1:$AW$74,MATCH(Metrics!B237,'Days on Market'!$1:$1,0),0)</f>
        <v>15</v>
      </c>
      <c r="M757">
        <f>VLOOKUP(A757,'Unsold Inventory Index'!$A$1:$AW$74,MATCH(Metrics!B237,'Unsold Inventory Index'!$1:$1,0),0)</f>
        <v>2.7</v>
      </c>
      <c r="N757" s="57">
        <f>VLOOKUP(A757,'MTM Sales Price % Chg'!$A$1:$BB$74,MATCH(Metrics!B237,'MTM Sales Price % Chg'!$1:$1,0),0)</f>
        <v>7.2614107883817391E-2</v>
      </c>
    </row>
    <row r="758" spans="1:14" x14ac:dyDescent="0.2">
      <c r="A758" s="36">
        <v>43497</v>
      </c>
      <c r="B758" s="3" t="s">
        <v>112</v>
      </c>
      <c r="C758" s="58" t="s">
        <v>39</v>
      </c>
      <c r="D758">
        <v>42</v>
      </c>
      <c r="E758">
        <v>5</v>
      </c>
      <c r="F758">
        <v>96.769134249999993</v>
      </c>
      <c r="G758">
        <v>99.49811794</v>
      </c>
      <c r="H758">
        <v>94.040150569999994</v>
      </c>
      <c r="I758">
        <v>28.5</v>
      </c>
      <c r="J758">
        <v>634834.5</v>
      </c>
      <c r="K758" s="14">
        <v>649480</v>
      </c>
      <c r="L758">
        <f>VLOOKUP(A758,'Days on Market'!$A$1:$AW$74,MATCH(Metrics!B310,'Days on Market'!$1:$1,0),0)</f>
        <v>56</v>
      </c>
      <c r="M758">
        <f>VLOOKUP(A758,'Unsold Inventory Index'!$A$1:$AW$74,MATCH(Metrics!B310,'Unsold Inventory Index'!$1:$1,0),0)</f>
        <v>5.4</v>
      </c>
      <c r="N758" s="57">
        <f>VLOOKUP(A758,'MTM Sales Price % Chg'!$A$1:$BB$74,MATCH(Metrics!B310,'MTM Sales Price % Chg'!$1:$1,0),0)</f>
        <v>-5.5944055944055937E-2</v>
      </c>
    </row>
    <row r="759" spans="1:14" x14ac:dyDescent="0.2">
      <c r="A759" s="36">
        <v>43497</v>
      </c>
      <c r="B759" s="2" t="s">
        <v>113</v>
      </c>
      <c r="C759" s="58" t="s">
        <v>86</v>
      </c>
      <c r="D759">
        <v>1589</v>
      </c>
      <c r="E759">
        <v>710</v>
      </c>
      <c r="F759">
        <v>55.081555829999999</v>
      </c>
      <c r="G759">
        <v>65.934755330000002</v>
      </c>
      <c r="H759">
        <v>44.228356339999998</v>
      </c>
      <c r="I759">
        <v>77</v>
      </c>
      <c r="J759">
        <v>355000</v>
      </c>
      <c r="K759" s="14">
        <v>245000</v>
      </c>
      <c r="L759">
        <f>VLOOKUP(A759,'Days on Market'!$A$1:$AW$74,MATCH(Metrics!B383,'Days on Market'!$1:$1,0),0)</f>
        <v>111</v>
      </c>
      <c r="M759">
        <f>VLOOKUP(A759,'Unsold Inventory Index'!$A$1:$AW$74,MATCH(Metrics!B383,'Unsold Inventory Index'!$1:$1,0),0)</f>
        <v>11.5</v>
      </c>
      <c r="N759" s="57">
        <f>VLOOKUP(A759,'MTM Sales Price % Chg'!$A$1:$BB$74,MATCH(Metrics!B383,'MTM Sales Price % Chg'!$1:$1,0),0)</f>
        <v>-0.42105263157894735</v>
      </c>
    </row>
    <row r="760" spans="1:14" x14ac:dyDescent="0.2">
      <c r="A760" s="36">
        <v>43497</v>
      </c>
      <c r="B760" s="2" t="s">
        <v>114</v>
      </c>
      <c r="C760" s="58" t="s">
        <v>31</v>
      </c>
      <c r="D760">
        <v>348</v>
      </c>
      <c r="E760">
        <v>164</v>
      </c>
      <c r="F760">
        <v>82.779171899999994</v>
      </c>
      <c r="G760">
        <v>70.828105399999998</v>
      </c>
      <c r="H760">
        <v>94.730238389999997</v>
      </c>
      <c r="I760">
        <v>73</v>
      </c>
      <c r="J760">
        <v>565500</v>
      </c>
      <c r="K760" s="14">
        <v>495000</v>
      </c>
      <c r="L760">
        <f>VLOOKUP(A760,'Days on Market'!$A$1:$AW$74,MATCH(Metrics!B456,'Days on Market'!$1:$1,0),0)</f>
        <v>13</v>
      </c>
      <c r="M760">
        <f>VLOOKUP(A760,'Unsold Inventory Index'!$A$1:$AW$74,MATCH(Metrics!B456,'Unsold Inventory Index'!$1:$1,0),0)</f>
        <v>2.9</v>
      </c>
      <c r="N760" s="57">
        <f>VLOOKUP(A760,'MTM Sales Price % Chg'!$A$1:$BB$74,MATCH(Metrics!B456,'MTM Sales Price % Chg'!$1:$1,0),0)</f>
        <v>0.12698412698412698</v>
      </c>
    </row>
    <row r="761" spans="1:14" x14ac:dyDescent="0.2">
      <c r="A761" s="36">
        <v>43497</v>
      </c>
      <c r="B761" s="2" t="s">
        <v>115</v>
      </c>
      <c r="C761" s="58" t="s">
        <v>53</v>
      </c>
      <c r="D761">
        <v>80</v>
      </c>
      <c r="E761">
        <v>54</v>
      </c>
      <c r="F761">
        <v>91.530740280000003</v>
      </c>
      <c r="G761">
        <v>95.984943540000003</v>
      </c>
      <c r="H761">
        <v>87.076537009999996</v>
      </c>
      <c r="I761">
        <v>44.5</v>
      </c>
      <c r="J761">
        <v>299975</v>
      </c>
      <c r="K761" s="14">
        <v>265000</v>
      </c>
      <c r="L761">
        <f>VLOOKUP(A761,'Days on Market'!$A$1:$AW$74,MATCH(Metrics!B529,'Days on Market'!$1:$1,0),0)</f>
        <v>31</v>
      </c>
      <c r="M761">
        <f>VLOOKUP(A761,'Unsold Inventory Index'!$A$1:$AW$74,MATCH(Metrics!B529,'Unsold Inventory Index'!$1:$1,0),0)</f>
        <v>4</v>
      </c>
      <c r="N761" s="57">
        <f>VLOOKUP(A761,'MTM Sales Price % Chg'!$A$1:$BB$74,MATCH(Metrics!B529,'MTM Sales Price % Chg'!$1:$1,0),0)</f>
        <v>-3.966005665722383E-2</v>
      </c>
    </row>
    <row r="762" spans="1:14" x14ac:dyDescent="0.2">
      <c r="A762" s="36">
        <v>43497</v>
      </c>
      <c r="B762" s="2" t="s">
        <v>116</v>
      </c>
      <c r="C762" s="4" t="s">
        <v>116</v>
      </c>
      <c r="D762">
        <v>1592</v>
      </c>
      <c r="E762">
        <v>39</v>
      </c>
      <c r="F762">
        <v>92.628607279999997</v>
      </c>
      <c r="G762">
        <v>98.557089079999997</v>
      </c>
      <c r="H762">
        <v>86.700125470000003</v>
      </c>
      <c r="I762">
        <v>36.25</v>
      </c>
      <c r="J762">
        <v>325000</v>
      </c>
      <c r="K762" s="14">
        <v>281000</v>
      </c>
      <c r="L762">
        <f>VLOOKUP(A762,'Days on Market'!$A$1:$AW$74,MATCH(Metrics!B602,'Days on Market'!$1:$1,0),0)</f>
        <v>76</v>
      </c>
      <c r="M762">
        <f>VLOOKUP(A762,'Unsold Inventory Index'!$A$1:$AW$74,MATCH(Metrics!B602,'Unsold Inventory Index'!$1:$1,0),0)</f>
        <v>13.7</v>
      </c>
      <c r="N762" s="57">
        <f>VLOOKUP(A762,'MTM Sales Price % Chg'!$A$1:$BB$74,MATCH(Metrics!B602,'MTM Sales Price % Chg'!$1:$1,0),0)</f>
        <v>-0.21739130434782605</v>
      </c>
    </row>
    <row r="763" spans="1:14" x14ac:dyDescent="0.2">
      <c r="A763" s="36">
        <v>43497</v>
      </c>
      <c r="B763" s="2" t="s">
        <v>117</v>
      </c>
      <c r="C763" s="58" t="s">
        <v>84</v>
      </c>
      <c r="D763">
        <v>449</v>
      </c>
      <c r="E763">
        <v>527</v>
      </c>
      <c r="F763">
        <v>63.425345040000003</v>
      </c>
      <c r="G763">
        <v>49.87452949</v>
      </c>
      <c r="H763">
        <v>76.9761606</v>
      </c>
      <c r="I763">
        <v>88.5</v>
      </c>
      <c r="J763">
        <v>369000</v>
      </c>
      <c r="K763" s="14">
        <v>298000</v>
      </c>
      <c r="L763">
        <f>VLOOKUP(A763,'Days on Market'!$A$1:$AW$74,MATCH(Metrics!B675,'Days on Market'!$1:$1,0),0)</f>
        <v>49</v>
      </c>
      <c r="M763">
        <f>VLOOKUP(A763,'Unsold Inventory Index'!$A$1:$AW$74,MATCH(Metrics!B675,'Unsold Inventory Index'!$1:$1,0),0)</f>
        <v>3.7</v>
      </c>
      <c r="N763" s="57">
        <f>VLOOKUP(A763,'MTM Sales Price % Chg'!$A$1:$BB$74,MATCH(Metrics!B675,'MTM Sales Price % Chg'!$1:$1,0),0)</f>
        <v>0.28048780487804881</v>
      </c>
    </row>
    <row r="764" spans="1:14" x14ac:dyDescent="0.2">
      <c r="A764" s="36">
        <v>43497</v>
      </c>
      <c r="B764" s="2" t="s">
        <v>118</v>
      </c>
      <c r="C764" s="58" t="s">
        <v>66</v>
      </c>
      <c r="D764">
        <v>94</v>
      </c>
      <c r="E764">
        <v>79</v>
      </c>
      <c r="F764">
        <v>89.366373899999999</v>
      </c>
      <c r="G764">
        <v>93.161856959999994</v>
      </c>
      <c r="H764">
        <v>85.570890840000004</v>
      </c>
      <c r="I764">
        <v>51</v>
      </c>
      <c r="J764">
        <v>245000</v>
      </c>
      <c r="K764" s="14">
        <v>240000</v>
      </c>
      <c r="L764">
        <f>VLOOKUP(A764,'Days on Market'!$A$1:$AW$74,MATCH(Metrics!B748,'Days on Market'!$1:$1,0),0)</f>
        <v>56</v>
      </c>
      <c r="M764">
        <f>VLOOKUP(A764,'Unsold Inventory Index'!$A$1:$AW$74,MATCH(Metrics!B748,'Unsold Inventory Index'!$1:$1,0),0)</f>
        <v>4</v>
      </c>
      <c r="N764" s="57">
        <f>VLOOKUP(A764,'MTM Sales Price % Chg'!$A$1:$BB$74,MATCH(Metrics!B748,'MTM Sales Price % Chg'!$1:$1,0),0)</f>
        <v>-0.37313432835820892</v>
      </c>
    </row>
    <row r="765" spans="1:14" x14ac:dyDescent="0.2">
      <c r="A765" s="36">
        <v>43497</v>
      </c>
      <c r="B765" s="2" t="s">
        <v>119</v>
      </c>
      <c r="C765" s="58" t="s">
        <v>29</v>
      </c>
      <c r="D765">
        <v>560</v>
      </c>
      <c r="E765">
        <v>22</v>
      </c>
      <c r="F765">
        <v>94.385194479999996</v>
      </c>
      <c r="G765">
        <v>91.844416559999999</v>
      </c>
      <c r="H765">
        <v>96.925972400000006</v>
      </c>
      <c r="I765">
        <v>53</v>
      </c>
      <c r="J765">
        <v>258125</v>
      </c>
      <c r="K765" s="14">
        <v>221000</v>
      </c>
      <c r="L765">
        <f>VLOOKUP(A765,'Days on Market'!$A$1:$AW$74,MATCH(Metrics!B821,'Days on Market'!$1:$1,0),0)</f>
        <v>50.5</v>
      </c>
      <c r="M765">
        <f>VLOOKUP(A765,'Unsold Inventory Index'!$A$1:$AW$74,MATCH(Metrics!B821,'Unsold Inventory Index'!$1:$1,0),0)</f>
        <v>5.4</v>
      </c>
      <c r="N765" s="57">
        <f>VLOOKUP(A765,'MTM Sales Price % Chg'!$A$1:$BB$74,MATCH(Metrics!B821,'MTM Sales Price % Chg'!$1:$1,0),0)</f>
        <v>-0.15217391304347827</v>
      </c>
    </row>
    <row r="766" spans="1:14" x14ac:dyDescent="0.2">
      <c r="A766" s="36">
        <v>43497</v>
      </c>
      <c r="B766" s="3" t="s">
        <v>120</v>
      </c>
      <c r="C766" s="58" t="s">
        <v>102</v>
      </c>
      <c r="D766">
        <v>800</v>
      </c>
      <c r="E766">
        <v>1230</v>
      </c>
      <c r="F766">
        <v>27.509410290000002</v>
      </c>
      <c r="G766">
        <v>36.63739021</v>
      </c>
      <c r="H766">
        <v>18.38143036</v>
      </c>
      <c r="I766">
        <v>98.5</v>
      </c>
      <c r="J766">
        <v>316500</v>
      </c>
      <c r="K766" s="14">
        <v>260000</v>
      </c>
      <c r="L766">
        <f>VLOOKUP(A766,'Days on Market'!$A$1:$AW$74,MATCH(Metrics!B894,'Days on Market'!$1:$1,0),0)</f>
        <v>39</v>
      </c>
      <c r="M766">
        <f>VLOOKUP(A766,'Unsold Inventory Index'!$A$1:$AW$74,MATCH(Metrics!B894,'Unsold Inventory Index'!$1:$1,0),0)</f>
        <v>3.7</v>
      </c>
      <c r="N766" s="57">
        <f>VLOOKUP(A766,'MTM Sales Price % Chg'!$A$1:$BB$74,MATCH(Metrics!B894,'MTM Sales Price % Chg'!$1:$1,0),0)</f>
        <v>-0.23188405797101452</v>
      </c>
    </row>
    <row r="767" spans="1:14" x14ac:dyDescent="0.2">
      <c r="A767" s="36">
        <v>43497</v>
      </c>
      <c r="B767" s="2" t="s">
        <v>121</v>
      </c>
      <c r="C767" s="58" t="s">
        <v>47</v>
      </c>
      <c r="D767">
        <v>1</v>
      </c>
      <c r="E767">
        <v>193</v>
      </c>
      <c r="F767">
        <v>80.803011290000001</v>
      </c>
      <c r="G767">
        <v>97.678795480000005</v>
      </c>
      <c r="H767">
        <v>63.927227100000003</v>
      </c>
      <c r="I767">
        <v>39.5</v>
      </c>
      <c r="J767">
        <v>707499.5</v>
      </c>
      <c r="K767" s="14">
        <v>541390</v>
      </c>
      <c r="L767">
        <f>VLOOKUP(A767,'Days on Market'!$A$1:$AW$74,MATCH(Metrics!B967,'Days on Market'!$1:$1,0),0)</f>
        <v>24</v>
      </c>
      <c r="M767">
        <f>VLOOKUP(A767,'Unsold Inventory Index'!$A$1:$AW$74,MATCH(Metrics!B967,'Unsold Inventory Index'!$1:$1,0),0)</f>
        <v>5.3</v>
      </c>
      <c r="N767" s="57">
        <f>VLOOKUP(A767,'MTM Sales Price % Chg'!$A$1:$BB$74,MATCH(Metrics!B967,'MTM Sales Price % Chg'!$1:$1,0),0)</f>
        <v>1.5833333333333335</v>
      </c>
    </row>
    <row r="768" spans="1:14" x14ac:dyDescent="0.2">
      <c r="A768" s="36">
        <v>43497</v>
      </c>
      <c r="B768" s="2" t="s">
        <v>122</v>
      </c>
      <c r="C768" s="58" t="s">
        <v>95</v>
      </c>
      <c r="D768">
        <v>536</v>
      </c>
      <c r="E768">
        <v>534</v>
      </c>
      <c r="F768">
        <v>63.080301130000002</v>
      </c>
      <c r="G768">
        <v>60.288582179999999</v>
      </c>
      <c r="H768">
        <v>65.872020079999999</v>
      </c>
      <c r="I768">
        <v>81</v>
      </c>
      <c r="J768">
        <v>325000</v>
      </c>
      <c r="K768" s="14">
        <v>259000</v>
      </c>
      <c r="L768">
        <f>VLOOKUP(A768,'Days on Market'!$A$1:$AW$74,MATCH(Metrics!B1040,'Days on Market'!$1:$1,0),0)</f>
        <v>15</v>
      </c>
      <c r="M768">
        <f>VLOOKUP(A768,'Unsold Inventory Index'!$A$1:$AW$74,MATCH(Metrics!B1040,'Unsold Inventory Index'!$1:$1,0),0)</f>
        <v>3.5</v>
      </c>
      <c r="N768" s="57">
        <f>VLOOKUP(A768,'MTM Sales Price % Chg'!$A$1:$BB$74,MATCH(Metrics!B1040,'MTM Sales Price % Chg'!$1:$1,0),0)</f>
        <v>6.1833688699360234E-2</v>
      </c>
    </row>
    <row r="769" spans="1:14" x14ac:dyDescent="0.2">
      <c r="A769" s="36">
        <v>43497</v>
      </c>
      <c r="B769" s="2" t="s">
        <v>123</v>
      </c>
      <c r="C769" s="58" t="s">
        <v>39</v>
      </c>
      <c r="D769">
        <v>261</v>
      </c>
      <c r="E769">
        <v>30</v>
      </c>
      <c r="F769">
        <v>93.161856959999994</v>
      </c>
      <c r="G769">
        <v>98.682559600000005</v>
      </c>
      <c r="H769">
        <v>87.641154330000006</v>
      </c>
      <c r="I769">
        <v>34.75</v>
      </c>
      <c r="J769">
        <v>1295000</v>
      </c>
      <c r="K769" s="14">
        <v>1290000</v>
      </c>
      <c r="L769">
        <f>VLOOKUP(A769,'Days on Market'!$A$1:$AW$74,MATCH(Metrics!B1113,'Days on Market'!$1:$1,0),0)</f>
        <v>42</v>
      </c>
      <c r="M769">
        <f>VLOOKUP(A769,'Unsold Inventory Index'!$A$1:$AW$74,MATCH(Metrics!B1113,'Unsold Inventory Index'!$1:$1,0),0)</f>
        <v>6</v>
      </c>
      <c r="N769" s="57">
        <f>VLOOKUP(A769,'MTM Sales Price % Chg'!$A$1:$BB$74,MATCH(Metrics!B1113,'MTM Sales Price % Chg'!$1:$1,0),0)</f>
        <v>8.7248322147650992E-2</v>
      </c>
    </row>
    <row r="770" spans="1:14" x14ac:dyDescent="0.2">
      <c r="A770" s="36">
        <v>43497</v>
      </c>
      <c r="B770" s="2" t="s">
        <v>124</v>
      </c>
      <c r="C770" s="58" t="s">
        <v>100</v>
      </c>
      <c r="D770">
        <v>657</v>
      </c>
      <c r="E770">
        <v>1350</v>
      </c>
      <c r="F770">
        <v>20.200752820000002</v>
      </c>
      <c r="G770">
        <v>11.91969887</v>
      </c>
      <c r="H770">
        <v>28.481806779999999</v>
      </c>
      <c r="I770">
        <v>122</v>
      </c>
      <c r="J770">
        <v>590000</v>
      </c>
      <c r="K770" s="14">
        <v>377000</v>
      </c>
      <c r="L770">
        <f>VLOOKUP(A770,'Days on Market'!$A$1:$AW$74,MATCH(Metrics!B1186,'Days on Market'!$1:$1,0),0)</f>
        <v>34</v>
      </c>
      <c r="M770">
        <f>VLOOKUP(A770,'Unsold Inventory Index'!$A$1:$AW$74,MATCH(Metrics!B1186,'Unsold Inventory Index'!$1:$1,0),0)</f>
        <v>6.6</v>
      </c>
      <c r="N770" s="57">
        <f>VLOOKUP(A770,'MTM Sales Price % Chg'!$A$1:$BB$74,MATCH(Metrics!B1186,'MTM Sales Price % Chg'!$1:$1,0),0)</f>
        <v>-8.2352941176470629E-2</v>
      </c>
    </row>
    <row r="771" spans="1:14" x14ac:dyDescent="0.2">
      <c r="A771" s="36">
        <v>43497</v>
      </c>
      <c r="B771" s="2" t="s">
        <v>125</v>
      </c>
      <c r="C771" s="58" t="s">
        <v>79</v>
      </c>
      <c r="D771">
        <v>323</v>
      </c>
      <c r="E771">
        <v>610</v>
      </c>
      <c r="F771">
        <v>59.78670013</v>
      </c>
      <c r="G771">
        <v>80.865746549999997</v>
      </c>
      <c r="H771">
        <v>38.707653700000002</v>
      </c>
      <c r="I771">
        <v>65.75</v>
      </c>
      <c r="J771">
        <v>305250</v>
      </c>
      <c r="K771" s="14">
        <v>269000</v>
      </c>
      <c r="L771">
        <f>VLOOKUP(A771,'Days on Market'!$A$1:$AW$74,MATCH(Metrics!B1259,'Days on Market'!$1:$1,0),0)</f>
        <v>34</v>
      </c>
      <c r="M771">
        <f>VLOOKUP(A771,'Unsold Inventory Index'!$A$1:$AW$74,MATCH(Metrics!B1259,'Unsold Inventory Index'!$1:$1,0),0)</f>
        <v>4.7</v>
      </c>
      <c r="N771" s="57">
        <f>VLOOKUP(A771,'MTM Sales Price % Chg'!$A$1:$BB$74,MATCH(Metrics!B1259,'MTM Sales Price % Chg'!$1:$1,0),0)</f>
        <v>-9.2165898617511566E-2</v>
      </c>
    </row>
    <row r="772" spans="1:14" x14ac:dyDescent="0.2">
      <c r="A772" s="36">
        <v>43497</v>
      </c>
      <c r="B772" s="2" t="s">
        <v>126</v>
      </c>
      <c r="C772" s="58" t="s">
        <v>45</v>
      </c>
      <c r="D772">
        <v>210</v>
      </c>
      <c r="E772">
        <v>171</v>
      </c>
      <c r="F772">
        <v>82.183186950000007</v>
      </c>
      <c r="G772">
        <v>68.757841909999996</v>
      </c>
      <c r="H772">
        <v>95.608531999999997</v>
      </c>
      <c r="I772">
        <v>75</v>
      </c>
      <c r="J772">
        <v>910000</v>
      </c>
      <c r="K772" s="14">
        <v>593950</v>
      </c>
      <c r="L772">
        <f>VLOOKUP(A772,'Days on Market'!$A$1:$AW$74,MATCH(Metrics!B1332,'Days on Market'!$1:$1,0),0)</f>
        <v>51.5</v>
      </c>
      <c r="M772">
        <f>VLOOKUP(A772,'Unsold Inventory Index'!$A$1:$AW$74,MATCH(Metrics!B1332,'Unsold Inventory Index'!$1:$1,0),0)</f>
        <v>4.9000000000000004</v>
      </c>
      <c r="N772" s="57">
        <f>VLOOKUP(A772,'MTM Sales Price % Chg'!$A$1:$BB$74,MATCH(Metrics!B1332,'MTM Sales Price % Chg'!$1:$1,0),0)</f>
        <v>0.55555555555555558</v>
      </c>
    </row>
    <row r="773" spans="1:14" x14ac:dyDescent="0.2">
      <c r="A773" s="36">
        <v>43497</v>
      </c>
      <c r="B773" s="2" t="s">
        <v>127</v>
      </c>
      <c r="C773" s="58" t="s">
        <v>93</v>
      </c>
      <c r="D773">
        <v>518</v>
      </c>
      <c r="E773">
        <v>506</v>
      </c>
      <c r="F773">
        <v>64.272271020000005</v>
      </c>
      <c r="G773">
        <v>54.015056459999997</v>
      </c>
      <c r="H773">
        <v>74.529485570000006</v>
      </c>
      <c r="I773">
        <v>86</v>
      </c>
      <c r="J773">
        <v>849712.5</v>
      </c>
      <c r="K773" s="14">
        <v>625000</v>
      </c>
      <c r="L773">
        <f>VLOOKUP(A773,'Days on Market'!$A$1:$AW$74,MATCH(Metrics!B1405,'Days on Market'!$1:$1,0),0)</f>
        <v>39.5</v>
      </c>
      <c r="M773">
        <f>VLOOKUP(A773,'Unsold Inventory Index'!$A$1:$AW$74,MATCH(Metrics!B1405,'Unsold Inventory Index'!$1:$1,0),0)</f>
        <v>2.2999999999999998</v>
      </c>
      <c r="N773" s="57">
        <f>VLOOKUP(A773,'MTM Sales Price % Chg'!$A$1:$BB$74,MATCH(Metrics!B1405,'MTM Sales Price % Chg'!$1:$1,0),0)</f>
        <v>-6.4516129032258118E-2</v>
      </c>
    </row>
    <row r="774" spans="1:14" x14ac:dyDescent="0.2">
      <c r="A774" s="36">
        <v>43497</v>
      </c>
      <c r="B774" s="2" t="s">
        <v>128</v>
      </c>
      <c r="C774" s="58" t="s">
        <v>71</v>
      </c>
      <c r="D774">
        <v>567</v>
      </c>
      <c r="E774">
        <v>657</v>
      </c>
      <c r="F774">
        <v>57.590966119999997</v>
      </c>
      <c r="G774">
        <v>44.040150570000002</v>
      </c>
      <c r="H774">
        <v>71.141781679999994</v>
      </c>
      <c r="I774">
        <v>92.5</v>
      </c>
      <c r="J774">
        <v>437190</v>
      </c>
      <c r="K774" s="14">
        <v>382000</v>
      </c>
      <c r="L774">
        <f>VLOOKUP(A774,'Days on Market'!$A$1:$AW$74,MATCH(Metrics!B1478,'Days on Market'!$1:$1,0),0)</f>
        <v>49</v>
      </c>
      <c r="M774">
        <f>VLOOKUP(A774,'Unsold Inventory Index'!$A$1:$AW$74,MATCH(Metrics!B1478,'Unsold Inventory Index'!$1:$1,0),0)</f>
        <v>5.8</v>
      </c>
      <c r="N774" s="57">
        <f>VLOOKUP(A774,'MTM Sales Price % Chg'!$A$1:$BB$74,MATCH(Metrics!B1478,'MTM Sales Price % Chg'!$1:$1,0),0)</f>
        <v>0.1964285714285714</v>
      </c>
    </row>
    <row r="775" spans="1:14" x14ac:dyDescent="0.2">
      <c r="A775" s="36">
        <v>43497</v>
      </c>
      <c r="B775" s="2" t="s">
        <v>129</v>
      </c>
      <c r="C775" s="58" t="s">
        <v>47</v>
      </c>
      <c r="D775">
        <v>6</v>
      </c>
      <c r="E775">
        <v>355</v>
      </c>
      <c r="F775">
        <v>72.427854449999998</v>
      </c>
      <c r="G775">
        <v>97.616060230000002</v>
      </c>
      <c r="H775">
        <v>47.239648680000002</v>
      </c>
      <c r="I775">
        <v>40</v>
      </c>
      <c r="J775">
        <v>813400</v>
      </c>
      <c r="K775" s="14">
        <v>792500</v>
      </c>
      <c r="L775">
        <f>VLOOKUP(A775,'Days on Market'!$A$1:$AW$74,MATCH(Metrics!B1551,'Days on Market'!$1:$1,0),0)</f>
        <v>22</v>
      </c>
      <c r="M775">
        <f>VLOOKUP(A775,'Unsold Inventory Index'!$A$1:$AW$74,MATCH(Metrics!B1551,'Unsold Inventory Index'!$1:$1,0),0)</f>
        <v>3.6</v>
      </c>
      <c r="N775" s="57">
        <f>VLOOKUP(A775,'MTM Sales Price % Chg'!$A$1:$BB$74,MATCH(Metrics!B1551,'MTM Sales Price % Chg'!$1:$1,0),0)</f>
        <v>8.7499999999999911E-2</v>
      </c>
    </row>
    <row r="776" spans="1:14" x14ac:dyDescent="0.2">
      <c r="A776" s="36">
        <v>43497</v>
      </c>
      <c r="B776" s="2" t="s">
        <v>130</v>
      </c>
      <c r="C776" s="58" t="s">
        <v>31</v>
      </c>
      <c r="D776">
        <v>177</v>
      </c>
      <c r="E776">
        <v>45</v>
      </c>
      <c r="F776">
        <v>92.032622329999995</v>
      </c>
      <c r="G776">
        <v>88.143036390000006</v>
      </c>
      <c r="H776">
        <v>95.922208280000007</v>
      </c>
      <c r="I776">
        <v>58.75</v>
      </c>
      <c r="J776">
        <v>580000</v>
      </c>
      <c r="K776" s="14">
        <v>495000</v>
      </c>
      <c r="L776">
        <f>VLOOKUP(A776,'Days on Market'!$A$1:$AW$74,MATCH(Metrics!B1624,'Days on Market'!$1:$1,0),0)</f>
        <v>27</v>
      </c>
      <c r="M776">
        <f>VLOOKUP(A776,'Unsold Inventory Index'!$A$1:$AW$74,MATCH(Metrics!B1624,'Unsold Inventory Index'!$1:$1,0),0)</f>
        <v>2.8</v>
      </c>
      <c r="N776" s="57">
        <f>VLOOKUP(A776,'MTM Sales Price % Chg'!$A$1:$BB$74,MATCH(Metrics!B1624,'MTM Sales Price % Chg'!$1:$1,0),0)</f>
        <v>0.12385321100917435</v>
      </c>
    </row>
    <row r="777" spans="1:14" x14ac:dyDescent="0.2">
      <c r="A777" s="36">
        <v>43497</v>
      </c>
      <c r="B777" s="2" t="s">
        <v>131</v>
      </c>
      <c r="C777" s="58" t="s">
        <v>77</v>
      </c>
      <c r="D777">
        <v>14</v>
      </c>
      <c r="E777">
        <v>502</v>
      </c>
      <c r="F777">
        <v>64.491844420000007</v>
      </c>
      <c r="G777">
        <v>92.848180679999999</v>
      </c>
      <c r="H777">
        <v>36.135508160000001</v>
      </c>
      <c r="I777">
        <v>51.5</v>
      </c>
      <c r="J777">
        <v>429499.25</v>
      </c>
      <c r="K777" s="14">
        <v>410000</v>
      </c>
      <c r="L777">
        <f>VLOOKUP(A777,'Days on Market'!$A$1:$AW$74,MATCH(Metrics!B1697,'Days on Market'!$1:$1,0),0)</f>
        <v>51</v>
      </c>
      <c r="M777">
        <f>VLOOKUP(A777,'Unsold Inventory Index'!$A$1:$AW$74,MATCH(Metrics!B1697,'Unsold Inventory Index'!$1:$1,0),0)</f>
        <v>4.3</v>
      </c>
      <c r="N777" s="57">
        <f>VLOOKUP(A777,'MTM Sales Price % Chg'!$A$1:$BB$74,MATCH(Metrics!B1697,'MTM Sales Price % Chg'!$1:$1,0),0)</f>
        <v>0.57894736842105265</v>
      </c>
    </row>
    <row r="778" spans="1:14" x14ac:dyDescent="0.2">
      <c r="A778" s="36">
        <v>43497</v>
      </c>
      <c r="B778" s="2" t="s">
        <v>132</v>
      </c>
      <c r="C778" s="58" t="s">
        <v>31</v>
      </c>
      <c r="D778">
        <v>26</v>
      </c>
      <c r="E778">
        <v>15</v>
      </c>
      <c r="F778">
        <v>95.04391468</v>
      </c>
      <c r="G778">
        <v>98.117942279999994</v>
      </c>
      <c r="H778">
        <v>91.969887080000007</v>
      </c>
      <c r="I778">
        <v>38</v>
      </c>
      <c r="J778">
        <v>392500</v>
      </c>
      <c r="K778" s="14">
        <v>360000</v>
      </c>
      <c r="L778">
        <f>VLOOKUP(A778,'Days on Market'!$A$1:$AW$74,MATCH(Metrics!B1770,'Days on Market'!$1:$1,0),0)</f>
        <v>31</v>
      </c>
      <c r="M778">
        <f>VLOOKUP(A778,'Unsold Inventory Index'!$A$1:$AW$74,MATCH(Metrics!B1770,'Unsold Inventory Index'!$1:$1,0),0)</f>
        <v>3.9</v>
      </c>
      <c r="N778" s="57">
        <f>VLOOKUP(A778,'MTM Sales Price % Chg'!$A$1:$BB$74,MATCH(Metrics!B1770,'MTM Sales Price % Chg'!$1:$1,0),0)</f>
        <v>-7.6726342710997653E-3</v>
      </c>
    </row>
    <row r="779" spans="1:14" x14ac:dyDescent="0.2">
      <c r="A779" s="36">
        <v>43497</v>
      </c>
      <c r="B779" s="2" t="s">
        <v>133</v>
      </c>
      <c r="C779" s="58" t="s">
        <v>61</v>
      </c>
      <c r="D779">
        <v>980</v>
      </c>
      <c r="E779">
        <v>73</v>
      </c>
      <c r="F779">
        <v>89.836888329999994</v>
      </c>
      <c r="G779">
        <v>92.848180679999999</v>
      </c>
      <c r="H779">
        <v>86.825595989999997</v>
      </c>
      <c r="I779">
        <v>51.5</v>
      </c>
      <c r="J779">
        <v>607905</v>
      </c>
      <c r="K779" s="14">
        <v>600000</v>
      </c>
      <c r="L779">
        <f>VLOOKUP(A779,'Days on Market'!$A$1:$AW$74,MATCH(Metrics!B1843,'Days on Market'!$1:$1,0),0)</f>
        <v>11</v>
      </c>
      <c r="M779">
        <f>VLOOKUP(A779,'Unsold Inventory Index'!$A$1:$AW$74,MATCH(Metrics!B1843,'Unsold Inventory Index'!$1:$1,0),0)</f>
        <v>4.5</v>
      </c>
      <c r="N779" s="57">
        <f>VLOOKUP(A779,'MTM Sales Price % Chg'!$A$1:$BB$74,MATCH(Metrics!B1843,'MTM Sales Price % Chg'!$1:$1,0),0)</f>
        <v>-0.37037037037037035</v>
      </c>
    </row>
    <row r="780" spans="1:14" x14ac:dyDescent="0.2">
      <c r="A780" s="36">
        <v>43497</v>
      </c>
      <c r="B780" s="2" t="s">
        <v>134</v>
      </c>
      <c r="C780" s="58" t="s">
        <v>77</v>
      </c>
      <c r="D780">
        <v>20</v>
      </c>
      <c r="E780">
        <v>575</v>
      </c>
      <c r="F780">
        <v>61.574654959999997</v>
      </c>
      <c r="G780">
        <v>88.958594730000002</v>
      </c>
      <c r="H780">
        <v>34.190715179999998</v>
      </c>
      <c r="I780">
        <v>58</v>
      </c>
      <c r="J780">
        <v>350000</v>
      </c>
      <c r="K780" s="14">
        <v>298250</v>
      </c>
      <c r="L780">
        <f>VLOOKUP(A780,'Days on Market'!$A$1:$AW$74,MATCH(Metrics!B1916,'Days on Market'!$1:$1,0),0)</f>
        <v>55.5</v>
      </c>
      <c r="M780">
        <f>VLOOKUP(A780,'Unsold Inventory Index'!$A$1:$AW$74,MATCH(Metrics!B1916,'Unsold Inventory Index'!$1:$1,0),0)</f>
        <v>4.0999999999999996</v>
      </c>
      <c r="N780" s="57">
        <f>VLOOKUP(A780,'MTM Sales Price % Chg'!$A$1:$BB$74,MATCH(Metrics!B1916,'MTM Sales Price % Chg'!$1:$1,0),0)</f>
        <v>0.14666666666666672</v>
      </c>
    </row>
    <row r="781" spans="1:14" x14ac:dyDescent="0.2">
      <c r="A781" s="36">
        <v>43497</v>
      </c>
      <c r="B781" s="2" t="s">
        <v>135</v>
      </c>
      <c r="C781" s="58" t="s">
        <v>41</v>
      </c>
      <c r="D781">
        <v>5</v>
      </c>
      <c r="E781">
        <v>145</v>
      </c>
      <c r="F781">
        <v>83.845671269999997</v>
      </c>
      <c r="G781">
        <v>99.058971139999997</v>
      </c>
      <c r="H781">
        <v>68.632371390000003</v>
      </c>
      <c r="I781">
        <v>32</v>
      </c>
      <c r="J781">
        <v>669200</v>
      </c>
      <c r="K781" s="14">
        <v>625000</v>
      </c>
      <c r="L781">
        <f>VLOOKUP(A781,'Days on Market'!$A$1:$AW$74,MATCH(Metrics!B1989,'Days on Market'!$1:$1,0),0)</f>
        <v>35</v>
      </c>
      <c r="M781">
        <f>VLOOKUP(A781,'Unsold Inventory Index'!$A$1:$AW$74,MATCH(Metrics!B1989,'Unsold Inventory Index'!$1:$1,0),0)</f>
        <v>5.0999999999999996</v>
      </c>
      <c r="N781" s="57">
        <f>VLOOKUP(A781,'MTM Sales Price % Chg'!$A$1:$BB$74,MATCH(Metrics!B1989,'MTM Sales Price % Chg'!$1:$1,0),0)</f>
        <v>-2.4616813748258193E-2</v>
      </c>
    </row>
    <row r="782" spans="1:14" x14ac:dyDescent="0.2">
      <c r="A782" s="36">
        <v>43497</v>
      </c>
      <c r="B782" s="2" t="s">
        <v>136</v>
      </c>
      <c r="C782" s="58" t="s">
        <v>39</v>
      </c>
      <c r="D782">
        <v>52</v>
      </c>
      <c r="E782">
        <v>98</v>
      </c>
      <c r="F782">
        <v>87.641154330000006</v>
      </c>
      <c r="G782">
        <v>99.87452949</v>
      </c>
      <c r="H782">
        <v>75.407779169999998</v>
      </c>
      <c r="I782">
        <v>23.5</v>
      </c>
      <c r="J782">
        <v>1397000</v>
      </c>
      <c r="K782" s="14">
        <v>1505000</v>
      </c>
      <c r="L782">
        <f>VLOOKUP(A782,'Days on Market'!$A$1:$AW$74,MATCH(Metrics!B2062,'Days on Market'!$1:$1,0),0)</f>
        <v>33</v>
      </c>
      <c r="M782">
        <f>VLOOKUP(A782,'Unsold Inventory Index'!$A$1:$AW$74,MATCH(Metrics!B2062,'Unsold Inventory Index'!$1:$1,0),0)</f>
        <v>3.4</v>
      </c>
      <c r="N782" s="57">
        <f>VLOOKUP(A782,'MTM Sales Price % Chg'!$A$1:$BB$74,MATCH(Metrics!B2062,'MTM Sales Price % Chg'!$1:$1,0),0)</f>
        <v>0.1270903010033444</v>
      </c>
    </row>
    <row r="783" spans="1:14" x14ac:dyDescent="0.2">
      <c r="A783" s="36">
        <v>43497</v>
      </c>
      <c r="B783" s="2" t="s">
        <v>137</v>
      </c>
      <c r="C783" s="58" t="s">
        <v>43</v>
      </c>
      <c r="D783">
        <v>110</v>
      </c>
      <c r="E783">
        <v>51</v>
      </c>
      <c r="F783">
        <v>91.593475530000006</v>
      </c>
      <c r="G783">
        <v>94.667503139999994</v>
      </c>
      <c r="H783">
        <v>88.519447929999998</v>
      </c>
      <c r="I783">
        <v>48</v>
      </c>
      <c r="J783">
        <v>380000</v>
      </c>
      <c r="K783" s="14">
        <v>370000</v>
      </c>
      <c r="L783">
        <f>VLOOKUP(A783,'Days on Market'!$A$1:$AW$74,MATCH(Metrics!B2135,'Days on Market'!$1:$1,0),0)</f>
        <v>51</v>
      </c>
      <c r="M783">
        <f>VLOOKUP(A783,'Unsold Inventory Index'!$A$1:$AW$74,MATCH(Metrics!B2135,'Unsold Inventory Index'!$1:$1,0),0)</f>
        <v>5.6</v>
      </c>
      <c r="N783" s="57">
        <f>VLOOKUP(A783,'MTM Sales Price % Chg'!$A$1:$BB$74,MATCH(Metrics!B2135,'MTM Sales Price % Chg'!$1:$1,0),0)</f>
        <v>-0.13253012048192769</v>
      </c>
    </row>
    <row r="784" spans="1:14" x14ac:dyDescent="0.2">
      <c r="A784" s="36">
        <v>43497</v>
      </c>
      <c r="B784" s="2" t="s">
        <v>138</v>
      </c>
      <c r="C784" s="58" t="s">
        <v>59</v>
      </c>
      <c r="D784">
        <v>257</v>
      </c>
      <c r="E784">
        <v>187</v>
      </c>
      <c r="F784">
        <v>81.367628609999997</v>
      </c>
      <c r="G784">
        <v>83.877038900000002</v>
      </c>
      <c r="H784">
        <v>78.858218320000006</v>
      </c>
      <c r="I784">
        <v>63.5</v>
      </c>
      <c r="J784">
        <v>699994.5</v>
      </c>
      <c r="K784" s="14">
        <v>592500</v>
      </c>
      <c r="L784">
        <f>VLOOKUP(A784,'Days on Market'!$A$1:$AW$74,MATCH(Metrics!B2208,'Days on Market'!$1:$1,0),0)</f>
        <v>59</v>
      </c>
      <c r="M784">
        <f>VLOOKUP(A784,'Unsold Inventory Index'!$A$1:$AW$74,MATCH(Metrics!B2208,'Unsold Inventory Index'!$1:$1,0),0)</f>
        <v>6.7</v>
      </c>
      <c r="N784" s="57">
        <f>VLOOKUP(A784,'MTM Sales Price % Chg'!$A$1:$BB$74,MATCH(Metrics!B2208,'MTM Sales Price % Chg'!$1:$1,0),0)</f>
        <v>0.10861423220973787</v>
      </c>
    </row>
    <row r="785" spans="1:14" x14ac:dyDescent="0.2">
      <c r="A785" s="36">
        <v>43497</v>
      </c>
      <c r="B785" s="2" t="s">
        <v>139</v>
      </c>
      <c r="C785" s="58" t="s">
        <v>39</v>
      </c>
      <c r="D785">
        <v>95</v>
      </c>
      <c r="E785">
        <v>99</v>
      </c>
      <c r="F785">
        <v>87.609786700000001</v>
      </c>
      <c r="G785">
        <v>99.749058969999993</v>
      </c>
      <c r="H785">
        <v>75.470514429999994</v>
      </c>
      <c r="I785">
        <v>24.5</v>
      </c>
      <c r="J785">
        <v>1485750</v>
      </c>
      <c r="K785" s="14">
        <v>1425000</v>
      </c>
      <c r="L785">
        <f>VLOOKUP(A785,'Days on Market'!$A$1:$AW$74,MATCH(Metrics!B2281,'Days on Market'!$1:$1,0),0)</f>
        <v>45</v>
      </c>
      <c r="M785">
        <f>VLOOKUP(A785,'Unsold Inventory Index'!$A$1:$AW$74,MATCH(Metrics!B2281,'Unsold Inventory Index'!$1:$1,0),0)</f>
        <v>5.6</v>
      </c>
      <c r="N785" s="57">
        <f>VLOOKUP(A785,'MTM Sales Price % Chg'!$A$1:$BB$74,MATCH(Metrics!B2281,'MTM Sales Price % Chg'!$1:$1,0),0)</f>
        <v>9.0563165905631626E-2</v>
      </c>
    </row>
    <row r="786" spans="1:14" x14ac:dyDescent="0.2">
      <c r="A786" s="36">
        <v>43497</v>
      </c>
      <c r="B786" s="2" t="s">
        <v>140</v>
      </c>
      <c r="C786" s="58" t="s">
        <v>33</v>
      </c>
      <c r="D786">
        <v>190</v>
      </c>
      <c r="E786">
        <v>506</v>
      </c>
      <c r="F786">
        <v>64.272271020000005</v>
      </c>
      <c r="G786">
        <v>56.900878290000001</v>
      </c>
      <c r="H786">
        <v>71.643663739999994</v>
      </c>
      <c r="I786">
        <v>83.75</v>
      </c>
      <c r="J786">
        <v>944500</v>
      </c>
      <c r="K786" s="14">
        <v>645000</v>
      </c>
      <c r="L786">
        <f>VLOOKUP(A786,'Days on Market'!$A$1:$AW$74,MATCH(Metrics!B2354,'Days on Market'!$1:$1,0),0)</f>
        <v>8</v>
      </c>
      <c r="M786">
        <f>VLOOKUP(A786,'Unsold Inventory Index'!$A$1:$AW$74,MATCH(Metrics!B2354,'Unsold Inventory Index'!$1:$1,0),0)</f>
        <v>2</v>
      </c>
      <c r="N786" s="57">
        <f>VLOOKUP(A786,'MTM Sales Price % Chg'!$A$1:$BB$74,MATCH(Metrics!B2354,'MTM Sales Price % Chg'!$1:$1,0),0)</f>
        <v>-2.9411764705882359E-2</v>
      </c>
    </row>
    <row r="787" spans="1:14" x14ac:dyDescent="0.2">
      <c r="A787" s="36">
        <v>43497</v>
      </c>
      <c r="B787" s="2" t="s">
        <v>141</v>
      </c>
      <c r="C787" s="58" t="s">
        <v>61</v>
      </c>
      <c r="D787">
        <v>19</v>
      </c>
      <c r="E787">
        <v>242</v>
      </c>
      <c r="F787">
        <v>78.074027599999994</v>
      </c>
      <c r="G787">
        <v>99.811794230000004</v>
      </c>
      <c r="H787">
        <v>56.336260979999999</v>
      </c>
      <c r="I787">
        <v>24</v>
      </c>
      <c r="J787">
        <v>1148500</v>
      </c>
      <c r="K787" s="14">
        <v>1170000</v>
      </c>
      <c r="L787">
        <f>VLOOKUP(A787,'Days on Market'!$A$1:$AW$74,MATCH(Metrics!B2427,'Days on Market'!$1:$1,0),0)</f>
        <v>15</v>
      </c>
      <c r="M787">
        <f>VLOOKUP(A787,'Unsold Inventory Index'!$A$1:$AW$74,MATCH(Metrics!B2427,'Unsold Inventory Index'!$1:$1,0),0)</f>
        <v>2.8</v>
      </c>
      <c r="N787" s="57">
        <f>VLOOKUP(A787,'MTM Sales Price % Chg'!$A$1:$BB$74,MATCH(Metrics!B2427,'MTM Sales Price % Chg'!$1:$1,0),0)</f>
        <v>0.14583333333333326</v>
      </c>
    </row>
    <row r="788" spans="1:14" x14ac:dyDescent="0.2">
      <c r="A788" s="36">
        <v>43497</v>
      </c>
      <c r="B788" s="2" t="s">
        <v>142</v>
      </c>
      <c r="C788" s="58" t="s">
        <v>51</v>
      </c>
      <c r="D788">
        <v>279</v>
      </c>
      <c r="E788">
        <v>140</v>
      </c>
      <c r="F788">
        <v>84.316185700000005</v>
      </c>
      <c r="G788">
        <v>80.865746549999997</v>
      </c>
      <c r="H788">
        <v>87.766624840000006</v>
      </c>
      <c r="I788">
        <v>65.75</v>
      </c>
      <c r="J788">
        <v>899000</v>
      </c>
      <c r="K788" s="14">
        <v>927000</v>
      </c>
      <c r="L788">
        <f>VLOOKUP(A788,'Days on Market'!$A$1:$AW$74,MATCH(Metrics!B2500,'Days on Market'!$1:$1,0),0)</f>
        <v>24</v>
      </c>
      <c r="M788">
        <f>VLOOKUP(A788,'Unsold Inventory Index'!$A$1:$AW$74,MATCH(Metrics!B2500,'Unsold Inventory Index'!$1:$1,0),0)</f>
        <v>4.9000000000000004</v>
      </c>
      <c r="N788" s="57">
        <f>VLOOKUP(A788,'MTM Sales Price % Chg'!$A$1:$BB$74,MATCH(Metrics!B2500,'MTM Sales Price % Chg'!$1:$1,0),0)</f>
        <v>-8.0338266384778034E-2</v>
      </c>
    </row>
    <row r="789" spans="1:14" x14ac:dyDescent="0.2">
      <c r="A789" s="36">
        <v>43497</v>
      </c>
      <c r="B789" s="2" t="s">
        <v>143</v>
      </c>
      <c r="C789" s="58" t="s">
        <v>90</v>
      </c>
      <c r="D789">
        <v>368</v>
      </c>
      <c r="E789">
        <v>490</v>
      </c>
      <c r="F789">
        <v>65.056461729999995</v>
      </c>
      <c r="G789">
        <v>72.082810539999997</v>
      </c>
      <c r="H789">
        <v>58.030112920000001</v>
      </c>
      <c r="I789">
        <v>72</v>
      </c>
      <c r="J789">
        <v>327000</v>
      </c>
      <c r="K789" s="14">
        <v>285000</v>
      </c>
      <c r="L789">
        <f>VLOOKUP(A789,'Days on Market'!$A$1:$AW$74,MATCH(Metrics!B2573,'Days on Market'!$1:$1,0),0)</f>
        <v>12</v>
      </c>
      <c r="M789">
        <f>VLOOKUP(A789,'Unsold Inventory Index'!$A$1:$AW$74,MATCH(Metrics!B2573,'Unsold Inventory Index'!$1:$1,0),0)</f>
        <v>3.1</v>
      </c>
      <c r="N789" s="57">
        <f>VLOOKUP(A789,'MTM Sales Price % Chg'!$A$1:$BB$74,MATCH(Metrics!B2573,'MTM Sales Price % Chg'!$1:$1,0),0)</f>
        <v>0.12698412698412698</v>
      </c>
    </row>
    <row r="790" spans="1:14" x14ac:dyDescent="0.2">
      <c r="A790" s="36">
        <v>43497</v>
      </c>
      <c r="B790" s="6" t="s">
        <v>144</v>
      </c>
      <c r="C790" s="58" t="s">
        <v>145</v>
      </c>
      <c r="D790">
        <v>1011</v>
      </c>
      <c r="E790">
        <v>1325</v>
      </c>
      <c r="F790">
        <v>21.4868256</v>
      </c>
      <c r="G790">
        <v>10.79046424</v>
      </c>
      <c r="H790">
        <v>32.18318695</v>
      </c>
      <c r="I790">
        <v>123.5</v>
      </c>
      <c r="J790">
        <v>264000</v>
      </c>
      <c r="K790" s="14">
        <v>224500</v>
      </c>
      <c r="L790">
        <f>VLOOKUP(A790,'Days on Market'!$A$1:$AW$74,MATCH(Metrics!B2646,'Days on Market'!$1:$1,0),0)</f>
        <v>76</v>
      </c>
      <c r="M790">
        <f>VLOOKUP(A790,'Unsold Inventory Index'!$A$1:$AW$74,MATCH(Metrics!B2646,'Unsold Inventory Index'!$1:$1,0),0)</f>
        <v>6.6</v>
      </c>
      <c r="N790" s="57">
        <f>VLOOKUP(A790,'MTM Sales Price % Chg'!$A$1:$BB$74,MATCH(Metrics!B2646,'MTM Sales Price % Chg'!$1:$1,0),0)</f>
        <v>0.96666666666666656</v>
      </c>
    </row>
    <row r="791" spans="1:14" x14ac:dyDescent="0.2">
      <c r="A791" s="36">
        <v>43497</v>
      </c>
      <c r="B791" s="2" t="s">
        <v>146</v>
      </c>
      <c r="C791" s="58" t="s">
        <v>55</v>
      </c>
      <c r="D791">
        <v>178</v>
      </c>
      <c r="E791">
        <v>42</v>
      </c>
      <c r="F791">
        <v>92.471769129999998</v>
      </c>
      <c r="G791">
        <v>98.745294860000001</v>
      </c>
      <c r="H791">
        <v>86.198243410000003</v>
      </c>
      <c r="I791">
        <v>33.5</v>
      </c>
      <c r="J791">
        <v>459725</v>
      </c>
      <c r="K791" s="14">
        <v>425000</v>
      </c>
      <c r="L791">
        <f>VLOOKUP(A791,'Days on Market'!$A$1:$AW$74,MATCH(Metrics!B2719,'Days on Market'!$1:$1,0),0)</f>
        <v>65</v>
      </c>
      <c r="M791">
        <f>VLOOKUP(A791,'Unsold Inventory Index'!$A$1:$AW$74,MATCH(Metrics!B2719,'Unsold Inventory Index'!$1:$1,0),0)</f>
        <v>4.2</v>
      </c>
      <c r="N791" s="57">
        <f>VLOOKUP(A791,'MTM Sales Price % Chg'!$A$1:$BB$74,MATCH(Metrics!B2719,'MTM Sales Price % Chg'!$1:$1,0),0)</f>
        <v>-4.7619047619047672E-2</v>
      </c>
    </row>
    <row r="792" spans="1:14" x14ac:dyDescent="0.2">
      <c r="A792" s="36">
        <v>43497</v>
      </c>
      <c r="B792" s="2" t="s">
        <v>147</v>
      </c>
      <c r="C792" s="58" t="s">
        <v>73</v>
      </c>
      <c r="D792">
        <v>143</v>
      </c>
      <c r="E792">
        <v>250</v>
      </c>
      <c r="F792">
        <v>77.791718950000003</v>
      </c>
      <c r="G792">
        <v>74.466750309999995</v>
      </c>
      <c r="H792">
        <v>81.116687580000004</v>
      </c>
      <c r="I792">
        <v>70.5</v>
      </c>
      <c r="J792">
        <v>688800</v>
      </c>
      <c r="K792" s="14">
        <v>625420</v>
      </c>
      <c r="L792">
        <f>VLOOKUP(A792,'Days on Market'!$A$1:$AW$74,MATCH(Metrics!B2792,'Days on Market'!$1:$1,0),0)</f>
        <v>44</v>
      </c>
      <c r="M792">
        <f>VLOOKUP(A792,'Unsold Inventory Index'!$A$1:$AW$74,MATCH(Metrics!B2792,'Unsold Inventory Index'!$1:$1,0),0)</f>
        <v>5.3</v>
      </c>
      <c r="N792" s="57">
        <f>VLOOKUP(A792,'MTM Sales Price % Chg'!$A$1:$BB$74,MATCH(Metrics!B2792,'MTM Sales Price % Chg'!$1:$1,0),0)</f>
        <v>0.12345679012345689</v>
      </c>
    </row>
    <row r="793" spans="1:14" x14ac:dyDescent="0.2">
      <c r="A793" s="36">
        <v>43497</v>
      </c>
      <c r="B793" s="2" t="s">
        <v>148</v>
      </c>
      <c r="C793" s="58" t="s">
        <v>35</v>
      </c>
      <c r="D793">
        <v>153</v>
      </c>
      <c r="E793">
        <v>62</v>
      </c>
      <c r="F793">
        <v>90.746549560000005</v>
      </c>
      <c r="G793">
        <v>95.106649939999997</v>
      </c>
      <c r="H793">
        <v>86.38644918</v>
      </c>
      <c r="I793">
        <v>47</v>
      </c>
      <c r="J793">
        <v>344611</v>
      </c>
      <c r="K793" s="14">
        <v>310000</v>
      </c>
      <c r="L793">
        <f>VLOOKUP(A793,'Days on Market'!$A$1:$AW$74,MATCH(Metrics!B2865,'Days on Market'!$1:$1,0),0)</f>
        <v>97</v>
      </c>
      <c r="M793">
        <f>VLOOKUP(A793,'Unsold Inventory Index'!$A$1:$AW$74,MATCH(Metrics!B2865,'Unsold Inventory Index'!$1:$1,0),0)</f>
        <v>7.9</v>
      </c>
      <c r="N793" s="57">
        <f>VLOOKUP(A793,'MTM Sales Price % Chg'!$A$1:$BB$74,MATCH(Metrics!B2865,'MTM Sales Price % Chg'!$1:$1,0),0)</f>
        <v>-0.19565217391304346</v>
      </c>
    </row>
    <row r="794" spans="1:14" x14ac:dyDescent="0.2">
      <c r="A794" s="36">
        <v>43497</v>
      </c>
      <c r="B794" s="2" t="s">
        <v>149</v>
      </c>
      <c r="C794" s="58" t="s">
        <v>27</v>
      </c>
      <c r="D794">
        <v>700</v>
      </c>
      <c r="E794">
        <v>11</v>
      </c>
      <c r="F794">
        <v>95.765370140000002</v>
      </c>
      <c r="G794">
        <v>91.593475530000006</v>
      </c>
      <c r="H794">
        <v>99.937264740000003</v>
      </c>
      <c r="I794">
        <v>53.5</v>
      </c>
      <c r="J794">
        <v>316450</v>
      </c>
      <c r="K794" s="14">
        <v>292500</v>
      </c>
      <c r="L794">
        <f>VLOOKUP(A794,'Days on Market'!$A$1:$AW$74,MATCH(Metrics!B2938,'Days on Market'!$1:$1,0),0)</f>
        <v>28.5</v>
      </c>
      <c r="M794">
        <f>VLOOKUP(A794,'Unsold Inventory Index'!$A$1:$AW$74,MATCH(Metrics!B2938,'Unsold Inventory Index'!$1:$1,0),0)</f>
        <v>3.2</v>
      </c>
      <c r="N794" s="57">
        <f>VLOOKUP(A794,'MTM Sales Price % Chg'!$A$1:$BB$74,MATCH(Metrics!B2938,'MTM Sales Price % Chg'!$1:$1,0),0)</f>
        <v>0.25259515570934266</v>
      </c>
    </row>
    <row r="795" spans="1:14" x14ac:dyDescent="0.2">
      <c r="A795" s="36">
        <v>43497</v>
      </c>
      <c r="B795" s="2" t="s">
        <v>150</v>
      </c>
      <c r="C795" s="58" t="s">
        <v>98</v>
      </c>
      <c r="D795">
        <v>857</v>
      </c>
      <c r="E795">
        <v>248</v>
      </c>
      <c r="F795">
        <v>77.823086579999995</v>
      </c>
      <c r="G795">
        <v>78.356336260000006</v>
      </c>
      <c r="H795">
        <v>77.289836890000004</v>
      </c>
      <c r="I795">
        <v>67.5</v>
      </c>
      <c r="J795">
        <v>318000</v>
      </c>
      <c r="K795" s="14">
        <v>224500</v>
      </c>
      <c r="L795">
        <f>VLOOKUP(A795,'Days on Market'!$A$1:$AW$74,MATCH(Metrics!B3011,'Days on Market'!$1:$1,0),0)</f>
        <v>58</v>
      </c>
      <c r="M795">
        <f>VLOOKUP(A795,'Unsold Inventory Index'!$A$1:$AW$74,MATCH(Metrics!B3011,'Unsold Inventory Index'!$1:$1,0),0)</f>
        <v>1</v>
      </c>
      <c r="N795" s="57">
        <f>VLOOKUP(A795,'MTM Sales Price % Chg'!$A$1:$BB$74,MATCH(Metrics!B3011,'MTM Sales Price % Chg'!$1:$1,0),0)</f>
        <v>-0.38775510204081631</v>
      </c>
    </row>
    <row r="796" spans="1:14" x14ac:dyDescent="0.2">
      <c r="A796" s="36">
        <v>43497</v>
      </c>
      <c r="B796" s="2" t="s">
        <v>151</v>
      </c>
      <c r="C796" s="58" t="s">
        <v>64</v>
      </c>
      <c r="D796">
        <v>196</v>
      </c>
      <c r="E796">
        <v>106</v>
      </c>
      <c r="F796">
        <v>87.107904640000001</v>
      </c>
      <c r="G796">
        <v>81.80677541</v>
      </c>
      <c r="H796">
        <v>92.409033879999996</v>
      </c>
      <c r="I796">
        <v>65</v>
      </c>
      <c r="J796">
        <v>269900</v>
      </c>
      <c r="K796" s="14">
        <v>243500</v>
      </c>
      <c r="L796">
        <f>VLOOKUP(A796,'Days on Market'!$A$1:$AW$74,MATCH(Metrics!B3084,'Days on Market'!$1:$1,0),0)</f>
        <v>22</v>
      </c>
      <c r="M796">
        <f>VLOOKUP(A796,'Unsold Inventory Index'!$A$1:$AW$74,MATCH(Metrics!B3084,'Unsold Inventory Index'!$1:$1,0),0)</f>
        <v>4.3</v>
      </c>
      <c r="N796" s="57">
        <f>VLOOKUP(A796,'MTM Sales Price % Chg'!$A$1:$BB$74,MATCH(Metrics!B3084,'MTM Sales Price % Chg'!$1:$1,0),0)</f>
        <v>0.10517666392769098</v>
      </c>
    </row>
    <row r="797" spans="1:14" x14ac:dyDescent="0.2">
      <c r="A797" s="36">
        <v>43497</v>
      </c>
      <c r="B797" s="2" t="s">
        <v>152</v>
      </c>
      <c r="C797" s="58" t="s">
        <v>88</v>
      </c>
      <c r="D797">
        <v>917</v>
      </c>
      <c r="E797">
        <v>746</v>
      </c>
      <c r="F797">
        <v>52.854454199999999</v>
      </c>
      <c r="G797">
        <v>20.702634880000002</v>
      </c>
      <c r="H797">
        <v>85.006273530000001</v>
      </c>
      <c r="I797">
        <v>112</v>
      </c>
      <c r="J797">
        <v>329925</v>
      </c>
      <c r="K797" s="14">
        <v>299000</v>
      </c>
      <c r="L797">
        <f>VLOOKUP(A797,'Days on Market'!$A$1:$AW$74,MATCH(Metrics!B3157,'Days on Market'!$1:$1,0),0)</f>
        <v>42</v>
      </c>
      <c r="M797">
        <f>VLOOKUP(A797,'Unsold Inventory Index'!$A$1:$AW$74,MATCH(Metrics!B3157,'Unsold Inventory Index'!$1:$1,0),0)</f>
        <v>5.5</v>
      </c>
      <c r="N797" s="57">
        <f>VLOOKUP(A797,'MTM Sales Price % Chg'!$A$1:$BB$74,MATCH(Metrics!B3157,'MTM Sales Price % Chg'!$1:$1,0),0)</f>
        <v>-0.2865168539325843</v>
      </c>
    </row>
    <row r="798" spans="1:14" x14ac:dyDescent="0.2">
      <c r="A798" s="36">
        <v>43497</v>
      </c>
      <c r="B798" s="2" t="s">
        <v>153</v>
      </c>
      <c r="C798" s="58" t="s">
        <v>37</v>
      </c>
      <c r="D798">
        <v>96</v>
      </c>
      <c r="E798">
        <v>94</v>
      </c>
      <c r="F798">
        <v>88.048933500000004</v>
      </c>
      <c r="G798">
        <v>93.538268509999995</v>
      </c>
      <c r="H798">
        <v>82.559598489999999</v>
      </c>
      <c r="I798">
        <v>50</v>
      </c>
      <c r="J798">
        <v>682497.5</v>
      </c>
      <c r="K798" s="14">
        <v>620000</v>
      </c>
      <c r="L798">
        <f>VLOOKUP(A798,'Days on Market'!$A$1:$AW$74,MATCH(Metrics!B3230,'Days on Market'!$1:$1,0),0)</f>
        <v>49</v>
      </c>
      <c r="M798">
        <f>VLOOKUP(A798,'Unsold Inventory Index'!$A$1:$AW$74,MATCH(Metrics!B3230,'Unsold Inventory Index'!$1:$1,0),0)</f>
        <v>5.5</v>
      </c>
      <c r="N798" s="57">
        <f>VLOOKUP(A798,'MTM Sales Price % Chg'!$A$1:$BB$74,MATCH(Metrics!B3230,'MTM Sales Price % Chg'!$1:$1,0),0)</f>
        <v>9.6551724137931005E-2</v>
      </c>
    </row>
    <row r="799" spans="1:14" x14ac:dyDescent="0.2">
      <c r="A799" s="36">
        <v>43497</v>
      </c>
      <c r="B799" s="2" t="s">
        <v>154</v>
      </c>
      <c r="C799" s="58" t="s">
        <v>31</v>
      </c>
      <c r="D799">
        <v>350</v>
      </c>
      <c r="E799">
        <v>58</v>
      </c>
      <c r="F799">
        <v>91.060225849999995</v>
      </c>
      <c r="G799">
        <v>95.106649939999997</v>
      </c>
      <c r="H799">
        <v>87.013801760000007</v>
      </c>
      <c r="I799">
        <v>47</v>
      </c>
      <c r="J799">
        <v>484606.5</v>
      </c>
      <c r="K799" s="14">
        <v>424920</v>
      </c>
      <c r="L799">
        <f>VLOOKUP(A799,'Days on Market'!$A$1:$AW$74,MATCH(Metrics!B3303,'Days on Market'!$1:$1,0),0)</f>
        <v>29</v>
      </c>
      <c r="M799">
        <f>VLOOKUP(A799,'Unsold Inventory Index'!$A$1:$AW$74,MATCH(Metrics!B3303,'Unsold Inventory Index'!$1:$1,0),0)</f>
        <v>4.0999999999999996</v>
      </c>
      <c r="N799" s="57">
        <f>VLOOKUP(A799,'MTM Sales Price % Chg'!$A$1:$BB$74,MATCH(Metrics!B3303,'MTM Sales Price % Chg'!$1:$1,0),0)</f>
        <v>0</v>
      </c>
    </row>
    <row r="800" spans="1:14" x14ac:dyDescent="0.2">
      <c r="A800" s="36">
        <v>43497</v>
      </c>
      <c r="B800" s="2" t="s">
        <v>155</v>
      </c>
      <c r="C800" s="58" t="s">
        <v>27</v>
      </c>
      <c r="D800">
        <v>788</v>
      </c>
      <c r="E800">
        <v>33</v>
      </c>
      <c r="F800">
        <v>92.848180679999999</v>
      </c>
      <c r="G800">
        <v>92.597239650000006</v>
      </c>
      <c r="H800">
        <v>93.099121710000006</v>
      </c>
      <c r="I800">
        <v>52</v>
      </c>
      <c r="J800">
        <v>313450</v>
      </c>
      <c r="K800" s="14">
        <v>256000</v>
      </c>
      <c r="L800">
        <f>VLOOKUP(A800,'Days on Market'!$A$1:$AW$74,MATCH(Metrics!B3376,'Days on Market'!$1:$1,0),0)</f>
        <v>43.5</v>
      </c>
      <c r="M800">
        <f>VLOOKUP(A800,'Unsold Inventory Index'!$A$1:$AW$74,MATCH(Metrics!B3376,'Unsold Inventory Index'!$1:$1,0),0)</f>
        <v>3.8</v>
      </c>
      <c r="N800" s="57">
        <f>VLOOKUP(A800,'MTM Sales Price % Chg'!$A$1:$BB$74,MATCH(Metrics!B3376,'MTM Sales Price % Chg'!$1:$1,0),0)</f>
        <v>0.1160714285714286</v>
      </c>
    </row>
    <row r="801" spans="1:14" x14ac:dyDescent="0.2">
      <c r="A801" s="36">
        <v>43525</v>
      </c>
      <c r="B801" s="2" t="s">
        <v>108</v>
      </c>
      <c r="C801" s="58" t="s">
        <v>39</v>
      </c>
      <c r="D801">
        <v>24</v>
      </c>
      <c r="E801">
        <v>86</v>
      </c>
      <c r="F801">
        <v>88.205771639999995</v>
      </c>
      <c r="G801">
        <v>99.87452949</v>
      </c>
      <c r="H801">
        <v>76.537013799999997</v>
      </c>
      <c r="I801">
        <v>24.713999999999999</v>
      </c>
      <c r="J801">
        <v>821371.42859999998</v>
      </c>
      <c r="K801" s="14">
        <v>911000</v>
      </c>
      <c r="L801">
        <f>VLOOKUP(A801,'Days on Market'!$A$1:$AW$74,MATCH(Metrics!B19,'Days on Market'!$1:$1,0),0)</f>
        <v>55</v>
      </c>
      <c r="M801">
        <f>VLOOKUP(A801,'Unsold Inventory Index'!$A$1:$AW$74,MATCH(Metrics!B19,'Unsold Inventory Index'!$1:$1,0),0)</f>
        <v>4.3</v>
      </c>
      <c r="N801" s="57">
        <f>VLOOKUP(A801,'MTM Sales Price % Chg'!$A$1:$BB$74,MATCH(Metrics!B19,'MTM Sales Price % Chg'!$1:$1,0),0)</f>
        <v>0.21978021978021989</v>
      </c>
    </row>
    <row r="802" spans="1:14" x14ac:dyDescent="0.2">
      <c r="A802" s="36">
        <v>43525</v>
      </c>
      <c r="B802" s="2" t="s">
        <v>109</v>
      </c>
      <c r="C802" s="4" t="s">
        <v>109</v>
      </c>
      <c r="D802">
        <v>1189</v>
      </c>
      <c r="E802">
        <v>415</v>
      </c>
      <c r="F802">
        <v>69.291091589999994</v>
      </c>
      <c r="G802">
        <v>50.25094103</v>
      </c>
      <c r="H802">
        <v>88.331242160000002</v>
      </c>
      <c r="I802">
        <v>75.429000000000002</v>
      </c>
      <c r="J802">
        <v>397000</v>
      </c>
      <c r="K802" s="14">
        <v>320000</v>
      </c>
      <c r="L802">
        <f>VLOOKUP(A802,'Days on Market'!$A$1:$AW$74,MATCH(Metrics!B92,'Days on Market'!$1:$1,0),0)</f>
        <v>76.5</v>
      </c>
      <c r="M802">
        <f>VLOOKUP(A802,'Unsold Inventory Index'!$A$1:$AW$74,MATCH(Metrics!B92,'Unsold Inventory Index'!$1:$1,0),0)</f>
        <v>5.4</v>
      </c>
      <c r="N802" s="57">
        <f>VLOOKUP(A802,'MTM Sales Price % Chg'!$A$1:$BB$74,MATCH(Metrics!B92,'MTM Sales Price % Chg'!$1:$1,0),0)</f>
        <v>0.64864864864864868</v>
      </c>
    </row>
    <row r="803" spans="1:14" x14ac:dyDescent="0.2">
      <c r="A803" s="36">
        <v>43525</v>
      </c>
      <c r="B803" s="2" t="s">
        <v>110</v>
      </c>
      <c r="C803" s="58" t="s">
        <v>81</v>
      </c>
      <c r="D803">
        <v>321</v>
      </c>
      <c r="E803">
        <v>69</v>
      </c>
      <c r="F803">
        <v>89.836888329999994</v>
      </c>
      <c r="G803">
        <v>95.483061480000003</v>
      </c>
      <c r="H803">
        <v>84.190715179999998</v>
      </c>
      <c r="I803">
        <v>40</v>
      </c>
      <c r="J803">
        <v>346714.28570000001</v>
      </c>
      <c r="K803" s="14">
        <v>369000</v>
      </c>
      <c r="L803">
        <f>VLOOKUP(A803,'Days on Market'!$A$1:$AW$74,MATCH(Metrics!B165,'Days on Market'!$1:$1,0),0)</f>
        <v>17.5</v>
      </c>
      <c r="M803">
        <f>VLOOKUP(A803,'Unsold Inventory Index'!$A$1:$AW$74,MATCH(Metrics!B165,'Unsold Inventory Index'!$1:$1,0),0)</f>
        <v>2.7</v>
      </c>
      <c r="N803" s="57">
        <f>VLOOKUP(A803,'MTM Sales Price % Chg'!$A$1:$BB$74,MATCH(Metrics!B165,'MTM Sales Price % Chg'!$1:$1,0),0)</f>
        <v>0.28176795580110503</v>
      </c>
    </row>
    <row r="804" spans="1:14" x14ac:dyDescent="0.2">
      <c r="A804" s="36">
        <v>43525</v>
      </c>
      <c r="B804" s="3" t="s">
        <v>111</v>
      </c>
      <c r="C804" s="5" t="s">
        <v>111</v>
      </c>
      <c r="D804">
        <v>1003</v>
      </c>
      <c r="E804">
        <v>597</v>
      </c>
      <c r="F804">
        <v>60.476787960000003</v>
      </c>
      <c r="G804">
        <v>47.427854449999998</v>
      </c>
      <c r="H804">
        <v>73.52572146</v>
      </c>
      <c r="I804">
        <v>77.429000000000002</v>
      </c>
      <c r="J804">
        <v>400142.85710000002</v>
      </c>
      <c r="K804" s="14">
        <v>308250</v>
      </c>
      <c r="L804">
        <f>VLOOKUP(A804,'Days on Market'!$A$1:$AW$74,MATCH(Metrics!B238,'Days on Market'!$1:$1,0),0)</f>
        <v>57</v>
      </c>
      <c r="M804">
        <f>VLOOKUP(A804,'Unsold Inventory Index'!$A$1:$AW$74,MATCH(Metrics!B238,'Unsold Inventory Index'!$1:$1,0),0)</f>
        <v>1</v>
      </c>
      <c r="N804" s="57">
        <f>VLOOKUP(A804,'MTM Sales Price % Chg'!$A$1:$BB$74,MATCH(Metrics!B238,'MTM Sales Price % Chg'!$1:$1,0),0)</f>
        <v>0.83333333333333326</v>
      </c>
    </row>
    <row r="805" spans="1:14" x14ac:dyDescent="0.2">
      <c r="A805" s="36">
        <v>43525</v>
      </c>
      <c r="B805" s="3" t="s">
        <v>112</v>
      </c>
      <c r="C805" s="58" t="s">
        <v>39</v>
      </c>
      <c r="D805">
        <v>42</v>
      </c>
      <c r="E805">
        <v>25</v>
      </c>
      <c r="F805">
        <v>94.291091589999994</v>
      </c>
      <c r="G805">
        <v>99.184441660000005</v>
      </c>
      <c r="H805">
        <v>89.397741530000005</v>
      </c>
      <c r="I805">
        <v>29</v>
      </c>
      <c r="J805">
        <v>666357.14289999998</v>
      </c>
      <c r="K805" s="14">
        <v>644000</v>
      </c>
      <c r="L805">
        <f>VLOOKUP(A805,'Days on Market'!$A$1:$AW$74,MATCH(Metrics!B311,'Days on Market'!$1:$1,0),0)</f>
        <v>19</v>
      </c>
      <c r="M805">
        <f>VLOOKUP(A805,'Unsold Inventory Index'!$A$1:$AW$74,MATCH(Metrics!B311,'Unsold Inventory Index'!$1:$1,0),0)</f>
        <v>3.4</v>
      </c>
      <c r="N805" s="57">
        <f>VLOOKUP(A805,'MTM Sales Price % Chg'!$A$1:$BB$74,MATCH(Metrics!B311,'MTM Sales Price % Chg'!$1:$1,0),0)</f>
        <v>0.34126394052044606</v>
      </c>
    </row>
    <row r="806" spans="1:14" x14ac:dyDescent="0.2">
      <c r="A806" s="36">
        <v>43525</v>
      </c>
      <c r="B806" s="2" t="s">
        <v>113</v>
      </c>
      <c r="C806" s="58" t="s">
        <v>86</v>
      </c>
      <c r="D806">
        <v>1589</v>
      </c>
      <c r="E806">
        <v>1043</v>
      </c>
      <c r="F806">
        <v>38.268506899999998</v>
      </c>
      <c r="G806">
        <v>32.873274780000003</v>
      </c>
      <c r="H806">
        <v>43.663739020000001</v>
      </c>
      <c r="I806">
        <v>87.713999999999999</v>
      </c>
      <c r="J806">
        <v>366428.57140000002</v>
      </c>
      <c r="K806" s="14">
        <v>253020</v>
      </c>
      <c r="L806">
        <f>VLOOKUP(A806,'Days on Market'!$A$1:$AW$74,MATCH(Metrics!B384,'Days on Market'!$1:$1,0),0)</f>
        <v>32.5</v>
      </c>
      <c r="M806">
        <f>VLOOKUP(A806,'Unsold Inventory Index'!$A$1:$AW$74,MATCH(Metrics!B384,'Unsold Inventory Index'!$1:$1,0),0)</f>
        <v>4.2</v>
      </c>
      <c r="N806" s="57">
        <f>VLOOKUP(A806,'MTM Sales Price % Chg'!$A$1:$BB$74,MATCH(Metrics!B384,'MTM Sales Price % Chg'!$1:$1,0),0)</f>
        <v>0.88976377952755903</v>
      </c>
    </row>
    <row r="807" spans="1:14" x14ac:dyDescent="0.2">
      <c r="A807" s="36">
        <v>43525</v>
      </c>
      <c r="B807" s="2" t="s">
        <v>114</v>
      </c>
      <c r="C807" s="58" t="s">
        <v>31</v>
      </c>
      <c r="D807">
        <v>348</v>
      </c>
      <c r="E807">
        <v>179</v>
      </c>
      <c r="F807">
        <v>82.277289839999995</v>
      </c>
      <c r="G807">
        <v>72.898368880000007</v>
      </c>
      <c r="H807">
        <v>91.656210790000003</v>
      </c>
      <c r="I807">
        <v>59.856999999999999</v>
      </c>
      <c r="J807">
        <v>580942.85710000002</v>
      </c>
      <c r="K807" s="14">
        <v>506160</v>
      </c>
      <c r="L807">
        <f>VLOOKUP(A807,'Days on Market'!$A$1:$AW$74,MATCH(Metrics!B457,'Days on Market'!$1:$1,0),0)</f>
        <v>26</v>
      </c>
      <c r="M807">
        <f>VLOOKUP(A807,'Unsold Inventory Index'!$A$1:$AW$74,MATCH(Metrics!B457,'Unsold Inventory Index'!$1:$1,0),0)</f>
        <v>3.9</v>
      </c>
      <c r="N807" s="57">
        <f>VLOOKUP(A807,'MTM Sales Price % Chg'!$A$1:$BB$74,MATCH(Metrics!B457,'MTM Sales Price % Chg'!$1:$1,0),0)</f>
        <v>0.49056603773584895</v>
      </c>
    </row>
    <row r="808" spans="1:14" x14ac:dyDescent="0.2">
      <c r="A808" s="36">
        <v>43525</v>
      </c>
      <c r="B808" s="2" t="s">
        <v>115</v>
      </c>
      <c r="C808" s="58" t="s">
        <v>53</v>
      </c>
      <c r="D808">
        <v>80</v>
      </c>
      <c r="E808">
        <v>70</v>
      </c>
      <c r="F808">
        <v>89.774153069999997</v>
      </c>
      <c r="G808">
        <v>93.789209540000002</v>
      </c>
      <c r="H808">
        <v>85.75909661</v>
      </c>
      <c r="I808">
        <v>41.856999999999999</v>
      </c>
      <c r="J808">
        <v>308472.85710000002</v>
      </c>
      <c r="K808" s="14">
        <v>280000</v>
      </c>
      <c r="L808">
        <f>VLOOKUP(A808,'Days on Market'!$A$1:$AW$74,MATCH(Metrics!B530,'Days on Market'!$1:$1,0),0)</f>
        <v>34</v>
      </c>
      <c r="M808">
        <f>VLOOKUP(A808,'Unsold Inventory Index'!$A$1:$AW$74,MATCH(Metrics!B530,'Unsold Inventory Index'!$1:$1,0),0)</f>
        <v>3.8</v>
      </c>
      <c r="N808" s="57">
        <f>VLOOKUP(A808,'MTM Sales Price % Chg'!$A$1:$BB$74,MATCH(Metrics!B530,'MTM Sales Price % Chg'!$1:$1,0),0)</f>
        <v>0.21126760563380276</v>
      </c>
    </row>
    <row r="809" spans="1:14" x14ac:dyDescent="0.2">
      <c r="A809" s="36">
        <v>43525</v>
      </c>
      <c r="B809" s="2" t="s">
        <v>116</v>
      </c>
      <c r="C809" s="4" t="s">
        <v>116</v>
      </c>
      <c r="D809">
        <v>1592</v>
      </c>
      <c r="E809">
        <v>146</v>
      </c>
      <c r="F809">
        <v>84.316185700000005</v>
      </c>
      <c r="G809">
        <v>83.814303640000006</v>
      </c>
      <c r="H809">
        <v>84.818067749999997</v>
      </c>
      <c r="I809">
        <v>51.213999999999999</v>
      </c>
      <c r="J809">
        <v>331407.14289999998</v>
      </c>
      <c r="K809" s="14">
        <v>250000</v>
      </c>
      <c r="L809">
        <f>VLOOKUP(A809,'Days on Market'!$A$1:$AW$74,MATCH(Metrics!B603,'Days on Market'!$1:$1,0),0)</f>
        <v>37</v>
      </c>
      <c r="M809">
        <f>VLOOKUP(A809,'Unsold Inventory Index'!$A$1:$AW$74,MATCH(Metrics!B603,'Unsold Inventory Index'!$1:$1,0),0)</f>
        <v>2.8</v>
      </c>
      <c r="N809" s="57">
        <f>VLOOKUP(A809,'MTM Sales Price % Chg'!$A$1:$BB$74,MATCH(Metrics!B603,'MTM Sales Price % Chg'!$1:$1,0),0)</f>
        <v>0.40799999999999992</v>
      </c>
    </row>
    <row r="810" spans="1:14" x14ac:dyDescent="0.2">
      <c r="A810" s="36">
        <v>43525</v>
      </c>
      <c r="B810" s="2" t="s">
        <v>117</v>
      </c>
      <c r="C810" s="58" t="s">
        <v>84</v>
      </c>
      <c r="D810">
        <v>449</v>
      </c>
      <c r="E810">
        <v>637</v>
      </c>
      <c r="F810">
        <v>59.127979930000002</v>
      </c>
      <c r="G810">
        <v>46.612296110000003</v>
      </c>
      <c r="H810">
        <v>71.643663739999994</v>
      </c>
      <c r="I810">
        <v>78.143000000000001</v>
      </c>
      <c r="J810">
        <v>377571.42859999998</v>
      </c>
      <c r="K810" s="14">
        <v>310000</v>
      </c>
      <c r="L810">
        <f>VLOOKUP(A810,'Days on Market'!$A$1:$AW$74,MATCH(Metrics!B676,'Days on Market'!$1:$1,0),0)</f>
        <v>81</v>
      </c>
      <c r="M810">
        <f>VLOOKUP(A810,'Unsold Inventory Index'!$A$1:$AW$74,MATCH(Metrics!B676,'Unsold Inventory Index'!$1:$1,0),0)</f>
        <v>11.1</v>
      </c>
      <c r="N810" s="57">
        <f>VLOOKUP(A810,'MTM Sales Price % Chg'!$A$1:$BB$74,MATCH(Metrics!B676,'MTM Sales Price % Chg'!$1:$1,0),0)</f>
        <v>0.24137931034482762</v>
      </c>
    </row>
    <row r="811" spans="1:14" x14ac:dyDescent="0.2">
      <c r="A811" s="36">
        <v>43525</v>
      </c>
      <c r="B811" s="2" t="s">
        <v>118</v>
      </c>
      <c r="C811" s="58" t="s">
        <v>66</v>
      </c>
      <c r="D811">
        <v>94</v>
      </c>
      <c r="E811">
        <v>81</v>
      </c>
      <c r="F811">
        <v>88.362609789999993</v>
      </c>
      <c r="G811">
        <v>91.405269759999996</v>
      </c>
      <c r="H811">
        <v>85.319949809999997</v>
      </c>
      <c r="I811">
        <v>44.713999999999999</v>
      </c>
      <c r="J811">
        <v>252400</v>
      </c>
      <c r="K811" s="14">
        <v>249950</v>
      </c>
      <c r="L811">
        <f>VLOOKUP(A811,'Days on Market'!$A$1:$AW$74,MATCH(Metrics!B749,'Days on Market'!$1:$1,0),0)</f>
        <v>32</v>
      </c>
      <c r="M811">
        <f>VLOOKUP(A811,'Unsold Inventory Index'!$A$1:$AW$74,MATCH(Metrics!B749,'Unsold Inventory Index'!$1:$1,0),0)</f>
        <v>3.3</v>
      </c>
      <c r="N811" s="57">
        <f>VLOOKUP(A811,'MTM Sales Price % Chg'!$A$1:$BB$74,MATCH(Metrics!B749,'MTM Sales Price % Chg'!$1:$1,0),0)</f>
        <v>0.55607476635514019</v>
      </c>
    </row>
    <row r="812" spans="1:14" x14ac:dyDescent="0.2">
      <c r="A812" s="36">
        <v>43525</v>
      </c>
      <c r="B812" s="2" t="s">
        <v>119</v>
      </c>
      <c r="C812" s="58" t="s">
        <v>29</v>
      </c>
      <c r="D812">
        <v>560</v>
      </c>
      <c r="E812">
        <v>44</v>
      </c>
      <c r="F812">
        <v>91.907151819999996</v>
      </c>
      <c r="G812">
        <v>91.21706399</v>
      </c>
      <c r="H812">
        <v>92.597239650000006</v>
      </c>
      <c r="I812">
        <v>45.143000000000001</v>
      </c>
      <c r="J812">
        <v>264313.21429999999</v>
      </c>
      <c r="K812" s="14">
        <v>232000</v>
      </c>
      <c r="L812">
        <f>VLOOKUP(A812,'Days on Market'!$A$1:$AW$74,MATCH(Metrics!B822,'Days on Market'!$1:$1,0),0)</f>
        <v>25</v>
      </c>
      <c r="M812">
        <f>VLOOKUP(A812,'Unsold Inventory Index'!$A$1:$AW$74,MATCH(Metrics!B822,'Unsold Inventory Index'!$1:$1,0),0)</f>
        <v>4.3</v>
      </c>
      <c r="N812" s="57">
        <f>VLOOKUP(A812,'MTM Sales Price % Chg'!$A$1:$BB$74,MATCH(Metrics!B822,'MTM Sales Price % Chg'!$1:$1,0),0)</f>
        <v>0.5201845444059976</v>
      </c>
    </row>
    <row r="813" spans="1:14" x14ac:dyDescent="0.2">
      <c r="A813" s="36">
        <v>43525</v>
      </c>
      <c r="B813" s="3" t="s">
        <v>120</v>
      </c>
      <c r="C813" s="58" t="s">
        <v>102</v>
      </c>
      <c r="D813">
        <v>800</v>
      </c>
      <c r="E813">
        <v>1303</v>
      </c>
      <c r="F813">
        <v>22.396486830000001</v>
      </c>
      <c r="G813">
        <v>27.16436637</v>
      </c>
      <c r="H813">
        <v>17.628607280000001</v>
      </c>
      <c r="I813">
        <v>92.286000000000001</v>
      </c>
      <c r="J813">
        <v>321571.42859999998</v>
      </c>
      <c r="K813" s="14">
        <v>243500</v>
      </c>
      <c r="L813">
        <f>VLOOKUP(A813,'Days on Market'!$A$1:$AW$74,MATCH(Metrics!B895,'Days on Market'!$1:$1,0),0)</f>
        <v>13</v>
      </c>
      <c r="M813">
        <f>VLOOKUP(A813,'Unsold Inventory Index'!$A$1:$AW$74,MATCH(Metrics!B895,'Unsold Inventory Index'!$1:$1,0),0)</f>
        <v>2.2000000000000002</v>
      </c>
      <c r="N813" s="57">
        <f>VLOOKUP(A813,'MTM Sales Price % Chg'!$A$1:$BB$74,MATCH(Metrics!B895,'MTM Sales Price % Chg'!$1:$1,0),0)</f>
        <v>0.44294003868471954</v>
      </c>
    </row>
    <row r="814" spans="1:14" x14ac:dyDescent="0.2">
      <c r="A814" s="36">
        <v>43525</v>
      </c>
      <c r="B814" s="2" t="s">
        <v>121</v>
      </c>
      <c r="C814" s="58" t="s">
        <v>47</v>
      </c>
      <c r="D814">
        <v>1</v>
      </c>
      <c r="E814">
        <v>268</v>
      </c>
      <c r="F814">
        <v>77.791718950000003</v>
      </c>
      <c r="G814">
        <v>94.855708910000004</v>
      </c>
      <c r="H814">
        <v>60.727728980000002</v>
      </c>
      <c r="I814">
        <v>40.856999999999999</v>
      </c>
      <c r="J814">
        <v>739571.42859999998</v>
      </c>
      <c r="K814" s="14">
        <v>525520</v>
      </c>
      <c r="L814">
        <f>VLOOKUP(A814,'Days on Market'!$A$1:$AW$74,MATCH(Metrics!B968,'Days on Market'!$1:$1,0),0)</f>
        <v>40</v>
      </c>
      <c r="M814">
        <f>VLOOKUP(A814,'Unsold Inventory Index'!$A$1:$AW$74,MATCH(Metrics!B968,'Unsold Inventory Index'!$1:$1,0),0)</f>
        <v>4.0999999999999996</v>
      </c>
      <c r="N814" s="57">
        <f>VLOOKUP(A814,'MTM Sales Price % Chg'!$A$1:$BB$74,MATCH(Metrics!B968,'MTM Sales Price % Chg'!$1:$1,0),0)</f>
        <v>0.3506172839506172</v>
      </c>
    </row>
    <row r="815" spans="1:14" x14ac:dyDescent="0.2">
      <c r="A815" s="36">
        <v>43525</v>
      </c>
      <c r="B815" s="2" t="s">
        <v>122</v>
      </c>
      <c r="C815" s="58" t="s">
        <v>95</v>
      </c>
      <c r="D815">
        <v>536</v>
      </c>
      <c r="E815">
        <v>705</v>
      </c>
      <c r="F815">
        <v>55.771643660000002</v>
      </c>
      <c r="G815">
        <v>52.823086580000002</v>
      </c>
      <c r="H815">
        <v>58.720200749999997</v>
      </c>
      <c r="I815">
        <v>73.713999999999999</v>
      </c>
      <c r="J815">
        <v>328578.57140000002</v>
      </c>
      <c r="K815" s="14">
        <v>265000</v>
      </c>
      <c r="L815">
        <f>VLOOKUP(A815,'Days on Market'!$A$1:$AW$74,MATCH(Metrics!B1041,'Days on Market'!$1:$1,0),0)</f>
        <v>140</v>
      </c>
      <c r="M815">
        <f>VLOOKUP(A815,'Unsold Inventory Index'!$A$1:$AW$74,MATCH(Metrics!B1041,'Unsold Inventory Index'!$1:$1,0),0)</f>
        <v>12.4</v>
      </c>
      <c r="N815" s="57">
        <f>VLOOKUP(A815,'MTM Sales Price % Chg'!$A$1:$BB$74,MATCH(Metrics!B1041,'MTM Sales Price % Chg'!$1:$1,0),0)</f>
        <v>-9.0909090909090939E-2</v>
      </c>
    </row>
    <row r="816" spans="1:14" x14ac:dyDescent="0.2">
      <c r="A816" s="36">
        <v>43525</v>
      </c>
      <c r="B816" s="2" t="s">
        <v>123</v>
      </c>
      <c r="C816" s="58" t="s">
        <v>39</v>
      </c>
      <c r="D816">
        <v>261</v>
      </c>
      <c r="E816">
        <v>102</v>
      </c>
      <c r="F816">
        <v>87.358845669999994</v>
      </c>
      <c r="G816">
        <v>98.996235889999994</v>
      </c>
      <c r="H816">
        <v>75.721455460000001</v>
      </c>
      <c r="I816">
        <v>30.286000000000001</v>
      </c>
      <c r="J816">
        <v>1372142.8570000001</v>
      </c>
      <c r="K816" s="14">
        <v>1300000</v>
      </c>
      <c r="L816">
        <f>VLOOKUP(A816,'Days on Market'!$A$1:$AW$74,MATCH(Metrics!B1114,'Days on Market'!$1:$1,0),0)</f>
        <v>13</v>
      </c>
      <c r="M816">
        <f>VLOOKUP(A816,'Unsold Inventory Index'!$A$1:$AW$74,MATCH(Metrics!B1114,'Unsold Inventory Index'!$1:$1,0),0)</f>
        <v>2.2000000000000002</v>
      </c>
      <c r="N816" s="57">
        <f>VLOOKUP(A816,'MTM Sales Price % Chg'!$A$1:$BB$74,MATCH(Metrics!B1114,'MTM Sales Price % Chg'!$1:$1,0),0)</f>
        <v>0.460093896713615</v>
      </c>
    </row>
    <row r="817" spans="1:14" x14ac:dyDescent="0.2">
      <c r="A817" s="36">
        <v>43525</v>
      </c>
      <c r="B817" s="2" t="s">
        <v>124</v>
      </c>
      <c r="C817" s="58" t="s">
        <v>100</v>
      </c>
      <c r="D817">
        <v>657</v>
      </c>
      <c r="E817">
        <v>1343</v>
      </c>
      <c r="F817">
        <v>20.138017569999999</v>
      </c>
      <c r="G817">
        <v>12.04516939</v>
      </c>
      <c r="H817">
        <v>28.23086575</v>
      </c>
      <c r="I817">
        <v>108.429</v>
      </c>
      <c r="J817">
        <v>597142.85710000002</v>
      </c>
      <c r="K817" s="14">
        <v>394500</v>
      </c>
      <c r="L817">
        <f>VLOOKUP(A817,'Days on Market'!$A$1:$AW$74,MATCH(Metrics!B1187,'Days on Market'!$1:$1,0),0)</f>
        <v>21</v>
      </c>
      <c r="M817">
        <f>VLOOKUP(A817,'Unsold Inventory Index'!$A$1:$AW$74,MATCH(Metrics!B1187,'Unsold Inventory Index'!$1:$1,0),0)</f>
        <v>3</v>
      </c>
      <c r="N817" s="57">
        <f>VLOOKUP(A817,'MTM Sales Price % Chg'!$A$1:$BB$74,MATCH(Metrics!B1187,'MTM Sales Price % Chg'!$1:$1,0),0)</f>
        <v>0.42182890855457233</v>
      </c>
    </row>
    <row r="818" spans="1:14" x14ac:dyDescent="0.2">
      <c r="A818" s="36">
        <v>43525</v>
      </c>
      <c r="B818" s="2" t="s">
        <v>125</v>
      </c>
      <c r="C818" s="58" t="s">
        <v>79</v>
      </c>
      <c r="D818">
        <v>323</v>
      </c>
      <c r="E818">
        <v>678</v>
      </c>
      <c r="F818">
        <v>56.80677541</v>
      </c>
      <c r="G818">
        <v>75.595984939999994</v>
      </c>
      <c r="H818">
        <v>38.017565869999999</v>
      </c>
      <c r="I818">
        <v>58</v>
      </c>
      <c r="J818">
        <v>311714.28570000001</v>
      </c>
      <c r="K818" s="14">
        <v>275000</v>
      </c>
      <c r="L818">
        <f>VLOOKUP(A818,'Days on Market'!$A$1:$AW$74,MATCH(Metrics!B1260,'Days on Market'!$1:$1,0),0)</f>
        <v>82</v>
      </c>
      <c r="M818">
        <f>VLOOKUP(A818,'Unsold Inventory Index'!$A$1:$AW$74,MATCH(Metrics!B1260,'Unsold Inventory Index'!$1:$1,0),0)</f>
        <v>5.8</v>
      </c>
      <c r="N818" s="57">
        <f>VLOOKUP(A818,'MTM Sales Price % Chg'!$A$1:$BB$74,MATCH(Metrics!B1260,'MTM Sales Price % Chg'!$1:$1,0),0)</f>
        <v>1.5</v>
      </c>
    </row>
    <row r="819" spans="1:14" x14ac:dyDescent="0.2">
      <c r="A819" s="36">
        <v>43525</v>
      </c>
      <c r="B819" s="2" t="s">
        <v>126</v>
      </c>
      <c r="C819" s="58" t="s">
        <v>45</v>
      </c>
      <c r="D819">
        <v>210</v>
      </c>
      <c r="E819">
        <v>189</v>
      </c>
      <c r="F819">
        <v>81.744040150000004</v>
      </c>
      <c r="G819">
        <v>73.274780430000007</v>
      </c>
      <c r="H819">
        <v>90.213299879999994</v>
      </c>
      <c r="I819">
        <v>59.570999999999998</v>
      </c>
      <c r="J819">
        <v>937857.14289999998</v>
      </c>
      <c r="K819" s="14">
        <v>579000</v>
      </c>
      <c r="L819">
        <f>VLOOKUP(A819,'Days on Market'!$A$1:$AW$74,MATCH(Metrics!B1333,'Days on Market'!$1:$1,0),0)</f>
        <v>28</v>
      </c>
      <c r="M819">
        <f>VLOOKUP(A819,'Unsold Inventory Index'!$A$1:$AW$74,MATCH(Metrics!B1333,'Unsold Inventory Index'!$1:$1,0),0)</f>
        <v>3.8</v>
      </c>
      <c r="N819" s="57">
        <f>VLOOKUP(A819,'MTM Sales Price % Chg'!$A$1:$BB$74,MATCH(Metrics!B1333,'MTM Sales Price % Chg'!$1:$1,0),0)</f>
        <v>0.39999999999999991</v>
      </c>
    </row>
    <row r="820" spans="1:14" x14ac:dyDescent="0.2">
      <c r="A820" s="36">
        <v>43525</v>
      </c>
      <c r="B820" s="2" t="s">
        <v>127</v>
      </c>
      <c r="C820" s="58" t="s">
        <v>93</v>
      </c>
      <c r="D820">
        <v>518</v>
      </c>
      <c r="E820">
        <v>534</v>
      </c>
      <c r="F820">
        <v>62.98619824</v>
      </c>
      <c r="G820">
        <v>57.402760350000001</v>
      </c>
      <c r="H820">
        <v>68.56963614</v>
      </c>
      <c r="I820">
        <v>70.286000000000001</v>
      </c>
      <c r="J820">
        <v>883185.71429999999</v>
      </c>
      <c r="K820" s="14">
        <v>699000</v>
      </c>
      <c r="L820">
        <f>VLOOKUP(A820,'Days on Market'!$A$1:$AW$74,MATCH(Metrics!B1406,'Days on Market'!$1:$1,0),0)</f>
        <v>43</v>
      </c>
      <c r="M820">
        <f>VLOOKUP(A820,'Unsold Inventory Index'!$A$1:$AW$74,MATCH(Metrics!B1406,'Unsold Inventory Index'!$1:$1,0),0)</f>
        <v>3.7</v>
      </c>
      <c r="N820" s="57">
        <f>VLOOKUP(A820,'MTM Sales Price % Chg'!$A$1:$BB$74,MATCH(Metrics!B1406,'MTM Sales Price % Chg'!$1:$1,0),0)</f>
        <v>0.16666666666666674</v>
      </c>
    </row>
    <row r="821" spans="1:14" x14ac:dyDescent="0.2">
      <c r="A821" s="36">
        <v>43525</v>
      </c>
      <c r="B821" s="2" t="s">
        <v>128</v>
      </c>
      <c r="C821" s="58" t="s">
        <v>71</v>
      </c>
      <c r="D821">
        <v>567</v>
      </c>
      <c r="E821">
        <v>667</v>
      </c>
      <c r="F821">
        <v>57.340025089999997</v>
      </c>
      <c r="G821">
        <v>47.427854449999998</v>
      </c>
      <c r="H821">
        <v>67.252195729999997</v>
      </c>
      <c r="I821">
        <v>77.429000000000002</v>
      </c>
      <c r="J821">
        <v>452892.85710000002</v>
      </c>
      <c r="K821" s="14">
        <v>412500</v>
      </c>
      <c r="L821">
        <f>VLOOKUP(A821,'Days on Market'!$A$1:$AW$74,MATCH(Metrics!B1479,'Days on Market'!$1:$1,0),0)</f>
        <v>44.5</v>
      </c>
      <c r="M821">
        <f>VLOOKUP(A821,'Unsold Inventory Index'!$A$1:$AW$74,MATCH(Metrics!B1479,'Unsold Inventory Index'!$1:$1,0),0)</f>
        <v>3.9</v>
      </c>
      <c r="N821" s="57">
        <f>VLOOKUP(A821,'MTM Sales Price % Chg'!$A$1:$BB$74,MATCH(Metrics!B1479,'MTM Sales Price % Chg'!$1:$1,0),0)</f>
        <v>0.5641025641025641</v>
      </c>
    </row>
    <row r="822" spans="1:14" x14ac:dyDescent="0.2">
      <c r="A822" s="36">
        <v>43525</v>
      </c>
      <c r="B822" s="2" t="s">
        <v>129</v>
      </c>
      <c r="C822" s="58" t="s">
        <v>47</v>
      </c>
      <c r="D822">
        <v>6</v>
      </c>
      <c r="E822">
        <v>430</v>
      </c>
      <c r="F822">
        <v>68.318695109999993</v>
      </c>
      <c r="G822">
        <v>93.789209540000002</v>
      </c>
      <c r="H822">
        <v>42.848180679999999</v>
      </c>
      <c r="I822">
        <v>41.856999999999999</v>
      </c>
      <c r="J822">
        <v>832814.28570000001</v>
      </c>
      <c r="K822" s="14">
        <v>809500</v>
      </c>
      <c r="L822">
        <f>VLOOKUP(A822,'Days on Market'!$A$1:$AW$74,MATCH(Metrics!B1552,'Days on Market'!$1:$1,0),0)</f>
        <v>19</v>
      </c>
      <c r="M822">
        <f>VLOOKUP(A822,'Unsold Inventory Index'!$A$1:$AW$74,MATCH(Metrics!B1552,'Unsold Inventory Index'!$1:$1,0),0)</f>
        <v>2.8</v>
      </c>
      <c r="N822" s="57">
        <f>VLOOKUP(A822,'MTM Sales Price % Chg'!$A$1:$BB$74,MATCH(Metrics!B1552,'MTM Sales Price % Chg'!$1:$1,0),0)</f>
        <v>0.37735849056603765</v>
      </c>
    </row>
    <row r="823" spans="1:14" x14ac:dyDescent="0.2">
      <c r="A823" s="36">
        <v>43525</v>
      </c>
      <c r="B823" s="2" t="s">
        <v>130</v>
      </c>
      <c r="C823" s="58" t="s">
        <v>31</v>
      </c>
      <c r="D823">
        <v>177</v>
      </c>
      <c r="E823">
        <v>50</v>
      </c>
      <c r="F823">
        <v>91.311166880000002</v>
      </c>
      <c r="G823">
        <v>88.895859470000005</v>
      </c>
      <c r="H823">
        <v>93.726474280000005</v>
      </c>
      <c r="I823">
        <v>47</v>
      </c>
      <c r="J823">
        <v>590428.57140000002</v>
      </c>
      <c r="K823" s="14">
        <v>475000</v>
      </c>
      <c r="L823">
        <f>VLOOKUP(A823,'Days on Market'!$A$1:$AW$74,MATCH(Metrics!B1625,'Days on Market'!$1:$1,0),0)</f>
        <v>63</v>
      </c>
      <c r="M823">
        <f>VLOOKUP(A823,'Unsold Inventory Index'!$A$1:$AW$74,MATCH(Metrics!B1625,'Unsold Inventory Index'!$1:$1,0),0)</f>
        <v>4</v>
      </c>
      <c r="N823" s="57">
        <f>VLOOKUP(A823,'MTM Sales Price % Chg'!$A$1:$BB$74,MATCH(Metrics!B1625,'MTM Sales Price % Chg'!$1:$1,0),0)</f>
        <v>0.29032258064516125</v>
      </c>
    </row>
    <row r="824" spans="1:14" x14ac:dyDescent="0.2">
      <c r="A824" s="36">
        <v>43525</v>
      </c>
      <c r="B824" s="2" t="s">
        <v>131</v>
      </c>
      <c r="C824" s="58" t="s">
        <v>77</v>
      </c>
      <c r="D824">
        <v>14</v>
      </c>
      <c r="E824">
        <v>600</v>
      </c>
      <c r="F824">
        <v>60.445420329999997</v>
      </c>
      <c r="G824">
        <v>84.818067749999997</v>
      </c>
      <c r="H824">
        <v>36.072772899999997</v>
      </c>
      <c r="I824">
        <v>50.286000000000001</v>
      </c>
      <c r="J824">
        <v>436657.14289999998</v>
      </c>
      <c r="K824" s="14">
        <v>412000</v>
      </c>
      <c r="L824">
        <f>VLOOKUP(A824,'Days on Market'!$A$1:$AW$74,MATCH(Metrics!B1698,'Days on Market'!$1:$1,0),0)</f>
        <v>14</v>
      </c>
      <c r="M824">
        <f>VLOOKUP(A824,'Unsold Inventory Index'!$A$1:$AW$74,MATCH(Metrics!B1698,'Unsold Inventory Index'!$1:$1,0),0)</f>
        <v>2.6</v>
      </c>
      <c r="N824" s="57">
        <f>VLOOKUP(A824,'MTM Sales Price % Chg'!$A$1:$BB$74,MATCH(Metrics!B1698,'MTM Sales Price % Chg'!$1:$1,0),0)</f>
        <v>0.56827309236947787</v>
      </c>
    </row>
    <row r="825" spans="1:14" x14ac:dyDescent="0.2">
      <c r="A825" s="36">
        <v>43525</v>
      </c>
      <c r="B825" s="2" t="s">
        <v>132</v>
      </c>
      <c r="C825" s="58" t="s">
        <v>31</v>
      </c>
      <c r="D825">
        <v>26</v>
      </c>
      <c r="E825">
        <v>22</v>
      </c>
      <c r="F825">
        <v>95.294855709999993</v>
      </c>
      <c r="G825">
        <v>97.741530740000002</v>
      </c>
      <c r="H825">
        <v>92.848180679999999</v>
      </c>
      <c r="I825">
        <v>34.570999999999998</v>
      </c>
      <c r="J825">
        <v>399264.28570000001</v>
      </c>
      <c r="K825" s="14">
        <v>365000</v>
      </c>
      <c r="L825">
        <f>VLOOKUP(A825,'Days on Market'!$A$1:$AW$74,MATCH(Metrics!B1771,'Days on Market'!$1:$1,0),0)</f>
        <v>33</v>
      </c>
      <c r="M825">
        <f>VLOOKUP(A825,'Unsold Inventory Index'!$A$1:$AW$74,MATCH(Metrics!B1771,'Unsold Inventory Index'!$1:$1,0),0)</f>
        <v>4.5</v>
      </c>
      <c r="N825" s="57">
        <f>VLOOKUP(A825,'MTM Sales Price % Chg'!$A$1:$BB$74,MATCH(Metrics!B1771,'MTM Sales Price % Chg'!$1:$1,0),0)</f>
        <v>0.49382716049382713</v>
      </c>
    </row>
    <row r="826" spans="1:14" x14ac:dyDescent="0.2">
      <c r="A826" s="36">
        <v>43525</v>
      </c>
      <c r="B826" s="2" t="s">
        <v>133</v>
      </c>
      <c r="C826" s="58" t="s">
        <v>61</v>
      </c>
      <c r="D826">
        <v>980</v>
      </c>
      <c r="E826">
        <v>83</v>
      </c>
      <c r="F826">
        <v>88.299874529999997</v>
      </c>
      <c r="G826">
        <v>90.464240899999993</v>
      </c>
      <c r="H826">
        <v>86.135508160000001</v>
      </c>
      <c r="I826">
        <v>45.570999999999998</v>
      </c>
      <c r="J826">
        <v>649671.42859999998</v>
      </c>
      <c r="K826" s="14">
        <v>610000</v>
      </c>
      <c r="L826">
        <f>VLOOKUP(A826,'Days on Market'!$A$1:$AW$74,MATCH(Metrics!B1844,'Days on Market'!$1:$1,0),0)</f>
        <v>44</v>
      </c>
      <c r="M826">
        <f>VLOOKUP(A826,'Unsold Inventory Index'!$A$1:$AW$74,MATCH(Metrics!B1844,'Unsold Inventory Index'!$1:$1,0),0)</f>
        <v>4.5</v>
      </c>
      <c r="N826" s="57">
        <f>VLOOKUP(A826,'MTM Sales Price % Chg'!$A$1:$BB$74,MATCH(Metrics!B1844,'MTM Sales Price % Chg'!$1:$1,0),0)</f>
        <v>0.44871794871794868</v>
      </c>
    </row>
    <row r="827" spans="1:14" x14ac:dyDescent="0.2">
      <c r="A827" s="36">
        <v>43525</v>
      </c>
      <c r="B827" s="2" t="s">
        <v>134</v>
      </c>
      <c r="C827" s="58" t="s">
        <v>77</v>
      </c>
      <c r="D827">
        <v>20</v>
      </c>
      <c r="E827">
        <v>626</v>
      </c>
      <c r="F827">
        <v>59.5357591</v>
      </c>
      <c r="G827">
        <v>84.441656210000005</v>
      </c>
      <c r="H827">
        <v>34.629861980000001</v>
      </c>
      <c r="I827">
        <v>50.570999999999998</v>
      </c>
      <c r="J827">
        <v>354242.85710000002</v>
      </c>
      <c r="K827" s="14">
        <v>309950</v>
      </c>
      <c r="L827">
        <f>VLOOKUP(A827,'Days on Market'!$A$1:$AW$74,MATCH(Metrics!B1917,'Days on Market'!$1:$1,0),0)</f>
        <v>40</v>
      </c>
      <c r="M827">
        <f>VLOOKUP(A827,'Unsold Inventory Index'!$A$1:$AW$74,MATCH(Metrics!B1917,'Unsold Inventory Index'!$1:$1,0),0)</f>
        <v>3.7</v>
      </c>
      <c r="N827" s="57">
        <f>VLOOKUP(A827,'MTM Sales Price % Chg'!$A$1:$BB$74,MATCH(Metrics!B1917,'MTM Sales Price % Chg'!$1:$1,0),0)</f>
        <v>0.36548223350253806</v>
      </c>
    </row>
    <row r="828" spans="1:14" x14ac:dyDescent="0.2">
      <c r="A828" s="36">
        <v>43525</v>
      </c>
      <c r="B828" s="2" t="s">
        <v>135</v>
      </c>
      <c r="C828" s="58" t="s">
        <v>41</v>
      </c>
      <c r="D828">
        <v>5</v>
      </c>
      <c r="E828">
        <v>181</v>
      </c>
      <c r="F828">
        <v>81.963613550000005</v>
      </c>
      <c r="G828">
        <v>97.992471769999995</v>
      </c>
      <c r="H828">
        <v>65.934755330000002</v>
      </c>
      <c r="I828">
        <v>34.286000000000001</v>
      </c>
      <c r="J828">
        <v>684968</v>
      </c>
      <c r="K828" s="14">
        <v>623800</v>
      </c>
      <c r="L828">
        <f>VLOOKUP(A828,'Days on Market'!$A$1:$AW$74,MATCH(Metrics!B1990,'Days on Market'!$1:$1,0),0)</f>
        <v>37</v>
      </c>
      <c r="M828">
        <f>VLOOKUP(A828,'Unsold Inventory Index'!$A$1:$AW$74,MATCH(Metrics!B1990,'Unsold Inventory Index'!$1:$1,0),0)</f>
        <v>6.1</v>
      </c>
      <c r="N828" s="57">
        <f>VLOOKUP(A828,'MTM Sales Price % Chg'!$A$1:$BB$74,MATCH(Metrics!B1990,'MTM Sales Price % Chg'!$1:$1,0),0)</f>
        <v>-0.15000000000000002</v>
      </c>
    </row>
    <row r="829" spans="1:14" x14ac:dyDescent="0.2">
      <c r="A829" s="36">
        <v>43525</v>
      </c>
      <c r="B829" s="2" t="s">
        <v>136</v>
      </c>
      <c r="C829" s="58" t="s">
        <v>39</v>
      </c>
      <c r="D829">
        <v>52</v>
      </c>
      <c r="E829">
        <v>157</v>
      </c>
      <c r="F829">
        <v>83.688833119999998</v>
      </c>
      <c r="G829">
        <v>99.309912170000004</v>
      </c>
      <c r="H829">
        <v>68.06775408</v>
      </c>
      <c r="I829">
        <v>27.713999999999999</v>
      </c>
      <c r="J829">
        <v>1458142.8570000001</v>
      </c>
      <c r="K829" s="14">
        <v>1637500</v>
      </c>
      <c r="L829">
        <f>VLOOKUP(A829,'Days on Market'!$A$1:$AW$74,MATCH(Metrics!B2063,'Days on Market'!$1:$1,0),0)</f>
        <v>14</v>
      </c>
      <c r="M829">
        <f>VLOOKUP(A829,'Unsold Inventory Index'!$A$1:$AW$74,MATCH(Metrics!B2063,'Unsold Inventory Index'!$1:$1,0),0)</f>
        <v>2.5</v>
      </c>
      <c r="N829" s="57">
        <f>VLOOKUP(A829,'MTM Sales Price % Chg'!$A$1:$BB$74,MATCH(Metrics!B2063,'MTM Sales Price % Chg'!$1:$1,0),0)</f>
        <v>5.1724137931034475E-2</v>
      </c>
    </row>
    <row r="830" spans="1:14" x14ac:dyDescent="0.2">
      <c r="A830" s="36">
        <v>43525</v>
      </c>
      <c r="B830" s="2" t="s">
        <v>137</v>
      </c>
      <c r="C830" s="58" t="s">
        <v>43</v>
      </c>
      <c r="D830">
        <v>110</v>
      </c>
      <c r="E830">
        <v>47</v>
      </c>
      <c r="F830">
        <v>91.624843159999998</v>
      </c>
      <c r="G830">
        <v>95.16938519</v>
      </c>
      <c r="H830">
        <v>88.080301129999995</v>
      </c>
      <c r="I830">
        <v>40.429000000000002</v>
      </c>
      <c r="J830">
        <v>399850</v>
      </c>
      <c r="K830" s="14">
        <v>355000</v>
      </c>
      <c r="L830">
        <f>VLOOKUP(A830,'Days on Market'!$A$1:$AW$74,MATCH(Metrics!B2136,'Days on Market'!$1:$1,0),0)</f>
        <v>73</v>
      </c>
      <c r="M830">
        <f>VLOOKUP(A830,'Unsold Inventory Index'!$A$1:$AW$74,MATCH(Metrics!B2136,'Unsold Inventory Index'!$1:$1,0),0)</f>
        <v>6.8</v>
      </c>
      <c r="N830" s="57">
        <f>VLOOKUP(A830,'MTM Sales Price % Chg'!$A$1:$BB$74,MATCH(Metrics!B2136,'MTM Sales Price % Chg'!$1:$1,0),0)</f>
        <v>-2.9850746268656692E-2</v>
      </c>
    </row>
    <row r="831" spans="1:14" x14ac:dyDescent="0.2">
      <c r="A831" s="36">
        <v>43525</v>
      </c>
      <c r="B831" s="2" t="s">
        <v>138</v>
      </c>
      <c r="C831" s="58" t="s">
        <v>59</v>
      </c>
      <c r="D831">
        <v>257</v>
      </c>
      <c r="E831">
        <v>295</v>
      </c>
      <c r="F831">
        <v>76.474278549999994</v>
      </c>
      <c r="G831">
        <v>77.164366369999996</v>
      </c>
      <c r="H831">
        <v>75.784190719999998</v>
      </c>
      <c r="I831">
        <v>57</v>
      </c>
      <c r="J831">
        <v>699000</v>
      </c>
      <c r="K831" s="14">
        <v>629500</v>
      </c>
      <c r="L831">
        <f>VLOOKUP(A831,'Days on Market'!$A$1:$AW$74,MATCH(Metrics!B2209,'Days on Market'!$1:$1,0),0)</f>
        <v>27</v>
      </c>
      <c r="M831">
        <f>VLOOKUP(A831,'Unsold Inventory Index'!$A$1:$AW$74,MATCH(Metrics!B2209,'Unsold Inventory Index'!$1:$1,0),0)</f>
        <v>3</v>
      </c>
      <c r="N831" s="57">
        <f>VLOOKUP(A831,'MTM Sales Price % Chg'!$A$1:$BB$74,MATCH(Metrics!B2209,'MTM Sales Price % Chg'!$1:$1,0),0)</f>
        <v>0.36781609195402298</v>
      </c>
    </row>
    <row r="832" spans="1:14" x14ac:dyDescent="0.2">
      <c r="A832" s="36">
        <v>43525</v>
      </c>
      <c r="B832" s="2" t="s">
        <v>139</v>
      </c>
      <c r="C832" s="58" t="s">
        <v>39</v>
      </c>
      <c r="D832">
        <v>95</v>
      </c>
      <c r="E832">
        <v>211</v>
      </c>
      <c r="F832">
        <v>80.865746549999997</v>
      </c>
      <c r="G832">
        <v>99.372647430000001</v>
      </c>
      <c r="H832">
        <v>62.358845670000001</v>
      </c>
      <c r="I832">
        <v>27.643000000000001</v>
      </c>
      <c r="J832">
        <v>1575714.2860000001</v>
      </c>
      <c r="K832" s="14">
        <v>1610000</v>
      </c>
      <c r="L832">
        <f>VLOOKUP(A832,'Days on Market'!$A$1:$AW$74,MATCH(Metrics!B2282,'Days on Market'!$1:$1,0),0)</f>
        <v>18</v>
      </c>
      <c r="M832">
        <f>VLOOKUP(A832,'Unsold Inventory Index'!$A$1:$AW$74,MATCH(Metrics!B2282,'Unsold Inventory Index'!$1:$1,0),0)</f>
        <v>2.2999999999999998</v>
      </c>
      <c r="N832" s="57">
        <f>VLOOKUP(A832,'MTM Sales Price % Chg'!$A$1:$BB$74,MATCH(Metrics!B2282,'MTM Sales Price % Chg'!$1:$1,0),0)</f>
        <v>0.31122448979591844</v>
      </c>
    </row>
    <row r="833" spans="1:14" x14ac:dyDescent="0.2">
      <c r="A833" s="36">
        <v>43525</v>
      </c>
      <c r="B833" s="2" t="s">
        <v>140</v>
      </c>
      <c r="C833" s="58" t="s">
        <v>33</v>
      </c>
      <c r="D833">
        <v>190</v>
      </c>
      <c r="E833">
        <v>509</v>
      </c>
      <c r="F833">
        <v>64.146800499999998</v>
      </c>
      <c r="G833">
        <v>58.594730239999997</v>
      </c>
      <c r="H833">
        <v>69.698870769999999</v>
      </c>
      <c r="I833">
        <v>69.570999999999998</v>
      </c>
      <c r="J833">
        <v>1029285.714</v>
      </c>
      <c r="K833" s="14">
        <v>555000</v>
      </c>
      <c r="L833">
        <f>VLOOKUP(A833,'Days on Market'!$A$1:$AW$74,MATCH(Metrics!B2355,'Days on Market'!$1:$1,0),0)</f>
        <v>53.5</v>
      </c>
      <c r="M833">
        <f>VLOOKUP(A833,'Unsold Inventory Index'!$A$1:$AW$74,MATCH(Metrics!B2355,'Unsold Inventory Index'!$1:$1,0),0)</f>
        <v>5</v>
      </c>
      <c r="N833" s="57">
        <f>VLOOKUP(A833,'MTM Sales Price % Chg'!$A$1:$BB$74,MATCH(Metrics!B2355,'MTM Sales Price % Chg'!$1:$1,0),0)</f>
        <v>2.2222222222222143E-2</v>
      </c>
    </row>
    <row r="834" spans="1:14" x14ac:dyDescent="0.2">
      <c r="A834" s="36">
        <v>43525</v>
      </c>
      <c r="B834" s="2" t="s">
        <v>141</v>
      </c>
      <c r="C834" s="58" t="s">
        <v>61</v>
      </c>
      <c r="D834">
        <v>19</v>
      </c>
      <c r="E834">
        <v>350</v>
      </c>
      <c r="F834">
        <v>73.212045169999996</v>
      </c>
      <c r="G834">
        <v>99.811794230000004</v>
      </c>
      <c r="H834">
        <v>46.612296110000003</v>
      </c>
      <c r="I834">
        <v>26</v>
      </c>
      <c r="J834">
        <v>1157428.571</v>
      </c>
      <c r="K834" s="14">
        <v>1300000</v>
      </c>
      <c r="L834">
        <f>VLOOKUP(A834,'Days on Market'!$A$1:$AW$74,MATCH(Metrics!B2428,'Days on Market'!$1:$1,0),0)</f>
        <v>22</v>
      </c>
      <c r="M834">
        <f>VLOOKUP(A834,'Unsold Inventory Index'!$A$1:$AW$74,MATCH(Metrics!B2428,'Unsold Inventory Index'!$1:$1,0),0)</f>
        <v>3.2</v>
      </c>
      <c r="N834" s="57">
        <f>VLOOKUP(A834,'MTM Sales Price % Chg'!$A$1:$BB$74,MATCH(Metrics!B2428,'MTM Sales Price % Chg'!$1:$1,0),0)</f>
        <v>0.29123711340206193</v>
      </c>
    </row>
    <row r="835" spans="1:14" x14ac:dyDescent="0.2">
      <c r="A835" s="36">
        <v>43525</v>
      </c>
      <c r="B835" s="2" t="s">
        <v>142</v>
      </c>
      <c r="C835" s="58" t="s">
        <v>51</v>
      </c>
      <c r="D835">
        <v>279</v>
      </c>
      <c r="E835">
        <v>74</v>
      </c>
      <c r="F835">
        <v>89.24090339</v>
      </c>
      <c r="G835">
        <v>95.106649939999997</v>
      </c>
      <c r="H835">
        <v>83.375156840000002</v>
      </c>
      <c r="I835">
        <v>40.570999999999998</v>
      </c>
      <c r="J835">
        <v>940142.85710000002</v>
      </c>
      <c r="K835" s="14">
        <v>918000</v>
      </c>
      <c r="L835">
        <f>VLOOKUP(A835,'Days on Market'!$A$1:$AW$74,MATCH(Metrics!B2501,'Days on Market'!$1:$1,0),0)</f>
        <v>45</v>
      </c>
      <c r="M835">
        <f>VLOOKUP(A835,'Unsold Inventory Index'!$A$1:$AW$74,MATCH(Metrics!B2501,'Unsold Inventory Index'!$1:$1,0),0)</f>
        <v>2.8</v>
      </c>
      <c r="N835" s="57">
        <f>VLOOKUP(A835,'MTM Sales Price % Chg'!$A$1:$BB$74,MATCH(Metrics!B2501,'MTM Sales Price % Chg'!$1:$1,0),0)</f>
        <v>0.58823529411764697</v>
      </c>
    </row>
    <row r="836" spans="1:14" x14ac:dyDescent="0.2">
      <c r="A836" s="36">
        <v>43525</v>
      </c>
      <c r="B836" s="2" t="s">
        <v>143</v>
      </c>
      <c r="C836" s="58" t="s">
        <v>90</v>
      </c>
      <c r="D836">
        <v>368</v>
      </c>
      <c r="E836">
        <v>520</v>
      </c>
      <c r="F836">
        <v>63.801756589999997</v>
      </c>
      <c r="G836">
        <v>71.329987450000004</v>
      </c>
      <c r="H836">
        <v>56.273525720000002</v>
      </c>
      <c r="I836">
        <v>61.286000000000001</v>
      </c>
      <c r="J836">
        <v>324942.85710000002</v>
      </c>
      <c r="K836" s="14">
        <v>285000</v>
      </c>
      <c r="L836">
        <f>VLOOKUP(A836,'Days on Market'!$A$1:$AW$74,MATCH(Metrics!B2574,'Days on Market'!$1:$1,0),0)</f>
        <v>20</v>
      </c>
      <c r="M836">
        <f>VLOOKUP(A836,'Unsold Inventory Index'!$A$1:$AW$74,MATCH(Metrics!B2574,'Unsold Inventory Index'!$1:$1,0),0)</f>
        <v>3.6</v>
      </c>
      <c r="N836" s="57">
        <f>VLOOKUP(A836,'MTM Sales Price % Chg'!$A$1:$BB$74,MATCH(Metrics!B2574,'MTM Sales Price % Chg'!$1:$1,0),0)</f>
        <v>0.43023255813953498</v>
      </c>
    </row>
    <row r="837" spans="1:14" x14ac:dyDescent="0.2">
      <c r="A837" s="36">
        <v>43525</v>
      </c>
      <c r="B837" s="6" t="s">
        <v>144</v>
      </c>
      <c r="C837" s="58" t="s">
        <v>145</v>
      </c>
      <c r="D837">
        <v>1011</v>
      </c>
      <c r="E837">
        <v>1271</v>
      </c>
      <c r="F837">
        <v>24.372647430000001</v>
      </c>
      <c r="G837">
        <v>11.7314931</v>
      </c>
      <c r="H837">
        <v>37.01380176</v>
      </c>
      <c r="I837">
        <v>109</v>
      </c>
      <c r="J837">
        <v>273571.42859999998</v>
      </c>
      <c r="K837" s="14">
        <v>205000</v>
      </c>
      <c r="L837">
        <f>VLOOKUP(A837,'Days on Market'!$A$1:$AW$74,MATCH(Metrics!B2647,'Days on Market'!$1:$1,0),0)</f>
        <v>25</v>
      </c>
      <c r="M837">
        <f>VLOOKUP(A837,'Unsold Inventory Index'!$A$1:$AW$74,MATCH(Metrics!B2647,'Unsold Inventory Index'!$1:$1,0),0)</f>
        <v>3.8</v>
      </c>
      <c r="N837" s="57">
        <f>VLOOKUP(A837,'MTM Sales Price % Chg'!$A$1:$BB$74,MATCH(Metrics!B2647,'MTM Sales Price % Chg'!$1:$1,0),0)</f>
        <v>0.36333333333333329</v>
      </c>
    </row>
    <row r="838" spans="1:14" x14ac:dyDescent="0.2">
      <c r="A838" s="36">
        <v>43525</v>
      </c>
      <c r="B838" s="2" t="s">
        <v>146</v>
      </c>
      <c r="C838" s="58" t="s">
        <v>55</v>
      </c>
      <c r="D838">
        <v>178</v>
      </c>
      <c r="E838">
        <v>53</v>
      </c>
      <c r="F838">
        <v>91.028858220000004</v>
      </c>
      <c r="G838">
        <v>98.808030110000004</v>
      </c>
      <c r="H838">
        <v>83.249686319999995</v>
      </c>
      <c r="I838">
        <v>30.856999999999999</v>
      </c>
      <c r="J838">
        <v>470714.28570000001</v>
      </c>
      <c r="K838" s="14">
        <v>438500</v>
      </c>
      <c r="L838">
        <f>VLOOKUP(A838,'Days on Market'!$A$1:$AW$74,MATCH(Metrics!B2720,'Days on Market'!$1:$1,0),0)</f>
        <v>23</v>
      </c>
      <c r="M838">
        <f>VLOOKUP(A838,'Unsold Inventory Index'!$A$1:$AW$74,MATCH(Metrics!B2720,'Unsold Inventory Index'!$1:$1,0),0)</f>
        <v>2.8</v>
      </c>
      <c r="N838" s="57">
        <f>VLOOKUP(A838,'MTM Sales Price % Chg'!$A$1:$BB$74,MATCH(Metrics!B2720,'MTM Sales Price % Chg'!$1:$1,0),0)</f>
        <v>0.25816023738872396</v>
      </c>
    </row>
    <row r="839" spans="1:14" x14ac:dyDescent="0.2">
      <c r="A839" s="36">
        <v>43525</v>
      </c>
      <c r="B839" s="2" t="s">
        <v>147</v>
      </c>
      <c r="C839" s="58" t="s">
        <v>73</v>
      </c>
      <c r="D839">
        <v>143</v>
      </c>
      <c r="E839">
        <v>280</v>
      </c>
      <c r="F839">
        <v>77.289836890000004</v>
      </c>
      <c r="G839">
        <v>79.046424090000002</v>
      </c>
      <c r="H839">
        <v>75.533249690000005</v>
      </c>
      <c r="I839">
        <v>55.570999999999998</v>
      </c>
      <c r="J839">
        <v>720857.14289999998</v>
      </c>
      <c r="K839" s="14">
        <v>633750</v>
      </c>
      <c r="L839">
        <f>VLOOKUP(A839,'Days on Market'!$A$1:$AW$74,MATCH(Metrics!B2793,'Days on Market'!$1:$1,0),0)</f>
        <v>27</v>
      </c>
      <c r="M839">
        <f>VLOOKUP(A839,'Unsold Inventory Index'!$A$1:$AW$74,MATCH(Metrics!B2793,'Unsold Inventory Index'!$1:$1,0),0)</f>
        <v>4.2</v>
      </c>
      <c r="N839" s="57">
        <f>VLOOKUP(A839,'MTM Sales Price % Chg'!$A$1:$BB$74,MATCH(Metrics!B2793,'MTM Sales Price % Chg'!$1:$1,0),0)</f>
        <v>0.39583333333333326</v>
      </c>
    </row>
    <row r="840" spans="1:14" x14ac:dyDescent="0.2">
      <c r="A840" s="36">
        <v>43525</v>
      </c>
      <c r="B840" s="2" t="s">
        <v>148</v>
      </c>
      <c r="C840" s="58" t="s">
        <v>35</v>
      </c>
      <c r="D840">
        <v>153</v>
      </c>
      <c r="E840">
        <v>59</v>
      </c>
      <c r="F840">
        <v>90.71518193</v>
      </c>
      <c r="G840">
        <v>93.789209540000002</v>
      </c>
      <c r="H840">
        <v>87.641154330000006</v>
      </c>
      <c r="I840">
        <v>41.856999999999999</v>
      </c>
      <c r="J840">
        <v>356371.42859999998</v>
      </c>
      <c r="K840" s="14">
        <v>320000</v>
      </c>
      <c r="L840">
        <f>VLOOKUP(A840,'Days on Market'!$A$1:$AW$74,MATCH(Metrics!B2866,'Days on Market'!$1:$1,0),0)</f>
        <v>51</v>
      </c>
      <c r="M840">
        <f>VLOOKUP(A840,'Unsold Inventory Index'!$A$1:$AW$74,MATCH(Metrics!B2866,'Unsold Inventory Index'!$1:$1,0),0)</f>
        <v>5.8</v>
      </c>
      <c r="N840" s="57">
        <f>VLOOKUP(A840,'MTM Sales Price % Chg'!$A$1:$BB$74,MATCH(Metrics!B2866,'MTM Sales Price % Chg'!$1:$1,0),0)</f>
        <v>0.23986486486486491</v>
      </c>
    </row>
    <row r="841" spans="1:14" x14ac:dyDescent="0.2">
      <c r="A841" s="36">
        <v>43525</v>
      </c>
      <c r="B841" s="2" t="s">
        <v>149</v>
      </c>
      <c r="C841" s="58" t="s">
        <v>27</v>
      </c>
      <c r="D841">
        <v>700</v>
      </c>
      <c r="E841">
        <v>3</v>
      </c>
      <c r="F841">
        <v>98.337515679999996</v>
      </c>
      <c r="G841">
        <v>96.675031369999999</v>
      </c>
      <c r="H841">
        <v>100</v>
      </c>
      <c r="I841">
        <v>38.143000000000001</v>
      </c>
      <c r="J841">
        <v>333035.5</v>
      </c>
      <c r="K841" s="14">
        <v>310000</v>
      </c>
      <c r="L841">
        <f>VLOOKUP(A841,'Days on Market'!$A$1:$AW$74,MATCH(Metrics!B2939,'Days on Market'!$1:$1,0),0)</f>
        <v>44</v>
      </c>
      <c r="M841">
        <f>VLOOKUP(A841,'Unsold Inventory Index'!$A$1:$AW$74,MATCH(Metrics!B2939,'Unsold Inventory Index'!$1:$1,0),0)</f>
        <v>4.3</v>
      </c>
      <c r="N841" s="57">
        <f>VLOOKUP(A841,'MTM Sales Price % Chg'!$A$1:$BB$74,MATCH(Metrics!B2939,'MTM Sales Price % Chg'!$1:$1,0),0)</f>
        <v>0.32658757850662945</v>
      </c>
    </row>
    <row r="842" spans="1:14" x14ac:dyDescent="0.2">
      <c r="A842" s="36">
        <v>43525</v>
      </c>
      <c r="B842" s="2" t="s">
        <v>150</v>
      </c>
      <c r="C842" s="58" t="s">
        <v>98</v>
      </c>
      <c r="D842">
        <v>857</v>
      </c>
      <c r="E842">
        <v>379</v>
      </c>
      <c r="F842">
        <v>71.298619819999999</v>
      </c>
      <c r="G842">
        <v>66.562107909999995</v>
      </c>
      <c r="H842">
        <v>76.035131739999997</v>
      </c>
      <c r="I842">
        <v>64.356999999999999</v>
      </c>
      <c r="J842">
        <v>318142.85710000002</v>
      </c>
      <c r="K842" s="14">
        <v>315000</v>
      </c>
      <c r="L842">
        <f>VLOOKUP(A842,'Days on Market'!$A$1:$AW$74,MATCH(Metrics!B3012,'Days on Market'!$1:$1,0),0)</f>
        <v>9</v>
      </c>
      <c r="M842">
        <f>VLOOKUP(A842,'Unsold Inventory Index'!$A$1:$AW$74,MATCH(Metrics!B3012,'Unsold Inventory Index'!$1:$1,0),0)</f>
        <v>1.8</v>
      </c>
      <c r="N842" s="57">
        <f>VLOOKUP(A842,'MTM Sales Price % Chg'!$A$1:$BB$74,MATCH(Metrics!B3012,'MTM Sales Price % Chg'!$1:$1,0),0)</f>
        <v>9.0909090909090828E-2</v>
      </c>
    </row>
    <row r="843" spans="1:14" x14ac:dyDescent="0.2">
      <c r="A843" s="36">
        <v>43525</v>
      </c>
      <c r="B843" s="2" t="s">
        <v>151</v>
      </c>
      <c r="C843" s="58" t="s">
        <v>64</v>
      </c>
      <c r="D843">
        <v>196</v>
      </c>
      <c r="E843">
        <v>129</v>
      </c>
      <c r="F843">
        <v>85.664993730000006</v>
      </c>
      <c r="G843">
        <v>78.607277289999999</v>
      </c>
      <c r="H843">
        <v>92.722710160000005</v>
      </c>
      <c r="I843">
        <v>55.856999999999999</v>
      </c>
      <c r="J843">
        <v>271228.57140000002</v>
      </c>
      <c r="K843" s="14">
        <v>230000</v>
      </c>
      <c r="L843">
        <f>VLOOKUP(A843,'Days on Market'!$A$1:$AW$74,MATCH(Metrics!B3085,'Days on Market'!$1:$1,0),0)</f>
        <v>14</v>
      </c>
      <c r="M843">
        <f>VLOOKUP(A843,'Unsold Inventory Index'!$A$1:$AW$74,MATCH(Metrics!B3085,'Unsold Inventory Index'!$1:$1,0),0)</f>
        <v>1.8</v>
      </c>
      <c r="N843" s="57">
        <f>VLOOKUP(A843,'MTM Sales Price % Chg'!$A$1:$BB$74,MATCH(Metrics!B3085,'MTM Sales Price % Chg'!$1:$1,0),0)</f>
        <v>0.54545454545454541</v>
      </c>
    </row>
    <row r="844" spans="1:14" x14ac:dyDescent="0.2">
      <c r="A844" s="36">
        <v>43525</v>
      </c>
      <c r="B844" s="2" t="s">
        <v>152</v>
      </c>
      <c r="C844" s="58" t="s">
        <v>88</v>
      </c>
      <c r="D844">
        <v>917</v>
      </c>
      <c r="E844">
        <v>726</v>
      </c>
      <c r="F844">
        <v>54.83061481</v>
      </c>
      <c r="G844">
        <v>30.301129240000002</v>
      </c>
      <c r="H844">
        <v>79.360100380000006</v>
      </c>
      <c r="I844">
        <v>90.070999999999998</v>
      </c>
      <c r="J844">
        <v>334785.71429999999</v>
      </c>
      <c r="K844" s="14">
        <v>315000</v>
      </c>
      <c r="L844">
        <f>VLOOKUP(A844,'Days on Market'!$A$1:$AW$74,MATCH(Metrics!B3158,'Days on Market'!$1:$1,0),0)</f>
        <v>26</v>
      </c>
      <c r="M844">
        <f>VLOOKUP(A844,'Unsold Inventory Index'!$A$1:$AW$74,MATCH(Metrics!B3158,'Unsold Inventory Index'!$1:$1,0),0)</f>
        <v>3.4</v>
      </c>
      <c r="N844" s="57">
        <f>VLOOKUP(A844,'MTM Sales Price % Chg'!$A$1:$BB$74,MATCH(Metrics!B3158,'MTM Sales Price % Chg'!$1:$1,0),0)</f>
        <v>0.49655172413793114</v>
      </c>
    </row>
    <row r="845" spans="1:14" x14ac:dyDescent="0.2">
      <c r="A845" s="36">
        <v>43525</v>
      </c>
      <c r="B845" s="2" t="s">
        <v>153</v>
      </c>
      <c r="C845" s="58" t="s">
        <v>37</v>
      </c>
      <c r="D845">
        <v>96</v>
      </c>
      <c r="E845">
        <v>112</v>
      </c>
      <c r="F845">
        <v>86.511919700000007</v>
      </c>
      <c r="G845">
        <v>93.224592220000005</v>
      </c>
      <c r="H845">
        <v>79.799247179999995</v>
      </c>
      <c r="I845">
        <v>42.570999999999998</v>
      </c>
      <c r="J845">
        <v>691385.71429999999</v>
      </c>
      <c r="K845" s="14">
        <v>640000</v>
      </c>
      <c r="L845">
        <f>VLOOKUP(A845,'Days on Market'!$A$1:$AW$74,MATCH(Metrics!B3231,'Days on Market'!$1:$1,0),0)</f>
        <v>12</v>
      </c>
      <c r="M845">
        <f>VLOOKUP(A845,'Unsold Inventory Index'!$A$1:$AW$74,MATCH(Metrics!B3231,'Unsold Inventory Index'!$1:$1,0),0)</f>
        <v>2.2999999999999998</v>
      </c>
      <c r="N845" s="57">
        <f>VLOOKUP(A845,'MTM Sales Price % Chg'!$A$1:$BB$74,MATCH(Metrics!B3231,'MTM Sales Price % Chg'!$1:$1,0),0)</f>
        <v>0.57947686116700203</v>
      </c>
    </row>
    <row r="846" spans="1:14" x14ac:dyDescent="0.2">
      <c r="A846" s="36">
        <v>43525</v>
      </c>
      <c r="B846" s="2" t="s">
        <v>154</v>
      </c>
      <c r="C846" s="58" t="s">
        <v>31</v>
      </c>
      <c r="D846">
        <v>350</v>
      </c>
      <c r="E846">
        <v>58</v>
      </c>
      <c r="F846">
        <v>90.746549560000005</v>
      </c>
      <c r="G846">
        <v>96.0476788</v>
      </c>
      <c r="H846">
        <v>85.445420330000005</v>
      </c>
      <c r="I846">
        <v>39</v>
      </c>
      <c r="J846">
        <v>497409.14289999998</v>
      </c>
      <c r="K846" s="14">
        <v>450000</v>
      </c>
      <c r="L846">
        <f>VLOOKUP(A846,'Days on Market'!$A$1:$AW$74,MATCH(Metrics!B3304,'Days on Market'!$1:$1,0),0)</f>
        <v>80.5</v>
      </c>
      <c r="M846">
        <f>VLOOKUP(A846,'Unsold Inventory Index'!$A$1:$AW$74,MATCH(Metrics!B3304,'Unsold Inventory Index'!$1:$1,0),0)</f>
        <v>8.8000000000000007</v>
      </c>
      <c r="N846" s="57">
        <f>VLOOKUP(A846,'MTM Sales Price % Chg'!$A$1:$BB$74,MATCH(Metrics!B3304,'MTM Sales Price % Chg'!$1:$1,0),0)</f>
        <v>-0.15254237288135597</v>
      </c>
    </row>
    <row r="847" spans="1:14" x14ac:dyDescent="0.2">
      <c r="A847" s="36">
        <v>43525</v>
      </c>
      <c r="B847" s="2" t="s">
        <v>155</v>
      </c>
      <c r="C847" s="58" t="s">
        <v>27</v>
      </c>
      <c r="D847">
        <v>788</v>
      </c>
      <c r="E847">
        <v>178</v>
      </c>
      <c r="F847">
        <v>82.340025089999997</v>
      </c>
      <c r="G847">
        <v>76.223337520000001</v>
      </c>
      <c r="H847">
        <v>88.456712670000002</v>
      </c>
      <c r="I847">
        <v>57.570999999999998</v>
      </c>
      <c r="J847">
        <v>315000</v>
      </c>
      <c r="K847" s="14">
        <v>290000</v>
      </c>
      <c r="L847">
        <f>VLOOKUP(A847,'Days on Market'!$A$1:$AW$74,MATCH(Metrics!B3377,'Days on Market'!$1:$1,0),0)</f>
        <v>43.5</v>
      </c>
      <c r="M847">
        <f>VLOOKUP(A847,'Unsold Inventory Index'!$A$1:$AW$74,MATCH(Metrics!B3377,'Unsold Inventory Index'!$1:$1,0),0)</f>
        <v>4.0999999999999996</v>
      </c>
      <c r="N847" s="57">
        <f>VLOOKUP(A847,'MTM Sales Price % Chg'!$A$1:$BB$74,MATCH(Metrics!B3377,'MTM Sales Price % Chg'!$1:$1,0),0)</f>
        <v>0.19090909090909092</v>
      </c>
    </row>
    <row r="848" spans="1:14" x14ac:dyDescent="0.2">
      <c r="A848" s="36">
        <v>43556</v>
      </c>
      <c r="B848" s="2" t="s">
        <v>108</v>
      </c>
      <c r="C848" s="58" t="s">
        <v>39</v>
      </c>
      <c r="D848">
        <v>24</v>
      </c>
      <c r="E848">
        <v>105</v>
      </c>
      <c r="F848">
        <v>88.111668760000001</v>
      </c>
      <c r="G848">
        <v>99.435382689999997</v>
      </c>
      <c r="H848">
        <v>76.787954830000004</v>
      </c>
      <c r="I848">
        <v>23.214500000000001</v>
      </c>
      <c r="J848">
        <v>850000</v>
      </c>
      <c r="K848" s="14">
        <v>940000</v>
      </c>
      <c r="L848">
        <f>VLOOKUP(A848,'Days on Market'!$A$1:$AW$74,MATCH(Metrics!B20,'Days on Market'!$1:$1,0),0)</f>
        <v>27</v>
      </c>
      <c r="M848">
        <f>VLOOKUP(A848,'Unsold Inventory Index'!$A$1:$AW$74,MATCH(Metrics!B20,'Unsold Inventory Index'!$1:$1,0),0)</f>
        <v>4</v>
      </c>
      <c r="N848" s="57">
        <f>VLOOKUP(A848,'MTM Sales Price % Chg'!$A$1:$BB$74,MATCH(Metrics!B20,'MTM Sales Price % Chg'!$1:$1,0),0)</f>
        <v>0.11940298507462677</v>
      </c>
    </row>
    <row r="849" spans="1:14" x14ac:dyDescent="0.2">
      <c r="A849" s="36">
        <v>43556</v>
      </c>
      <c r="B849" s="2" t="s">
        <v>109</v>
      </c>
      <c r="C849" s="4" t="s">
        <v>109</v>
      </c>
      <c r="D849">
        <v>1189</v>
      </c>
      <c r="E849">
        <v>410</v>
      </c>
      <c r="F849">
        <v>69.918444170000001</v>
      </c>
      <c r="G849">
        <v>51.129234629999999</v>
      </c>
      <c r="H849">
        <v>88.707653699999995</v>
      </c>
      <c r="I849">
        <v>59.5</v>
      </c>
      <c r="J849">
        <v>396500</v>
      </c>
      <c r="K849" s="14">
        <v>336500</v>
      </c>
      <c r="L849">
        <f>VLOOKUP(A849,'Days on Market'!$A$1:$AW$74,MATCH(Metrics!B93,'Days on Market'!$1:$1,0),0)</f>
        <v>47</v>
      </c>
      <c r="M849">
        <f>VLOOKUP(A849,'Unsold Inventory Index'!$A$1:$AW$74,MATCH(Metrics!B93,'Unsold Inventory Index'!$1:$1,0),0)</f>
        <v>4.9000000000000004</v>
      </c>
      <c r="N849" s="57">
        <f>VLOOKUP(A849,'MTM Sales Price % Chg'!$A$1:$BB$74,MATCH(Metrics!B93,'MTM Sales Price % Chg'!$1:$1,0),0)</f>
        <v>0.27792915531335161</v>
      </c>
    </row>
    <row r="850" spans="1:14" x14ac:dyDescent="0.2">
      <c r="A850" s="36">
        <v>43556</v>
      </c>
      <c r="B850" s="2" t="s">
        <v>110</v>
      </c>
      <c r="C850" s="58" t="s">
        <v>81</v>
      </c>
      <c r="D850">
        <v>321</v>
      </c>
      <c r="E850">
        <v>187</v>
      </c>
      <c r="F850">
        <v>82.590966120000004</v>
      </c>
      <c r="G850">
        <v>82.747804270000003</v>
      </c>
      <c r="H850">
        <v>82.43412798</v>
      </c>
      <c r="I850">
        <v>43</v>
      </c>
      <c r="J850">
        <v>366214.28570000001</v>
      </c>
      <c r="K850" s="14">
        <v>360000</v>
      </c>
      <c r="L850">
        <f>VLOOKUP(A850,'Days on Market'!$A$1:$AW$74,MATCH(Metrics!B166,'Days on Market'!$1:$1,0),0)</f>
        <v>39</v>
      </c>
      <c r="M850">
        <f>VLOOKUP(A850,'Unsold Inventory Index'!$A$1:$AW$74,MATCH(Metrics!B166,'Unsold Inventory Index'!$1:$1,0),0)</f>
        <v>4.0999999999999996</v>
      </c>
      <c r="N850" s="57">
        <f>VLOOKUP(A850,'MTM Sales Price % Chg'!$A$1:$BB$74,MATCH(Metrics!B166,'MTM Sales Price % Chg'!$1:$1,0),0)</f>
        <v>7.417148869016299E-2</v>
      </c>
    </row>
    <row r="851" spans="1:14" x14ac:dyDescent="0.2">
      <c r="A851" s="36">
        <v>43556</v>
      </c>
      <c r="B851" s="3" t="s">
        <v>111</v>
      </c>
      <c r="C851" s="5" t="s">
        <v>111</v>
      </c>
      <c r="D851">
        <v>1003</v>
      </c>
      <c r="E851">
        <v>349</v>
      </c>
      <c r="F851">
        <v>73.588456710000003</v>
      </c>
      <c r="G851">
        <v>79.548306150000002</v>
      </c>
      <c r="H851">
        <v>67.628607279999997</v>
      </c>
      <c r="I851">
        <v>44.5</v>
      </c>
      <c r="J851">
        <v>415125</v>
      </c>
      <c r="K851" s="14">
        <v>340000</v>
      </c>
      <c r="L851">
        <f>VLOOKUP(A851,'Days on Market'!$A$1:$AW$74,MATCH(Metrics!B239,'Days on Market'!$1:$1,0),0)</f>
        <v>7</v>
      </c>
      <c r="M851">
        <f>VLOOKUP(A851,'Unsold Inventory Index'!$A$1:$AW$74,MATCH(Metrics!B239,'Unsold Inventory Index'!$1:$1,0),0)</f>
        <v>2.7</v>
      </c>
      <c r="N851" s="57">
        <f>VLOOKUP(A851,'MTM Sales Price % Chg'!$A$1:$BB$74,MATCH(Metrics!B239,'MTM Sales Price % Chg'!$1:$1,0),0)</f>
        <v>-0.27314814814814814</v>
      </c>
    </row>
    <row r="852" spans="1:14" x14ac:dyDescent="0.2">
      <c r="A852" s="36">
        <v>43556</v>
      </c>
      <c r="B852" s="3" t="s">
        <v>112</v>
      </c>
      <c r="C852" s="58" t="s">
        <v>39</v>
      </c>
      <c r="D852">
        <v>42</v>
      </c>
      <c r="E852">
        <v>47</v>
      </c>
      <c r="F852">
        <v>92.409033879999996</v>
      </c>
      <c r="G852">
        <v>97.553324970000006</v>
      </c>
      <c r="H852">
        <v>87.26474279</v>
      </c>
      <c r="I852">
        <v>29</v>
      </c>
      <c r="J852">
        <v>686357.14289999998</v>
      </c>
      <c r="K852" s="14">
        <v>679000</v>
      </c>
      <c r="L852">
        <f>VLOOKUP(A852,'Days on Market'!$A$1:$AW$74,MATCH(Metrics!B312,'Days on Market'!$1:$1,0),0)</f>
        <v>15</v>
      </c>
      <c r="M852">
        <f>VLOOKUP(A852,'Unsold Inventory Index'!$A$1:$AW$74,MATCH(Metrics!B312,'Unsold Inventory Index'!$1:$1,0),0)</f>
        <v>1.6</v>
      </c>
      <c r="N852" s="57">
        <f>VLOOKUP(A852,'MTM Sales Price % Chg'!$A$1:$BB$74,MATCH(Metrics!B312,'MTM Sales Price % Chg'!$1:$1,0),0)</f>
        <v>0.27058823529411757</v>
      </c>
    </row>
    <row r="853" spans="1:14" x14ac:dyDescent="0.2">
      <c r="A853" s="36">
        <v>43556</v>
      </c>
      <c r="B853" s="2" t="s">
        <v>113</v>
      </c>
      <c r="C853" s="58" t="s">
        <v>86</v>
      </c>
      <c r="D853">
        <v>1589</v>
      </c>
      <c r="E853">
        <v>1243</v>
      </c>
      <c r="F853">
        <v>25.470514430000001</v>
      </c>
      <c r="G853">
        <v>7.1518193219999997</v>
      </c>
      <c r="H853">
        <v>43.789209540000002</v>
      </c>
      <c r="I853">
        <v>104</v>
      </c>
      <c r="J853">
        <v>379000</v>
      </c>
      <c r="K853" s="14">
        <v>216500</v>
      </c>
      <c r="L853">
        <f>VLOOKUP(A853,'Days on Market'!$A$1:$AW$74,MATCH(Metrics!B385,'Days on Market'!$1:$1,0),0)</f>
        <v>17</v>
      </c>
      <c r="M853">
        <f>VLOOKUP(A853,'Unsold Inventory Index'!$A$1:$AW$74,MATCH(Metrics!B385,'Unsold Inventory Index'!$1:$1,0),0)</f>
        <v>3.4</v>
      </c>
      <c r="N853" s="57">
        <f>VLOOKUP(A853,'MTM Sales Price % Chg'!$A$1:$BB$74,MATCH(Metrics!B385,'MTM Sales Price % Chg'!$1:$1,0),0)</f>
        <v>6.1443932411674451E-2</v>
      </c>
    </row>
    <row r="854" spans="1:14" x14ac:dyDescent="0.2">
      <c r="A854" s="36">
        <v>43556</v>
      </c>
      <c r="B854" s="2" t="s">
        <v>114</v>
      </c>
      <c r="C854" s="58" t="s">
        <v>31</v>
      </c>
      <c r="D854">
        <v>348</v>
      </c>
      <c r="E854">
        <v>159</v>
      </c>
      <c r="F854">
        <v>84.441656210000005</v>
      </c>
      <c r="G854">
        <v>80.426599749999994</v>
      </c>
      <c r="H854">
        <v>88.456712670000002</v>
      </c>
      <c r="I854">
        <v>44.25</v>
      </c>
      <c r="J854">
        <v>582992.85710000002</v>
      </c>
      <c r="K854" s="14">
        <v>524000</v>
      </c>
      <c r="L854">
        <f>VLOOKUP(A854,'Days on Market'!$A$1:$AW$74,MATCH(Metrics!B458,'Days on Market'!$1:$1,0),0)</f>
        <v>11</v>
      </c>
      <c r="M854">
        <f>VLOOKUP(A854,'Unsold Inventory Index'!$A$1:$AW$74,MATCH(Metrics!B458,'Unsold Inventory Index'!$1:$1,0),0)</f>
        <v>2.4</v>
      </c>
      <c r="N854" s="57">
        <f>VLOOKUP(A854,'MTM Sales Price % Chg'!$A$1:$BB$74,MATCH(Metrics!B458,'MTM Sales Price % Chg'!$1:$1,0),0)</f>
        <v>0.12101910828025475</v>
      </c>
    </row>
    <row r="855" spans="1:14" x14ac:dyDescent="0.2">
      <c r="A855" s="36">
        <v>43556</v>
      </c>
      <c r="B855" s="2" t="s">
        <v>115</v>
      </c>
      <c r="C855" s="58" t="s">
        <v>53</v>
      </c>
      <c r="D855">
        <v>80</v>
      </c>
      <c r="E855">
        <v>116</v>
      </c>
      <c r="F855">
        <v>86.825595989999997</v>
      </c>
      <c r="G855">
        <v>88.958594730000002</v>
      </c>
      <c r="H855">
        <v>84.692597239999998</v>
      </c>
      <c r="I855">
        <v>39</v>
      </c>
      <c r="J855">
        <v>314225</v>
      </c>
      <c r="K855" s="14">
        <v>271250</v>
      </c>
      <c r="L855">
        <f>VLOOKUP(A855,'Days on Market'!$A$1:$AW$74,MATCH(Metrics!B531,'Days on Market'!$1:$1,0),0)</f>
        <v>54</v>
      </c>
      <c r="M855">
        <f>VLOOKUP(A855,'Unsold Inventory Index'!$A$1:$AW$74,MATCH(Metrics!B531,'Unsold Inventory Index'!$1:$1,0),0)</f>
        <v>8.3000000000000007</v>
      </c>
      <c r="N855" s="57">
        <f>VLOOKUP(A855,'MTM Sales Price % Chg'!$A$1:$BB$74,MATCH(Metrics!B531,'MTM Sales Price % Chg'!$1:$1,0),0)</f>
        <v>0.17999999999999994</v>
      </c>
    </row>
    <row r="856" spans="1:14" x14ac:dyDescent="0.2">
      <c r="A856" s="36">
        <v>43556</v>
      </c>
      <c r="B856" s="2" t="s">
        <v>116</v>
      </c>
      <c r="C856" s="4" t="s">
        <v>116</v>
      </c>
      <c r="D856">
        <v>1592</v>
      </c>
      <c r="E856">
        <v>473</v>
      </c>
      <c r="F856">
        <v>66.875784190000005</v>
      </c>
      <c r="G856">
        <v>50.062735259999997</v>
      </c>
      <c r="H856">
        <v>83.688833119999998</v>
      </c>
      <c r="I856">
        <v>60.214500000000001</v>
      </c>
      <c r="J856">
        <v>342475</v>
      </c>
      <c r="K856" s="14">
        <v>241250</v>
      </c>
      <c r="L856">
        <f>VLOOKUP(A856,'Days on Market'!$A$1:$AW$74,MATCH(Metrics!B604,'Days on Market'!$1:$1,0),0)</f>
        <v>33.5</v>
      </c>
      <c r="M856">
        <f>VLOOKUP(A856,'Unsold Inventory Index'!$A$1:$AW$74,MATCH(Metrics!B604,'Unsold Inventory Index'!$1:$1,0),0)</f>
        <v>4</v>
      </c>
      <c r="N856" s="57">
        <f>VLOOKUP(A856,'MTM Sales Price % Chg'!$A$1:$BB$74,MATCH(Metrics!B604,'MTM Sales Price % Chg'!$1:$1,0),0)</f>
        <v>0.29007633587786263</v>
      </c>
    </row>
    <row r="857" spans="1:14" x14ac:dyDescent="0.2">
      <c r="A857" s="36">
        <v>43556</v>
      </c>
      <c r="B857" s="2" t="s">
        <v>117</v>
      </c>
      <c r="C857" s="58" t="s">
        <v>84</v>
      </c>
      <c r="D857">
        <v>449</v>
      </c>
      <c r="E857">
        <v>599</v>
      </c>
      <c r="F857">
        <v>61.041405269999998</v>
      </c>
      <c r="G857">
        <v>51.129234629999999</v>
      </c>
      <c r="H857">
        <v>70.953575909999998</v>
      </c>
      <c r="I857">
        <v>59.5</v>
      </c>
      <c r="J857">
        <v>389000</v>
      </c>
      <c r="K857" s="14">
        <v>305000</v>
      </c>
      <c r="L857">
        <f>VLOOKUP(A857,'Days on Market'!$A$1:$AW$74,MATCH(Metrics!B677,'Days on Market'!$1:$1,0),0)</f>
        <v>26</v>
      </c>
      <c r="M857">
        <f>VLOOKUP(A857,'Unsold Inventory Index'!$A$1:$AW$74,MATCH(Metrics!B677,'Unsold Inventory Index'!$1:$1,0),0)</f>
        <v>3.8</v>
      </c>
      <c r="N857" s="57">
        <f>VLOOKUP(A857,'MTM Sales Price % Chg'!$A$1:$BB$74,MATCH(Metrics!B677,'MTM Sales Price % Chg'!$1:$1,0),0)</f>
        <v>0.22522522522522515</v>
      </c>
    </row>
    <row r="858" spans="1:14" x14ac:dyDescent="0.2">
      <c r="A858" s="36">
        <v>43556</v>
      </c>
      <c r="B858" s="2" t="s">
        <v>118</v>
      </c>
      <c r="C858" s="58" t="s">
        <v>66</v>
      </c>
      <c r="D858">
        <v>94</v>
      </c>
      <c r="E858">
        <v>151</v>
      </c>
      <c r="F858">
        <v>84.629861980000001</v>
      </c>
      <c r="G858">
        <v>83.626097869999995</v>
      </c>
      <c r="H858">
        <v>85.633626100000001</v>
      </c>
      <c r="I858">
        <v>42.5</v>
      </c>
      <c r="J858">
        <v>261307.5</v>
      </c>
      <c r="K858" s="14">
        <v>250000</v>
      </c>
      <c r="L858">
        <f>VLOOKUP(A858,'Days on Market'!$A$1:$AW$74,MATCH(Metrics!B750,'Days on Market'!$1:$1,0),0)</f>
        <v>46</v>
      </c>
      <c r="M858">
        <f>VLOOKUP(A858,'Unsold Inventory Index'!$A$1:$AW$74,MATCH(Metrics!B750,'Unsold Inventory Index'!$1:$1,0),0)</f>
        <v>5.5</v>
      </c>
      <c r="N858" s="57">
        <f>VLOOKUP(A858,'MTM Sales Price % Chg'!$A$1:$BB$74,MATCH(Metrics!B750,'MTM Sales Price % Chg'!$1:$1,0),0)</f>
        <v>0.18032786885245899</v>
      </c>
    </row>
    <row r="859" spans="1:14" x14ac:dyDescent="0.2">
      <c r="A859" s="36">
        <v>43556</v>
      </c>
      <c r="B859" s="2" t="s">
        <v>119</v>
      </c>
      <c r="C859" s="58" t="s">
        <v>29</v>
      </c>
      <c r="D859">
        <v>560</v>
      </c>
      <c r="E859">
        <v>84</v>
      </c>
      <c r="F859">
        <v>90.087829360000001</v>
      </c>
      <c r="G859">
        <v>86.76286073</v>
      </c>
      <c r="H859">
        <v>93.412797990000001</v>
      </c>
      <c r="I859">
        <v>40.643000000000001</v>
      </c>
      <c r="J859">
        <v>269763.21429999999</v>
      </c>
      <c r="K859" s="14">
        <v>240000</v>
      </c>
      <c r="L859">
        <f>VLOOKUP(A859,'Days on Market'!$A$1:$AW$74,MATCH(Metrics!B823,'Days on Market'!$1:$1,0),0)</f>
        <v>14</v>
      </c>
      <c r="M859">
        <f>VLOOKUP(A859,'Unsold Inventory Index'!$A$1:$AW$74,MATCH(Metrics!B823,'Unsold Inventory Index'!$1:$1,0),0)</f>
        <v>2.8</v>
      </c>
      <c r="N859" s="57">
        <f>VLOOKUP(A859,'MTM Sales Price % Chg'!$A$1:$BB$74,MATCH(Metrics!B823,'MTM Sales Price % Chg'!$1:$1,0),0)</f>
        <v>0.13146551724137923</v>
      </c>
    </row>
    <row r="860" spans="1:14" x14ac:dyDescent="0.2">
      <c r="A860" s="36">
        <v>43556</v>
      </c>
      <c r="B860" s="3" t="s">
        <v>120</v>
      </c>
      <c r="C860" s="58" t="s">
        <v>102</v>
      </c>
      <c r="D860">
        <v>800</v>
      </c>
      <c r="E860">
        <v>1289</v>
      </c>
      <c r="F860">
        <v>22.929736510000001</v>
      </c>
      <c r="G860">
        <v>28.23086575</v>
      </c>
      <c r="H860">
        <v>17.628607280000001</v>
      </c>
      <c r="I860">
        <v>74.75</v>
      </c>
      <c r="J860">
        <v>327000</v>
      </c>
      <c r="K860" s="14">
        <v>262400</v>
      </c>
      <c r="L860">
        <f>VLOOKUP(A860,'Days on Market'!$A$1:$AW$74,MATCH(Metrics!B896,'Days on Market'!$1:$1,0),0)</f>
        <v>42.5</v>
      </c>
      <c r="M860">
        <f>VLOOKUP(A860,'Unsold Inventory Index'!$A$1:$AW$74,MATCH(Metrics!B896,'Unsold Inventory Index'!$1:$1,0),0)</f>
        <v>6.1</v>
      </c>
      <c r="N860" s="57">
        <f>VLOOKUP(A860,'MTM Sales Price % Chg'!$A$1:$BB$74,MATCH(Metrics!B896,'MTM Sales Price % Chg'!$1:$1,0),0)</f>
        <v>-5.4545454545454564E-2</v>
      </c>
    </row>
    <row r="861" spans="1:14" x14ac:dyDescent="0.2">
      <c r="A861" s="36">
        <v>43556</v>
      </c>
      <c r="B861" s="2" t="s">
        <v>121</v>
      </c>
      <c r="C861" s="58" t="s">
        <v>47</v>
      </c>
      <c r="D861">
        <v>1</v>
      </c>
      <c r="E861">
        <v>351</v>
      </c>
      <c r="F861">
        <v>73.337515679999996</v>
      </c>
      <c r="G861">
        <v>85.633626100000001</v>
      </c>
      <c r="H861">
        <v>61.041405269999998</v>
      </c>
      <c r="I861">
        <v>41.356999999999999</v>
      </c>
      <c r="J861">
        <v>759450</v>
      </c>
      <c r="K861" s="14">
        <v>544170</v>
      </c>
      <c r="L861">
        <f>VLOOKUP(A861,'Days on Market'!$A$1:$AW$74,MATCH(Metrics!B969,'Days on Market'!$1:$1,0),0)</f>
        <v>17</v>
      </c>
      <c r="M861">
        <f>VLOOKUP(A861,'Unsold Inventory Index'!$A$1:$AW$74,MATCH(Metrics!B969,'Unsold Inventory Index'!$1:$1,0),0)</f>
        <v>3.1</v>
      </c>
      <c r="N861" s="57">
        <f>VLOOKUP(A861,'MTM Sales Price % Chg'!$A$1:$BB$74,MATCH(Metrics!B969,'MTM Sales Price % Chg'!$1:$1,0),0)</f>
        <v>0.13691796008869184</v>
      </c>
    </row>
    <row r="862" spans="1:14" x14ac:dyDescent="0.2">
      <c r="A862" s="36">
        <v>43556</v>
      </c>
      <c r="B862" s="2" t="s">
        <v>122</v>
      </c>
      <c r="C862" s="58" t="s">
        <v>95</v>
      </c>
      <c r="D862">
        <v>536</v>
      </c>
      <c r="E862">
        <v>790</v>
      </c>
      <c r="F862">
        <v>52.10163112</v>
      </c>
      <c r="G862">
        <v>44.855708909999997</v>
      </c>
      <c r="H862">
        <v>59.347553329999997</v>
      </c>
      <c r="I862">
        <v>63</v>
      </c>
      <c r="J862">
        <v>331073.57140000002</v>
      </c>
      <c r="K862" s="14">
        <v>271950</v>
      </c>
      <c r="L862">
        <f>VLOOKUP(A862,'Days on Market'!$A$1:$AW$74,MATCH(Metrics!B1042,'Days on Market'!$1:$1,0),0)</f>
        <v>30</v>
      </c>
      <c r="M862">
        <f>VLOOKUP(A862,'Unsold Inventory Index'!$A$1:$AW$74,MATCH(Metrics!B1042,'Unsold Inventory Index'!$1:$1,0),0)</f>
        <v>5.3</v>
      </c>
      <c r="N862" s="57">
        <f>VLOOKUP(A862,'MTM Sales Price % Chg'!$A$1:$BB$74,MATCH(Metrics!B1042,'MTM Sales Price % Chg'!$1:$1,0),0)</f>
        <v>-1.2499999999999956E-2</v>
      </c>
    </row>
    <row r="863" spans="1:14" x14ac:dyDescent="0.2">
      <c r="A863" s="36">
        <v>43556</v>
      </c>
      <c r="B863" s="2" t="s">
        <v>123</v>
      </c>
      <c r="C863" s="58" t="s">
        <v>39</v>
      </c>
      <c r="D863">
        <v>261</v>
      </c>
      <c r="E863">
        <v>196</v>
      </c>
      <c r="F863">
        <v>82.026348810000002</v>
      </c>
      <c r="G863">
        <v>98.619824339999994</v>
      </c>
      <c r="H863">
        <v>65.432873279999995</v>
      </c>
      <c r="I863">
        <v>26</v>
      </c>
      <c r="J863">
        <v>1485000</v>
      </c>
      <c r="K863" s="14">
        <v>1350000</v>
      </c>
      <c r="L863">
        <f>VLOOKUP(A863,'Days on Market'!$A$1:$AW$74,MATCH(Metrics!B1115,'Days on Market'!$1:$1,0),0)</f>
        <v>27</v>
      </c>
      <c r="M863">
        <f>VLOOKUP(A863,'Unsold Inventory Index'!$A$1:$AW$74,MATCH(Metrics!B1115,'Unsold Inventory Index'!$1:$1,0),0)</f>
        <v>4.8</v>
      </c>
      <c r="N863" s="57">
        <f>VLOOKUP(A863,'MTM Sales Price % Chg'!$A$1:$BB$74,MATCH(Metrics!B1115,'MTM Sales Price % Chg'!$1:$1,0),0)</f>
        <v>-8.8607594936708889E-2</v>
      </c>
    </row>
    <row r="864" spans="1:14" x14ac:dyDescent="0.2">
      <c r="A864" s="36">
        <v>43556</v>
      </c>
      <c r="B864" s="2" t="s">
        <v>124</v>
      </c>
      <c r="C864" s="58" t="s">
        <v>100</v>
      </c>
      <c r="D864">
        <v>657</v>
      </c>
      <c r="E864">
        <v>1308</v>
      </c>
      <c r="F864">
        <v>21.925972399999999</v>
      </c>
      <c r="G864">
        <v>12.797992470000001</v>
      </c>
      <c r="H864">
        <v>31.05395232</v>
      </c>
      <c r="I864">
        <v>92</v>
      </c>
      <c r="J864">
        <v>595000</v>
      </c>
      <c r="K864" s="14">
        <v>418500</v>
      </c>
      <c r="L864">
        <f>VLOOKUP(A864,'Days on Market'!$A$1:$AW$74,MATCH(Metrics!B1188,'Days on Market'!$1:$1,0),0)</f>
        <v>24</v>
      </c>
      <c r="M864">
        <f>VLOOKUP(A864,'Unsold Inventory Index'!$A$1:$AW$74,MATCH(Metrics!B1188,'Unsold Inventory Index'!$1:$1,0),0)</f>
        <v>4.5999999999999996</v>
      </c>
      <c r="N864" s="57">
        <f>VLOOKUP(A864,'MTM Sales Price % Chg'!$A$1:$BB$74,MATCH(Metrics!B1188,'MTM Sales Price % Chg'!$1:$1,0),0)</f>
        <v>-0.10465116279069764</v>
      </c>
    </row>
    <row r="865" spans="1:14" x14ac:dyDescent="0.2">
      <c r="A865" s="36">
        <v>43556</v>
      </c>
      <c r="B865" s="2" t="s">
        <v>125</v>
      </c>
      <c r="C865" s="58" t="s">
        <v>79</v>
      </c>
      <c r="D865">
        <v>323</v>
      </c>
      <c r="E865">
        <v>746</v>
      </c>
      <c r="F865">
        <v>54.485570889999998</v>
      </c>
      <c r="G865">
        <v>69.008782940000003</v>
      </c>
      <c r="H865">
        <v>39.962358850000001</v>
      </c>
      <c r="I865">
        <v>50</v>
      </c>
      <c r="J865">
        <v>318908.28570000001</v>
      </c>
      <c r="K865" s="14">
        <v>276000</v>
      </c>
      <c r="L865">
        <f>VLOOKUP(A865,'Days on Market'!$A$1:$AW$74,MATCH(Metrics!B1261,'Days on Market'!$1:$1,0),0)</f>
        <v>33</v>
      </c>
      <c r="M865">
        <f>VLOOKUP(A865,'Unsold Inventory Index'!$A$1:$AW$74,MATCH(Metrics!B1261,'Unsold Inventory Index'!$1:$1,0),0)</f>
        <v>3</v>
      </c>
      <c r="N865" s="57">
        <f>VLOOKUP(A865,'MTM Sales Price % Chg'!$A$1:$BB$74,MATCH(Metrics!B1261,'MTM Sales Price % Chg'!$1:$1,0),0)</f>
        <v>4.8295454545454586E-2</v>
      </c>
    </row>
    <row r="866" spans="1:14" x14ac:dyDescent="0.2">
      <c r="A866" s="36">
        <v>43556</v>
      </c>
      <c r="B866" s="2" t="s">
        <v>126</v>
      </c>
      <c r="C866" s="58" t="s">
        <v>45</v>
      </c>
      <c r="D866">
        <v>210</v>
      </c>
      <c r="E866">
        <v>357</v>
      </c>
      <c r="F866">
        <v>72.459222080000004</v>
      </c>
      <c r="G866">
        <v>56.336260979999999</v>
      </c>
      <c r="H866">
        <v>88.582183189999995</v>
      </c>
      <c r="I866">
        <v>57</v>
      </c>
      <c r="J866">
        <v>992000</v>
      </c>
      <c r="K866" s="14">
        <v>600000</v>
      </c>
      <c r="L866">
        <f>VLOOKUP(A866,'Days on Market'!$A$1:$AW$74,MATCH(Metrics!B1334,'Days on Market'!$1:$1,0),0)</f>
        <v>73</v>
      </c>
      <c r="M866">
        <f>VLOOKUP(A866,'Unsold Inventory Index'!$A$1:$AW$74,MATCH(Metrics!B1334,'Unsold Inventory Index'!$1:$1,0),0)</f>
        <v>10</v>
      </c>
      <c r="N866" s="57">
        <f>VLOOKUP(A866,'MTM Sales Price % Chg'!$A$1:$BB$74,MATCH(Metrics!B1334,'MTM Sales Price % Chg'!$1:$1,0),0)</f>
        <v>0.22222222222222232</v>
      </c>
    </row>
    <row r="867" spans="1:14" x14ac:dyDescent="0.2">
      <c r="A867" s="36">
        <v>43556</v>
      </c>
      <c r="B867" s="2" t="s">
        <v>127</v>
      </c>
      <c r="C867" s="58" t="s">
        <v>93</v>
      </c>
      <c r="D867">
        <v>518</v>
      </c>
      <c r="E867">
        <v>528</v>
      </c>
      <c r="F867">
        <v>64.397741530000005</v>
      </c>
      <c r="G867">
        <v>66.562107909999995</v>
      </c>
      <c r="H867">
        <v>62.233375160000001</v>
      </c>
      <c r="I867">
        <v>51.75</v>
      </c>
      <c r="J867">
        <v>944750</v>
      </c>
      <c r="K867" s="14">
        <v>705000</v>
      </c>
      <c r="L867">
        <f>VLOOKUP(A867,'Days on Market'!$A$1:$AW$74,MATCH(Metrics!B1407,'Days on Market'!$1:$1,0),0)</f>
        <v>28</v>
      </c>
      <c r="M867">
        <f>VLOOKUP(A867,'Unsold Inventory Index'!$A$1:$AW$74,MATCH(Metrics!B1407,'Unsold Inventory Index'!$1:$1,0),0)</f>
        <v>3.7</v>
      </c>
      <c r="N867" s="57">
        <f>VLOOKUP(A867,'MTM Sales Price % Chg'!$A$1:$BB$74,MATCH(Metrics!B1407,'MTM Sales Price % Chg'!$1:$1,0),0)</f>
        <v>-7.5075075075075048E-2</v>
      </c>
    </row>
    <row r="868" spans="1:14" x14ac:dyDescent="0.2">
      <c r="A868" s="36">
        <v>43556</v>
      </c>
      <c r="B868" s="2" t="s">
        <v>128</v>
      </c>
      <c r="C868" s="58" t="s">
        <v>71</v>
      </c>
      <c r="D868">
        <v>567</v>
      </c>
      <c r="E868">
        <v>661</v>
      </c>
      <c r="F868">
        <v>58.406524470000001</v>
      </c>
      <c r="G868">
        <v>52.509410289999998</v>
      </c>
      <c r="H868">
        <v>64.303638649999996</v>
      </c>
      <c r="I868">
        <v>59</v>
      </c>
      <c r="J868">
        <v>466875</v>
      </c>
      <c r="K868" s="14">
        <v>397000</v>
      </c>
      <c r="L868">
        <f>VLOOKUP(A868,'Days on Market'!$A$1:$AW$74,MATCH(Metrics!B1480,'Days on Market'!$1:$1,0),0)</f>
        <v>21</v>
      </c>
      <c r="M868">
        <f>VLOOKUP(A868,'Unsold Inventory Index'!$A$1:$AW$74,MATCH(Metrics!B1480,'Unsold Inventory Index'!$1:$1,0),0)</f>
        <v>3.8</v>
      </c>
      <c r="N868" s="57">
        <f>VLOOKUP(A868,'MTM Sales Price % Chg'!$A$1:$BB$74,MATCH(Metrics!B1480,'MTM Sales Price % Chg'!$1:$1,0),0)</f>
        <v>0.17071320182094074</v>
      </c>
    </row>
    <row r="869" spans="1:14" x14ac:dyDescent="0.2">
      <c r="A869" s="36">
        <v>43556</v>
      </c>
      <c r="B869" s="2" t="s">
        <v>129</v>
      </c>
      <c r="C869" s="58" t="s">
        <v>47</v>
      </c>
      <c r="D869">
        <v>6</v>
      </c>
      <c r="E869">
        <v>611</v>
      </c>
      <c r="F869">
        <v>60.539523209999999</v>
      </c>
      <c r="G869">
        <v>80.865746549999997</v>
      </c>
      <c r="H869">
        <v>40.213299880000001</v>
      </c>
      <c r="I869">
        <v>44</v>
      </c>
      <c r="J869">
        <v>849900</v>
      </c>
      <c r="K869" s="14">
        <v>825000</v>
      </c>
      <c r="L869">
        <f>VLOOKUP(A869,'Days on Market'!$A$1:$AW$74,MATCH(Metrics!B1553,'Days on Market'!$1:$1,0),0)</f>
        <v>13</v>
      </c>
      <c r="M869">
        <f>VLOOKUP(A869,'Unsold Inventory Index'!$A$1:$AW$74,MATCH(Metrics!B1553,'Unsold Inventory Index'!$1:$1,0),0)</f>
        <v>2</v>
      </c>
      <c r="N869" s="57">
        <f>VLOOKUP(A869,'MTM Sales Price % Chg'!$A$1:$BB$74,MATCH(Metrics!B1553,'MTM Sales Price % Chg'!$1:$1,0),0)</f>
        <v>0.20375335120643423</v>
      </c>
    </row>
    <row r="870" spans="1:14" x14ac:dyDescent="0.2">
      <c r="A870" s="36">
        <v>43556</v>
      </c>
      <c r="B870" s="2" t="s">
        <v>130</v>
      </c>
      <c r="C870" s="58" t="s">
        <v>31</v>
      </c>
      <c r="D870">
        <v>177</v>
      </c>
      <c r="E870">
        <v>109</v>
      </c>
      <c r="F870">
        <v>87.892095359999999</v>
      </c>
      <c r="G870">
        <v>84.316185700000005</v>
      </c>
      <c r="H870">
        <v>91.468005020000007</v>
      </c>
      <c r="I870">
        <v>42</v>
      </c>
      <c r="J870">
        <v>596500</v>
      </c>
      <c r="K870" s="14">
        <v>498500</v>
      </c>
      <c r="L870">
        <f>VLOOKUP(A870,'Days on Market'!$A$1:$AW$74,MATCH(Metrics!B1626,'Days on Market'!$1:$1,0),0)</f>
        <v>35</v>
      </c>
      <c r="M870">
        <f>VLOOKUP(A870,'Unsold Inventory Index'!$A$1:$AW$74,MATCH(Metrics!B1626,'Unsold Inventory Index'!$1:$1,0),0)</f>
        <v>4.0999999999999996</v>
      </c>
      <c r="N870" s="57">
        <f>VLOOKUP(A870,'MTM Sales Price % Chg'!$A$1:$BB$74,MATCH(Metrics!B1626,'MTM Sales Price % Chg'!$1:$1,0),0)</f>
        <v>5.7586837294332671E-2</v>
      </c>
    </row>
    <row r="871" spans="1:14" x14ac:dyDescent="0.2">
      <c r="A871" s="36">
        <v>43556</v>
      </c>
      <c r="B871" s="2" t="s">
        <v>131</v>
      </c>
      <c r="C871" s="58" t="s">
        <v>77</v>
      </c>
      <c r="D871">
        <v>14</v>
      </c>
      <c r="E871">
        <v>801</v>
      </c>
      <c r="F871">
        <v>51.537013799999997</v>
      </c>
      <c r="G871">
        <v>65.495608529999998</v>
      </c>
      <c r="H871">
        <v>37.578419070000002</v>
      </c>
      <c r="I871">
        <v>52</v>
      </c>
      <c r="J871">
        <v>439000</v>
      </c>
      <c r="K871" s="14">
        <v>423000</v>
      </c>
      <c r="L871">
        <f>VLOOKUP(A871,'Days on Market'!$A$1:$AW$74,MATCH(Metrics!B1699,'Days on Market'!$1:$1,0),0)</f>
        <v>162</v>
      </c>
      <c r="M871">
        <f>VLOOKUP(A871,'Unsold Inventory Index'!$A$1:$AW$74,MATCH(Metrics!B1699,'Unsold Inventory Index'!$1:$1,0),0)</f>
        <v>6.6</v>
      </c>
      <c r="N871" s="57">
        <f>VLOOKUP(A871,'MTM Sales Price % Chg'!$A$1:$BB$74,MATCH(Metrics!B1699,'MTM Sales Price % Chg'!$1:$1,0),0)</f>
        <v>0.89999999999999991</v>
      </c>
    </row>
    <row r="872" spans="1:14" x14ac:dyDescent="0.2">
      <c r="A872" s="36">
        <v>43556</v>
      </c>
      <c r="B872" s="2" t="s">
        <v>132</v>
      </c>
      <c r="C872" s="58" t="s">
        <v>31</v>
      </c>
      <c r="D872">
        <v>26</v>
      </c>
      <c r="E872">
        <v>31</v>
      </c>
      <c r="F872">
        <v>94.385194479999996</v>
      </c>
      <c r="G872">
        <v>96.361355079999996</v>
      </c>
      <c r="H872">
        <v>92.409033879999996</v>
      </c>
      <c r="I872">
        <v>31.0715</v>
      </c>
      <c r="J872">
        <v>404239.28570000001</v>
      </c>
      <c r="K872" s="14">
        <v>385000</v>
      </c>
      <c r="L872">
        <f>VLOOKUP(A872,'Days on Market'!$A$1:$AW$74,MATCH(Metrics!B1772,'Days on Market'!$1:$1,0),0)</f>
        <v>12</v>
      </c>
      <c r="M872">
        <f>VLOOKUP(A872,'Unsold Inventory Index'!$A$1:$AW$74,MATCH(Metrics!B1772,'Unsold Inventory Index'!$1:$1,0),0)</f>
        <v>2</v>
      </c>
      <c r="N872" s="57">
        <f>VLOOKUP(A872,'MTM Sales Price % Chg'!$A$1:$BB$74,MATCH(Metrics!B1772,'MTM Sales Price % Chg'!$1:$1,0),0)</f>
        <v>0.22508038585209</v>
      </c>
    </row>
    <row r="873" spans="1:14" x14ac:dyDescent="0.2">
      <c r="A873" s="36">
        <v>43556</v>
      </c>
      <c r="B873" s="2" t="s">
        <v>133</v>
      </c>
      <c r="C873" s="58" t="s">
        <v>61</v>
      </c>
      <c r="D873">
        <v>980</v>
      </c>
      <c r="E873">
        <v>330</v>
      </c>
      <c r="F873">
        <v>74.560853199999997</v>
      </c>
      <c r="G873">
        <v>65.370138019999999</v>
      </c>
      <c r="H873">
        <v>83.751568379999995</v>
      </c>
      <c r="I873">
        <v>52.0715</v>
      </c>
      <c r="J873">
        <v>661333.92859999998</v>
      </c>
      <c r="K873" s="14">
        <v>550900</v>
      </c>
      <c r="L873">
        <f>VLOOKUP(A873,'Days on Market'!$A$1:$AW$74,MATCH(Metrics!B1845,'Days on Market'!$1:$1,0),0)</f>
        <v>12</v>
      </c>
      <c r="M873">
        <f>VLOOKUP(A873,'Unsold Inventory Index'!$A$1:$AW$74,MATCH(Metrics!B1845,'Unsold Inventory Index'!$1:$1,0),0)</f>
        <v>2.8</v>
      </c>
      <c r="N873" s="57">
        <f>VLOOKUP(A873,'MTM Sales Price % Chg'!$A$1:$BB$74,MATCH(Metrics!B1845,'MTM Sales Price % Chg'!$1:$1,0),0)</f>
        <v>0.12863070539419086</v>
      </c>
    </row>
    <row r="874" spans="1:14" x14ac:dyDescent="0.2">
      <c r="A874" s="36">
        <v>43556</v>
      </c>
      <c r="B874" s="2" t="s">
        <v>134</v>
      </c>
      <c r="C874" s="58" t="s">
        <v>77</v>
      </c>
      <c r="D874">
        <v>20</v>
      </c>
      <c r="E874">
        <v>787</v>
      </c>
      <c r="F874">
        <v>52.164366370000003</v>
      </c>
      <c r="G874">
        <v>69.008782940000003</v>
      </c>
      <c r="H874">
        <v>35.319949809999997</v>
      </c>
      <c r="I874">
        <v>50</v>
      </c>
      <c r="J874">
        <v>359900</v>
      </c>
      <c r="K874" s="14">
        <v>305000</v>
      </c>
      <c r="L874">
        <f>VLOOKUP(A874,'Days on Market'!$A$1:$AW$74,MATCH(Metrics!B1918,'Days on Market'!$1:$1,0),0)</f>
        <v>70.5</v>
      </c>
      <c r="M874">
        <f>VLOOKUP(A874,'Unsold Inventory Index'!$A$1:$AW$74,MATCH(Metrics!B1918,'Unsold Inventory Index'!$1:$1,0),0)</f>
        <v>6.7</v>
      </c>
      <c r="N874" s="57">
        <f>VLOOKUP(A874,'MTM Sales Price % Chg'!$A$1:$BB$74,MATCH(Metrics!B1918,'MTM Sales Price % Chg'!$1:$1,0),0)</f>
        <v>-2.2222222222222254E-2</v>
      </c>
    </row>
    <row r="875" spans="1:14" x14ac:dyDescent="0.2">
      <c r="A875" s="36">
        <v>43556</v>
      </c>
      <c r="B875" s="2" t="s">
        <v>135</v>
      </c>
      <c r="C875" s="58" t="s">
        <v>41</v>
      </c>
      <c r="D875">
        <v>5</v>
      </c>
      <c r="E875">
        <v>216</v>
      </c>
      <c r="F875">
        <v>80.457967379999999</v>
      </c>
      <c r="G875">
        <v>95.67126725</v>
      </c>
      <c r="H875">
        <v>65.244667500000006</v>
      </c>
      <c r="I875">
        <v>32.285499999999999</v>
      </c>
      <c r="J875">
        <v>701975</v>
      </c>
      <c r="K875" s="14">
        <v>649000</v>
      </c>
      <c r="L875">
        <f>VLOOKUP(A875,'Days on Market'!$A$1:$AW$74,MATCH(Metrics!B1991,'Days on Market'!$1:$1,0),0)</f>
        <v>24</v>
      </c>
      <c r="M875">
        <f>VLOOKUP(A875,'Unsold Inventory Index'!$A$1:$AW$74,MATCH(Metrics!B1991,'Unsold Inventory Index'!$1:$1,0),0)</f>
        <v>3.1</v>
      </c>
      <c r="N875" s="57">
        <f>VLOOKUP(A875,'MTM Sales Price % Chg'!$A$1:$BB$74,MATCH(Metrics!B1991,'MTM Sales Price % Chg'!$1:$1,0),0)</f>
        <v>0.44897959183673475</v>
      </c>
    </row>
    <row r="876" spans="1:14" x14ac:dyDescent="0.2">
      <c r="A876" s="36">
        <v>43556</v>
      </c>
      <c r="B876" s="2" t="s">
        <v>136</v>
      </c>
      <c r="C876" s="58" t="s">
        <v>39</v>
      </c>
      <c r="D876">
        <v>52</v>
      </c>
      <c r="E876">
        <v>198</v>
      </c>
      <c r="F876">
        <v>81.775407779999995</v>
      </c>
      <c r="G876">
        <v>98.243412800000002</v>
      </c>
      <c r="H876">
        <v>65.307402760000002</v>
      </c>
      <c r="I876">
        <v>27.214500000000001</v>
      </c>
      <c r="J876">
        <v>1450142.8570000001</v>
      </c>
      <c r="K876" s="14">
        <v>1632500</v>
      </c>
      <c r="L876">
        <f>VLOOKUP(A876,'Days on Market'!$A$1:$AW$74,MATCH(Metrics!B2064,'Days on Market'!$1:$1,0),0)</f>
        <v>38</v>
      </c>
      <c r="M876">
        <f>VLOOKUP(A876,'Unsold Inventory Index'!$A$1:$AW$74,MATCH(Metrics!B2064,'Unsold Inventory Index'!$1:$1,0),0)</f>
        <v>4.5</v>
      </c>
      <c r="N876" s="57">
        <f>VLOOKUP(A876,'MTM Sales Price % Chg'!$A$1:$BB$74,MATCH(Metrics!B2064,'MTM Sales Price % Chg'!$1:$1,0),0)</f>
        <v>-6.1224489795918324E-2</v>
      </c>
    </row>
    <row r="877" spans="1:14" x14ac:dyDescent="0.2">
      <c r="A877" s="36">
        <v>43556</v>
      </c>
      <c r="B877" s="2" t="s">
        <v>137</v>
      </c>
      <c r="C877" s="58" t="s">
        <v>43</v>
      </c>
      <c r="D877">
        <v>110</v>
      </c>
      <c r="E877">
        <v>91</v>
      </c>
      <c r="F877">
        <v>88.895859470000005</v>
      </c>
      <c r="G877">
        <v>92.032622329999995</v>
      </c>
      <c r="H877">
        <v>85.75909661</v>
      </c>
      <c r="I877">
        <v>36.5</v>
      </c>
      <c r="J877">
        <v>416725</v>
      </c>
      <c r="K877" s="14">
        <v>375000</v>
      </c>
      <c r="L877">
        <f>VLOOKUP(A877,'Days on Market'!$A$1:$AW$74,MATCH(Metrics!B2137,'Days on Market'!$1:$1,0),0)</f>
        <v>43.5</v>
      </c>
      <c r="M877">
        <f>VLOOKUP(A877,'Unsold Inventory Index'!$A$1:$AW$74,MATCH(Metrics!B2137,'Unsold Inventory Index'!$1:$1,0),0)</f>
        <v>4.5999999999999996</v>
      </c>
      <c r="N877" s="57">
        <f>VLOOKUP(A877,'MTM Sales Price % Chg'!$A$1:$BB$74,MATCH(Metrics!B2137,'MTM Sales Price % Chg'!$1:$1,0),0)</f>
        <v>1.6393442622950838E-2</v>
      </c>
    </row>
    <row r="878" spans="1:14" x14ac:dyDescent="0.2">
      <c r="A878" s="36">
        <v>43556</v>
      </c>
      <c r="B878" s="2" t="s">
        <v>138</v>
      </c>
      <c r="C878" s="58" t="s">
        <v>59</v>
      </c>
      <c r="D878">
        <v>257</v>
      </c>
      <c r="E878">
        <v>514</v>
      </c>
      <c r="F878">
        <v>65.087829360000001</v>
      </c>
      <c r="G878">
        <v>56.336260979999999</v>
      </c>
      <c r="H878">
        <v>73.839397739999995</v>
      </c>
      <c r="I878">
        <v>57</v>
      </c>
      <c r="J878">
        <v>709250</v>
      </c>
      <c r="K878" s="14">
        <v>650000</v>
      </c>
      <c r="L878">
        <f>VLOOKUP(A878,'Days on Market'!$A$1:$AW$74,MATCH(Metrics!B2210,'Days on Market'!$1:$1,0),0)</f>
        <v>12</v>
      </c>
      <c r="M878">
        <f>VLOOKUP(A878,'Unsold Inventory Index'!$A$1:$AW$74,MATCH(Metrics!B2210,'Unsold Inventory Index'!$1:$1,0),0)</f>
        <v>2.8</v>
      </c>
      <c r="N878" s="57">
        <f>VLOOKUP(A878,'MTM Sales Price % Chg'!$A$1:$BB$74,MATCH(Metrics!B2210,'MTM Sales Price % Chg'!$1:$1,0),0)</f>
        <v>1.3698630136986356E-2</v>
      </c>
    </row>
    <row r="879" spans="1:14" x14ac:dyDescent="0.2">
      <c r="A879" s="36">
        <v>43556</v>
      </c>
      <c r="B879" s="2" t="s">
        <v>139</v>
      </c>
      <c r="C879" s="58" t="s">
        <v>39</v>
      </c>
      <c r="D879">
        <v>95</v>
      </c>
      <c r="E879">
        <v>240</v>
      </c>
      <c r="F879">
        <v>79.32873275</v>
      </c>
      <c r="G879">
        <v>97.992471769999995</v>
      </c>
      <c r="H879">
        <v>60.664993729999999</v>
      </c>
      <c r="I879">
        <v>28.393000000000001</v>
      </c>
      <c r="J879">
        <v>1680250</v>
      </c>
      <c r="K879" s="14">
        <v>1601000</v>
      </c>
      <c r="L879">
        <f>VLOOKUP(A879,'Days on Market'!$A$1:$AW$74,MATCH(Metrics!B2283,'Days on Market'!$1:$1,0),0)</f>
        <v>31</v>
      </c>
      <c r="M879">
        <f>VLOOKUP(A879,'Unsold Inventory Index'!$A$1:$AW$74,MATCH(Metrics!B2283,'Unsold Inventory Index'!$1:$1,0),0)</f>
        <v>3.4</v>
      </c>
      <c r="N879" s="57">
        <f>VLOOKUP(A879,'MTM Sales Price % Chg'!$A$1:$BB$74,MATCH(Metrics!B2283,'MTM Sales Price % Chg'!$1:$1,0),0)</f>
        <v>0.32499999999999996</v>
      </c>
    </row>
    <row r="880" spans="1:14" x14ac:dyDescent="0.2">
      <c r="A880" s="36">
        <v>43556</v>
      </c>
      <c r="B880" s="2" t="s">
        <v>140</v>
      </c>
      <c r="C880" s="58" t="s">
        <v>33</v>
      </c>
      <c r="D880">
        <v>190</v>
      </c>
      <c r="E880">
        <v>452</v>
      </c>
      <c r="F880">
        <v>67.816813049999993</v>
      </c>
      <c r="G880">
        <v>63.111668760000001</v>
      </c>
      <c r="H880">
        <v>72.52195734</v>
      </c>
      <c r="I880">
        <v>53</v>
      </c>
      <c r="J880">
        <v>1100000</v>
      </c>
      <c r="K880" s="14">
        <v>760500</v>
      </c>
      <c r="L880">
        <f>VLOOKUP(A880,'Days on Market'!$A$1:$AW$74,MATCH(Metrics!B2356,'Days on Market'!$1:$1,0),0)</f>
        <v>13</v>
      </c>
      <c r="M880">
        <f>VLOOKUP(A880,'Unsold Inventory Index'!$A$1:$AW$74,MATCH(Metrics!B2356,'Unsold Inventory Index'!$1:$1,0),0)</f>
        <v>2.7</v>
      </c>
      <c r="N880" s="57">
        <f>VLOOKUP(A880,'MTM Sales Price % Chg'!$A$1:$BB$74,MATCH(Metrics!B2356,'MTM Sales Price % Chg'!$1:$1,0),0)</f>
        <v>0.11779769526248396</v>
      </c>
    </row>
    <row r="881" spans="1:14" x14ac:dyDescent="0.2">
      <c r="A881" s="36">
        <v>43556</v>
      </c>
      <c r="B881" s="2" t="s">
        <v>141</v>
      </c>
      <c r="C881" s="58" t="s">
        <v>61</v>
      </c>
      <c r="D881">
        <v>19</v>
      </c>
      <c r="E881">
        <v>417</v>
      </c>
      <c r="F881">
        <v>69.761606020000002</v>
      </c>
      <c r="G881">
        <v>98.619824339999994</v>
      </c>
      <c r="H881">
        <v>40.903387700000003</v>
      </c>
      <c r="I881">
        <v>26</v>
      </c>
      <c r="J881">
        <v>1170372.571</v>
      </c>
      <c r="K881" s="14">
        <v>1315000</v>
      </c>
      <c r="L881">
        <f>VLOOKUP(A881,'Days on Market'!$A$1:$AW$74,MATCH(Metrics!B2429,'Days on Market'!$1:$1,0),0)</f>
        <v>22</v>
      </c>
      <c r="M881">
        <f>VLOOKUP(A881,'Unsold Inventory Index'!$A$1:$AW$74,MATCH(Metrics!B2429,'Unsold Inventory Index'!$1:$1,0),0)</f>
        <v>4.5</v>
      </c>
      <c r="N881" s="57">
        <f>VLOOKUP(A881,'MTM Sales Price % Chg'!$A$1:$BB$74,MATCH(Metrics!B2429,'MTM Sales Price % Chg'!$1:$1,0),0)</f>
        <v>9.5041322314049603E-2</v>
      </c>
    </row>
    <row r="882" spans="1:14" x14ac:dyDescent="0.2">
      <c r="A882" s="36">
        <v>43556</v>
      </c>
      <c r="B882" s="2" t="s">
        <v>142</v>
      </c>
      <c r="C882" s="58" t="s">
        <v>51</v>
      </c>
      <c r="D882">
        <v>279</v>
      </c>
      <c r="E882">
        <v>104</v>
      </c>
      <c r="F882">
        <v>88.174404019999997</v>
      </c>
      <c r="G882">
        <v>95.232120449999996</v>
      </c>
      <c r="H882">
        <v>81.116687580000004</v>
      </c>
      <c r="I882">
        <v>32.5</v>
      </c>
      <c r="J882">
        <v>988092.85710000002</v>
      </c>
      <c r="K882" s="14">
        <v>977750</v>
      </c>
      <c r="L882">
        <f>VLOOKUP(A882,'Days on Market'!$A$1:$AW$74,MATCH(Metrics!B2502,'Days on Market'!$1:$1,0),0)</f>
        <v>28.5</v>
      </c>
      <c r="M882">
        <f>VLOOKUP(A882,'Unsold Inventory Index'!$A$1:$AW$74,MATCH(Metrics!B2502,'Unsold Inventory Index'!$1:$1,0),0)</f>
        <v>4.9000000000000004</v>
      </c>
      <c r="N882" s="57">
        <f>VLOOKUP(A882,'MTM Sales Price % Chg'!$A$1:$BB$74,MATCH(Metrics!B2502,'MTM Sales Price % Chg'!$1:$1,0),0)</f>
        <v>8.8495575221239076E-3</v>
      </c>
    </row>
    <row r="883" spans="1:14" x14ac:dyDescent="0.2">
      <c r="A883" s="36">
        <v>43556</v>
      </c>
      <c r="B883" s="2" t="s">
        <v>143</v>
      </c>
      <c r="C883" s="58" t="s">
        <v>90</v>
      </c>
      <c r="D883">
        <v>368</v>
      </c>
      <c r="E883">
        <v>413</v>
      </c>
      <c r="F883">
        <v>69.887076539999995</v>
      </c>
      <c r="G883">
        <v>81.80677541</v>
      </c>
      <c r="H883">
        <v>57.967377669999998</v>
      </c>
      <c r="I883">
        <v>43.5</v>
      </c>
      <c r="J883">
        <v>327450</v>
      </c>
      <c r="K883" s="14">
        <v>275000</v>
      </c>
      <c r="L883">
        <f>VLOOKUP(A883,'Days on Market'!$A$1:$AW$74,MATCH(Metrics!B2575,'Days on Market'!$1:$1,0),0)</f>
        <v>26</v>
      </c>
      <c r="M883">
        <f>VLOOKUP(A883,'Unsold Inventory Index'!$A$1:$AW$74,MATCH(Metrics!B2575,'Unsold Inventory Index'!$1:$1,0),0)</f>
        <v>4.2</v>
      </c>
      <c r="N883" s="57">
        <f>VLOOKUP(A883,'MTM Sales Price % Chg'!$A$1:$BB$74,MATCH(Metrics!B2575,'MTM Sales Price % Chg'!$1:$1,0),0)</f>
        <v>-1.8587360594795488E-2</v>
      </c>
    </row>
    <row r="884" spans="1:14" x14ac:dyDescent="0.2">
      <c r="A884" s="36">
        <v>43556</v>
      </c>
      <c r="B884" s="6" t="s">
        <v>144</v>
      </c>
      <c r="C884" s="58" t="s">
        <v>145</v>
      </c>
      <c r="D884">
        <v>1011</v>
      </c>
      <c r="E884">
        <v>1164</v>
      </c>
      <c r="F884">
        <v>30.52070264</v>
      </c>
      <c r="G884">
        <v>16.750313680000001</v>
      </c>
      <c r="H884">
        <v>44.291091590000001</v>
      </c>
      <c r="I884">
        <v>85.5</v>
      </c>
      <c r="J884">
        <v>287000</v>
      </c>
      <c r="K884" s="14">
        <v>208500</v>
      </c>
      <c r="L884">
        <f>VLOOKUP(A884,'Days on Market'!$A$1:$AW$74,MATCH(Metrics!B2648,'Days on Market'!$1:$1,0),0)</f>
        <v>36</v>
      </c>
      <c r="M884">
        <f>VLOOKUP(A884,'Unsold Inventory Index'!$A$1:$AW$74,MATCH(Metrics!B2648,'Unsold Inventory Index'!$1:$1,0),0)</f>
        <v>4.3</v>
      </c>
      <c r="N884" s="57">
        <f>VLOOKUP(A884,'MTM Sales Price % Chg'!$A$1:$BB$74,MATCH(Metrics!B2648,'MTM Sales Price % Chg'!$1:$1,0),0)</f>
        <v>0.43697478991596639</v>
      </c>
    </row>
    <row r="885" spans="1:14" x14ac:dyDescent="0.2">
      <c r="A885" s="36">
        <v>43556</v>
      </c>
      <c r="B885" s="2" t="s">
        <v>146</v>
      </c>
      <c r="C885" s="58" t="s">
        <v>55</v>
      </c>
      <c r="D885">
        <v>178</v>
      </c>
      <c r="E885">
        <v>49</v>
      </c>
      <c r="F885">
        <v>92.158092850000003</v>
      </c>
      <c r="G885">
        <v>98.368883310000001</v>
      </c>
      <c r="H885">
        <v>85.947302379999996</v>
      </c>
      <c r="I885">
        <v>27</v>
      </c>
      <c r="J885">
        <v>485000</v>
      </c>
      <c r="K885" s="14">
        <v>435000</v>
      </c>
      <c r="L885">
        <f>VLOOKUP(A885,'Days on Market'!$A$1:$AW$74,MATCH(Metrics!B2721,'Days on Market'!$1:$1,0),0)</f>
        <v>19.5</v>
      </c>
      <c r="M885">
        <f>VLOOKUP(A885,'Unsold Inventory Index'!$A$1:$AW$74,MATCH(Metrics!B2721,'Unsold Inventory Index'!$1:$1,0),0)</f>
        <v>2.5</v>
      </c>
      <c r="N885" s="57">
        <f>VLOOKUP(A885,'MTM Sales Price % Chg'!$A$1:$BB$74,MATCH(Metrics!B2721,'MTM Sales Price % Chg'!$1:$1,0),0)</f>
        <v>0.11475409836065564</v>
      </c>
    </row>
    <row r="886" spans="1:14" x14ac:dyDescent="0.2">
      <c r="A886" s="36">
        <v>43556</v>
      </c>
      <c r="B886" s="2" t="s">
        <v>147</v>
      </c>
      <c r="C886" s="58" t="s">
        <v>73</v>
      </c>
      <c r="D886">
        <v>143</v>
      </c>
      <c r="E886">
        <v>153</v>
      </c>
      <c r="F886">
        <v>84.598494349999996</v>
      </c>
      <c r="G886">
        <v>94.291091589999994</v>
      </c>
      <c r="H886">
        <v>74.905897109999998</v>
      </c>
      <c r="I886">
        <v>34</v>
      </c>
      <c r="J886">
        <v>757500</v>
      </c>
      <c r="K886" s="14">
        <v>645000</v>
      </c>
      <c r="L886">
        <f>VLOOKUP(A886,'Days on Market'!$A$1:$AW$74,MATCH(Metrics!B2794,'Days on Market'!$1:$1,0),0)</f>
        <v>49.5</v>
      </c>
      <c r="M886">
        <f>VLOOKUP(A886,'Unsold Inventory Index'!$A$1:$AW$74,MATCH(Metrics!B2794,'Unsold Inventory Index'!$1:$1,0),0)</f>
        <v>5.8</v>
      </c>
      <c r="N886" s="57">
        <f>VLOOKUP(A886,'MTM Sales Price % Chg'!$A$1:$BB$74,MATCH(Metrics!B2794,'MTM Sales Price % Chg'!$1:$1,0),0)</f>
        <v>0.44615384615384612</v>
      </c>
    </row>
    <row r="887" spans="1:14" x14ac:dyDescent="0.2">
      <c r="A887" s="36">
        <v>43556</v>
      </c>
      <c r="B887" s="2" t="s">
        <v>148</v>
      </c>
      <c r="C887" s="58" t="s">
        <v>35</v>
      </c>
      <c r="D887">
        <v>153</v>
      </c>
      <c r="E887">
        <v>97</v>
      </c>
      <c r="F887">
        <v>88.331242160000002</v>
      </c>
      <c r="G887">
        <v>88.707653699999995</v>
      </c>
      <c r="H887">
        <v>87.954830619999996</v>
      </c>
      <c r="I887">
        <v>39.356999999999999</v>
      </c>
      <c r="J887">
        <v>365000</v>
      </c>
      <c r="K887" s="14">
        <v>319500</v>
      </c>
      <c r="L887">
        <f>VLOOKUP(A887,'Days on Market'!$A$1:$AW$74,MATCH(Metrics!B2867,'Days on Market'!$1:$1,0),0)</f>
        <v>17</v>
      </c>
      <c r="M887">
        <f>VLOOKUP(A887,'Unsold Inventory Index'!$A$1:$AW$74,MATCH(Metrics!B2867,'Unsold Inventory Index'!$1:$1,0),0)</f>
        <v>2.7</v>
      </c>
      <c r="N887" s="57">
        <f>VLOOKUP(A887,'MTM Sales Price % Chg'!$A$1:$BB$74,MATCH(Metrics!B2867,'MTM Sales Price % Chg'!$1:$1,0),0)</f>
        <v>0.21848739495798308</v>
      </c>
    </row>
    <row r="888" spans="1:14" x14ac:dyDescent="0.2">
      <c r="A888" s="36">
        <v>43556</v>
      </c>
      <c r="B888" s="2" t="s">
        <v>149</v>
      </c>
      <c r="C888" s="58" t="s">
        <v>27</v>
      </c>
      <c r="D888">
        <v>700</v>
      </c>
      <c r="E888">
        <v>9</v>
      </c>
      <c r="F888">
        <v>97.145545799999994</v>
      </c>
      <c r="G888">
        <v>94.730238389999997</v>
      </c>
      <c r="H888">
        <v>99.560853199999997</v>
      </c>
      <c r="I888">
        <v>33.643000000000001</v>
      </c>
      <c r="J888">
        <v>342410.25</v>
      </c>
      <c r="K888" s="14">
        <v>305000</v>
      </c>
      <c r="L888">
        <f>VLOOKUP(A888,'Days on Market'!$A$1:$AW$74,MATCH(Metrics!B2940,'Days on Market'!$1:$1,0),0)</f>
        <v>11</v>
      </c>
      <c r="M888">
        <f>VLOOKUP(A888,'Unsold Inventory Index'!$A$1:$AW$74,MATCH(Metrics!B2940,'Unsold Inventory Index'!$1:$1,0),0)</f>
        <v>2.2000000000000002</v>
      </c>
      <c r="N888" s="57">
        <f>VLOOKUP(A888,'MTM Sales Price % Chg'!$A$1:$BB$74,MATCH(Metrics!B2940,'MTM Sales Price % Chg'!$1:$1,0),0)</f>
        <v>0.12217898832684826</v>
      </c>
    </row>
    <row r="889" spans="1:14" x14ac:dyDescent="0.2">
      <c r="A889" s="36">
        <v>43556</v>
      </c>
      <c r="B889" s="2" t="s">
        <v>150</v>
      </c>
      <c r="C889" s="58" t="s">
        <v>98</v>
      </c>
      <c r="D889">
        <v>857</v>
      </c>
      <c r="E889">
        <v>526</v>
      </c>
      <c r="F889">
        <v>64.429109159999996</v>
      </c>
      <c r="G889">
        <v>54.015056459999997</v>
      </c>
      <c r="H889">
        <v>74.843161859999995</v>
      </c>
      <c r="I889">
        <v>58.356999999999999</v>
      </c>
      <c r="J889">
        <v>329125</v>
      </c>
      <c r="K889" s="14">
        <v>232500</v>
      </c>
      <c r="L889">
        <f>VLOOKUP(A889,'Days on Market'!$A$1:$AW$74,MATCH(Metrics!B3013,'Days on Market'!$1:$1,0),0)</f>
        <v>28</v>
      </c>
      <c r="M889">
        <f>VLOOKUP(A889,'Unsold Inventory Index'!$A$1:$AW$74,MATCH(Metrics!B3013,'Unsold Inventory Index'!$1:$1,0),0)</f>
        <v>6.4</v>
      </c>
      <c r="N889" s="57">
        <f>VLOOKUP(A889,'MTM Sales Price % Chg'!$A$1:$BB$74,MATCH(Metrics!B3013,'MTM Sales Price % Chg'!$1:$1,0),0)</f>
        <v>-5.4347826086956541E-2</v>
      </c>
    </row>
    <row r="890" spans="1:14" x14ac:dyDescent="0.2">
      <c r="A890" s="36">
        <v>43556</v>
      </c>
      <c r="B890" s="2" t="s">
        <v>151</v>
      </c>
      <c r="C890" s="58" t="s">
        <v>64</v>
      </c>
      <c r="D890">
        <v>196</v>
      </c>
      <c r="E890">
        <v>260</v>
      </c>
      <c r="F890">
        <v>78.230865750000007</v>
      </c>
      <c r="G890">
        <v>64.178168130000003</v>
      </c>
      <c r="H890">
        <v>92.283563360000002</v>
      </c>
      <c r="I890">
        <v>52.5</v>
      </c>
      <c r="J890">
        <v>272336.07140000002</v>
      </c>
      <c r="K890" s="14">
        <v>244950</v>
      </c>
      <c r="L890">
        <f>VLOOKUP(A890,'Days on Market'!$A$1:$AW$74,MATCH(Metrics!B3086,'Days on Market'!$1:$1,0),0)</f>
        <v>17</v>
      </c>
      <c r="M890">
        <f>VLOOKUP(A890,'Unsold Inventory Index'!$A$1:$AW$74,MATCH(Metrics!B3086,'Unsold Inventory Index'!$1:$1,0),0)</f>
        <v>3</v>
      </c>
      <c r="N890" s="57">
        <f>VLOOKUP(A890,'MTM Sales Price % Chg'!$A$1:$BB$74,MATCH(Metrics!B3086,'MTM Sales Price % Chg'!$1:$1,0),0)</f>
        <v>0.11177644710578849</v>
      </c>
    </row>
    <row r="891" spans="1:14" x14ac:dyDescent="0.2">
      <c r="A891" s="36">
        <v>43556</v>
      </c>
      <c r="B891" s="2" t="s">
        <v>152</v>
      </c>
      <c r="C891" s="58" t="s">
        <v>88</v>
      </c>
      <c r="D891">
        <v>917</v>
      </c>
      <c r="E891">
        <v>478</v>
      </c>
      <c r="F891">
        <v>66.71894605</v>
      </c>
      <c r="G891">
        <v>59.473023840000003</v>
      </c>
      <c r="H891">
        <v>73.964868260000003</v>
      </c>
      <c r="I891">
        <v>55.25</v>
      </c>
      <c r="J891">
        <v>341535.71429999999</v>
      </c>
      <c r="K891" s="14">
        <v>316000</v>
      </c>
      <c r="L891">
        <f>VLOOKUP(A891,'Days on Market'!$A$1:$AW$74,MATCH(Metrics!B3159,'Days on Market'!$1:$1,0),0)</f>
        <v>20.5</v>
      </c>
      <c r="M891">
        <f>VLOOKUP(A891,'Unsold Inventory Index'!$A$1:$AW$74,MATCH(Metrics!B3159,'Unsold Inventory Index'!$1:$1,0),0)</f>
        <v>3.8</v>
      </c>
      <c r="N891" s="57">
        <f>VLOOKUP(A891,'MTM Sales Price % Chg'!$A$1:$BB$74,MATCH(Metrics!B3159,'MTM Sales Price % Chg'!$1:$1,0),0)</f>
        <v>-0.18518518518518523</v>
      </c>
    </row>
    <row r="892" spans="1:14" x14ac:dyDescent="0.2">
      <c r="A892" s="36">
        <v>43556</v>
      </c>
      <c r="B892" s="2" t="s">
        <v>153</v>
      </c>
      <c r="C892" s="58" t="s">
        <v>37</v>
      </c>
      <c r="D892">
        <v>96</v>
      </c>
      <c r="E892">
        <v>169</v>
      </c>
      <c r="F892">
        <v>83.751568379999995</v>
      </c>
      <c r="G892">
        <v>88.895859470000005</v>
      </c>
      <c r="H892">
        <v>78.607277289999999</v>
      </c>
      <c r="I892">
        <v>39.0715</v>
      </c>
      <c r="J892">
        <v>699450</v>
      </c>
      <c r="K892" s="14">
        <v>650000</v>
      </c>
      <c r="L892">
        <f>VLOOKUP(A892,'Days on Market'!$A$1:$AW$74,MATCH(Metrics!B3232,'Days on Market'!$1:$1,0),0)</f>
        <v>14</v>
      </c>
      <c r="M892">
        <f>VLOOKUP(A892,'Unsold Inventory Index'!$A$1:$AW$74,MATCH(Metrics!B3232,'Unsold Inventory Index'!$1:$1,0),0)</f>
        <v>3.6</v>
      </c>
      <c r="N892" s="57">
        <f>VLOOKUP(A892,'MTM Sales Price % Chg'!$A$1:$BB$74,MATCH(Metrics!B3232,'MTM Sales Price % Chg'!$1:$1,0),0)</f>
        <v>0.15447154471544722</v>
      </c>
    </row>
    <row r="893" spans="1:14" x14ac:dyDescent="0.2">
      <c r="A893" s="36">
        <v>43556</v>
      </c>
      <c r="B893" s="2" t="s">
        <v>154</v>
      </c>
      <c r="C893" s="58" t="s">
        <v>31</v>
      </c>
      <c r="D893">
        <v>350</v>
      </c>
      <c r="E893">
        <v>81</v>
      </c>
      <c r="F893">
        <v>90.181932250000003</v>
      </c>
      <c r="G893">
        <v>95.796737769999993</v>
      </c>
      <c r="H893">
        <v>84.567126729999998</v>
      </c>
      <c r="I893">
        <v>32</v>
      </c>
      <c r="J893">
        <v>523500</v>
      </c>
      <c r="K893" s="14">
        <v>419330</v>
      </c>
      <c r="L893">
        <f>VLOOKUP(A893,'Days on Market'!$A$1:$AW$74,MATCH(Metrics!B3305,'Days on Market'!$1:$1,0),0)</f>
        <v>24</v>
      </c>
      <c r="M893">
        <f>VLOOKUP(A893,'Unsold Inventory Index'!$A$1:$AW$74,MATCH(Metrics!B3305,'Unsold Inventory Index'!$1:$1,0),0)</f>
        <v>3.5</v>
      </c>
      <c r="N893" s="57">
        <f>VLOOKUP(A893,'MTM Sales Price % Chg'!$A$1:$BB$74,MATCH(Metrics!B3305,'MTM Sales Price % Chg'!$1:$1,0),0)</f>
        <v>0.18197694725812075</v>
      </c>
    </row>
    <row r="894" spans="1:14" x14ac:dyDescent="0.2">
      <c r="A894" s="36">
        <v>43556</v>
      </c>
      <c r="B894" s="2" t="s">
        <v>155</v>
      </c>
      <c r="C894" s="58" t="s">
        <v>27</v>
      </c>
      <c r="D894">
        <v>788</v>
      </c>
      <c r="E894">
        <v>375</v>
      </c>
      <c r="F894">
        <v>71.863237139999995</v>
      </c>
      <c r="G894">
        <v>59.78670013</v>
      </c>
      <c r="H894">
        <v>83.939774150000005</v>
      </c>
      <c r="I894">
        <v>55.0715</v>
      </c>
      <c r="J894">
        <v>319500</v>
      </c>
      <c r="K894" s="14">
        <v>268000</v>
      </c>
      <c r="L894">
        <f>VLOOKUP(A894,'Days on Market'!$A$1:$AW$74,MATCH(Metrics!B3378,'Days on Market'!$1:$1,0),0)</f>
        <v>20</v>
      </c>
      <c r="M894">
        <f>VLOOKUP(A894,'Unsold Inventory Index'!$A$1:$AW$74,MATCH(Metrics!B3378,'Unsold Inventory Index'!$1:$1,0),0)</f>
        <v>2.7</v>
      </c>
      <c r="N894" s="57">
        <f>VLOOKUP(A894,'MTM Sales Price % Chg'!$A$1:$BB$74,MATCH(Metrics!B3378,'MTM Sales Price % Chg'!$1:$1,0),0)</f>
        <v>7.0754716981132004E-2</v>
      </c>
    </row>
    <row r="895" spans="1:14" x14ac:dyDescent="0.2">
      <c r="A895" s="36">
        <v>43586</v>
      </c>
      <c r="B895" s="2" t="s">
        <v>108</v>
      </c>
      <c r="C895" s="58" t="s">
        <v>39</v>
      </c>
      <c r="D895">
        <v>24</v>
      </c>
      <c r="E895">
        <v>150</v>
      </c>
      <c r="F895">
        <v>84.692597239999998</v>
      </c>
      <c r="G895">
        <v>98.870765370000001</v>
      </c>
      <c r="H895">
        <v>70.514429109999995</v>
      </c>
      <c r="I895">
        <v>24.5</v>
      </c>
      <c r="J895">
        <v>865000</v>
      </c>
      <c r="K895" s="14">
        <v>959000</v>
      </c>
      <c r="L895">
        <f>VLOOKUP(A895,'Days on Market'!$A$1:$AW$74,MATCH(Metrics!B21,'Days on Market'!$1:$1,0),0)</f>
        <v>35</v>
      </c>
      <c r="M895">
        <f>VLOOKUP(A895,'Unsold Inventory Index'!$A$1:$AW$74,MATCH(Metrics!B21,'Unsold Inventory Index'!$1:$1,0),0)</f>
        <v>5.2</v>
      </c>
      <c r="N895" s="57">
        <f>VLOOKUP(A895,'MTM Sales Price % Chg'!$A$1:$BB$74,MATCH(Metrics!B21,'MTM Sales Price % Chg'!$1:$1,0),0)</f>
        <v>0.22340425531914887</v>
      </c>
    </row>
    <row r="896" spans="1:14" x14ac:dyDescent="0.2">
      <c r="A896" s="36">
        <v>43586</v>
      </c>
      <c r="B896" s="2" t="s">
        <v>109</v>
      </c>
      <c r="C896" s="4" t="s">
        <v>109</v>
      </c>
      <c r="D896">
        <v>1189</v>
      </c>
      <c r="E896">
        <v>305</v>
      </c>
      <c r="F896">
        <v>75.721455460000001</v>
      </c>
      <c r="G896">
        <v>66.436637390000001</v>
      </c>
      <c r="H896">
        <v>85.006273530000001</v>
      </c>
      <c r="I896">
        <v>46.75</v>
      </c>
      <c r="J896">
        <v>399900</v>
      </c>
      <c r="K896" s="14">
        <v>342750</v>
      </c>
      <c r="L896">
        <f>VLOOKUP(A896,'Days on Market'!$A$1:$AW$74,MATCH(Metrics!B94,'Days on Market'!$1:$1,0),0)</f>
        <v>12</v>
      </c>
      <c r="M896">
        <f>VLOOKUP(A896,'Unsold Inventory Index'!$A$1:$AW$74,MATCH(Metrics!B94,'Unsold Inventory Index'!$1:$1,0),0)</f>
        <v>2.9</v>
      </c>
      <c r="N896" s="57">
        <f>VLOOKUP(A896,'MTM Sales Price % Chg'!$A$1:$BB$74,MATCH(Metrics!B94,'MTM Sales Price % Chg'!$1:$1,0),0)</f>
        <v>6.8965517241379448E-3</v>
      </c>
    </row>
    <row r="897" spans="1:14" x14ac:dyDescent="0.2">
      <c r="A897" s="36">
        <v>43586</v>
      </c>
      <c r="B897" s="2" t="s">
        <v>110</v>
      </c>
      <c r="C897" s="58" t="s">
        <v>81</v>
      </c>
      <c r="D897">
        <v>321</v>
      </c>
      <c r="E897">
        <v>136</v>
      </c>
      <c r="F897">
        <v>85.476787959999996</v>
      </c>
      <c r="G897">
        <v>90.903387699999996</v>
      </c>
      <c r="H897">
        <v>80.050188210000002</v>
      </c>
      <c r="I897">
        <v>36</v>
      </c>
      <c r="J897">
        <v>370000</v>
      </c>
      <c r="K897" s="14">
        <v>359000</v>
      </c>
      <c r="L897">
        <f>VLOOKUP(A897,'Days on Market'!$A$1:$AW$74,MATCH(Metrics!B167,'Days on Market'!$1:$1,0),0)</f>
        <v>10</v>
      </c>
      <c r="M897">
        <f>VLOOKUP(A897,'Unsold Inventory Index'!$A$1:$AW$74,MATCH(Metrics!B167,'Unsold Inventory Index'!$1:$1,0),0)</f>
        <v>2.2000000000000002</v>
      </c>
      <c r="N897" s="57">
        <f>VLOOKUP(A897,'MTM Sales Price % Chg'!$A$1:$BB$74,MATCH(Metrics!B167,'MTM Sales Price % Chg'!$1:$1,0),0)</f>
        <v>0.10679611650485432</v>
      </c>
    </row>
    <row r="898" spans="1:14" x14ac:dyDescent="0.2">
      <c r="A898" s="36">
        <v>43586</v>
      </c>
      <c r="B898" s="3" t="s">
        <v>111</v>
      </c>
      <c r="C898" s="5" t="s">
        <v>111</v>
      </c>
      <c r="D898">
        <v>1003</v>
      </c>
      <c r="E898">
        <v>354</v>
      </c>
      <c r="F898">
        <v>73.431618569999998</v>
      </c>
      <c r="G898">
        <v>75.031367630000005</v>
      </c>
      <c r="H898">
        <v>71.831869510000004</v>
      </c>
      <c r="I898">
        <v>43.75</v>
      </c>
      <c r="J898">
        <v>415125</v>
      </c>
      <c r="K898" s="14">
        <v>375000</v>
      </c>
      <c r="L898">
        <f>VLOOKUP(A898,'Days on Market'!$A$1:$AW$74,MATCH(Metrics!B240,'Days on Market'!$1:$1,0),0)</f>
        <v>32</v>
      </c>
      <c r="M898">
        <f>VLOOKUP(A898,'Unsold Inventory Index'!$A$1:$AW$74,MATCH(Metrics!B240,'Unsold Inventory Index'!$1:$1,0),0)</f>
        <v>5.6</v>
      </c>
      <c r="N898" s="57">
        <f>VLOOKUP(A898,'MTM Sales Price % Chg'!$A$1:$BB$74,MATCH(Metrics!B240,'MTM Sales Price % Chg'!$1:$1,0),0)</f>
        <v>0.22988505747126431</v>
      </c>
    </row>
    <row r="899" spans="1:14" x14ac:dyDescent="0.2">
      <c r="A899" s="36">
        <v>43586</v>
      </c>
      <c r="B899" s="3" t="s">
        <v>112</v>
      </c>
      <c r="C899" s="58" t="s">
        <v>39</v>
      </c>
      <c r="D899">
        <v>42</v>
      </c>
      <c r="E899">
        <v>86</v>
      </c>
      <c r="F899">
        <v>89.24090339</v>
      </c>
      <c r="G899">
        <v>97.051442910000006</v>
      </c>
      <c r="H899">
        <v>81.43036386</v>
      </c>
      <c r="I899">
        <v>29</v>
      </c>
      <c r="J899">
        <v>699250</v>
      </c>
      <c r="K899" s="14">
        <v>700360</v>
      </c>
      <c r="L899">
        <f>VLOOKUP(A899,'Days on Market'!$A$1:$AW$74,MATCH(Metrics!B313,'Days on Market'!$1:$1,0),0)</f>
        <v>14</v>
      </c>
      <c r="M899">
        <f>VLOOKUP(A899,'Unsold Inventory Index'!$A$1:$AW$74,MATCH(Metrics!B313,'Unsold Inventory Index'!$1:$1,0),0)</f>
        <v>2.8</v>
      </c>
      <c r="N899" s="57">
        <f>VLOOKUP(A899,'MTM Sales Price % Chg'!$A$1:$BB$74,MATCH(Metrics!B313,'MTM Sales Price % Chg'!$1:$1,0),0)</f>
        <v>0.1454219030520647</v>
      </c>
    </row>
    <row r="900" spans="1:14" x14ac:dyDescent="0.2">
      <c r="A900" s="36">
        <v>43586</v>
      </c>
      <c r="B900" s="2" t="s">
        <v>113</v>
      </c>
      <c r="C900" s="58" t="s">
        <v>86</v>
      </c>
      <c r="D900">
        <v>1589</v>
      </c>
      <c r="E900">
        <v>1205</v>
      </c>
      <c r="F900">
        <v>27.634880800000001</v>
      </c>
      <c r="G900">
        <v>3.2622333750000001</v>
      </c>
      <c r="H900">
        <v>52.007528229999998</v>
      </c>
      <c r="I900">
        <v>101.5</v>
      </c>
      <c r="J900">
        <v>370500</v>
      </c>
      <c r="K900" s="14">
        <v>256850</v>
      </c>
      <c r="L900">
        <f>VLOOKUP(A900,'Days on Market'!$A$1:$AW$74,MATCH(Metrics!B386,'Days on Market'!$1:$1,0),0)</f>
        <v>22</v>
      </c>
      <c r="M900">
        <f>VLOOKUP(A900,'Unsold Inventory Index'!$A$1:$AW$74,MATCH(Metrics!B386,'Unsold Inventory Index'!$1:$1,0),0)</f>
        <v>4.5999999999999996</v>
      </c>
      <c r="N900" s="57">
        <f>VLOOKUP(A900,'MTM Sales Price % Chg'!$A$1:$BB$74,MATCH(Metrics!B386,'MTM Sales Price % Chg'!$1:$1,0),0)</f>
        <v>-0.18181818181818177</v>
      </c>
    </row>
    <row r="901" spans="1:14" x14ac:dyDescent="0.2">
      <c r="A901" s="36">
        <v>43586</v>
      </c>
      <c r="B901" s="2" t="s">
        <v>114</v>
      </c>
      <c r="C901" s="58" t="s">
        <v>31</v>
      </c>
      <c r="D901">
        <v>348</v>
      </c>
      <c r="E901">
        <v>175</v>
      </c>
      <c r="F901">
        <v>83.28105395</v>
      </c>
      <c r="G901">
        <v>82.43412798</v>
      </c>
      <c r="H901">
        <v>84.127979929999995</v>
      </c>
      <c r="I901">
        <v>40</v>
      </c>
      <c r="J901">
        <v>569450</v>
      </c>
      <c r="K901" s="14">
        <v>521380</v>
      </c>
      <c r="L901">
        <f>VLOOKUP(A901,'Days on Market'!$A$1:$AW$74,MATCH(Metrics!B459,'Days on Market'!$1:$1,0),0)</f>
        <v>14</v>
      </c>
      <c r="M901">
        <f>VLOOKUP(A901,'Unsold Inventory Index'!$A$1:$AW$74,MATCH(Metrics!B459,'Unsold Inventory Index'!$1:$1,0),0)</f>
        <v>3.8</v>
      </c>
      <c r="N901" s="57">
        <f>VLOOKUP(A901,'MTM Sales Price % Chg'!$A$1:$BB$74,MATCH(Metrics!B459,'MTM Sales Price % Chg'!$1:$1,0),0)</f>
        <v>4.2253521126760507E-2</v>
      </c>
    </row>
    <row r="902" spans="1:14" x14ac:dyDescent="0.2">
      <c r="A902" s="36">
        <v>43586</v>
      </c>
      <c r="B902" s="2" t="s">
        <v>115</v>
      </c>
      <c r="C902" s="58" t="s">
        <v>53</v>
      </c>
      <c r="D902">
        <v>80</v>
      </c>
      <c r="E902">
        <v>178</v>
      </c>
      <c r="F902">
        <v>83.030112919999993</v>
      </c>
      <c r="G902">
        <v>82.43412798</v>
      </c>
      <c r="H902">
        <v>83.626097869999995</v>
      </c>
      <c r="I902">
        <v>40</v>
      </c>
      <c r="J902">
        <v>320000</v>
      </c>
      <c r="K902" s="14">
        <v>284900</v>
      </c>
      <c r="L902">
        <f>VLOOKUP(A902,'Days on Market'!$A$1:$AW$74,MATCH(Metrics!B532,'Days on Market'!$1:$1,0),0)</f>
        <v>21</v>
      </c>
      <c r="M902">
        <f>VLOOKUP(A902,'Unsold Inventory Index'!$A$1:$AW$74,MATCH(Metrics!B532,'Unsold Inventory Index'!$1:$1,0),0)</f>
        <v>3.3</v>
      </c>
      <c r="N902" s="57">
        <f>VLOOKUP(A902,'MTM Sales Price % Chg'!$A$1:$BB$74,MATCH(Metrics!B532,'MTM Sales Price % Chg'!$1:$1,0),0)</f>
        <v>0.17878250591016553</v>
      </c>
    </row>
    <row r="903" spans="1:14" x14ac:dyDescent="0.2">
      <c r="A903" s="36">
        <v>43586</v>
      </c>
      <c r="B903" s="2" t="s">
        <v>116</v>
      </c>
      <c r="C903" s="4" t="s">
        <v>116</v>
      </c>
      <c r="D903">
        <v>1592</v>
      </c>
      <c r="E903">
        <v>298</v>
      </c>
      <c r="F903">
        <v>76.254705139999999</v>
      </c>
      <c r="G903">
        <v>62.547051439999997</v>
      </c>
      <c r="H903">
        <v>89.962358850000001</v>
      </c>
      <c r="I903">
        <v>48.5</v>
      </c>
      <c r="J903">
        <v>348850</v>
      </c>
      <c r="K903" s="14">
        <v>245000</v>
      </c>
      <c r="L903">
        <f>VLOOKUP(A903,'Days on Market'!$A$1:$AW$74,MATCH(Metrics!B605,'Days on Market'!$1:$1,0),0)</f>
        <v>14</v>
      </c>
      <c r="M903">
        <f>VLOOKUP(A903,'Unsold Inventory Index'!$A$1:$AW$74,MATCH(Metrics!B605,'Unsold Inventory Index'!$1:$1,0),0)</f>
        <v>2.2999999999999998</v>
      </c>
      <c r="N903" s="57">
        <f>VLOOKUP(A903,'MTM Sales Price % Chg'!$A$1:$BB$74,MATCH(Metrics!B605,'MTM Sales Price % Chg'!$1:$1,0),0)</f>
        <v>0.20044052863436113</v>
      </c>
    </row>
    <row r="904" spans="1:14" x14ac:dyDescent="0.2">
      <c r="A904" s="36">
        <v>43586</v>
      </c>
      <c r="B904" s="2" t="s">
        <v>117</v>
      </c>
      <c r="C904" s="58" t="s">
        <v>84</v>
      </c>
      <c r="D904">
        <v>449</v>
      </c>
      <c r="E904">
        <v>574</v>
      </c>
      <c r="F904">
        <v>61.731493100000002</v>
      </c>
      <c r="G904">
        <v>56.336260979999999</v>
      </c>
      <c r="H904">
        <v>67.126725219999997</v>
      </c>
      <c r="I904">
        <v>51.5</v>
      </c>
      <c r="J904">
        <v>397000</v>
      </c>
      <c r="K904" s="14">
        <v>315000</v>
      </c>
      <c r="L904">
        <f>VLOOKUP(A904,'Days on Market'!$A$1:$AW$74,MATCH(Metrics!B678,'Days on Market'!$1:$1,0),0)</f>
        <v>17</v>
      </c>
      <c r="M904">
        <f>VLOOKUP(A904,'Unsold Inventory Index'!$A$1:$AW$74,MATCH(Metrics!B678,'Unsold Inventory Index'!$1:$1,0),0)</f>
        <v>3.8</v>
      </c>
      <c r="N904" s="57">
        <f>VLOOKUP(A904,'MTM Sales Price % Chg'!$A$1:$BB$74,MATCH(Metrics!B678,'MTM Sales Price % Chg'!$1:$1,0),0)</f>
        <v>8.0000000000000071E-2</v>
      </c>
    </row>
    <row r="905" spans="1:14" x14ac:dyDescent="0.2">
      <c r="A905" s="36">
        <v>43586</v>
      </c>
      <c r="B905" s="2" t="s">
        <v>118</v>
      </c>
      <c r="C905" s="58" t="s">
        <v>66</v>
      </c>
      <c r="D905">
        <v>94</v>
      </c>
      <c r="E905">
        <v>162</v>
      </c>
      <c r="F905">
        <v>84.28481807</v>
      </c>
      <c r="G905">
        <v>82.43412798</v>
      </c>
      <c r="H905">
        <v>86.135508160000001</v>
      </c>
      <c r="I905">
        <v>40</v>
      </c>
      <c r="J905">
        <v>262750</v>
      </c>
      <c r="K905" s="14">
        <v>252000</v>
      </c>
      <c r="L905">
        <f>VLOOKUP(A905,'Days on Market'!$A$1:$AW$74,MATCH(Metrics!B751,'Days on Market'!$1:$1,0),0)</f>
        <v>44.5</v>
      </c>
      <c r="M905">
        <f>VLOOKUP(A905,'Unsold Inventory Index'!$A$1:$AW$74,MATCH(Metrics!B751,'Unsold Inventory Index'!$1:$1,0),0)</f>
        <v>4.9000000000000004</v>
      </c>
      <c r="N905" s="57">
        <f>VLOOKUP(A905,'MTM Sales Price % Chg'!$A$1:$BB$74,MATCH(Metrics!B751,'MTM Sales Price % Chg'!$1:$1,0),0)</f>
        <v>4.9040511727078906E-2</v>
      </c>
    </row>
    <row r="906" spans="1:14" x14ac:dyDescent="0.2">
      <c r="A906" s="36">
        <v>43586</v>
      </c>
      <c r="B906" s="2" t="s">
        <v>119</v>
      </c>
      <c r="C906" s="58" t="s">
        <v>29</v>
      </c>
      <c r="D906">
        <v>560</v>
      </c>
      <c r="E906">
        <v>166</v>
      </c>
      <c r="F906">
        <v>84.033877039999993</v>
      </c>
      <c r="G906">
        <v>71.204516940000005</v>
      </c>
      <c r="H906">
        <v>96.863237139999995</v>
      </c>
      <c r="I906">
        <v>45</v>
      </c>
      <c r="J906">
        <v>265333.3333</v>
      </c>
      <c r="K906" s="14">
        <v>260000</v>
      </c>
      <c r="L906">
        <f>VLOOKUP(A906,'Days on Market'!$A$1:$AW$74,MATCH(Metrics!B824,'Days on Market'!$1:$1,0),0)</f>
        <v>32</v>
      </c>
      <c r="M906">
        <f>VLOOKUP(A906,'Unsold Inventory Index'!$A$1:$AW$74,MATCH(Metrics!B824,'Unsold Inventory Index'!$1:$1,0),0)</f>
        <v>3.4</v>
      </c>
      <c r="N906" s="57">
        <f>VLOOKUP(A906,'MTM Sales Price % Chg'!$A$1:$BB$74,MATCH(Metrics!B824,'MTM Sales Price % Chg'!$1:$1,0),0)</f>
        <v>0.15719882468168467</v>
      </c>
    </row>
    <row r="907" spans="1:14" x14ac:dyDescent="0.2">
      <c r="A907" s="36">
        <v>43586</v>
      </c>
      <c r="B907" s="3" t="s">
        <v>120</v>
      </c>
      <c r="C907" s="58" t="s">
        <v>102</v>
      </c>
      <c r="D907">
        <v>800</v>
      </c>
      <c r="E907">
        <v>1136</v>
      </c>
      <c r="F907">
        <v>31.61856964</v>
      </c>
      <c r="G907">
        <v>44.479297369999998</v>
      </c>
      <c r="H907">
        <v>18.75784191</v>
      </c>
      <c r="I907">
        <v>57.25</v>
      </c>
      <c r="J907">
        <v>329950</v>
      </c>
      <c r="K907" s="14">
        <v>267000</v>
      </c>
      <c r="L907">
        <f>VLOOKUP(A907,'Days on Market'!$A$1:$AW$74,MATCH(Metrics!B897,'Days on Market'!$1:$1,0),0)</f>
        <v>9</v>
      </c>
      <c r="M907">
        <f>VLOOKUP(A907,'Unsold Inventory Index'!$A$1:$AW$74,MATCH(Metrics!B897,'Unsold Inventory Index'!$1:$1,0),0)</f>
        <v>2.7</v>
      </c>
      <c r="N907" s="57">
        <f>VLOOKUP(A907,'MTM Sales Price % Chg'!$A$1:$BB$74,MATCH(Metrics!B897,'MTM Sales Price % Chg'!$1:$1,0),0)</f>
        <v>0.14012738853503182</v>
      </c>
    </row>
    <row r="908" spans="1:14" x14ac:dyDescent="0.2">
      <c r="A908" s="36">
        <v>43586</v>
      </c>
      <c r="B908" s="2" t="s">
        <v>121</v>
      </c>
      <c r="C908" s="58" t="s">
        <v>47</v>
      </c>
      <c r="D908">
        <v>1</v>
      </c>
      <c r="E908">
        <v>390</v>
      </c>
      <c r="F908">
        <v>71.486825600000003</v>
      </c>
      <c r="G908">
        <v>82.43412798</v>
      </c>
      <c r="H908">
        <v>60.539523209999999</v>
      </c>
      <c r="I908">
        <v>40</v>
      </c>
      <c r="J908">
        <v>779499.75</v>
      </c>
      <c r="K908" s="14">
        <v>539480</v>
      </c>
      <c r="L908">
        <f>VLOOKUP(A908,'Days on Market'!$A$1:$AW$74,MATCH(Metrics!B970,'Days on Market'!$1:$1,0),0)</f>
        <v>14</v>
      </c>
      <c r="M908">
        <f>VLOOKUP(A908,'Unsold Inventory Index'!$A$1:$AW$74,MATCH(Metrics!B970,'Unsold Inventory Index'!$1:$1,0),0)</f>
        <v>1.5</v>
      </c>
      <c r="N908" s="57">
        <f>VLOOKUP(A908,'MTM Sales Price % Chg'!$A$1:$BB$74,MATCH(Metrics!B970,'MTM Sales Price % Chg'!$1:$1,0),0)</f>
        <v>8.3333333333333259E-2</v>
      </c>
    </row>
    <row r="909" spans="1:14" x14ac:dyDescent="0.2">
      <c r="A909" s="36">
        <v>43586</v>
      </c>
      <c r="B909" s="2" t="s">
        <v>122</v>
      </c>
      <c r="C909" s="58" t="s">
        <v>95</v>
      </c>
      <c r="D909">
        <v>536</v>
      </c>
      <c r="E909">
        <v>828</v>
      </c>
      <c r="F909">
        <v>49.184441659999997</v>
      </c>
      <c r="G909">
        <v>36.26097867</v>
      </c>
      <c r="H909">
        <v>62.107904640000001</v>
      </c>
      <c r="I909">
        <v>61.5</v>
      </c>
      <c r="J909">
        <v>334975</v>
      </c>
      <c r="K909" s="14">
        <v>270000</v>
      </c>
      <c r="L909">
        <f>VLOOKUP(A909,'Days on Market'!$A$1:$AW$74,MATCH(Metrics!B1043,'Days on Market'!$1:$1,0),0)</f>
        <v>14</v>
      </c>
      <c r="M909">
        <f>VLOOKUP(A909,'Unsold Inventory Index'!$A$1:$AW$74,MATCH(Metrics!B1043,'Unsold Inventory Index'!$1:$1,0),0)</f>
        <v>3.2</v>
      </c>
      <c r="N909" s="57">
        <f>VLOOKUP(A909,'MTM Sales Price % Chg'!$A$1:$BB$74,MATCH(Metrics!B1043,'MTM Sales Price % Chg'!$1:$1,0),0)</f>
        <v>0.10564399421128789</v>
      </c>
    </row>
    <row r="910" spans="1:14" x14ac:dyDescent="0.2">
      <c r="A910" s="36">
        <v>43586</v>
      </c>
      <c r="B910" s="2" t="s">
        <v>123</v>
      </c>
      <c r="C910" s="58" t="s">
        <v>39</v>
      </c>
      <c r="D910">
        <v>261</v>
      </c>
      <c r="E910">
        <v>260</v>
      </c>
      <c r="F910">
        <v>78.544542030000002</v>
      </c>
      <c r="G910">
        <v>96.298619819999999</v>
      </c>
      <c r="H910">
        <v>60.790464239999999</v>
      </c>
      <c r="I910">
        <v>30</v>
      </c>
      <c r="J910">
        <v>1497000</v>
      </c>
      <c r="K910" s="14">
        <v>1400000</v>
      </c>
      <c r="L910">
        <f>VLOOKUP(A910,'Days on Market'!$A$1:$AW$74,MATCH(Metrics!B1116,'Days on Market'!$1:$1,0),0)</f>
        <v>12</v>
      </c>
      <c r="M910">
        <f>VLOOKUP(A910,'Unsold Inventory Index'!$A$1:$AW$74,MATCH(Metrics!B1116,'Unsold Inventory Index'!$1:$1,0),0)</f>
        <v>2.2000000000000002</v>
      </c>
      <c r="N910" s="57">
        <f>VLOOKUP(A910,'MTM Sales Price % Chg'!$A$1:$BB$74,MATCH(Metrics!B1116,'MTM Sales Price % Chg'!$1:$1,0),0)</f>
        <v>0.15568181818181825</v>
      </c>
    </row>
    <row r="911" spans="1:14" x14ac:dyDescent="0.2">
      <c r="A911" s="36">
        <v>43586</v>
      </c>
      <c r="B911" s="2" t="s">
        <v>124</v>
      </c>
      <c r="C911" s="58" t="s">
        <v>100</v>
      </c>
      <c r="D911">
        <v>657</v>
      </c>
      <c r="E911">
        <v>1255</v>
      </c>
      <c r="F911">
        <v>25.031367629999998</v>
      </c>
      <c r="G911">
        <v>15.93475533</v>
      </c>
      <c r="H911">
        <v>34.127979930000002</v>
      </c>
      <c r="I911">
        <v>78</v>
      </c>
      <c r="J911">
        <v>599000</v>
      </c>
      <c r="K911" s="14">
        <v>388500</v>
      </c>
      <c r="L911">
        <f>VLOOKUP(A911,'Days on Market'!$A$1:$AW$74,MATCH(Metrics!B1189,'Days on Market'!$1:$1,0),0)</f>
        <v>51</v>
      </c>
      <c r="M911">
        <f>VLOOKUP(A911,'Unsold Inventory Index'!$A$1:$AW$74,MATCH(Metrics!B1189,'Unsold Inventory Index'!$1:$1,0),0)</f>
        <v>6.5</v>
      </c>
      <c r="N911" s="57">
        <f>VLOOKUP(A911,'MTM Sales Price % Chg'!$A$1:$BB$74,MATCH(Metrics!B1189,'MTM Sales Price % Chg'!$1:$1,0),0)</f>
        <v>0.37288135593220328</v>
      </c>
    </row>
    <row r="912" spans="1:14" x14ac:dyDescent="0.2">
      <c r="A912" s="36">
        <v>43586</v>
      </c>
      <c r="B912" s="2" t="s">
        <v>125</v>
      </c>
      <c r="C912" s="58" t="s">
        <v>79</v>
      </c>
      <c r="D912">
        <v>323</v>
      </c>
      <c r="E912">
        <v>720</v>
      </c>
      <c r="F912">
        <v>55.112923459999998</v>
      </c>
      <c r="G912">
        <v>69.949811789999998</v>
      </c>
      <c r="H912">
        <v>40.276035129999997</v>
      </c>
      <c r="I912">
        <v>45.5</v>
      </c>
      <c r="J912">
        <v>325250</v>
      </c>
      <c r="K912" s="14">
        <v>285000</v>
      </c>
      <c r="L912">
        <f>VLOOKUP(A912,'Days on Market'!$A$1:$AW$74,MATCH(Metrics!B1262,'Days on Market'!$1:$1,0),0)</f>
        <v>34</v>
      </c>
      <c r="M912">
        <f>VLOOKUP(A912,'Unsold Inventory Index'!$A$1:$AW$74,MATCH(Metrics!B1262,'Unsold Inventory Index'!$1:$1,0),0)</f>
        <v>3.6</v>
      </c>
      <c r="N912" s="57">
        <f>VLOOKUP(A912,'MTM Sales Price % Chg'!$A$1:$BB$74,MATCH(Metrics!B1262,'MTM Sales Price % Chg'!$1:$1,0),0)</f>
        <v>0.24260355029585789</v>
      </c>
    </row>
    <row r="913" spans="1:14" x14ac:dyDescent="0.2">
      <c r="A913" s="36">
        <v>43586</v>
      </c>
      <c r="B913" s="2" t="s">
        <v>126</v>
      </c>
      <c r="C913" s="58" t="s">
        <v>45</v>
      </c>
      <c r="D913">
        <v>210</v>
      </c>
      <c r="E913">
        <v>525</v>
      </c>
      <c r="F913">
        <v>64.585947300000001</v>
      </c>
      <c r="G913">
        <v>41.154328730000003</v>
      </c>
      <c r="H913">
        <v>88.017565869999999</v>
      </c>
      <c r="I913">
        <v>58.5</v>
      </c>
      <c r="J913">
        <v>996750</v>
      </c>
      <c r="K913" s="14">
        <v>639000</v>
      </c>
      <c r="L913">
        <f>VLOOKUP(A913,'Days on Market'!$A$1:$AW$74,MATCH(Metrics!B1335,'Days on Market'!$1:$1,0),0)</f>
        <v>29.5</v>
      </c>
      <c r="M913">
        <f>VLOOKUP(A913,'Unsold Inventory Index'!$A$1:$AW$74,MATCH(Metrics!B1335,'Unsold Inventory Index'!$1:$1,0),0)</f>
        <v>3.3</v>
      </c>
      <c r="N913" s="57">
        <f>VLOOKUP(A913,'MTM Sales Price % Chg'!$A$1:$BB$74,MATCH(Metrics!B1335,'MTM Sales Price % Chg'!$1:$1,0),0)</f>
        <v>0.19117647058823528</v>
      </c>
    </row>
    <row r="914" spans="1:14" x14ac:dyDescent="0.2">
      <c r="A914" s="36">
        <v>43586</v>
      </c>
      <c r="B914" s="2" t="s">
        <v>127</v>
      </c>
      <c r="C914" s="58" t="s">
        <v>93</v>
      </c>
      <c r="D914">
        <v>518</v>
      </c>
      <c r="E914">
        <v>503</v>
      </c>
      <c r="F914">
        <v>65.872020079999999</v>
      </c>
      <c r="G914">
        <v>65.432873279999995</v>
      </c>
      <c r="H914">
        <v>66.311166880000002</v>
      </c>
      <c r="I914">
        <v>47</v>
      </c>
      <c r="J914">
        <v>1022500</v>
      </c>
      <c r="K914" s="14">
        <v>725000</v>
      </c>
      <c r="L914">
        <f>VLOOKUP(A914,'Days on Market'!$A$1:$AW$74,MATCH(Metrics!B1408,'Days on Market'!$1:$1,0),0)</f>
        <v>28</v>
      </c>
      <c r="M914">
        <f>VLOOKUP(A914,'Unsold Inventory Index'!$A$1:$AW$74,MATCH(Metrics!B1408,'Unsold Inventory Index'!$1:$1,0),0)</f>
        <v>6.9</v>
      </c>
      <c r="N914" s="57">
        <f>VLOOKUP(A914,'MTM Sales Price % Chg'!$A$1:$BB$74,MATCH(Metrics!B1408,'MTM Sales Price % Chg'!$1:$1,0),0)</f>
        <v>1.388888888888884E-2</v>
      </c>
    </row>
    <row r="915" spans="1:14" x14ac:dyDescent="0.2">
      <c r="A915" s="36">
        <v>43586</v>
      </c>
      <c r="B915" s="2" t="s">
        <v>128</v>
      </c>
      <c r="C915" s="58" t="s">
        <v>71</v>
      </c>
      <c r="D915">
        <v>567</v>
      </c>
      <c r="E915">
        <v>442</v>
      </c>
      <c r="F915">
        <v>68.914680050000001</v>
      </c>
      <c r="G915">
        <v>76.035131739999997</v>
      </c>
      <c r="H915">
        <v>61.794228359999998</v>
      </c>
      <c r="I915">
        <v>43</v>
      </c>
      <c r="J915">
        <v>497000</v>
      </c>
      <c r="K915" s="14">
        <v>420000</v>
      </c>
      <c r="L915">
        <f>VLOOKUP(A915,'Days on Market'!$A$1:$AW$74,MATCH(Metrics!B1481,'Days on Market'!$1:$1,0),0)</f>
        <v>10</v>
      </c>
      <c r="M915">
        <f>VLOOKUP(A915,'Unsold Inventory Index'!$A$1:$AW$74,MATCH(Metrics!B1481,'Unsold Inventory Index'!$1:$1,0),0)</f>
        <v>2.6</v>
      </c>
      <c r="N915" s="57">
        <f>VLOOKUP(A915,'MTM Sales Price % Chg'!$A$1:$BB$74,MATCH(Metrics!B1481,'MTM Sales Price % Chg'!$1:$1,0),0)</f>
        <v>0.1980952380952381</v>
      </c>
    </row>
    <row r="916" spans="1:14" x14ac:dyDescent="0.2">
      <c r="A916" s="36">
        <v>43586</v>
      </c>
      <c r="B916" s="2" t="s">
        <v>129</v>
      </c>
      <c r="C916" s="58" t="s">
        <v>47</v>
      </c>
      <c r="D916">
        <v>6</v>
      </c>
      <c r="E916">
        <v>728</v>
      </c>
      <c r="F916">
        <v>54.83061481</v>
      </c>
      <c r="G916">
        <v>69.949811789999998</v>
      </c>
      <c r="H916">
        <v>39.711417820000001</v>
      </c>
      <c r="I916">
        <v>45.5</v>
      </c>
      <c r="J916">
        <v>863187.5</v>
      </c>
      <c r="K916" s="14">
        <v>845000</v>
      </c>
      <c r="L916">
        <f>VLOOKUP(A916,'Days on Market'!$A$1:$AW$74,MATCH(Metrics!B1554,'Days on Market'!$1:$1,0),0)</f>
        <v>14</v>
      </c>
      <c r="M916">
        <f>VLOOKUP(A916,'Unsold Inventory Index'!$A$1:$AW$74,MATCH(Metrics!B1554,'Unsold Inventory Index'!$1:$1,0),0)</f>
        <v>5.0999999999999996</v>
      </c>
      <c r="N916" s="57">
        <f>VLOOKUP(A916,'MTM Sales Price % Chg'!$A$1:$BB$74,MATCH(Metrics!B1554,'MTM Sales Price % Chg'!$1:$1,0),0)</f>
        <v>0.30769230769230771</v>
      </c>
    </row>
    <row r="917" spans="1:14" x14ac:dyDescent="0.2">
      <c r="A917" s="36">
        <v>43586</v>
      </c>
      <c r="B917" s="2" t="s">
        <v>130</v>
      </c>
      <c r="C917" s="58" t="s">
        <v>31</v>
      </c>
      <c r="D917">
        <v>177</v>
      </c>
      <c r="E917">
        <v>90</v>
      </c>
      <c r="F917">
        <v>89.115432870000006</v>
      </c>
      <c r="G917">
        <v>87.954830619999996</v>
      </c>
      <c r="H917">
        <v>90.276035129999997</v>
      </c>
      <c r="I917">
        <v>37.5</v>
      </c>
      <c r="J917">
        <v>592494.5</v>
      </c>
      <c r="K917" s="14">
        <v>514900</v>
      </c>
      <c r="L917">
        <f>VLOOKUP(A917,'Days on Market'!$A$1:$AW$74,MATCH(Metrics!B1627,'Days on Market'!$1:$1,0),0)</f>
        <v>14</v>
      </c>
      <c r="M917">
        <f>VLOOKUP(A917,'Unsold Inventory Index'!$A$1:$AW$74,MATCH(Metrics!B1627,'Unsold Inventory Index'!$1:$1,0),0)</f>
        <v>3</v>
      </c>
      <c r="N917" s="57">
        <f>VLOOKUP(A917,'MTM Sales Price % Chg'!$A$1:$BB$74,MATCH(Metrics!B1627,'MTM Sales Price % Chg'!$1:$1,0),0)</f>
        <v>7.8985860555826459E-2</v>
      </c>
    </row>
    <row r="918" spans="1:14" x14ac:dyDescent="0.2">
      <c r="A918" s="36">
        <v>43586</v>
      </c>
      <c r="B918" s="2" t="s">
        <v>131</v>
      </c>
      <c r="C918" s="58" t="s">
        <v>77</v>
      </c>
      <c r="D918">
        <v>14</v>
      </c>
      <c r="E918">
        <v>868</v>
      </c>
      <c r="F918">
        <v>47.176913429999999</v>
      </c>
      <c r="G918">
        <v>55.520702640000003</v>
      </c>
      <c r="H918">
        <v>38.833124220000002</v>
      </c>
      <c r="I918">
        <v>52</v>
      </c>
      <c r="J918">
        <v>439844</v>
      </c>
      <c r="K918" s="14">
        <v>420000</v>
      </c>
      <c r="L918">
        <f>VLOOKUP(A918,'Days on Market'!$A$1:$AW$74,MATCH(Metrics!B1700,'Days on Market'!$1:$1,0),0)</f>
        <v>24</v>
      </c>
      <c r="M918">
        <f>VLOOKUP(A918,'Unsold Inventory Index'!$A$1:$AW$74,MATCH(Metrics!B1700,'Unsold Inventory Index'!$1:$1,0),0)</f>
        <v>5.2</v>
      </c>
      <c r="N918" s="57">
        <f>VLOOKUP(A918,'MTM Sales Price % Chg'!$A$1:$BB$74,MATCH(Metrics!B1700,'MTM Sales Price % Chg'!$1:$1,0),0)</f>
        <v>0.21518987341772156</v>
      </c>
    </row>
    <row r="919" spans="1:14" x14ac:dyDescent="0.2">
      <c r="A919" s="36">
        <v>43586</v>
      </c>
      <c r="B919" s="2" t="s">
        <v>132</v>
      </c>
      <c r="C919" s="58" t="s">
        <v>31</v>
      </c>
      <c r="D919">
        <v>26</v>
      </c>
      <c r="E919">
        <v>31</v>
      </c>
      <c r="F919">
        <v>93.726474280000005</v>
      </c>
      <c r="G919">
        <v>95.922208280000007</v>
      </c>
      <c r="H919">
        <v>91.530740280000003</v>
      </c>
      <c r="I919">
        <v>30.5</v>
      </c>
      <c r="J919">
        <v>413500</v>
      </c>
      <c r="K919" s="14">
        <v>385000</v>
      </c>
      <c r="L919">
        <f>VLOOKUP(A919,'Days on Market'!$A$1:$AW$74,MATCH(Metrics!B1773,'Days on Market'!$1:$1,0),0)</f>
        <v>21</v>
      </c>
      <c r="M919">
        <f>VLOOKUP(A919,'Unsold Inventory Index'!$A$1:$AW$74,MATCH(Metrics!B1773,'Unsold Inventory Index'!$1:$1,0),0)</f>
        <v>4.3</v>
      </c>
      <c r="N919" s="57">
        <f>VLOOKUP(A919,'MTM Sales Price % Chg'!$A$1:$BB$74,MATCH(Metrics!B1773,'MTM Sales Price % Chg'!$1:$1,0),0)</f>
        <v>0.15740740740740744</v>
      </c>
    </row>
    <row r="920" spans="1:14" x14ac:dyDescent="0.2">
      <c r="A920" s="36">
        <v>43586</v>
      </c>
      <c r="B920" s="2" t="s">
        <v>133</v>
      </c>
      <c r="C920" s="58" t="s">
        <v>61</v>
      </c>
      <c r="D920">
        <v>980</v>
      </c>
      <c r="E920">
        <v>170</v>
      </c>
      <c r="F920">
        <v>83.594730240000004</v>
      </c>
      <c r="G920">
        <v>89.021329989999998</v>
      </c>
      <c r="H920">
        <v>78.168130489999996</v>
      </c>
      <c r="I920">
        <v>37.25</v>
      </c>
      <c r="J920">
        <v>636950</v>
      </c>
      <c r="K920" s="14">
        <v>600000</v>
      </c>
      <c r="L920">
        <f>VLOOKUP(A920,'Days on Market'!$A$1:$AW$74,MATCH(Metrics!B1846,'Days on Market'!$1:$1,0),0)</f>
        <v>20</v>
      </c>
      <c r="M920">
        <f>VLOOKUP(A920,'Unsold Inventory Index'!$A$1:$AW$74,MATCH(Metrics!B1846,'Unsold Inventory Index'!$1:$1,0),0)</f>
        <v>3.1</v>
      </c>
      <c r="N920" s="57">
        <f>VLOOKUP(A920,'MTM Sales Price % Chg'!$A$1:$BB$74,MATCH(Metrics!B1846,'MTM Sales Price % Chg'!$1:$1,0),0)</f>
        <v>0.46753246753246747</v>
      </c>
    </row>
    <row r="921" spans="1:14" x14ac:dyDescent="0.2">
      <c r="A921" s="36">
        <v>43586</v>
      </c>
      <c r="B921" s="2" t="s">
        <v>134</v>
      </c>
      <c r="C921" s="58" t="s">
        <v>77</v>
      </c>
      <c r="D921">
        <v>20</v>
      </c>
      <c r="E921">
        <v>779</v>
      </c>
      <c r="F921">
        <v>51.944792970000002</v>
      </c>
      <c r="G921">
        <v>67.879548310000004</v>
      </c>
      <c r="H921">
        <v>36.01003764</v>
      </c>
      <c r="I921">
        <v>46.25</v>
      </c>
      <c r="J921">
        <v>369450</v>
      </c>
      <c r="K921" s="14">
        <v>315000</v>
      </c>
      <c r="L921">
        <f>VLOOKUP(A921,'Days on Market'!$A$1:$AW$74,MATCH(Metrics!B1919,'Days on Market'!$1:$1,0),0)</f>
        <v>31</v>
      </c>
      <c r="M921">
        <f>VLOOKUP(A921,'Unsold Inventory Index'!$A$1:$AW$74,MATCH(Metrics!B1919,'Unsold Inventory Index'!$1:$1,0),0)</f>
        <v>2.7</v>
      </c>
      <c r="N921" s="57">
        <f>VLOOKUP(A921,'MTM Sales Price % Chg'!$A$1:$BB$74,MATCH(Metrics!B1919,'MTM Sales Price % Chg'!$1:$1,0),0)</f>
        <v>0.17344173441734423</v>
      </c>
    </row>
    <row r="922" spans="1:14" x14ac:dyDescent="0.2">
      <c r="A922" s="36">
        <v>43586</v>
      </c>
      <c r="B922" s="2" t="s">
        <v>135</v>
      </c>
      <c r="C922" s="58" t="s">
        <v>41</v>
      </c>
      <c r="D922">
        <v>5</v>
      </c>
      <c r="E922">
        <v>254</v>
      </c>
      <c r="F922">
        <v>78.889585949999997</v>
      </c>
      <c r="G922">
        <v>95.04391468</v>
      </c>
      <c r="H922">
        <v>62.735257220000001</v>
      </c>
      <c r="I922">
        <v>32</v>
      </c>
      <c r="J922">
        <v>717000</v>
      </c>
      <c r="K922" s="14">
        <v>650000</v>
      </c>
      <c r="L922">
        <f>VLOOKUP(A922,'Days on Market'!$A$1:$AW$74,MATCH(Metrics!B1992,'Days on Market'!$1:$1,0),0)</f>
        <v>49.5</v>
      </c>
      <c r="M922">
        <f>VLOOKUP(A922,'Unsold Inventory Index'!$A$1:$AW$74,MATCH(Metrics!B1992,'Unsold Inventory Index'!$1:$1,0),0)</f>
        <v>7.3</v>
      </c>
      <c r="N922" s="57">
        <f>VLOOKUP(A922,'MTM Sales Price % Chg'!$A$1:$BB$74,MATCH(Metrics!B1992,'MTM Sales Price % Chg'!$1:$1,0),0)</f>
        <v>0.40909090909090917</v>
      </c>
    </row>
    <row r="923" spans="1:14" x14ac:dyDescent="0.2">
      <c r="A923" s="36">
        <v>43586</v>
      </c>
      <c r="B923" s="2" t="s">
        <v>136</v>
      </c>
      <c r="C923" s="58" t="s">
        <v>39</v>
      </c>
      <c r="D923">
        <v>52</v>
      </c>
      <c r="E923">
        <v>116</v>
      </c>
      <c r="F923">
        <v>87.139272270000006</v>
      </c>
      <c r="G923">
        <v>99.623588459999993</v>
      </c>
      <c r="H923">
        <v>74.654956089999999</v>
      </c>
      <c r="I923">
        <v>22</v>
      </c>
      <c r="J923">
        <v>1527500</v>
      </c>
      <c r="K923" s="14">
        <v>1697500</v>
      </c>
      <c r="L923">
        <f>VLOOKUP(A923,'Days on Market'!$A$1:$AW$74,MATCH(Metrics!B2065,'Days on Market'!$1:$1,0),0)</f>
        <v>27</v>
      </c>
      <c r="M923">
        <f>VLOOKUP(A923,'Unsold Inventory Index'!$A$1:$AW$74,MATCH(Metrics!B2065,'Unsold Inventory Index'!$1:$1,0),0)</f>
        <v>3</v>
      </c>
      <c r="N923" s="57">
        <f>VLOOKUP(A923,'MTM Sales Price % Chg'!$A$1:$BB$74,MATCH(Metrics!B2065,'MTM Sales Price % Chg'!$1:$1,0),0)</f>
        <v>0.15259740259740262</v>
      </c>
    </row>
    <row r="924" spans="1:14" x14ac:dyDescent="0.2">
      <c r="A924" s="36">
        <v>43586</v>
      </c>
      <c r="B924" s="2" t="s">
        <v>137</v>
      </c>
      <c r="C924" s="58" t="s">
        <v>43</v>
      </c>
      <c r="D924">
        <v>110</v>
      </c>
      <c r="E924">
        <v>119</v>
      </c>
      <c r="F924">
        <v>87.045169389999998</v>
      </c>
      <c r="G924">
        <v>90.903387699999996</v>
      </c>
      <c r="H924">
        <v>83.186951070000006</v>
      </c>
      <c r="I924">
        <v>36</v>
      </c>
      <c r="J924">
        <v>419475</v>
      </c>
      <c r="K924" s="14">
        <v>380000</v>
      </c>
      <c r="L924">
        <f>VLOOKUP(A924,'Days on Market'!$A$1:$AW$74,MATCH(Metrics!B2138,'Days on Market'!$1:$1,0),0)</f>
        <v>19</v>
      </c>
      <c r="M924">
        <f>VLOOKUP(A924,'Unsold Inventory Index'!$A$1:$AW$74,MATCH(Metrics!B2138,'Unsold Inventory Index'!$1:$1,0),0)</f>
        <v>3.7</v>
      </c>
      <c r="N924" s="57">
        <f>VLOOKUP(A924,'MTM Sales Price % Chg'!$A$1:$BB$74,MATCH(Metrics!B2138,'MTM Sales Price % Chg'!$1:$1,0),0)</f>
        <v>9.5917044718081712E-2</v>
      </c>
    </row>
    <row r="925" spans="1:14" x14ac:dyDescent="0.2">
      <c r="A925" s="36">
        <v>43586</v>
      </c>
      <c r="B925" s="2" t="s">
        <v>138</v>
      </c>
      <c r="C925" s="58" t="s">
        <v>59</v>
      </c>
      <c r="D925">
        <v>257</v>
      </c>
      <c r="E925">
        <v>553</v>
      </c>
      <c r="F925">
        <v>62.954830620000003</v>
      </c>
      <c r="G925">
        <v>53.011292349999998</v>
      </c>
      <c r="H925">
        <v>72.898368880000007</v>
      </c>
      <c r="I925">
        <v>53</v>
      </c>
      <c r="J925">
        <v>727000</v>
      </c>
      <c r="K925" s="14">
        <v>640000</v>
      </c>
      <c r="L925">
        <f>VLOOKUP(A925,'Days on Market'!$A$1:$AW$74,MATCH(Metrics!B2211,'Days on Market'!$1:$1,0),0)</f>
        <v>12</v>
      </c>
      <c r="M925">
        <f>VLOOKUP(A925,'Unsold Inventory Index'!$A$1:$AW$74,MATCH(Metrics!B2211,'Unsold Inventory Index'!$1:$1,0),0)</f>
        <v>1.9</v>
      </c>
      <c r="N925" s="57">
        <f>VLOOKUP(A925,'MTM Sales Price % Chg'!$A$1:$BB$74,MATCH(Metrics!B2211,'MTM Sales Price % Chg'!$1:$1,0),0)</f>
        <v>0.15144766146993316</v>
      </c>
    </row>
    <row r="926" spans="1:14" x14ac:dyDescent="0.2">
      <c r="A926" s="36">
        <v>43586</v>
      </c>
      <c r="B926" s="2" t="s">
        <v>139</v>
      </c>
      <c r="C926" s="58" t="s">
        <v>39</v>
      </c>
      <c r="D926">
        <v>95</v>
      </c>
      <c r="E926">
        <v>306</v>
      </c>
      <c r="F926">
        <v>75.690087829999996</v>
      </c>
      <c r="G926">
        <v>98.996235889999994</v>
      </c>
      <c r="H926">
        <v>52.383939769999998</v>
      </c>
      <c r="I926">
        <v>24.25</v>
      </c>
      <c r="J926">
        <v>1696500</v>
      </c>
      <c r="K926" s="14">
        <v>1766500</v>
      </c>
      <c r="L926">
        <f>VLOOKUP(A926,'Days on Market'!$A$1:$AW$74,MATCH(Metrics!B2284,'Days on Market'!$1:$1,0),0)</f>
        <v>28</v>
      </c>
      <c r="M926">
        <f>VLOOKUP(A926,'Unsold Inventory Index'!$A$1:$AW$74,MATCH(Metrics!B2284,'Unsold Inventory Index'!$1:$1,0),0)</f>
        <v>4.0999999999999996</v>
      </c>
      <c r="N926" s="57">
        <f>VLOOKUP(A926,'MTM Sales Price % Chg'!$A$1:$BB$74,MATCH(Metrics!B2284,'MTM Sales Price % Chg'!$1:$1,0),0)</f>
        <v>6.0501296456352716E-2</v>
      </c>
    </row>
    <row r="927" spans="1:14" x14ac:dyDescent="0.2">
      <c r="A927" s="36">
        <v>43586</v>
      </c>
      <c r="B927" s="2" t="s">
        <v>140</v>
      </c>
      <c r="C927" s="58" t="s">
        <v>33</v>
      </c>
      <c r="D927">
        <v>190</v>
      </c>
      <c r="E927">
        <v>508</v>
      </c>
      <c r="F927">
        <v>65.526976160000004</v>
      </c>
      <c r="G927">
        <v>57.716436639999998</v>
      </c>
      <c r="H927">
        <v>73.337515679999996</v>
      </c>
      <c r="I927">
        <v>51</v>
      </c>
      <c r="J927">
        <v>1147000</v>
      </c>
      <c r="K927" s="14">
        <v>696000</v>
      </c>
      <c r="L927">
        <f>VLOOKUP(A927,'Days on Market'!$A$1:$AW$74,MATCH(Metrics!B2357,'Days on Market'!$1:$1,0),0)</f>
        <v>146.5</v>
      </c>
      <c r="M927">
        <f>VLOOKUP(A927,'Unsold Inventory Index'!$A$1:$AW$74,MATCH(Metrics!B2357,'Unsold Inventory Index'!$1:$1,0),0)</f>
        <v>9.4</v>
      </c>
      <c r="N927" s="57">
        <f>VLOOKUP(A927,'MTM Sales Price % Chg'!$A$1:$BB$74,MATCH(Metrics!B2357,'MTM Sales Price % Chg'!$1:$1,0),0)</f>
        <v>-0.26315789473684215</v>
      </c>
    </row>
    <row r="928" spans="1:14" x14ac:dyDescent="0.2">
      <c r="A928" s="36">
        <v>43586</v>
      </c>
      <c r="B928" s="2" t="s">
        <v>141</v>
      </c>
      <c r="C928" s="58" t="s">
        <v>61</v>
      </c>
      <c r="D928">
        <v>19</v>
      </c>
      <c r="E928">
        <v>518</v>
      </c>
      <c r="F928">
        <v>64.993726469999999</v>
      </c>
      <c r="G928">
        <v>98.745294860000001</v>
      </c>
      <c r="H928">
        <v>31.24215809</v>
      </c>
      <c r="I928">
        <v>25</v>
      </c>
      <c r="J928">
        <v>1199999.25</v>
      </c>
      <c r="K928" s="14">
        <v>1335000</v>
      </c>
      <c r="L928">
        <f>VLOOKUP(A928,'Days on Market'!$A$1:$AW$74,MATCH(Metrics!B2430,'Days on Market'!$1:$1,0),0)</f>
        <v>11</v>
      </c>
      <c r="M928">
        <f>VLOOKUP(A928,'Unsold Inventory Index'!$A$1:$AW$74,MATCH(Metrics!B2430,'Unsold Inventory Index'!$1:$1,0),0)</f>
        <v>2</v>
      </c>
      <c r="N928" s="57">
        <f>VLOOKUP(A928,'MTM Sales Price % Chg'!$A$1:$BB$74,MATCH(Metrics!B2430,'MTM Sales Price % Chg'!$1:$1,0),0)</f>
        <v>0.10236220472440949</v>
      </c>
    </row>
    <row r="929" spans="1:14" x14ac:dyDescent="0.2">
      <c r="A929" s="36">
        <v>43586</v>
      </c>
      <c r="B929" s="2" t="s">
        <v>142</v>
      </c>
      <c r="C929" s="58" t="s">
        <v>51</v>
      </c>
      <c r="D929">
        <v>279</v>
      </c>
      <c r="E929">
        <v>180</v>
      </c>
      <c r="F929">
        <v>82.936010039999999</v>
      </c>
      <c r="G929">
        <v>90.903387699999996</v>
      </c>
      <c r="H929">
        <v>74.968632369999995</v>
      </c>
      <c r="I929">
        <v>36</v>
      </c>
      <c r="J929">
        <v>999250</v>
      </c>
      <c r="K929" s="14">
        <v>935000</v>
      </c>
      <c r="L929">
        <f>VLOOKUP(A929,'Days on Market'!$A$1:$AW$74,MATCH(Metrics!B2503,'Days on Market'!$1:$1,0),0)</f>
        <v>13</v>
      </c>
      <c r="M929">
        <f>VLOOKUP(A929,'Unsold Inventory Index'!$A$1:$AW$74,MATCH(Metrics!B2503,'Unsold Inventory Index'!$1:$1,0),0)</f>
        <v>2.8</v>
      </c>
      <c r="N929" s="57">
        <f>VLOOKUP(A929,'MTM Sales Price % Chg'!$A$1:$BB$74,MATCH(Metrics!B2503,'MTM Sales Price % Chg'!$1:$1,0),0)</f>
        <v>9.1911764705883137E-3</v>
      </c>
    </row>
    <row r="930" spans="1:14" x14ac:dyDescent="0.2">
      <c r="A930" s="36">
        <v>43586</v>
      </c>
      <c r="B930" s="2" t="s">
        <v>143</v>
      </c>
      <c r="C930" s="58" t="s">
        <v>90</v>
      </c>
      <c r="D930">
        <v>368</v>
      </c>
      <c r="E930">
        <v>387</v>
      </c>
      <c r="F930">
        <v>71.800501879999999</v>
      </c>
      <c r="G930">
        <v>85.884567129999994</v>
      </c>
      <c r="H930">
        <v>57.716436639999998</v>
      </c>
      <c r="I930">
        <v>38.5</v>
      </c>
      <c r="J930">
        <v>339950</v>
      </c>
      <c r="K930" s="14">
        <v>285000</v>
      </c>
      <c r="L930">
        <f>VLOOKUP(A930,'Days on Market'!$A$1:$AW$74,MATCH(Metrics!B2576,'Days on Market'!$1:$1,0),0)</f>
        <v>17</v>
      </c>
      <c r="M930">
        <f>VLOOKUP(A930,'Unsold Inventory Index'!$A$1:$AW$74,MATCH(Metrics!B2576,'Unsold Inventory Index'!$1:$1,0),0)</f>
        <v>7.5</v>
      </c>
      <c r="N930" s="57">
        <f>VLOOKUP(A930,'MTM Sales Price % Chg'!$A$1:$BB$74,MATCH(Metrics!B2576,'MTM Sales Price % Chg'!$1:$1,0),0)</f>
        <v>4.5454545454545414E-2</v>
      </c>
    </row>
    <row r="931" spans="1:14" x14ac:dyDescent="0.2">
      <c r="A931" s="36">
        <v>43586</v>
      </c>
      <c r="B931" s="6" t="s">
        <v>144</v>
      </c>
      <c r="C931" s="58" t="s">
        <v>145</v>
      </c>
      <c r="D931">
        <v>1011</v>
      </c>
      <c r="E931">
        <v>978</v>
      </c>
      <c r="F931">
        <v>41.405269760000003</v>
      </c>
      <c r="G931">
        <v>34.065244669999998</v>
      </c>
      <c r="H931">
        <v>48.745294860000001</v>
      </c>
      <c r="I931">
        <v>63</v>
      </c>
      <c r="J931">
        <v>299000</v>
      </c>
      <c r="K931" s="14">
        <v>235000</v>
      </c>
      <c r="L931">
        <f>VLOOKUP(A931,'Days on Market'!$A$1:$AW$74,MATCH(Metrics!B2649,'Days on Market'!$1:$1,0),0)</f>
        <v>25</v>
      </c>
      <c r="M931">
        <f>VLOOKUP(A931,'Unsold Inventory Index'!$A$1:$AW$74,MATCH(Metrics!B2649,'Unsold Inventory Index'!$1:$1,0),0)</f>
        <v>2.9</v>
      </c>
      <c r="N931" s="57">
        <f>VLOOKUP(A931,'MTM Sales Price % Chg'!$A$1:$BB$74,MATCH(Metrics!B2649,'MTM Sales Price % Chg'!$1:$1,0),0)</f>
        <v>0.14553990610328649</v>
      </c>
    </row>
    <row r="932" spans="1:14" x14ac:dyDescent="0.2">
      <c r="A932" s="36">
        <v>43586</v>
      </c>
      <c r="B932" s="2" t="s">
        <v>146</v>
      </c>
      <c r="C932" s="58" t="s">
        <v>55</v>
      </c>
      <c r="D932">
        <v>178</v>
      </c>
      <c r="E932">
        <v>50</v>
      </c>
      <c r="F932">
        <v>92.471769129999998</v>
      </c>
      <c r="G932">
        <v>98.117942279999994</v>
      </c>
      <c r="H932">
        <v>86.825595989999997</v>
      </c>
      <c r="I932">
        <v>27</v>
      </c>
      <c r="J932">
        <v>487919</v>
      </c>
      <c r="K932" s="14">
        <v>446000</v>
      </c>
      <c r="L932">
        <f>VLOOKUP(A932,'Days on Market'!$A$1:$AW$74,MATCH(Metrics!B2722,'Days on Market'!$1:$1,0),0)</f>
        <v>57</v>
      </c>
      <c r="M932">
        <f>VLOOKUP(A932,'Unsold Inventory Index'!$A$1:$AW$74,MATCH(Metrics!B2722,'Unsold Inventory Index'!$1:$1,0),0)</f>
        <v>4.7</v>
      </c>
      <c r="N932" s="57">
        <f>VLOOKUP(A932,'MTM Sales Price % Chg'!$A$1:$BB$74,MATCH(Metrics!B2722,'MTM Sales Price % Chg'!$1:$1,0),0)</f>
        <v>6.5217391304347894E-2</v>
      </c>
    </row>
    <row r="933" spans="1:14" x14ac:dyDescent="0.2">
      <c r="A933" s="36">
        <v>43586</v>
      </c>
      <c r="B933" s="2" t="s">
        <v>147</v>
      </c>
      <c r="C933" s="58" t="s">
        <v>73</v>
      </c>
      <c r="D933">
        <v>143</v>
      </c>
      <c r="E933">
        <v>206</v>
      </c>
      <c r="F933">
        <v>81.493099119999997</v>
      </c>
      <c r="G933">
        <v>93.099121710000006</v>
      </c>
      <c r="H933">
        <v>69.887076539999995</v>
      </c>
      <c r="I933">
        <v>34.25</v>
      </c>
      <c r="J933">
        <v>791000</v>
      </c>
      <c r="K933" s="14">
        <v>666000</v>
      </c>
      <c r="L933">
        <f>VLOOKUP(A933,'Days on Market'!$A$1:$AW$74,MATCH(Metrics!B2795,'Days on Market'!$1:$1,0),0)</f>
        <v>25</v>
      </c>
      <c r="M933">
        <f>VLOOKUP(A933,'Unsold Inventory Index'!$A$1:$AW$74,MATCH(Metrics!B2795,'Unsold Inventory Index'!$1:$1,0),0)</f>
        <v>4.9000000000000004</v>
      </c>
      <c r="N933" s="57">
        <f>VLOOKUP(A933,'MTM Sales Price % Chg'!$A$1:$BB$74,MATCH(Metrics!B2795,'MTM Sales Price % Chg'!$1:$1,0),0)</f>
        <v>0.10483870967741926</v>
      </c>
    </row>
    <row r="934" spans="1:14" x14ac:dyDescent="0.2">
      <c r="A934" s="36">
        <v>43586</v>
      </c>
      <c r="B934" s="2" t="s">
        <v>148</v>
      </c>
      <c r="C934" s="58" t="s">
        <v>35</v>
      </c>
      <c r="D934">
        <v>153</v>
      </c>
      <c r="E934">
        <v>150</v>
      </c>
      <c r="F934">
        <v>84.692597239999998</v>
      </c>
      <c r="G934">
        <v>84.253450439999995</v>
      </c>
      <c r="H934">
        <v>85.131744040000001</v>
      </c>
      <c r="I934">
        <v>39.25</v>
      </c>
      <c r="J934">
        <v>365000</v>
      </c>
      <c r="K934" s="14">
        <v>335000</v>
      </c>
      <c r="L934">
        <f>VLOOKUP(A934,'Days on Market'!$A$1:$AW$74,MATCH(Metrics!B2868,'Days on Market'!$1:$1,0),0)</f>
        <v>13</v>
      </c>
      <c r="M934">
        <f>VLOOKUP(A934,'Unsold Inventory Index'!$A$1:$AW$74,MATCH(Metrics!B2868,'Unsold Inventory Index'!$1:$1,0),0)</f>
        <v>2.5</v>
      </c>
      <c r="N934" s="57">
        <f>VLOOKUP(A934,'MTM Sales Price % Chg'!$A$1:$BB$74,MATCH(Metrics!B2868,'MTM Sales Price % Chg'!$1:$1,0),0)</f>
        <v>0.22972972972972983</v>
      </c>
    </row>
    <row r="935" spans="1:14" x14ac:dyDescent="0.2">
      <c r="A935" s="36">
        <v>43586</v>
      </c>
      <c r="B935" s="2" t="s">
        <v>149</v>
      </c>
      <c r="C935" s="58" t="s">
        <v>27</v>
      </c>
      <c r="D935">
        <v>700</v>
      </c>
      <c r="E935">
        <v>53</v>
      </c>
      <c r="F935">
        <v>92.063989960000001</v>
      </c>
      <c r="G935">
        <v>84.567126729999998</v>
      </c>
      <c r="H935">
        <v>99.560853199999997</v>
      </c>
      <c r="I935">
        <v>39</v>
      </c>
      <c r="J935">
        <v>334475</v>
      </c>
      <c r="K935" s="14">
        <v>319900</v>
      </c>
      <c r="L935">
        <f>VLOOKUP(A935,'Days on Market'!$A$1:$AW$74,MATCH(Metrics!B2941,'Days on Market'!$1:$1,0),0)</f>
        <v>15</v>
      </c>
      <c r="M935">
        <f>VLOOKUP(A935,'Unsold Inventory Index'!$A$1:$AW$74,MATCH(Metrics!B2941,'Unsold Inventory Index'!$1:$1,0),0)</f>
        <v>4.2</v>
      </c>
      <c r="N935" s="57">
        <f>VLOOKUP(A935,'MTM Sales Price % Chg'!$A$1:$BB$74,MATCH(Metrics!B2941,'MTM Sales Price % Chg'!$1:$1,0),0)</f>
        <v>-7.547169811320753E-2</v>
      </c>
    </row>
    <row r="936" spans="1:14" x14ac:dyDescent="0.2">
      <c r="A936" s="36">
        <v>43586</v>
      </c>
      <c r="B936" s="2" t="s">
        <v>150</v>
      </c>
      <c r="C936" s="58" t="s">
        <v>98</v>
      </c>
      <c r="D936">
        <v>857</v>
      </c>
      <c r="E936">
        <v>531</v>
      </c>
      <c r="F936">
        <v>64.24090339</v>
      </c>
      <c r="G936">
        <v>59.78670013</v>
      </c>
      <c r="H936">
        <v>68.69510665</v>
      </c>
      <c r="I936">
        <v>50</v>
      </c>
      <c r="J936">
        <v>330249.75</v>
      </c>
      <c r="K936" s="14">
        <v>243000</v>
      </c>
      <c r="L936">
        <f>VLOOKUP(A936,'Days on Market'!$A$1:$AW$74,MATCH(Metrics!B3014,'Days on Market'!$1:$1,0),0)</f>
        <v>12</v>
      </c>
      <c r="M936">
        <f>VLOOKUP(A936,'Unsold Inventory Index'!$A$1:$AW$74,MATCH(Metrics!B3014,'Unsold Inventory Index'!$1:$1,0),0)</f>
        <v>2.1</v>
      </c>
      <c r="N936" s="57">
        <f>VLOOKUP(A936,'MTM Sales Price % Chg'!$A$1:$BB$74,MATCH(Metrics!B3014,'MTM Sales Price % Chg'!$1:$1,0),0)</f>
        <v>0.34249713631156919</v>
      </c>
    </row>
    <row r="937" spans="1:14" x14ac:dyDescent="0.2">
      <c r="A937" s="36">
        <v>43586</v>
      </c>
      <c r="B937" s="2" t="s">
        <v>151</v>
      </c>
      <c r="C937" s="58" t="s">
        <v>64</v>
      </c>
      <c r="D937">
        <v>196</v>
      </c>
      <c r="E937">
        <v>312</v>
      </c>
      <c r="F937">
        <v>75.470514429999994</v>
      </c>
      <c r="G937">
        <v>59.78670013</v>
      </c>
      <c r="H937">
        <v>91.154328730000003</v>
      </c>
      <c r="I937">
        <v>50</v>
      </c>
      <c r="J937">
        <v>274000</v>
      </c>
      <c r="K937" s="14">
        <v>248000</v>
      </c>
      <c r="L937">
        <f>VLOOKUP(A937,'Days on Market'!$A$1:$AW$74,MATCH(Metrics!B3087,'Days on Market'!$1:$1,0),0)</f>
        <v>19</v>
      </c>
      <c r="M937">
        <f>VLOOKUP(A937,'Unsold Inventory Index'!$A$1:$AW$74,MATCH(Metrics!B3087,'Unsold Inventory Index'!$1:$1,0),0)</f>
        <v>3.7</v>
      </c>
      <c r="N937" s="57">
        <f>VLOOKUP(A937,'MTM Sales Price % Chg'!$A$1:$BB$74,MATCH(Metrics!B3087,'MTM Sales Price % Chg'!$1:$1,0),0)</f>
        <v>0.2415094339622641</v>
      </c>
    </row>
    <row r="938" spans="1:14" x14ac:dyDescent="0.2">
      <c r="A938" s="36">
        <v>43586</v>
      </c>
      <c r="B938" s="2" t="s">
        <v>152</v>
      </c>
      <c r="C938" s="58" t="s">
        <v>88</v>
      </c>
      <c r="D938">
        <v>917</v>
      </c>
      <c r="E938">
        <v>441</v>
      </c>
      <c r="F938">
        <v>68.946047680000007</v>
      </c>
      <c r="G938">
        <v>68.130489339999997</v>
      </c>
      <c r="H938">
        <v>69.761606020000002</v>
      </c>
      <c r="I938">
        <v>46</v>
      </c>
      <c r="J938">
        <v>349225</v>
      </c>
      <c r="K938" s="14">
        <v>310000</v>
      </c>
      <c r="L938">
        <f>VLOOKUP(A938,'Days on Market'!$A$1:$AW$74,MATCH(Metrics!B3160,'Days on Market'!$1:$1,0),0)</f>
        <v>12</v>
      </c>
      <c r="M938">
        <f>VLOOKUP(A938,'Unsold Inventory Index'!$A$1:$AW$74,MATCH(Metrics!B3160,'Unsold Inventory Index'!$1:$1,0),0)</f>
        <v>4.7</v>
      </c>
      <c r="N938" s="57">
        <f>VLOOKUP(A938,'MTM Sales Price % Chg'!$A$1:$BB$74,MATCH(Metrics!B3160,'MTM Sales Price % Chg'!$1:$1,0),0)</f>
        <v>0.11403508771929816</v>
      </c>
    </row>
    <row r="939" spans="1:14" x14ac:dyDescent="0.2">
      <c r="A939" s="36">
        <v>43586</v>
      </c>
      <c r="B939" s="2" t="s">
        <v>153</v>
      </c>
      <c r="C939" s="58" t="s">
        <v>37</v>
      </c>
      <c r="D939">
        <v>96</v>
      </c>
      <c r="E939">
        <v>224</v>
      </c>
      <c r="F939">
        <v>80.457967379999999</v>
      </c>
      <c r="G939">
        <v>82.43412798</v>
      </c>
      <c r="H939">
        <v>78.481806779999999</v>
      </c>
      <c r="I939">
        <v>40</v>
      </c>
      <c r="J939">
        <v>701249.75</v>
      </c>
      <c r="K939" s="14">
        <v>659500</v>
      </c>
      <c r="L939">
        <f>VLOOKUP(A939,'Days on Market'!$A$1:$AW$74,MATCH(Metrics!B3233,'Days on Market'!$1:$1,0),0)</f>
        <v>14</v>
      </c>
      <c r="M939">
        <f>VLOOKUP(A939,'Unsold Inventory Index'!$A$1:$AW$74,MATCH(Metrics!B3233,'Unsold Inventory Index'!$1:$1,0),0)</f>
        <v>3.9</v>
      </c>
      <c r="N939" s="57">
        <f>VLOOKUP(A939,'MTM Sales Price % Chg'!$A$1:$BB$74,MATCH(Metrics!B3233,'MTM Sales Price % Chg'!$1:$1,0),0)</f>
        <v>0.125</v>
      </c>
    </row>
    <row r="940" spans="1:14" x14ac:dyDescent="0.2">
      <c r="A940" s="36">
        <v>43586</v>
      </c>
      <c r="B940" s="2" t="s">
        <v>154</v>
      </c>
      <c r="C940" s="58" t="s">
        <v>31</v>
      </c>
      <c r="D940">
        <v>350</v>
      </c>
      <c r="E940">
        <v>131</v>
      </c>
      <c r="F940">
        <v>85.947302379999996</v>
      </c>
      <c r="G940">
        <v>92.283563360000002</v>
      </c>
      <c r="H940">
        <v>79.611041409999999</v>
      </c>
      <c r="I940">
        <v>35.25</v>
      </c>
      <c r="J940">
        <v>537200</v>
      </c>
      <c r="K940" s="14">
        <v>469500</v>
      </c>
      <c r="L940">
        <f>VLOOKUP(A940,'Days on Market'!$A$1:$AW$74,MATCH(Metrics!B3306,'Days on Market'!$1:$1,0),0)</f>
        <v>30</v>
      </c>
      <c r="M940">
        <f>VLOOKUP(A940,'Unsold Inventory Index'!$A$1:$AW$74,MATCH(Metrics!B3306,'Unsold Inventory Index'!$1:$1,0),0)</f>
        <v>3.8</v>
      </c>
      <c r="N940" s="57">
        <f>VLOOKUP(A940,'MTM Sales Price % Chg'!$A$1:$BB$74,MATCH(Metrics!B3306,'MTM Sales Price % Chg'!$1:$1,0),0)</f>
        <v>0.14035087719298245</v>
      </c>
    </row>
    <row r="941" spans="1:14" x14ac:dyDescent="0.2">
      <c r="A941" s="36">
        <v>43586</v>
      </c>
      <c r="B941" s="2" t="s">
        <v>155</v>
      </c>
      <c r="C941" s="58" t="s">
        <v>27</v>
      </c>
      <c r="D941">
        <v>788</v>
      </c>
      <c r="E941">
        <v>106</v>
      </c>
      <c r="F941">
        <v>87.829360100000002</v>
      </c>
      <c r="G941">
        <v>86.76286073</v>
      </c>
      <c r="H941">
        <v>88.895859470000005</v>
      </c>
      <c r="I941">
        <v>38</v>
      </c>
      <c r="J941">
        <v>320000</v>
      </c>
      <c r="K941" s="14">
        <v>311000</v>
      </c>
      <c r="L941">
        <f>VLOOKUP(A941,'Days on Market'!$A$1:$AW$74,MATCH(Metrics!B3379,'Days on Market'!$1:$1,0),0)</f>
        <v>11</v>
      </c>
      <c r="M941">
        <f>VLOOKUP(A941,'Unsold Inventory Index'!$A$1:$AW$74,MATCH(Metrics!B3379,'Unsold Inventory Index'!$1:$1,0),0)</f>
        <v>2.8</v>
      </c>
      <c r="N941" s="57">
        <f>VLOOKUP(A941,'MTM Sales Price % Chg'!$A$1:$BB$74,MATCH(Metrics!B3379,'MTM Sales Price % Chg'!$1:$1,0),0)</f>
        <v>7.3529411764705843E-2</v>
      </c>
    </row>
    <row r="942" spans="1:14" x14ac:dyDescent="0.2">
      <c r="A942" s="36">
        <v>43617</v>
      </c>
      <c r="B942" s="2" t="s">
        <v>108</v>
      </c>
      <c r="C942" s="58" t="s">
        <v>39</v>
      </c>
      <c r="D942">
        <v>24</v>
      </c>
      <c r="E942">
        <v>189</v>
      </c>
      <c r="F942">
        <v>82.590966120000004</v>
      </c>
      <c r="G942">
        <v>98.682559600000005</v>
      </c>
      <c r="H942">
        <v>66.499372649999998</v>
      </c>
      <c r="I942">
        <v>29</v>
      </c>
      <c r="J942">
        <v>865000</v>
      </c>
      <c r="K942" s="14">
        <v>960000</v>
      </c>
      <c r="L942">
        <f>VLOOKUP(A942,'Days on Market'!$A$1:$AW$74,MATCH(Metrics!B22,'Days on Market'!$1:$1,0),0)</f>
        <v>19</v>
      </c>
      <c r="M942">
        <f>VLOOKUP(A942,'Unsold Inventory Index'!$A$1:$AW$74,MATCH(Metrics!B22,'Unsold Inventory Index'!$1:$1,0),0)</f>
        <v>5.4</v>
      </c>
      <c r="N942" s="57">
        <f>VLOOKUP(A942,'MTM Sales Price % Chg'!$A$1:$BB$74,MATCH(Metrics!B22,'MTM Sales Price % Chg'!$1:$1,0),0)</f>
        <v>-7.2992700729926918E-3</v>
      </c>
    </row>
    <row r="943" spans="1:14" x14ac:dyDescent="0.2">
      <c r="A943" s="36">
        <v>43617</v>
      </c>
      <c r="B943" s="2" t="s">
        <v>109</v>
      </c>
      <c r="C943" s="4" t="s">
        <v>109</v>
      </c>
      <c r="D943">
        <v>1189</v>
      </c>
      <c r="E943">
        <v>380</v>
      </c>
      <c r="F943">
        <v>70.608531999999997</v>
      </c>
      <c r="G943">
        <v>55.520702640000003</v>
      </c>
      <c r="H943">
        <v>85.696361359999997</v>
      </c>
      <c r="I943">
        <v>53</v>
      </c>
      <c r="J943">
        <v>399000</v>
      </c>
      <c r="K943" s="14">
        <v>320000</v>
      </c>
      <c r="L943">
        <f>VLOOKUP(A943,'Days on Market'!$A$1:$AW$74,MATCH(Metrics!B95,'Days on Market'!$1:$1,0),0)</f>
        <v>9</v>
      </c>
      <c r="M943">
        <f>VLOOKUP(A943,'Unsold Inventory Index'!$A$1:$AW$74,MATCH(Metrics!B95,'Unsold Inventory Index'!$1:$1,0),0)</f>
        <v>3</v>
      </c>
      <c r="N943" s="57">
        <f>VLOOKUP(A943,'MTM Sales Price % Chg'!$A$1:$BB$74,MATCH(Metrics!B95,'MTM Sales Price % Chg'!$1:$1,0),0)</f>
        <v>-0.13186813186813184</v>
      </c>
    </row>
    <row r="944" spans="1:14" x14ac:dyDescent="0.2">
      <c r="A944" s="36">
        <v>43617</v>
      </c>
      <c r="B944" s="2" t="s">
        <v>110</v>
      </c>
      <c r="C944" s="58" t="s">
        <v>81</v>
      </c>
      <c r="D944">
        <v>321</v>
      </c>
      <c r="E944">
        <v>207</v>
      </c>
      <c r="F944">
        <v>81.336260980000006</v>
      </c>
      <c r="G944">
        <v>89.585947300000001</v>
      </c>
      <c r="H944">
        <v>73.086574659999997</v>
      </c>
      <c r="I944">
        <v>38</v>
      </c>
      <c r="J944">
        <v>369000</v>
      </c>
      <c r="K944" s="14">
        <v>384000</v>
      </c>
      <c r="L944">
        <f>VLOOKUP(A944,'Days on Market'!$A$1:$AW$74,MATCH(Metrics!B168,'Days on Market'!$1:$1,0),0)</f>
        <v>28.5</v>
      </c>
      <c r="M944">
        <f>VLOOKUP(A944,'Unsold Inventory Index'!$A$1:$AW$74,MATCH(Metrics!B168,'Unsold Inventory Index'!$1:$1,0),0)</f>
        <v>3.2</v>
      </c>
      <c r="N944" s="57">
        <f>VLOOKUP(A944,'MTM Sales Price % Chg'!$A$1:$BB$74,MATCH(Metrics!B168,'MTM Sales Price % Chg'!$1:$1,0),0)</f>
        <v>0.22448979591836737</v>
      </c>
    </row>
    <row r="945" spans="1:14" x14ac:dyDescent="0.2">
      <c r="A945" s="36">
        <v>43617</v>
      </c>
      <c r="B945" s="3" t="s">
        <v>111</v>
      </c>
      <c r="C945" s="5" t="s">
        <v>111</v>
      </c>
      <c r="D945">
        <v>1003</v>
      </c>
      <c r="E945">
        <v>522</v>
      </c>
      <c r="F945">
        <v>63.23713927</v>
      </c>
      <c r="G945">
        <v>60.727728980000002</v>
      </c>
      <c r="H945">
        <v>65.746549560000005</v>
      </c>
      <c r="I945">
        <v>51</v>
      </c>
      <c r="J945">
        <v>399900</v>
      </c>
      <c r="K945" s="14">
        <v>330000</v>
      </c>
      <c r="L945">
        <f>VLOOKUP(A945,'Days on Market'!$A$1:$AW$74,MATCH(Metrics!B241,'Days on Market'!$1:$1,0),0)</f>
        <v>13</v>
      </c>
      <c r="M945">
        <f>VLOOKUP(A945,'Unsold Inventory Index'!$A$1:$AW$74,MATCH(Metrics!B241,'Unsold Inventory Index'!$1:$1,0),0)</f>
        <v>2.4</v>
      </c>
      <c r="N945" s="57">
        <f>VLOOKUP(A945,'MTM Sales Price % Chg'!$A$1:$BB$74,MATCH(Metrics!B241,'MTM Sales Price % Chg'!$1:$1,0),0)</f>
        <v>-0.14590443686006827</v>
      </c>
    </row>
    <row r="946" spans="1:14" x14ac:dyDescent="0.2">
      <c r="A946" s="36">
        <v>43617</v>
      </c>
      <c r="B946" s="3" t="s">
        <v>112</v>
      </c>
      <c r="C946" s="58" t="s">
        <v>39</v>
      </c>
      <c r="D946">
        <v>42</v>
      </c>
      <c r="E946">
        <v>114</v>
      </c>
      <c r="F946">
        <v>86.856963609999994</v>
      </c>
      <c r="G946">
        <v>94.604767879999997</v>
      </c>
      <c r="H946">
        <v>79.109159349999999</v>
      </c>
      <c r="I946">
        <v>34</v>
      </c>
      <c r="J946">
        <v>699850</v>
      </c>
      <c r="K946" s="14">
        <v>698000</v>
      </c>
      <c r="L946">
        <f>VLOOKUP(A946,'Days on Market'!$A$1:$AW$74,MATCH(Metrics!B314,'Days on Market'!$1:$1,0),0)</f>
        <v>21</v>
      </c>
      <c r="M946">
        <f>VLOOKUP(A946,'Unsold Inventory Index'!$A$1:$AW$74,MATCH(Metrics!B314,'Unsold Inventory Index'!$1:$1,0),0)</f>
        <v>3.8</v>
      </c>
      <c r="N946" s="57">
        <f>VLOOKUP(A946,'MTM Sales Price % Chg'!$A$1:$BB$74,MATCH(Metrics!B314,'MTM Sales Price % Chg'!$1:$1,0),0)</f>
        <v>-4.2553191489361653E-2</v>
      </c>
    </row>
    <row r="947" spans="1:14" x14ac:dyDescent="0.2">
      <c r="A947" s="36">
        <v>43617</v>
      </c>
      <c r="B947" s="2" t="s">
        <v>113</v>
      </c>
      <c r="C947" s="58" t="s">
        <v>86</v>
      </c>
      <c r="D947">
        <v>1589</v>
      </c>
      <c r="E947">
        <v>1152</v>
      </c>
      <c r="F947">
        <v>31.775407779999998</v>
      </c>
      <c r="G947">
        <v>10.225846929999999</v>
      </c>
      <c r="H947">
        <v>53.324968630000001</v>
      </c>
      <c r="I947">
        <v>81</v>
      </c>
      <c r="J947">
        <v>361500</v>
      </c>
      <c r="K947" s="14">
        <v>353500</v>
      </c>
      <c r="L947">
        <f>VLOOKUP(A947,'Days on Market'!$A$1:$AW$74,MATCH(Metrics!B387,'Days on Market'!$1:$1,0),0)</f>
        <v>17.5</v>
      </c>
      <c r="M947">
        <f>VLOOKUP(A947,'Unsold Inventory Index'!$A$1:$AW$74,MATCH(Metrics!B387,'Unsold Inventory Index'!$1:$1,0),0)</f>
        <v>5</v>
      </c>
      <c r="N947" s="57">
        <f>VLOOKUP(A947,'MTM Sales Price % Chg'!$A$1:$BB$74,MATCH(Metrics!B387,'MTM Sales Price % Chg'!$1:$1,0),0)</f>
        <v>-7.086614173228345E-2</v>
      </c>
    </row>
    <row r="948" spans="1:14" x14ac:dyDescent="0.2">
      <c r="A948" s="36">
        <v>43617</v>
      </c>
      <c r="B948" s="2" t="s">
        <v>114</v>
      </c>
      <c r="C948" s="58" t="s">
        <v>31</v>
      </c>
      <c r="D948">
        <v>348</v>
      </c>
      <c r="E948">
        <v>238</v>
      </c>
      <c r="F948">
        <v>78.701380180000001</v>
      </c>
      <c r="G948">
        <v>75.595984939999994</v>
      </c>
      <c r="H948">
        <v>81.80677541</v>
      </c>
      <c r="I948">
        <v>45</v>
      </c>
      <c r="J948">
        <v>565000</v>
      </c>
      <c r="K948" s="14">
        <v>497500</v>
      </c>
      <c r="L948">
        <f>VLOOKUP(A948,'Days on Market'!$A$1:$AW$74,MATCH(Metrics!B460,'Days on Market'!$1:$1,0),0)</f>
        <v>21</v>
      </c>
      <c r="M948">
        <f>VLOOKUP(A948,'Unsold Inventory Index'!$A$1:$AW$74,MATCH(Metrics!B460,'Unsold Inventory Index'!$1:$1,0),0)</f>
        <v>4.8</v>
      </c>
      <c r="N948" s="57">
        <f>VLOOKUP(A948,'MTM Sales Price % Chg'!$A$1:$BB$74,MATCH(Metrics!B460,'MTM Sales Price % Chg'!$1:$1,0),0)</f>
        <v>-0.16498316498316501</v>
      </c>
    </row>
    <row r="949" spans="1:14" x14ac:dyDescent="0.2">
      <c r="A949" s="36">
        <v>43617</v>
      </c>
      <c r="B949" s="2" t="s">
        <v>115</v>
      </c>
      <c r="C949" s="58" t="s">
        <v>53</v>
      </c>
      <c r="D949">
        <v>80</v>
      </c>
      <c r="E949">
        <v>214</v>
      </c>
      <c r="F949">
        <v>80.301129239999995</v>
      </c>
      <c r="G949">
        <v>75.595984939999994</v>
      </c>
      <c r="H949">
        <v>85.006273530000001</v>
      </c>
      <c r="I949">
        <v>45</v>
      </c>
      <c r="J949">
        <v>330000</v>
      </c>
      <c r="K949" s="14">
        <v>283000</v>
      </c>
      <c r="L949">
        <f>VLOOKUP(A949,'Days on Market'!$A$1:$AW$74,MATCH(Metrics!B533,'Days on Market'!$1:$1,0),0)</f>
        <v>25</v>
      </c>
      <c r="M949">
        <f>VLOOKUP(A949,'Unsold Inventory Index'!$A$1:$AW$74,MATCH(Metrics!B533,'Unsold Inventory Index'!$1:$1,0),0)</f>
        <v>4.2</v>
      </c>
      <c r="N949" s="57">
        <f>VLOOKUP(A949,'MTM Sales Price % Chg'!$A$1:$BB$74,MATCH(Metrics!B533,'MTM Sales Price % Chg'!$1:$1,0),0)</f>
        <v>-8.7179487179487203E-2</v>
      </c>
    </row>
    <row r="950" spans="1:14" x14ac:dyDescent="0.2">
      <c r="A950" s="36">
        <v>43617</v>
      </c>
      <c r="B950" s="2" t="s">
        <v>116</v>
      </c>
      <c r="C950" s="4" t="s">
        <v>116</v>
      </c>
      <c r="D950">
        <v>1592</v>
      </c>
      <c r="E950">
        <v>581</v>
      </c>
      <c r="F950">
        <v>60.288582179999999</v>
      </c>
      <c r="G950">
        <v>40.96612296</v>
      </c>
      <c r="H950">
        <v>79.611041409999999</v>
      </c>
      <c r="I950">
        <v>59</v>
      </c>
      <c r="J950">
        <v>361200</v>
      </c>
      <c r="K950" s="14">
        <v>250000</v>
      </c>
      <c r="L950">
        <f>VLOOKUP(A950,'Days on Market'!$A$1:$AW$74,MATCH(Metrics!B606,'Days on Market'!$1:$1,0),0)</f>
        <v>14</v>
      </c>
      <c r="M950">
        <f>VLOOKUP(A950,'Unsold Inventory Index'!$A$1:$AW$74,MATCH(Metrics!B606,'Unsold Inventory Index'!$1:$1,0),0)</f>
        <v>2.9</v>
      </c>
      <c r="N950" s="57">
        <f>VLOOKUP(A950,'MTM Sales Price % Chg'!$A$1:$BB$74,MATCH(Metrics!B606,'MTM Sales Price % Chg'!$1:$1,0),0)</f>
        <v>2.7397260273972712E-2</v>
      </c>
    </row>
    <row r="951" spans="1:14" x14ac:dyDescent="0.2">
      <c r="A951" s="36">
        <v>43617</v>
      </c>
      <c r="B951" s="2" t="s">
        <v>117</v>
      </c>
      <c r="C951" s="58" t="s">
        <v>84</v>
      </c>
      <c r="D951">
        <v>449</v>
      </c>
      <c r="E951">
        <v>492</v>
      </c>
      <c r="F951">
        <v>64.617314930000006</v>
      </c>
      <c r="G951">
        <v>60.727728980000002</v>
      </c>
      <c r="H951">
        <v>68.506900880000003</v>
      </c>
      <c r="I951">
        <v>51</v>
      </c>
      <c r="J951">
        <v>397000</v>
      </c>
      <c r="K951" s="14">
        <v>340000</v>
      </c>
      <c r="L951">
        <f>VLOOKUP(A951,'Days on Market'!$A$1:$AW$74,MATCH(Metrics!B679,'Days on Market'!$1:$1,0),0)</f>
        <v>41.5</v>
      </c>
      <c r="M951">
        <f>VLOOKUP(A951,'Unsold Inventory Index'!$A$1:$AW$74,MATCH(Metrics!B679,'Unsold Inventory Index'!$1:$1,0),0)</f>
        <v>4.8</v>
      </c>
      <c r="N951" s="57">
        <f>VLOOKUP(A951,'MTM Sales Price % Chg'!$A$1:$BB$74,MATCH(Metrics!B679,'MTM Sales Price % Chg'!$1:$1,0),0)</f>
        <v>7.8260869565217384E-2</v>
      </c>
    </row>
    <row r="952" spans="1:14" x14ac:dyDescent="0.2">
      <c r="A952" s="36">
        <v>43617</v>
      </c>
      <c r="B952" s="2" t="s">
        <v>118</v>
      </c>
      <c r="C952" s="58" t="s">
        <v>66</v>
      </c>
      <c r="D952">
        <v>94</v>
      </c>
      <c r="E952">
        <v>194</v>
      </c>
      <c r="F952">
        <v>82.120451689999996</v>
      </c>
      <c r="G952">
        <v>78.795483059999995</v>
      </c>
      <c r="H952">
        <v>85.445420330000005</v>
      </c>
      <c r="I952">
        <v>44</v>
      </c>
      <c r="J952">
        <v>264900</v>
      </c>
      <c r="K952" s="14">
        <v>259450</v>
      </c>
      <c r="L952">
        <f>VLOOKUP(A952,'Days on Market'!$A$1:$AW$74,MATCH(Metrics!B752,'Days on Market'!$1:$1,0),0)</f>
        <v>12.5</v>
      </c>
      <c r="M952">
        <f>VLOOKUP(A952,'Unsold Inventory Index'!$A$1:$AW$74,MATCH(Metrics!B752,'Unsold Inventory Index'!$1:$1,0),0)</f>
        <v>2.6</v>
      </c>
      <c r="N952" s="57">
        <f>VLOOKUP(A952,'MTM Sales Price % Chg'!$A$1:$BB$74,MATCH(Metrics!B752,'MTM Sales Price % Chg'!$1:$1,0),0)</f>
        <v>5.4794520547945202E-2</v>
      </c>
    </row>
    <row r="953" spans="1:14" x14ac:dyDescent="0.2">
      <c r="A953" s="36">
        <v>43617</v>
      </c>
      <c r="B953" s="2" t="s">
        <v>119</v>
      </c>
      <c r="C953" s="58" t="s">
        <v>29</v>
      </c>
      <c r="D953">
        <v>560</v>
      </c>
      <c r="E953">
        <v>189</v>
      </c>
      <c r="F953">
        <v>82.590966120000004</v>
      </c>
      <c r="G953">
        <v>67.503136760000004</v>
      </c>
      <c r="H953">
        <v>97.678795480000005</v>
      </c>
      <c r="I953">
        <v>49.5</v>
      </c>
      <c r="J953">
        <v>262969</v>
      </c>
      <c r="K953" s="14">
        <v>247150</v>
      </c>
      <c r="L953">
        <f>VLOOKUP(A953,'Days on Market'!$A$1:$AW$74,MATCH(Metrics!B825,'Days on Market'!$1:$1,0),0)</f>
        <v>11</v>
      </c>
      <c r="M953">
        <f>VLOOKUP(A953,'Unsold Inventory Index'!$A$1:$AW$74,MATCH(Metrics!B825,'Unsold Inventory Index'!$1:$1,0),0)</f>
        <v>2.4</v>
      </c>
      <c r="N953" s="57">
        <f>VLOOKUP(A953,'MTM Sales Price % Chg'!$A$1:$BB$74,MATCH(Metrics!B825,'MTM Sales Price % Chg'!$1:$1,0),0)</f>
        <v>-7.5814536340852112E-2</v>
      </c>
    </row>
    <row r="954" spans="1:14" x14ac:dyDescent="0.2">
      <c r="A954" s="36">
        <v>43617</v>
      </c>
      <c r="B954" s="3" t="s">
        <v>120</v>
      </c>
      <c r="C954" s="58" t="s">
        <v>102</v>
      </c>
      <c r="D954">
        <v>800</v>
      </c>
      <c r="E954">
        <v>1176</v>
      </c>
      <c r="F954">
        <v>30.332496859999999</v>
      </c>
      <c r="G954">
        <v>40.96612296</v>
      </c>
      <c r="H954">
        <v>19.698870769999999</v>
      </c>
      <c r="I954">
        <v>59</v>
      </c>
      <c r="J954">
        <v>339200</v>
      </c>
      <c r="K954" s="14">
        <v>270000</v>
      </c>
      <c r="L954">
        <f>VLOOKUP(A954,'Days on Market'!$A$1:$AW$74,MATCH(Metrics!B898,'Days on Market'!$1:$1,0),0)</f>
        <v>33</v>
      </c>
      <c r="M954">
        <f>VLOOKUP(A954,'Unsold Inventory Index'!$A$1:$AW$74,MATCH(Metrics!B898,'Unsold Inventory Index'!$1:$1,0),0)</f>
        <v>6.7</v>
      </c>
      <c r="N954" s="57">
        <f>VLOOKUP(A954,'MTM Sales Price % Chg'!$A$1:$BB$74,MATCH(Metrics!B898,'MTM Sales Price % Chg'!$1:$1,0),0)</f>
        <v>-0.14953271028037385</v>
      </c>
    </row>
    <row r="955" spans="1:14" x14ac:dyDescent="0.2">
      <c r="A955" s="36">
        <v>43617</v>
      </c>
      <c r="B955" s="2" t="s">
        <v>121</v>
      </c>
      <c r="C955" s="58" t="s">
        <v>47</v>
      </c>
      <c r="D955">
        <v>1</v>
      </c>
      <c r="E955">
        <v>378</v>
      </c>
      <c r="F955">
        <v>70.639899619999994</v>
      </c>
      <c r="G955">
        <v>80.991217059999997</v>
      </c>
      <c r="H955">
        <v>60.288582179999999</v>
      </c>
      <c r="I955">
        <v>43</v>
      </c>
      <c r="J955">
        <v>799000</v>
      </c>
      <c r="K955" s="14">
        <v>599680</v>
      </c>
      <c r="L955">
        <f>VLOOKUP(A955,'Days on Market'!$A$1:$AW$74,MATCH(Metrics!B971,'Days on Market'!$1:$1,0),0)</f>
        <v>17</v>
      </c>
      <c r="M955">
        <f>VLOOKUP(A955,'Unsold Inventory Index'!$A$1:$AW$74,MATCH(Metrics!B971,'Unsold Inventory Index'!$1:$1,0),0)</f>
        <v>3.1</v>
      </c>
      <c r="N955" s="57">
        <f>VLOOKUP(A955,'MTM Sales Price % Chg'!$A$1:$BB$74,MATCH(Metrics!B971,'MTM Sales Price % Chg'!$1:$1,0),0)</f>
        <v>-7.2100313479623868E-2</v>
      </c>
    </row>
    <row r="956" spans="1:14" x14ac:dyDescent="0.2">
      <c r="A956" s="36">
        <v>43617</v>
      </c>
      <c r="B956" s="2" t="s">
        <v>122</v>
      </c>
      <c r="C956" s="58" t="s">
        <v>95</v>
      </c>
      <c r="D956">
        <v>536</v>
      </c>
      <c r="E956">
        <v>737</v>
      </c>
      <c r="F956">
        <v>53.889585949999997</v>
      </c>
      <c r="G956">
        <v>44.353826849999997</v>
      </c>
      <c r="H956">
        <v>63.425345040000003</v>
      </c>
      <c r="I956">
        <v>58</v>
      </c>
      <c r="J956">
        <v>339000</v>
      </c>
      <c r="K956" s="14">
        <v>291250</v>
      </c>
      <c r="L956">
        <f>VLOOKUP(A956,'Days on Market'!$A$1:$AW$74,MATCH(Metrics!B1044,'Days on Market'!$1:$1,0),0)</f>
        <v>23</v>
      </c>
      <c r="M956">
        <f>VLOOKUP(A956,'Unsold Inventory Index'!$A$1:$AW$74,MATCH(Metrics!B1044,'Unsold Inventory Index'!$1:$1,0),0)</f>
        <v>5.2</v>
      </c>
      <c r="N956" s="57">
        <f>VLOOKUP(A956,'MTM Sales Price % Chg'!$A$1:$BB$74,MATCH(Metrics!B1044,'MTM Sales Price % Chg'!$1:$1,0),0)</f>
        <v>-5.555555555555558E-2</v>
      </c>
    </row>
    <row r="957" spans="1:14" x14ac:dyDescent="0.2">
      <c r="A957" s="36">
        <v>43617</v>
      </c>
      <c r="B957" s="2" t="s">
        <v>123</v>
      </c>
      <c r="C957" s="58" t="s">
        <v>39</v>
      </c>
      <c r="D957">
        <v>261</v>
      </c>
      <c r="E957">
        <v>344</v>
      </c>
      <c r="F957">
        <v>72.490589709999995</v>
      </c>
      <c r="G957">
        <v>87.641154330000006</v>
      </c>
      <c r="H957">
        <v>57.340025089999997</v>
      </c>
      <c r="I957">
        <v>39</v>
      </c>
      <c r="J957">
        <v>1469500</v>
      </c>
      <c r="K957" s="14">
        <v>1370000</v>
      </c>
      <c r="L957">
        <f>VLOOKUP(A957,'Days on Market'!$A$1:$AW$74,MATCH(Metrics!B1117,'Days on Market'!$1:$1,0),0)</f>
        <v>16</v>
      </c>
      <c r="M957">
        <f>VLOOKUP(A957,'Unsold Inventory Index'!$A$1:$AW$74,MATCH(Metrics!B1117,'Unsold Inventory Index'!$1:$1,0),0)</f>
        <v>3.6</v>
      </c>
      <c r="N957" s="57">
        <f>VLOOKUP(A957,'MTM Sales Price % Chg'!$A$1:$BB$74,MATCH(Metrics!B1117,'MTM Sales Price % Chg'!$1:$1,0),0)</f>
        <v>0.10810810810810811</v>
      </c>
    </row>
    <row r="958" spans="1:14" x14ac:dyDescent="0.2">
      <c r="A958" s="36">
        <v>43617</v>
      </c>
      <c r="B958" s="2" t="s">
        <v>124</v>
      </c>
      <c r="C958" s="58" t="s">
        <v>100</v>
      </c>
      <c r="D958">
        <v>657</v>
      </c>
      <c r="E958">
        <v>1252</v>
      </c>
      <c r="F958">
        <v>26.097867000000001</v>
      </c>
      <c r="G958">
        <v>18.38143036</v>
      </c>
      <c r="H958">
        <v>33.814303639999999</v>
      </c>
      <c r="I958">
        <v>73</v>
      </c>
      <c r="J958">
        <v>595000</v>
      </c>
      <c r="K958" s="14">
        <v>399000</v>
      </c>
      <c r="L958">
        <f>VLOOKUP(A958,'Days on Market'!$A$1:$AW$74,MATCH(Metrics!B1190,'Days on Market'!$1:$1,0),0)</f>
        <v>19</v>
      </c>
      <c r="M958">
        <f>VLOOKUP(A958,'Unsold Inventory Index'!$A$1:$AW$74,MATCH(Metrics!B1190,'Unsold Inventory Index'!$1:$1,0),0)</f>
        <v>3.4</v>
      </c>
      <c r="N958" s="57">
        <f>VLOOKUP(A958,'MTM Sales Price % Chg'!$A$1:$BB$74,MATCH(Metrics!B1190,'MTM Sales Price % Chg'!$1:$1,0),0)</f>
        <v>-0.10829781900225621</v>
      </c>
    </row>
    <row r="959" spans="1:14" x14ac:dyDescent="0.2">
      <c r="A959" s="36">
        <v>43617</v>
      </c>
      <c r="B959" s="2" t="s">
        <v>125</v>
      </c>
      <c r="C959" s="58" t="s">
        <v>79</v>
      </c>
      <c r="D959">
        <v>323</v>
      </c>
      <c r="E959">
        <v>811</v>
      </c>
      <c r="F959">
        <v>50.376411539999999</v>
      </c>
      <c r="G959">
        <v>60.727728980000002</v>
      </c>
      <c r="H959">
        <v>40.025094099999997</v>
      </c>
      <c r="I959">
        <v>51</v>
      </c>
      <c r="J959">
        <v>329900</v>
      </c>
      <c r="K959" s="14">
        <v>287000</v>
      </c>
      <c r="L959">
        <f>VLOOKUP(A959,'Days on Market'!$A$1:$AW$74,MATCH(Metrics!B1263,'Days on Market'!$1:$1,0),0)</f>
        <v>11</v>
      </c>
      <c r="M959">
        <f>VLOOKUP(A959,'Unsold Inventory Index'!$A$1:$AW$74,MATCH(Metrics!B1263,'Unsold Inventory Index'!$1:$1,0),0)</f>
        <v>2.9</v>
      </c>
      <c r="N959" s="57">
        <f>VLOOKUP(A959,'MTM Sales Price % Chg'!$A$1:$BB$74,MATCH(Metrics!B1263,'MTM Sales Price % Chg'!$1:$1,0),0)</f>
        <v>-0.21651376146788992</v>
      </c>
    </row>
    <row r="960" spans="1:14" x14ac:dyDescent="0.2">
      <c r="A960" s="36">
        <v>43617</v>
      </c>
      <c r="B960" s="2" t="s">
        <v>126</v>
      </c>
      <c r="C960" s="58" t="s">
        <v>45</v>
      </c>
      <c r="D960">
        <v>210</v>
      </c>
      <c r="E960">
        <v>419</v>
      </c>
      <c r="F960">
        <v>68.19322459</v>
      </c>
      <c r="G960">
        <v>40.96612296</v>
      </c>
      <c r="H960">
        <v>95.420326220000007</v>
      </c>
      <c r="I960">
        <v>59</v>
      </c>
      <c r="J960">
        <v>1095000</v>
      </c>
      <c r="K960" s="14">
        <v>640500</v>
      </c>
      <c r="L960">
        <f>VLOOKUP(A960,'Days on Market'!$A$1:$AW$74,MATCH(Metrics!B1336,'Days on Market'!$1:$1,0),0)</f>
        <v>21</v>
      </c>
      <c r="M960">
        <f>VLOOKUP(A960,'Unsold Inventory Index'!$A$1:$AW$74,MATCH(Metrics!B1336,'Unsold Inventory Index'!$1:$1,0),0)</f>
        <v>4.5999999999999996</v>
      </c>
      <c r="N960" s="57">
        <f>VLOOKUP(A960,'MTM Sales Price % Chg'!$A$1:$BB$74,MATCH(Metrics!B1336,'MTM Sales Price % Chg'!$1:$1,0),0)</f>
        <v>-0.16049382716049387</v>
      </c>
    </row>
    <row r="961" spans="1:14" x14ac:dyDescent="0.2">
      <c r="A961" s="36">
        <v>43617</v>
      </c>
      <c r="B961" s="2" t="s">
        <v>127</v>
      </c>
      <c r="C961" s="58" t="s">
        <v>93</v>
      </c>
      <c r="D961">
        <v>518</v>
      </c>
      <c r="E961">
        <v>729</v>
      </c>
      <c r="F961">
        <v>54.109159349999999</v>
      </c>
      <c r="G961">
        <v>60.727728980000002</v>
      </c>
      <c r="H961">
        <v>47.490589710000002</v>
      </c>
      <c r="I961">
        <v>51</v>
      </c>
      <c r="J961">
        <v>998250</v>
      </c>
      <c r="K961" s="14">
        <v>705750</v>
      </c>
      <c r="L961">
        <f>VLOOKUP(A961,'Days on Market'!$A$1:$AW$74,MATCH(Metrics!B1409,'Days on Market'!$1:$1,0),0)</f>
        <v>45</v>
      </c>
      <c r="M961">
        <f>VLOOKUP(A961,'Unsold Inventory Index'!$A$1:$AW$74,MATCH(Metrics!B1409,'Unsold Inventory Index'!$1:$1,0),0)</f>
        <v>4.9000000000000004</v>
      </c>
      <c r="N961" s="57">
        <f>VLOOKUP(A961,'MTM Sales Price % Chg'!$A$1:$BB$74,MATCH(Metrics!B1409,'MTM Sales Price % Chg'!$1:$1,0),0)</f>
        <v>4.0650406504065817E-3</v>
      </c>
    </row>
    <row r="962" spans="1:14" x14ac:dyDescent="0.2">
      <c r="A962" s="36">
        <v>43617</v>
      </c>
      <c r="B962" s="2" t="s">
        <v>128</v>
      </c>
      <c r="C962" s="58" t="s">
        <v>71</v>
      </c>
      <c r="D962">
        <v>567</v>
      </c>
      <c r="E962">
        <v>537</v>
      </c>
      <c r="F962">
        <v>62.358845670000001</v>
      </c>
      <c r="G962">
        <v>63.73902133</v>
      </c>
      <c r="H962">
        <v>60.978670010000002</v>
      </c>
      <c r="I962">
        <v>50</v>
      </c>
      <c r="J962">
        <v>500000</v>
      </c>
      <c r="K962" s="14">
        <v>427500</v>
      </c>
      <c r="L962">
        <f>VLOOKUP(A962,'Days on Market'!$A$1:$AW$74,MATCH(Metrics!B1482,'Days on Market'!$1:$1,0),0)</f>
        <v>32</v>
      </c>
      <c r="M962">
        <f>VLOOKUP(A962,'Unsold Inventory Index'!$A$1:$AW$74,MATCH(Metrics!B1482,'Unsold Inventory Index'!$1:$1,0),0)</f>
        <v>3.6</v>
      </c>
      <c r="N962" s="57">
        <f>VLOOKUP(A962,'MTM Sales Price % Chg'!$A$1:$BB$74,MATCH(Metrics!B1482,'MTM Sales Price % Chg'!$1:$1,0),0)</f>
        <v>-8.2522217520101582E-2</v>
      </c>
    </row>
    <row r="963" spans="1:14" x14ac:dyDescent="0.2">
      <c r="A963" s="36">
        <v>43617</v>
      </c>
      <c r="B963" s="2" t="s">
        <v>129</v>
      </c>
      <c r="C963" s="58" t="s">
        <v>47</v>
      </c>
      <c r="D963">
        <v>6</v>
      </c>
      <c r="E963">
        <v>795</v>
      </c>
      <c r="F963">
        <v>51.223337520000001</v>
      </c>
      <c r="G963">
        <v>63.73902133</v>
      </c>
      <c r="H963">
        <v>38.707653700000002</v>
      </c>
      <c r="I963">
        <v>50</v>
      </c>
      <c r="J963">
        <v>874900</v>
      </c>
      <c r="K963" s="14">
        <v>842000</v>
      </c>
      <c r="L963">
        <f>VLOOKUP(A963,'Days on Market'!$A$1:$AW$74,MATCH(Metrics!B1555,'Days on Market'!$1:$1,0),0)</f>
        <v>10</v>
      </c>
      <c r="M963">
        <f>VLOOKUP(A963,'Unsold Inventory Index'!$A$1:$AW$74,MATCH(Metrics!B1555,'Unsold Inventory Index'!$1:$1,0),0)</f>
        <v>2.9</v>
      </c>
      <c r="N963" s="57">
        <f>VLOOKUP(A963,'MTM Sales Price % Chg'!$A$1:$BB$74,MATCH(Metrics!B1555,'MTM Sales Price % Chg'!$1:$1,0),0)</f>
        <v>-3.3519553072625663E-2</v>
      </c>
    </row>
    <row r="964" spans="1:14" x14ac:dyDescent="0.2">
      <c r="A964" s="36">
        <v>43617</v>
      </c>
      <c r="B964" s="2" t="s">
        <v>130</v>
      </c>
      <c r="C964" s="58" t="s">
        <v>31</v>
      </c>
      <c r="D964">
        <v>177</v>
      </c>
      <c r="E964">
        <v>94</v>
      </c>
      <c r="F964">
        <v>88.174404019999997</v>
      </c>
      <c r="G964">
        <v>87.641154330000006</v>
      </c>
      <c r="H964">
        <v>88.707653699999995</v>
      </c>
      <c r="I964">
        <v>39</v>
      </c>
      <c r="J964">
        <v>599999</v>
      </c>
      <c r="K964" s="14">
        <v>525000</v>
      </c>
      <c r="L964">
        <f>VLOOKUP(A964,'Days on Market'!$A$1:$AW$74,MATCH(Metrics!B1628,'Days on Market'!$1:$1,0),0)</f>
        <v>13</v>
      </c>
      <c r="M964">
        <f>VLOOKUP(A964,'Unsold Inventory Index'!$A$1:$AW$74,MATCH(Metrics!B1628,'Unsold Inventory Index'!$1:$1,0),0)</f>
        <v>2</v>
      </c>
      <c r="N964" s="57">
        <f>VLOOKUP(A964,'MTM Sales Price % Chg'!$A$1:$BB$74,MATCH(Metrics!B1628,'MTM Sales Price % Chg'!$1:$1,0),0)</f>
        <v>-0.2350427350427351</v>
      </c>
    </row>
    <row r="965" spans="1:14" x14ac:dyDescent="0.2">
      <c r="A965" s="36">
        <v>43617</v>
      </c>
      <c r="B965" s="2" t="s">
        <v>131</v>
      </c>
      <c r="C965" s="58" t="s">
        <v>77</v>
      </c>
      <c r="D965">
        <v>14</v>
      </c>
      <c r="E965">
        <v>959</v>
      </c>
      <c r="F965">
        <v>42.503136759999997</v>
      </c>
      <c r="G965">
        <v>52.446675030000002</v>
      </c>
      <c r="H965">
        <v>32.559598489999999</v>
      </c>
      <c r="I965">
        <v>54</v>
      </c>
      <c r="J965">
        <v>440000</v>
      </c>
      <c r="K965" s="14">
        <v>420000</v>
      </c>
      <c r="L965">
        <f>VLOOKUP(A965,'Days on Market'!$A$1:$AW$74,MATCH(Metrics!B1701,'Days on Market'!$1:$1,0),0)</f>
        <v>15</v>
      </c>
      <c r="M965">
        <f>VLOOKUP(A965,'Unsold Inventory Index'!$A$1:$AW$74,MATCH(Metrics!B1701,'Unsold Inventory Index'!$1:$1,0),0)</f>
        <v>3.1</v>
      </c>
      <c r="N965" s="57">
        <f>VLOOKUP(A965,'MTM Sales Price % Chg'!$A$1:$BB$74,MATCH(Metrics!B1701,'MTM Sales Price % Chg'!$1:$1,0),0)</f>
        <v>-3.9267015706806463E-3</v>
      </c>
    </row>
    <row r="966" spans="1:14" x14ac:dyDescent="0.2">
      <c r="A966" s="36">
        <v>43617</v>
      </c>
      <c r="B966" s="2" t="s">
        <v>132</v>
      </c>
      <c r="C966" s="58" t="s">
        <v>31</v>
      </c>
      <c r="D966">
        <v>26</v>
      </c>
      <c r="E966">
        <v>33</v>
      </c>
      <c r="F966">
        <v>94.134253450000003</v>
      </c>
      <c r="G966">
        <v>96.863237139999995</v>
      </c>
      <c r="H966">
        <v>91.405269759999996</v>
      </c>
      <c r="I966">
        <v>31</v>
      </c>
      <c r="J966">
        <v>432190</v>
      </c>
      <c r="K966" s="14">
        <v>390000</v>
      </c>
      <c r="L966">
        <f>VLOOKUP(A966,'Days on Market'!$A$1:$AW$74,MATCH(Metrics!B1774,'Days on Market'!$1:$1,0),0)</f>
        <v>12</v>
      </c>
      <c r="M966">
        <f>VLOOKUP(A966,'Unsold Inventory Index'!$A$1:$AW$74,MATCH(Metrics!B1774,'Unsold Inventory Index'!$1:$1,0),0)</f>
        <v>2.5</v>
      </c>
      <c r="N966" s="57">
        <f>VLOOKUP(A966,'MTM Sales Price % Chg'!$A$1:$BB$74,MATCH(Metrics!B1774,'MTM Sales Price % Chg'!$1:$1,0),0)</f>
        <v>-0.14355948869223201</v>
      </c>
    </row>
    <row r="967" spans="1:14" x14ac:dyDescent="0.2">
      <c r="A967" s="36">
        <v>43617</v>
      </c>
      <c r="B967" s="2" t="s">
        <v>133</v>
      </c>
      <c r="C967" s="58" t="s">
        <v>61</v>
      </c>
      <c r="D967">
        <v>980</v>
      </c>
      <c r="E967">
        <v>329</v>
      </c>
      <c r="F967">
        <v>73.368883310000001</v>
      </c>
      <c r="G967">
        <v>72.898368880000007</v>
      </c>
      <c r="H967">
        <v>73.839397739999995</v>
      </c>
      <c r="I967">
        <v>46.5</v>
      </c>
      <c r="J967">
        <v>662084</v>
      </c>
      <c r="K967" s="14">
        <v>585500</v>
      </c>
      <c r="L967">
        <f>VLOOKUP(A967,'Days on Market'!$A$1:$AW$74,MATCH(Metrics!B1847,'Days on Market'!$1:$1,0),0)</f>
        <v>37</v>
      </c>
      <c r="M967">
        <f>VLOOKUP(A967,'Unsold Inventory Index'!$A$1:$AW$74,MATCH(Metrics!B1847,'Unsold Inventory Index'!$1:$1,0),0)</f>
        <v>6.4</v>
      </c>
      <c r="N967" s="57">
        <f>VLOOKUP(A967,'MTM Sales Price % Chg'!$A$1:$BB$74,MATCH(Metrics!B1847,'MTM Sales Price % Chg'!$1:$1,0),0)</f>
        <v>2.4691358024691468E-2</v>
      </c>
    </row>
    <row r="968" spans="1:14" x14ac:dyDescent="0.2">
      <c r="A968" s="36">
        <v>43617</v>
      </c>
      <c r="B968" s="2" t="s">
        <v>134</v>
      </c>
      <c r="C968" s="58" t="s">
        <v>77</v>
      </c>
      <c r="D968">
        <v>20</v>
      </c>
      <c r="E968">
        <v>806</v>
      </c>
      <c r="F968">
        <v>50.533249689999998</v>
      </c>
      <c r="G968">
        <v>67.691342539999994</v>
      </c>
      <c r="H968">
        <v>33.375156840000002</v>
      </c>
      <c r="I968">
        <v>49</v>
      </c>
      <c r="J968">
        <v>369800</v>
      </c>
      <c r="K968" s="14">
        <v>310000</v>
      </c>
      <c r="L968">
        <f>VLOOKUP(A968,'Days on Market'!$A$1:$AW$74,MATCH(Metrics!B1920,'Days on Market'!$1:$1,0),0)</f>
        <v>35</v>
      </c>
      <c r="M968">
        <f>VLOOKUP(A968,'Unsold Inventory Index'!$A$1:$AW$74,MATCH(Metrics!B1920,'Unsold Inventory Index'!$1:$1,0),0)</f>
        <v>3.8</v>
      </c>
      <c r="N968" s="57">
        <f>VLOOKUP(A968,'MTM Sales Price % Chg'!$A$1:$BB$74,MATCH(Metrics!B1920,'MTM Sales Price % Chg'!$1:$1,0),0)</f>
        <v>-2.3809523809523836E-2</v>
      </c>
    </row>
    <row r="969" spans="1:14" x14ac:dyDescent="0.2">
      <c r="A969" s="36">
        <v>43617</v>
      </c>
      <c r="B969" s="2" t="s">
        <v>135</v>
      </c>
      <c r="C969" s="58" t="s">
        <v>41</v>
      </c>
      <c r="D969">
        <v>5</v>
      </c>
      <c r="E969">
        <v>474</v>
      </c>
      <c r="F969">
        <v>65.370138019999999</v>
      </c>
      <c r="G969">
        <v>85.069008780000004</v>
      </c>
      <c r="H969">
        <v>45.67126725</v>
      </c>
      <c r="I969">
        <v>40</v>
      </c>
      <c r="J969">
        <v>720000</v>
      </c>
      <c r="K969" s="14">
        <v>665000</v>
      </c>
      <c r="L969">
        <f>VLOOKUP(A969,'Days on Market'!$A$1:$AW$74,MATCH(Metrics!B1993,'Days on Market'!$1:$1,0),0)</f>
        <v>24</v>
      </c>
      <c r="M969">
        <f>VLOOKUP(A969,'Unsold Inventory Index'!$A$1:$AW$74,MATCH(Metrics!B1993,'Unsold Inventory Index'!$1:$1,0),0)</f>
        <v>3.9</v>
      </c>
      <c r="N969" s="57">
        <f>VLOOKUP(A969,'MTM Sales Price % Chg'!$A$1:$BB$74,MATCH(Metrics!B1993,'MTM Sales Price % Chg'!$1:$1,0),0)</f>
        <v>-0.15432098765432101</v>
      </c>
    </row>
    <row r="970" spans="1:14" x14ac:dyDescent="0.2">
      <c r="A970" s="36">
        <v>43617</v>
      </c>
      <c r="B970" s="2" t="s">
        <v>136</v>
      </c>
      <c r="C970" s="58" t="s">
        <v>39</v>
      </c>
      <c r="D970">
        <v>52</v>
      </c>
      <c r="E970">
        <v>173</v>
      </c>
      <c r="F970">
        <v>83.531994979999993</v>
      </c>
      <c r="G970">
        <v>98.055207030000005</v>
      </c>
      <c r="H970">
        <v>69.008782940000003</v>
      </c>
      <c r="I970">
        <v>30</v>
      </c>
      <c r="J970">
        <v>1495000</v>
      </c>
      <c r="K970" s="14">
        <v>1762500</v>
      </c>
      <c r="L970">
        <f>VLOOKUP(A970,'Days on Market'!$A$1:$AW$74,MATCH(Metrics!B2066,'Days on Market'!$1:$1,0),0)</f>
        <v>32</v>
      </c>
      <c r="M970">
        <f>VLOOKUP(A970,'Unsold Inventory Index'!$A$1:$AW$74,MATCH(Metrics!B2066,'Unsold Inventory Index'!$1:$1,0),0)</f>
        <v>7.9</v>
      </c>
      <c r="N970" s="57">
        <f>VLOOKUP(A970,'MTM Sales Price % Chg'!$A$1:$BB$74,MATCH(Metrics!B2066,'MTM Sales Price % Chg'!$1:$1,0),0)</f>
        <v>-4.1095890410958957E-2</v>
      </c>
    </row>
    <row r="971" spans="1:14" x14ac:dyDescent="0.2">
      <c r="A971" s="36">
        <v>43617</v>
      </c>
      <c r="B971" s="2" t="s">
        <v>137</v>
      </c>
      <c r="C971" s="58" t="s">
        <v>43</v>
      </c>
      <c r="D971">
        <v>110</v>
      </c>
      <c r="E971">
        <v>107</v>
      </c>
      <c r="F971">
        <v>87.327478040000003</v>
      </c>
      <c r="G971">
        <v>89.585947300000001</v>
      </c>
      <c r="H971">
        <v>85.069008780000004</v>
      </c>
      <c r="I971">
        <v>38</v>
      </c>
      <c r="J971">
        <v>424949.5</v>
      </c>
      <c r="K971" s="14">
        <v>386750</v>
      </c>
      <c r="L971">
        <f>VLOOKUP(A971,'Days on Market'!$A$1:$AW$74,MATCH(Metrics!B2139,'Days on Market'!$1:$1,0),0)</f>
        <v>12</v>
      </c>
      <c r="M971">
        <f>VLOOKUP(A971,'Unsold Inventory Index'!$A$1:$AW$74,MATCH(Metrics!B2139,'Unsold Inventory Index'!$1:$1,0),0)</f>
        <v>2.7</v>
      </c>
      <c r="N971" s="57">
        <f>VLOOKUP(A971,'MTM Sales Price % Chg'!$A$1:$BB$74,MATCH(Metrics!B2139,'MTM Sales Price % Chg'!$1:$1,0),0)</f>
        <v>-7.7901430842607367E-2</v>
      </c>
    </row>
    <row r="972" spans="1:14" x14ac:dyDescent="0.2">
      <c r="A972" s="36">
        <v>43617</v>
      </c>
      <c r="B972" s="2" t="s">
        <v>138</v>
      </c>
      <c r="C972" s="58" t="s">
        <v>59</v>
      </c>
      <c r="D972">
        <v>257</v>
      </c>
      <c r="E972">
        <v>646</v>
      </c>
      <c r="F972">
        <v>57.340025089999997</v>
      </c>
      <c r="G972">
        <v>40.96612296</v>
      </c>
      <c r="H972">
        <v>73.713927229999996</v>
      </c>
      <c r="I972">
        <v>59</v>
      </c>
      <c r="J972">
        <v>729270</v>
      </c>
      <c r="K972" s="14">
        <v>640000</v>
      </c>
      <c r="L972">
        <f>VLOOKUP(A972,'Days on Market'!$A$1:$AW$74,MATCH(Metrics!B2212,'Days on Market'!$1:$1,0),0)</f>
        <v>25</v>
      </c>
      <c r="M972">
        <f>VLOOKUP(A972,'Unsold Inventory Index'!$A$1:$AW$74,MATCH(Metrics!B2212,'Unsold Inventory Index'!$1:$1,0),0)</f>
        <v>5</v>
      </c>
      <c r="N972" s="57">
        <f>VLOOKUP(A972,'MTM Sales Price % Chg'!$A$1:$BB$74,MATCH(Metrics!B2212,'MTM Sales Price % Chg'!$1:$1,0),0)</f>
        <v>4.4117647058823595E-2</v>
      </c>
    </row>
    <row r="973" spans="1:14" x14ac:dyDescent="0.2">
      <c r="A973" s="36">
        <v>43617</v>
      </c>
      <c r="B973" s="2" t="s">
        <v>139</v>
      </c>
      <c r="C973" s="58" t="s">
        <v>39</v>
      </c>
      <c r="D973">
        <v>95</v>
      </c>
      <c r="E973">
        <v>329</v>
      </c>
      <c r="F973">
        <v>73.368883310000001</v>
      </c>
      <c r="G973">
        <v>96.863237139999995</v>
      </c>
      <c r="H973">
        <v>49.87452949</v>
      </c>
      <c r="I973">
        <v>31</v>
      </c>
      <c r="J973">
        <v>1625000</v>
      </c>
      <c r="K973" s="14">
        <v>1620000</v>
      </c>
      <c r="L973">
        <f>VLOOKUP(A973,'Days on Market'!$A$1:$AW$74,MATCH(Metrics!B2285,'Days on Market'!$1:$1,0),0)</f>
        <v>13</v>
      </c>
      <c r="M973">
        <f>VLOOKUP(A973,'Unsold Inventory Index'!$A$1:$AW$74,MATCH(Metrics!B2285,'Unsold Inventory Index'!$1:$1,0),0)</f>
        <v>3.3</v>
      </c>
      <c r="N973" s="57">
        <f>VLOOKUP(A973,'MTM Sales Price % Chg'!$A$1:$BB$74,MATCH(Metrics!B2285,'MTM Sales Price % Chg'!$1:$1,0),0)</f>
        <v>-0.10167193854496159</v>
      </c>
    </row>
    <row r="974" spans="1:14" x14ac:dyDescent="0.2">
      <c r="A974" s="36">
        <v>43617</v>
      </c>
      <c r="B974" s="2" t="s">
        <v>140</v>
      </c>
      <c r="C974" s="58" t="s">
        <v>33</v>
      </c>
      <c r="D974">
        <v>190</v>
      </c>
      <c r="E974">
        <v>609</v>
      </c>
      <c r="F974">
        <v>59.15934755</v>
      </c>
      <c r="G974">
        <v>47.616060230000002</v>
      </c>
      <c r="H974">
        <v>70.702634880000005</v>
      </c>
      <c r="I974">
        <v>57</v>
      </c>
      <c r="J974">
        <v>1175000</v>
      </c>
      <c r="K974" s="14">
        <v>717000</v>
      </c>
      <c r="L974">
        <f>VLOOKUP(A974,'Days on Market'!$A$1:$AW$74,MATCH(Metrics!B2358,'Days on Market'!$1:$1,0),0)</f>
        <v>24</v>
      </c>
      <c r="M974">
        <f>VLOOKUP(A974,'Unsold Inventory Index'!$A$1:$AW$74,MATCH(Metrics!B2358,'Unsold Inventory Index'!$1:$1,0),0)</f>
        <v>5.3</v>
      </c>
      <c r="N974" s="57">
        <f>VLOOKUP(A974,'MTM Sales Price % Chg'!$A$1:$BB$74,MATCH(Metrics!B2358,'MTM Sales Price % Chg'!$1:$1,0),0)</f>
        <v>1.736111111111116E-2</v>
      </c>
    </row>
    <row r="975" spans="1:14" x14ac:dyDescent="0.2">
      <c r="A975" s="36">
        <v>43617</v>
      </c>
      <c r="B975" s="2" t="s">
        <v>141</v>
      </c>
      <c r="C975" s="58" t="s">
        <v>61</v>
      </c>
      <c r="D975">
        <v>19</v>
      </c>
      <c r="E975">
        <v>560</v>
      </c>
      <c r="F975">
        <v>61.38644918</v>
      </c>
      <c r="G975">
        <v>95.922208280000007</v>
      </c>
      <c r="H975">
        <v>26.850690090000001</v>
      </c>
      <c r="I975">
        <v>32</v>
      </c>
      <c r="J975">
        <v>1198944</v>
      </c>
      <c r="K975" s="14">
        <v>1350000</v>
      </c>
      <c r="L975">
        <f>VLOOKUP(A975,'Days on Market'!$A$1:$AW$74,MATCH(Metrics!B2431,'Days on Market'!$1:$1,0),0)</f>
        <v>27</v>
      </c>
      <c r="M975">
        <f>VLOOKUP(A975,'Unsold Inventory Index'!$A$1:$AW$74,MATCH(Metrics!B2431,'Unsold Inventory Index'!$1:$1,0),0)</f>
        <v>3.9</v>
      </c>
      <c r="N975" s="57">
        <f>VLOOKUP(A975,'MTM Sales Price % Chg'!$A$1:$BB$74,MATCH(Metrics!B2431,'MTM Sales Price % Chg'!$1:$1,0),0)</f>
        <v>0.10400000000000009</v>
      </c>
    </row>
    <row r="976" spans="1:14" x14ac:dyDescent="0.2">
      <c r="A976" s="36">
        <v>43617</v>
      </c>
      <c r="B976" s="2" t="s">
        <v>142</v>
      </c>
      <c r="C976" s="58" t="s">
        <v>51</v>
      </c>
      <c r="D976">
        <v>279</v>
      </c>
      <c r="E976">
        <v>322</v>
      </c>
      <c r="F976">
        <v>74.027603510000006</v>
      </c>
      <c r="G976">
        <v>73.462986200000003</v>
      </c>
      <c r="H976">
        <v>74.592220830000002</v>
      </c>
      <c r="I976">
        <v>46</v>
      </c>
      <c r="J976">
        <v>998000</v>
      </c>
      <c r="K976" s="14">
        <v>897000</v>
      </c>
      <c r="L976">
        <f>VLOOKUP(A976,'Days on Market'!$A$1:$AW$74,MATCH(Metrics!B2504,'Days on Market'!$1:$1,0),0)</f>
        <v>19</v>
      </c>
      <c r="M976">
        <f>VLOOKUP(A976,'Unsold Inventory Index'!$A$1:$AW$74,MATCH(Metrics!B2504,'Unsold Inventory Index'!$1:$1,0),0)</f>
        <v>2.9</v>
      </c>
      <c r="N976" s="57">
        <f>VLOOKUP(A976,'MTM Sales Price % Chg'!$A$1:$BB$74,MATCH(Metrics!B2504,'MTM Sales Price % Chg'!$1:$1,0),0)</f>
        <v>3.539823008849563E-2</v>
      </c>
    </row>
    <row r="977" spans="1:14" x14ac:dyDescent="0.2">
      <c r="A977" s="36">
        <v>43617</v>
      </c>
      <c r="B977" s="2" t="s">
        <v>143</v>
      </c>
      <c r="C977" s="58" t="s">
        <v>90</v>
      </c>
      <c r="D977">
        <v>368</v>
      </c>
      <c r="E977">
        <v>518</v>
      </c>
      <c r="F977">
        <v>63.393977419999999</v>
      </c>
      <c r="G977">
        <v>75.595984939999994</v>
      </c>
      <c r="H977">
        <v>51.191969890000003</v>
      </c>
      <c r="I977">
        <v>45</v>
      </c>
      <c r="J977">
        <v>339900</v>
      </c>
      <c r="K977" s="14">
        <v>289900</v>
      </c>
      <c r="L977">
        <f>VLOOKUP(A977,'Days on Market'!$A$1:$AW$74,MATCH(Metrics!B2577,'Days on Market'!$1:$1,0),0)</f>
        <v>33</v>
      </c>
      <c r="M977">
        <f>VLOOKUP(A977,'Unsold Inventory Index'!$A$1:$AW$74,MATCH(Metrics!B2577,'Unsold Inventory Index'!$1:$1,0),0)</f>
        <v>2.9</v>
      </c>
      <c r="N977" s="57">
        <f>VLOOKUP(A977,'MTM Sales Price % Chg'!$A$1:$BB$74,MATCH(Metrics!B2577,'MTM Sales Price % Chg'!$1:$1,0),0)</f>
        <v>-6.2355658198614328E-2</v>
      </c>
    </row>
    <row r="978" spans="1:14" x14ac:dyDescent="0.2">
      <c r="A978" s="36">
        <v>43617</v>
      </c>
      <c r="B978" s="6" t="s">
        <v>144</v>
      </c>
      <c r="C978" s="58" t="s">
        <v>145</v>
      </c>
      <c r="D978">
        <v>1011</v>
      </c>
      <c r="E978">
        <v>994</v>
      </c>
      <c r="F978">
        <v>40.432873280000003</v>
      </c>
      <c r="G978">
        <v>40.96612296</v>
      </c>
      <c r="H978">
        <v>39.899623589999997</v>
      </c>
      <c r="I978">
        <v>59</v>
      </c>
      <c r="J978">
        <v>299000</v>
      </c>
      <c r="K978" s="14">
        <v>270250</v>
      </c>
      <c r="L978">
        <f>VLOOKUP(A978,'Days on Market'!$A$1:$AW$74,MATCH(Metrics!B2650,'Days on Market'!$1:$1,0),0)</f>
        <v>66</v>
      </c>
      <c r="M978">
        <f>VLOOKUP(A978,'Unsold Inventory Index'!$A$1:$AW$74,MATCH(Metrics!B2650,'Unsold Inventory Index'!$1:$1,0),0)</f>
        <v>7.6</v>
      </c>
      <c r="N978" s="57">
        <f>VLOOKUP(A978,'MTM Sales Price % Chg'!$A$1:$BB$74,MATCH(Metrics!B2650,'MTM Sales Price % Chg'!$1:$1,0),0)</f>
        <v>-4.8387096774193505E-2</v>
      </c>
    </row>
    <row r="979" spans="1:14" x14ac:dyDescent="0.2">
      <c r="A979" s="36">
        <v>43617</v>
      </c>
      <c r="B979" s="2" t="s">
        <v>146</v>
      </c>
      <c r="C979" s="58" t="s">
        <v>55</v>
      </c>
      <c r="D979">
        <v>178</v>
      </c>
      <c r="E979">
        <v>40</v>
      </c>
      <c r="F979">
        <v>93.56963614</v>
      </c>
      <c r="G979">
        <v>96.863237139999995</v>
      </c>
      <c r="H979">
        <v>90.276035129999997</v>
      </c>
      <c r="I979">
        <v>31</v>
      </c>
      <c r="J979">
        <v>499900</v>
      </c>
      <c r="K979" s="14">
        <v>448000</v>
      </c>
      <c r="L979">
        <f>VLOOKUP(A979,'Days on Market'!$A$1:$AW$74,MATCH(Metrics!B2723,'Days on Market'!$1:$1,0),0)</f>
        <v>29</v>
      </c>
      <c r="M979">
        <f>VLOOKUP(A979,'Unsold Inventory Index'!$A$1:$AW$74,MATCH(Metrics!B2723,'Unsold Inventory Index'!$1:$1,0),0)</f>
        <v>3.1</v>
      </c>
      <c r="N979" s="57">
        <f>VLOOKUP(A979,'MTM Sales Price % Chg'!$A$1:$BB$74,MATCH(Metrics!B2723,'MTM Sales Price % Chg'!$1:$1,0),0)</f>
        <v>-3.3802816901408406E-2</v>
      </c>
    </row>
    <row r="980" spans="1:14" x14ac:dyDescent="0.2">
      <c r="A980" s="36">
        <v>43617</v>
      </c>
      <c r="B980" s="2" t="s">
        <v>147</v>
      </c>
      <c r="C980" s="58" t="s">
        <v>73</v>
      </c>
      <c r="D980">
        <v>143</v>
      </c>
      <c r="E980">
        <v>325</v>
      </c>
      <c r="F980">
        <v>73.651191969999999</v>
      </c>
      <c r="G980">
        <v>80.991217059999997</v>
      </c>
      <c r="H980">
        <v>66.311166880000002</v>
      </c>
      <c r="I980">
        <v>43</v>
      </c>
      <c r="J980">
        <v>799000</v>
      </c>
      <c r="K980" s="14">
        <v>662500</v>
      </c>
      <c r="L980">
        <f>VLOOKUP(A980,'Days on Market'!$A$1:$AW$74,MATCH(Metrics!B2796,'Days on Market'!$1:$1,0),0)</f>
        <v>20</v>
      </c>
      <c r="M980">
        <f>VLOOKUP(A980,'Unsold Inventory Index'!$A$1:$AW$74,MATCH(Metrics!B2796,'Unsold Inventory Index'!$1:$1,0),0)</f>
        <v>3.8</v>
      </c>
      <c r="N980" s="57">
        <f>VLOOKUP(A980,'MTM Sales Price % Chg'!$A$1:$BB$74,MATCH(Metrics!B2796,'MTM Sales Price % Chg'!$1:$1,0),0)</f>
        <v>-4.7309284447072719E-2</v>
      </c>
    </row>
    <row r="981" spans="1:14" x14ac:dyDescent="0.2">
      <c r="A981" s="36">
        <v>43617</v>
      </c>
      <c r="B981" s="2" t="s">
        <v>148</v>
      </c>
      <c r="C981" s="58" t="s">
        <v>35</v>
      </c>
      <c r="D981">
        <v>153</v>
      </c>
      <c r="E981">
        <v>120</v>
      </c>
      <c r="F981">
        <v>86.731493099999994</v>
      </c>
      <c r="G981">
        <v>87.641154330000006</v>
      </c>
      <c r="H981">
        <v>85.821831869999997</v>
      </c>
      <c r="I981">
        <v>39</v>
      </c>
      <c r="J981">
        <v>369950</v>
      </c>
      <c r="K981" s="14">
        <v>325500</v>
      </c>
      <c r="L981">
        <f>VLOOKUP(A981,'Days on Market'!$A$1:$AW$74,MATCH(Metrics!B2869,'Days on Market'!$1:$1,0),0)</f>
        <v>13</v>
      </c>
      <c r="M981">
        <f>VLOOKUP(A981,'Unsold Inventory Index'!$A$1:$AW$74,MATCH(Metrics!B2869,'Unsold Inventory Index'!$1:$1,0),0)</f>
        <v>1.9</v>
      </c>
      <c r="N981" s="57">
        <f>VLOOKUP(A981,'MTM Sales Price % Chg'!$A$1:$BB$74,MATCH(Metrics!B2869,'MTM Sales Price % Chg'!$1:$1,0),0)</f>
        <v>-7.6402321083172131E-2</v>
      </c>
    </row>
    <row r="982" spans="1:14" x14ac:dyDescent="0.2">
      <c r="A982" s="36">
        <v>43617</v>
      </c>
      <c r="B982" s="2" t="s">
        <v>149</v>
      </c>
      <c r="C982" s="58" t="s">
        <v>27</v>
      </c>
      <c r="D982">
        <v>700</v>
      </c>
      <c r="E982">
        <v>67</v>
      </c>
      <c r="F982">
        <v>90.338770389999993</v>
      </c>
      <c r="G982">
        <v>80.991217059999997</v>
      </c>
      <c r="H982">
        <v>99.686323709999996</v>
      </c>
      <c r="I982">
        <v>43</v>
      </c>
      <c r="J982">
        <v>339900</v>
      </c>
      <c r="K982" s="14">
        <v>313000</v>
      </c>
      <c r="L982">
        <f>VLOOKUP(A982,'Days on Market'!$A$1:$AW$74,MATCH(Metrics!B2942,'Days on Market'!$1:$1,0),0)</f>
        <v>28</v>
      </c>
      <c r="M982">
        <f>VLOOKUP(A982,'Unsold Inventory Index'!$A$1:$AW$74,MATCH(Metrics!B2942,'Unsold Inventory Index'!$1:$1,0),0)</f>
        <v>4</v>
      </c>
      <c r="N982" s="57">
        <f>VLOOKUP(A982,'MTM Sales Price % Chg'!$A$1:$BB$74,MATCH(Metrics!B2942,'MTM Sales Price % Chg'!$1:$1,0),0)</f>
        <v>5.7049714751426173E-2</v>
      </c>
    </row>
    <row r="983" spans="1:14" x14ac:dyDescent="0.2">
      <c r="A983" s="36">
        <v>43617</v>
      </c>
      <c r="B983" s="2" t="s">
        <v>150</v>
      </c>
      <c r="C983" s="58" t="s">
        <v>98</v>
      </c>
      <c r="D983">
        <v>857</v>
      </c>
      <c r="E983">
        <v>557</v>
      </c>
      <c r="F983">
        <v>61.574654959999997</v>
      </c>
      <c r="G983">
        <v>54.95608532</v>
      </c>
      <c r="H983">
        <v>68.19322459</v>
      </c>
      <c r="I983">
        <v>53.5</v>
      </c>
      <c r="J983">
        <v>325000</v>
      </c>
      <c r="K983" s="14">
        <v>260000</v>
      </c>
      <c r="L983">
        <f>VLOOKUP(A983,'Days on Market'!$A$1:$AW$74,MATCH(Metrics!B3015,'Days on Market'!$1:$1,0),0)</f>
        <v>84.5</v>
      </c>
      <c r="M983">
        <f>VLOOKUP(A983,'Unsold Inventory Index'!$A$1:$AW$74,MATCH(Metrics!B3015,'Unsold Inventory Index'!$1:$1,0),0)</f>
        <v>8.6999999999999993</v>
      </c>
      <c r="N983" s="57">
        <f>VLOOKUP(A983,'MTM Sales Price % Chg'!$A$1:$BB$74,MATCH(Metrics!B3015,'MTM Sales Price % Chg'!$1:$1,0),0)</f>
        <v>0.14285714285714279</v>
      </c>
    </row>
    <row r="984" spans="1:14" x14ac:dyDescent="0.2">
      <c r="A984" s="36">
        <v>43617</v>
      </c>
      <c r="B984" s="2" t="s">
        <v>151</v>
      </c>
      <c r="C984" s="58" t="s">
        <v>64</v>
      </c>
      <c r="D984">
        <v>196</v>
      </c>
      <c r="E984">
        <v>342</v>
      </c>
      <c r="F984">
        <v>72.52195734</v>
      </c>
      <c r="G984">
        <v>52.446675030000002</v>
      </c>
      <c r="H984">
        <v>92.597239650000006</v>
      </c>
      <c r="I984">
        <v>54</v>
      </c>
      <c r="J984">
        <v>279900</v>
      </c>
      <c r="K984" s="14">
        <v>247500</v>
      </c>
      <c r="L984">
        <f>VLOOKUP(A984,'Days on Market'!$A$1:$AW$74,MATCH(Metrics!B3088,'Days on Market'!$1:$1,0),0)</f>
        <v>13</v>
      </c>
      <c r="M984">
        <f>VLOOKUP(A984,'Unsold Inventory Index'!$A$1:$AW$74,MATCH(Metrics!B3088,'Unsold Inventory Index'!$1:$1,0),0)</f>
        <v>1.9</v>
      </c>
      <c r="N984" s="57">
        <f>VLOOKUP(A984,'MTM Sales Price % Chg'!$A$1:$BB$74,MATCH(Metrics!B3088,'MTM Sales Price % Chg'!$1:$1,0),0)</f>
        <v>-6.4285714285714279E-2</v>
      </c>
    </row>
    <row r="985" spans="1:14" x14ac:dyDescent="0.2">
      <c r="A985" s="36">
        <v>43617</v>
      </c>
      <c r="B985" s="2" t="s">
        <v>152</v>
      </c>
      <c r="C985" s="58" t="s">
        <v>88</v>
      </c>
      <c r="D985">
        <v>917</v>
      </c>
      <c r="E985">
        <v>683</v>
      </c>
      <c r="F985">
        <v>56.116687579999997</v>
      </c>
      <c r="G985">
        <v>50.313676289999997</v>
      </c>
      <c r="H985">
        <v>61.919698869999998</v>
      </c>
      <c r="I985">
        <v>56</v>
      </c>
      <c r="J985">
        <v>359000</v>
      </c>
      <c r="K985" s="14">
        <v>297000</v>
      </c>
      <c r="L985">
        <f>VLOOKUP(A985,'Days on Market'!$A$1:$AW$74,MATCH(Metrics!B3161,'Days on Market'!$1:$1,0),0)</f>
        <v>14</v>
      </c>
      <c r="M985">
        <f>VLOOKUP(A985,'Unsold Inventory Index'!$A$1:$AW$74,MATCH(Metrics!B3161,'Unsold Inventory Index'!$1:$1,0),0)</f>
        <v>2.9</v>
      </c>
      <c r="N985" s="57">
        <f>VLOOKUP(A985,'MTM Sales Price % Chg'!$A$1:$BB$74,MATCH(Metrics!B3161,'MTM Sales Price % Chg'!$1:$1,0),0)</f>
        <v>-5.2823315118397107E-2</v>
      </c>
    </row>
    <row r="986" spans="1:14" x14ac:dyDescent="0.2">
      <c r="A986" s="36">
        <v>43617</v>
      </c>
      <c r="B986" s="2" t="s">
        <v>153</v>
      </c>
      <c r="C986" s="58" t="s">
        <v>37</v>
      </c>
      <c r="D986">
        <v>96</v>
      </c>
      <c r="E986">
        <v>234</v>
      </c>
      <c r="F986">
        <v>78.920953580000003</v>
      </c>
      <c r="G986">
        <v>78.795483059999995</v>
      </c>
      <c r="H986">
        <v>79.046424090000002</v>
      </c>
      <c r="I986">
        <v>44</v>
      </c>
      <c r="J986">
        <v>719900</v>
      </c>
      <c r="K986" s="14">
        <v>647000</v>
      </c>
      <c r="L986">
        <f>VLOOKUP(A986,'Days on Market'!$A$1:$AW$74,MATCH(Metrics!B3234,'Days on Market'!$1:$1,0),0)</f>
        <v>38</v>
      </c>
      <c r="M986">
        <f>VLOOKUP(A986,'Unsold Inventory Index'!$A$1:$AW$74,MATCH(Metrics!B3234,'Unsold Inventory Index'!$1:$1,0),0)</f>
        <v>8.1</v>
      </c>
      <c r="N986" s="57">
        <f>VLOOKUP(A986,'MTM Sales Price % Chg'!$A$1:$BB$74,MATCH(Metrics!B3234,'MTM Sales Price % Chg'!$1:$1,0),0)</f>
        <v>-4.3478260869565188E-2</v>
      </c>
    </row>
    <row r="987" spans="1:14" x14ac:dyDescent="0.2">
      <c r="A987" s="36">
        <v>43617</v>
      </c>
      <c r="B987" s="2" t="s">
        <v>154</v>
      </c>
      <c r="C987" s="58" t="s">
        <v>31</v>
      </c>
      <c r="D987">
        <v>350</v>
      </c>
      <c r="E987">
        <v>194</v>
      </c>
      <c r="F987">
        <v>82.120451689999996</v>
      </c>
      <c r="G987">
        <v>85.069008780000004</v>
      </c>
      <c r="H987">
        <v>79.171894609999995</v>
      </c>
      <c r="I987">
        <v>40</v>
      </c>
      <c r="J987">
        <v>529999.5</v>
      </c>
      <c r="K987" s="14">
        <v>463500</v>
      </c>
      <c r="L987">
        <f>VLOOKUP(A987,'Days on Market'!$A$1:$AW$74,MATCH(Metrics!B3307,'Days on Market'!$1:$1,0),0)</f>
        <v>27</v>
      </c>
      <c r="M987">
        <f>VLOOKUP(A987,'Unsold Inventory Index'!$A$1:$AW$74,MATCH(Metrics!B3307,'Unsold Inventory Index'!$1:$1,0),0)</f>
        <v>2.8</v>
      </c>
      <c r="N987" s="57">
        <f>VLOOKUP(A987,'MTM Sales Price % Chg'!$A$1:$BB$74,MATCH(Metrics!B3307,'MTM Sales Price % Chg'!$1:$1,0),0)</f>
        <v>-6.1475409836065587E-2</v>
      </c>
    </row>
    <row r="988" spans="1:14" x14ac:dyDescent="0.2">
      <c r="A988" s="36">
        <v>43617</v>
      </c>
      <c r="B988" s="2" t="s">
        <v>155</v>
      </c>
      <c r="C988" s="58" t="s">
        <v>27</v>
      </c>
      <c r="D988">
        <v>788</v>
      </c>
      <c r="E988">
        <v>180</v>
      </c>
      <c r="F988">
        <v>83.249686319999995</v>
      </c>
      <c r="G988">
        <v>73.462986200000003</v>
      </c>
      <c r="H988">
        <v>93.036386449999995</v>
      </c>
      <c r="I988">
        <v>46</v>
      </c>
      <c r="J988">
        <v>322500</v>
      </c>
      <c r="K988" s="14">
        <v>295000</v>
      </c>
      <c r="L988">
        <f>VLOOKUP(A988,'Days on Market'!$A$1:$AW$74,MATCH(Metrics!B3380,'Days on Market'!$1:$1,0),0)</f>
        <v>36</v>
      </c>
      <c r="M988">
        <f>VLOOKUP(A988,'Unsold Inventory Index'!$A$1:$AW$74,MATCH(Metrics!B3380,'Unsold Inventory Index'!$1:$1,0),0)</f>
        <v>5.6</v>
      </c>
      <c r="N988" s="57">
        <f>VLOOKUP(A988,'MTM Sales Price % Chg'!$A$1:$BB$74,MATCH(Metrics!B3380,'MTM Sales Price % Chg'!$1:$1,0),0)</f>
        <v>-0.16326530612244894</v>
      </c>
    </row>
    <row r="989" spans="1:14" x14ac:dyDescent="0.2">
      <c r="A989" s="36">
        <v>43647</v>
      </c>
      <c r="B989" s="2" t="s">
        <v>108</v>
      </c>
      <c r="C989" s="58" t="s">
        <v>39</v>
      </c>
      <c r="D989">
        <v>24</v>
      </c>
      <c r="E989">
        <v>183</v>
      </c>
      <c r="F989">
        <v>81.963613550000005</v>
      </c>
      <c r="G989">
        <v>99.121706399999994</v>
      </c>
      <c r="H989">
        <v>64.805520700000002</v>
      </c>
      <c r="I989">
        <v>30.5</v>
      </c>
      <c r="J989">
        <v>848000</v>
      </c>
      <c r="K989" s="14">
        <v>950000</v>
      </c>
      <c r="L989">
        <f>VLOOKUP(A989,'Days on Market'!$A$1:$AW$74,MATCH(Metrics!B23,'Days on Market'!$1:$1,0),0)</f>
        <v>24</v>
      </c>
      <c r="M989">
        <f>VLOOKUP(A989,'Unsold Inventory Index'!$A$1:$AW$74,MATCH(Metrics!B23,'Unsold Inventory Index'!$1:$1,0),0)</f>
        <v>3.5</v>
      </c>
      <c r="N989" s="57">
        <f>VLOOKUP(A989,'MTM Sales Price % Chg'!$A$1:$BB$74,MATCH(Metrics!B23,'MTM Sales Price % Chg'!$1:$1,0),0)</f>
        <v>8.7523277467411509E-2</v>
      </c>
    </row>
    <row r="990" spans="1:14" x14ac:dyDescent="0.2">
      <c r="A990" s="36">
        <v>43647</v>
      </c>
      <c r="B990" s="2" t="s">
        <v>109</v>
      </c>
      <c r="C990" s="4" t="s">
        <v>109</v>
      </c>
      <c r="D990">
        <v>1189</v>
      </c>
      <c r="E990">
        <v>511</v>
      </c>
      <c r="F990">
        <v>63.707653700000002</v>
      </c>
      <c r="G990">
        <v>53.136762859999997</v>
      </c>
      <c r="H990">
        <v>74.278544539999999</v>
      </c>
      <c r="I990">
        <v>58</v>
      </c>
      <c r="J990">
        <v>399000</v>
      </c>
      <c r="K990" s="14">
        <v>312500</v>
      </c>
      <c r="L990">
        <f>VLOOKUP(A990,'Days on Market'!$A$1:$AW$74,MATCH(Metrics!B96,'Days on Market'!$1:$1,0),0)</f>
        <v>14</v>
      </c>
      <c r="M990">
        <f>VLOOKUP(A990,'Unsold Inventory Index'!$A$1:$AW$74,MATCH(Metrics!B96,'Unsold Inventory Index'!$1:$1,0),0)</f>
        <v>2</v>
      </c>
      <c r="N990" s="57">
        <f>VLOOKUP(A990,'MTM Sales Price % Chg'!$A$1:$BB$74,MATCH(Metrics!B96,'MTM Sales Price % Chg'!$1:$1,0),0)</f>
        <v>-3.4554973821989576E-2</v>
      </c>
    </row>
    <row r="991" spans="1:14" x14ac:dyDescent="0.2">
      <c r="A991" s="36">
        <v>43647</v>
      </c>
      <c r="B991" s="2" t="s">
        <v>110</v>
      </c>
      <c r="C991" s="58" t="s">
        <v>81</v>
      </c>
      <c r="D991">
        <v>321</v>
      </c>
      <c r="E991">
        <v>296</v>
      </c>
      <c r="F991">
        <v>75.564617319999996</v>
      </c>
      <c r="G991">
        <v>83.061480549999999</v>
      </c>
      <c r="H991">
        <v>68.06775408</v>
      </c>
      <c r="I991">
        <v>44.5</v>
      </c>
      <c r="J991">
        <v>358568.75</v>
      </c>
      <c r="K991" s="14">
        <v>374280</v>
      </c>
      <c r="L991">
        <f>VLOOKUP(A991,'Days on Market'!$A$1:$AW$74,MATCH(Metrics!B169,'Days on Market'!$1:$1,0),0)</f>
        <v>32</v>
      </c>
      <c r="M991">
        <f>VLOOKUP(A991,'Unsold Inventory Index'!$A$1:$AW$74,MATCH(Metrics!B169,'Unsold Inventory Index'!$1:$1,0),0)</f>
        <v>3.8</v>
      </c>
      <c r="N991" s="57">
        <f>VLOOKUP(A991,'MTM Sales Price % Chg'!$A$1:$BB$74,MATCH(Metrics!B169,'MTM Sales Price % Chg'!$1:$1,0),0)</f>
        <v>4.780262143407854E-2</v>
      </c>
    </row>
    <row r="992" spans="1:14" x14ac:dyDescent="0.2">
      <c r="A992" s="36">
        <v>43647</v>
      </c>
      <c r="B992" s="3" t="s">
        <v>111</v>
      </c>
      <c r="C992" s="5" t="s">
        <v>111</v>
      </c>
      <c r="D992">
        <v>1003</v>
      </c>
      <c r="E992">
        <v>910</v>
      </c>
      <c r="F992">
        <v>45.012547050000002</v>
      </c>
      <c r="G992">
        <v>30.677540780000001</v>
      </c>
      <c r="H992">
        <v>59.347553329999997</v>
      </c>
      <c r="I992">
        <v>67.25</v>
      </c>
      <c r="J992">
        <v>394750</v>
      </c>
      <c r="K992" s="14">
        <v>325500</v>
      </c>
      <c r="L992">
        <f>VLOOKUP(A992,'Days on Market'!$A$1:$AW$74,MATCH(Metrics!B242,'Days on Market'!$1:$1,0),0)</f>
        <v>178</v>
      </c>
      <c r="M992">
        <f>VLOOKUP(A992,'Unsold Inventory Index'!$A$1:$AW$74,MATCH(Metrics!B242,'Unsold Inventory Index'!$1:$1,0),0)</f>
        <v>9.5</v>
      </c>
      <c r="N992" s="57">
        <f>VLOOKUP(A992,'MTM Sales Price % Chg'!$A$1:$BB$74,MATCH(Metrics!B242,'MTM Sales Price % Chg'!$1:$1,0),0)</f>
        <v>6.25E-2</v>
      </c>
    </row>
    <row r="993" spans="1:14" x14ac:dyDescent="0.2">
      <c r="A993" s="36">
        <v>43647</v>
      </c>
      <c r="B993" s="3" t="s">
        <v>112</v>
      </c>
      <c r="C993" s="58" t="s">
        <v>39</v>
      </c>
      <c r="D993">
        <v>42</v>
      </c>
      <c r="E993">
        <v>89</v>
      </c>
      <c r="F993">
        <v>88.550815560000004</v>
      </c>
      <c r="G993">
        <v>95.734002509999996</v>
      </c>
      <c r="H993">
        <v>81.367628609999997</v>
      </c>
      <c r="I993">
        <v>36.75</v>
      </c>
      <c r="J993">
        <v>697000</v>
      </c>
      <c r="K993" s="14">
        <v>660000</v>
      </c>
      <c r="L993">
        <f>VLOOKUP(A993,'Days on Market'!$A$1:$AW$74,MATCH(Metrics!B315,'Days on Market'!$1:$1,0),0)</f>
        <v>13</v>
      </c>
      <c r="M993">
        <f>VLOOKUP(A993,'Unsold Inventory Index'!$A$1:$AW$74,MATCH(Metrics!B315,'Unsold Inventory Index'!$1:$1,0),0)</f>
        <v>1.9</v>
      </c>
      <c r="N993" s="57">
        <f>VLOOKUP(A993,'MTM Sales Price % Chg'!$A$1:$BB$74,MATCH(Metrics!B315,'MTM Sales Price % Chg'!$1:$1,0),0)</f>
        <v>-1.7811704834605591E-2</v>
      </c>
    </row>
    <row r="994" spans="1:14" x14ac:dyDescent="0.2">
      <c r="A994" s="36">
        <v>43647</v>
      </c>
      <c r="B994" s="2" t="s">
        <v>113</v>
      </c>
      <c r="C994" s="58" t="s">
        <v>86</v>
      </c>
      <c r="D994">
        <v>1589</v>
      </c>
      <c r="E994">
        <v>786</v>
      </c>
      <c r="F994">
        <v>51.035131739999997</v>
      </c>
      <c r="G994">
        <v>38.644918439999998</v>
      </c>
      <c r="H994">
        <v>63.425345040000003</v>
      </c>
      <c r="I994">
        <v>64</v>
      </c>
      <c r="J994">
        <v>370750</v>
      </c>
      <c r="K994" s="14">
        <v>275000</v>
      </c>
      <c r="L994">
        <f>VLOOKUP(A994,'Days on Market'!$A$1:$AW$74,MATCH(Metrics!B388,'Days on Market'!$1:$1,0),0)</f>
        <v>18</v>
      </c>
      <c r="M994">
        <f>VLOOKUP(A994,'Unsold Inventory Index'!$A$1:$AW$74,MATCH(Metrics!B388,'Unsold Inventory Index'!$1:$1,0),0)</f>
        <v>2.5</v>
      </c>
      <c r="N994" s="57">
        <f>VLOOKUP(A994,'MTM Sales Price % Chg'!$A$1:$BB$74,MATCH(Metrics!B388,'MTM Sales Price % Chg'!$1:$1,0),0)</f>
        <v>0.15576923076923066</v>
      </c>
    </row>
    <row r="995" spans="1:14" x14ac:dyDescent="0.2">
      <c r="A995" s="36">
        <v>43647</v>
      </c>
      <c r="B995" s="2" t="s">
        <v>114</v>
      </c>
      <c r="C995" s="58" t="s">
        <v>31</v>
      </c>
      <c r="D995">
        <v>348</v>
      </c>
      <c r="E995">
        <v>350</v>
      </c>
      <c r="F995">
        <v>72.459222080000004</v>
      </c>
      <c r="G995">
        <v>63.676286070000003</v>
      </c>
      <c r="H995">
        <v>81.242158090000004</v>
      </c>
      <c r="I995">
        <v>53.5</v>
      </c>
      <c r="J995">
        <v>549000</v>
      </c>
      <c r="K995" s="14">
        <v>510500</v>
      </c>
      <c r="L995">
        <f>VLOOKUP(A995,'Days on Market'!$A$1:$AW$74,MATCH(Metrics!B461,'Days on Market'!$1:$1,0),0)</f>
        <v>42</v>
      </c>
      <c r="M995">
        <f>VLOOKUP(A995,'Unsold Inventory Index'!$A$1:$AW$74,MATCH(Metrics!B461,'Unsold Inventory Index'!$1:$1,0),0)</f>
        <v>6.2</v>
      </c>
      <c r="N995" s="57">
        <f>VLOOKUP(A995,'MTM Sales Price % Chg'!$A$1:$BB$74,MATCH(Metrics!B461,'MTM Sales Price % Chg'!$1:$1,0),0)</f>
        <v>0.20454545454545459</v>
      </c>
    </row>
    <row r="996" spans="1:14" x14ac:dyDescent="0.2">
      <c r="A996" s="36">
        <v>43647</v>
      </c>
      <c r="B996" s="2" t="s">
        <v>115</v>
      </c>
      <c r="C996" s="58" t="s">
        <v>53</v>
      </c>
      <c r="D996">
        <v>80</v>
      </c>
      <c r="E996">
        <v>153</v>
      </c>
      <c r="F996">
        <v>84.316185700000005</v>
      </c>
      <c r="G996">
        <v>79.799247179999995</v>
      </c>
      <c r="H996">
        <v>88.833124220000002</v>
      </c>
      <c r="I996">
        <v>46</v>
      </c>
      <c r="J996">
        <v>338970</v>
      </c>
      <c r="K996" s="14">
        <v>284400</v>
      </c>
      <c r="L996">
        <f>VLOOKUP(A996,'Days on Market'!$A$1:$AW$74,MATCH(Metrics!B534,'Days on Market'!$1:$1,0),0)</f>
        <v>30</v>
      </c>
      <c r="M996">
        <f>VLOOKUP(A996,'Unsold Inventory Index'!$A$1:$AW$74,MATCH(Metrics!B534,'Unsold Inventory Index'!$1:$1,0),0)</f>
        <v>2.7</v>
      </c>
      <c r="N996" s="57">
        <f>VLOOKUP(A996,'MTM Sales Price % Chg'!$A$1:$BB$74,MATCH(Metrics!B534,'MTM Sales Price % Chg'!$1:$1,0),0)</f>
        <v>-6.1135371179039333E-2</v>
      </c>
    </row>
    <row r="997" spans="1:14" x14ac:dyDescent="0.2">
      <c r="A997" s="36">
        <v>43647</v>
      </c>
      <c r="B997" s="2" t="s">
        <v>116</v>
      </c>
      <c r="C997" s="4" t="s">
        <v>116</v>
      </c>
      <c r="D997">
        <v>1592</v>
      </c>
      <c r="E997">
        <v>919</v>
      </c>
      <c r="F997">
        <v>44.542032620000001</v>
      </c>
      <c r="G997">
        <v>19.698870769999999</v>
      </c>
      <c r="H997">
        <v>69.385194479999996</v>
      </c>
      <c r="I997">
        <v>74.75</v>
      </c>
      <c r="J997">
        <v>371100</v>
      </c>
      <c r="K997" s="14">
        <v>268750</v>
      </c>
      <c r="L997">
        <f>VLOOKUP(A997,'Days on Market'!$A$1:$AW$74,MATCH(Metrics!B607,'Days on Market'!$1:$1,0),0)</f>
        <v>48</v>
      </c>
      <c r="M997">
        <f>VLOOKUP(A997,'Unsold Inventory Index'!$A$1:$AW$74,MATCH(Metrics!B607,'Unsold Inventory Index'!$1:$1,0),0)</f>
        <v>5</v>
      </c>
      <c r="N997" s="57">
        <f>VLOOKUP(A997,'MTM Sales Price % Chg'!$A$1:$BB$74,MATCH(Metrics!B607,'MTM Sales Price % Chg'!$1:$1,0),0)</f>
        <v>0.24390243902439024</v>
      </c>
    </row>
    <row r="998" spans="1:14" x14ac:dyDescent="0.2">
      <c r="A998" s="36">
        <v>43647</v>
      </c>
      <c r="B998" s="2" t="s">
        <v>117</v>
      </c>
      <c r="C998" s="58" t="s">
        <v>84</v>
      </c>
      <c r="D998">
        <v>449</v>
      </c>
      <c r="E998">
        <v>705</v>
      </c>
      <c r="F998">
        <v>54.548306150000002</v>
      </c>
      <c r="G998">
        <v>36.574654959999997</v>
      </c>
      <c r="H998">
        <v>72.52195734</v>
      </c>
      <c r="I998">
        <v>65</v>
      </c>
      <c r="J998">
        <v>389000</v>
      </c>
      <c r="K998" s="14">
        <v>334370</v>
      </c>
      <c r="L998">
        <f>VLOOKUP(A998,'Days on Market'!$A$1:$AW$74,MATCH(Metrics!B680,'Days on Market'!$1:$1,0),0)</f>
        <v>18</v>
      </c>
      <c r="M998">
        <f>VLOOKUP(A998,'Unsold Inventory Index'!$A$1:$AW$74,MATCH(Metrics!B680,'Unsold Inventory Index'!$1:$1,0),0)</f>
        <v>5.6</v>
      </c>
      <c r="N998" s="57">
        <f>VLOOKUP(A998,'MTM Sales Price % Chg'!$A$1:$BB$74,MATCH(Metrics!B680,'MTM Sales Price % Chg'!$1:$1,0),0)</f>
        <v>-1.4705882352941124E-2</v>
      </c>
    </row>
    <row r="999" spans="1:14" x14ac:dyDescent="0.2">
      <c r="A999" s="36">
        <v>43647</v>
      </c>
      <c r="B999" s="2" t="s">
        <v>118</v>
      </c>
      <c r="C999" s="58" t="s">
        <v>66</v>
      </c>
      <c r="D999">
        <v>94</v>
      </c>
      <c r="E999">
        <v>115</v>
      </c>
      <c r="F999">
        <v>86.449184439999996</v>
      </c>
      <c r="G999">
        <v>84.629861980000001</v>
      </c>
      <c r="H999">
        <v>88.268506900000006</v>
      </c>
      <c r="I999">
        <v>44</v>
      </c>
      <c r="J999">
        <v>266875</v>
      </c>
      <c r="K999" s="14">
        <v>263000</v>
      </c>
      <c r="L999">
        <f>VLOOKUP(A999,'Days on Market'!$A$1:$AW$74,MATCH(Metrics!B753,'Days on Market'!$1:$1,0),0)</f>
        <v>14</v>
      </c>
      <c r="M999">
        <f>VLOOKUP(A999,'Unsold Inventory Index'!$A$1:$AW$74,MATCH(Metrics!B753,'Unsold Inventory Index'!$1:$1,0),0)</f>
        <v>3.2</v>
      </c>
      <c r="N999" s="57">
        <f>VLOOKUP(A999,'MTM Sales Price % Chg'!$A$1:$BB$74,MATCH(Metrics!B753,'MTM Sales Price % Chg'!$1:$1,0),0)</f>
        <v>0.12658227848101267</v>
      </c>
    </row>
    <row r="1000" spans="1:14" x14ac:dyDescent="0.2">
      <c r="A1000" s="36">
        <v>43647</v>
      </c>
      <c r="B1000" s="2" t="s">
        <v>119</v>
      </c>
      <c r="C1000" s="58" t="s">
        <v>29</v>
      </c>
      <c r="D1000">
        <v>560</v>
      </c>
      <c r="E1000">
        <v>186</v>
      </c>
      <c r="F1000">
        <v>81.775407779999995</v>
      </c>
      <c r="G1000">
        <v>64.491844420000007</v>
      </c>
      <c r="H1000">
        <v>99.058971139999997</v>
      </c>
      <c r="I1000">
        <v>53</v>
      </c>
      <c r="J1000">
        <v>269700</v>
      </c>
      <c r="K1000" s="14">
        <v>254750</v>
      </c>
      <c r="L1000">
        <f>VLOOKUP(A1000,'Days on Market'!$A$1:$AW$74,MATCH(Metrics!B826,'Days on Market'!$1:$1,0),0)</f>
        <v>28</v>
      </c>
      <c r="M1000">
        <f>VLOOKUP(A1000,'Unsold Inventory Index'!$A$1:$AW$74,MATCH(Metrics!B826,'Unsold Inventory Index'!$1:$1,0),0)</f>
        <v>3.3</v>
      </c>
      <c r="N1000" s="57">
        <f>VLOOKUP(A1000,'MTM Sales Price % Chg'!$A$1:$BB$74,MATCH(Metrics!B826,'MTM Sales Price % Chg'!$1:$1,0),0)</f>
        <v>-0.1166666666666667</v>
      </c>
    </row>
    <row r="1001" spans="1:14" x14ac:dyDescent="0.2">
      <c r="A1001" s="36">
        <v>43647</v>
      </c>
      <c r="B1001" s="3" t="s">
        <v>120</v>
      </c>
      <c r="C1001" s="58" t="s">
        <v>102</v>
      </c>
      <c r="D1001">
        <v>800</v>
      </c>
      <c r="E1001">
        <v>1322</v>
      </c>
      <c r="F1001">
        <v>22.89836888</v>
      </c>
      <c r="G1001">
        <v>28.105395229999999</v>
      </c>
      <c r="H1001">
        <v>17.691342540000001</v>
      </c>
      <c r="I1001">
        <v>68.5</v>
      </c>
      <c r="J1001">
        <v>327000</v>
      </c>
      <c r="K1001" s="14">
        <v>249000</v>
      </c>
      <c r="L1001">
        <f>VLOOKUP(A1001,'Days on Market'!$A$1:$AW$74,MATCH(Metrics!B899,'Days on Market'!$1:$1,0),0)</f>
        <v>14</v>
      </c>
      <c r="M1001">
        <f>VLOOKUP(A1001,'Unsold Inventory Index'!$A$1:$AW$74,MATCH(Metrics!B899,'Unsold Inventory Index'!$1:$1,0),0)</f>
        <v>2.2999999999999998</v>
      </c>
      <c r="N1001" s="57">
        <f>VLOOKUP(A1001,'MTM Sales Price % Chg'!$A$1:$BB$74,MATCH(Metrics!B899,'MTM Sales Price % Chg'!$1:$1,0),0)</f>
        <v>1.8981018981018893E-2</v>
      </c>
    </row>
    <row r="1002" spans="1:14" x14ac:dyDescent="0.2">
      <c r="A1002" s="36">
        <v>43647</v>
      </c>
      <c r="B1002" s="2" t="s">
        <v>121</v>
      </c>
      <c r="C1002" s="58" t="s">
        <v>47</v>
      </c>
      <c r="D1002">
        <v>1</v>
      </c>
      <c r="E1002">
        <v>394</v>
      </c>
      <c r="F1002">
        <v>70.200752820000005</v>
      </c>
      <c r="G1002">
        <v>84.629861980000001</v>
      </c>
      <c r="H1002">
        <v>55.771643660000002</v>
      </c>
      <c r="I1002">
        <v>44</v>
      </c>
      <c r="J1002">
        <v>799000</v>
      </c>
      <c r="K1002" s="14">
        <v>611230</v>
      </c>
      <c r="L1002">
        <f>VLOOKUP(A1002,'Days on Market'!$A$1:$AW$74,MATCH(Metrics!B972,'Days on Market'!$1:$1,0),0)</f>
        <v>22</v>
      </c>
      <c r="M1002">
        <f>VLOOKUP(A1002,'Unsold Inventory Index'!$A$1:$AW$74,MATCH(Metrics!B972,'Unsold Inventory Index'!$1:$1,0),0)</f>
        <v>3.9</v>
      </c>
      <c r="N1002" s="57">
        <f>VLOOKUP(A1002,'MTM Sales Price % Chg'!$A$1:$BB$74,MATCH(Metrics!B972,'MTM Sales Price % Chg'!$1:$1,0),0)</f>
        <v>2.5396825396825307E-2</v>
      </c>
    </row>
    <row r="1003" spans="1:14" x14ac:dyDescent="0.2">
      <c r="A1003" s="36">
        <v>43647</v>
      </c>
      <c r="B1003" s="2" t="s">
        <v>122</v>
      </c>
      <c r="C1003" s="58" t="s">
        <v>95</v>
      </c>
      <c r="D1003">
        <v>536</v>
      </c>
      <c r="E1003">
        <v>678</v>
      </c>
      <c r="F1003">
        <v>55.740276039999998</v>
      </c>
      <c r="G1003">
        <v>50.12547051</v>
      </c>
      <c r="H1003">
        <v>61.355081560000002</v>
      </c>
      <c r="I1003">
        <v>59</v>
      </c>
      <c r="J1003">
        <v>338036.25</v>
      </c>
      <c r="K1003" s="14">
        <v>297500</v>
      </c>
      <c r="L1003">
        <f>VLOOKUP(A1003,'Days on Market'!$A$1:$AW$74,MATCH(Metrics!B1045,'Days on Market'!$1:$1,0),0)</f>
        <v>18</v>
      </c>
      <c r="M1003">
        <f>VLOOKUP(A1003,'Unsold Inventory Index'!$A$1:$AW$74,MATCH(Metrics!B1045,'Unsold Inventory Index'!$1:$1,0),0)</f>
        <v>4.7</v>
      </c>
      <c r="N1003" s="57">
        <f>VLOOKUP(A1003,'MTM Sales Price % Chg'!$A$1:$BB$74,MATCH(Metrics!B1045,'MTM Sales Price % Chg'!$1:$1,0),0)</f>
        <v>0.11016949152542366</v>
      </c>
    </row>
    <row r="1004" spans="1:14" x14ac:dyDescent="0.2">
      <c r="A1004" s="36">
        <v>43647</v>
      </c>
      <c r="B1004" s="2" t="s">
        <v>123</v>
      </c>
      <c r="C1004" s="58" t="s">
        <v>39</v>
      </c>
      <c r="D1004">
        <v>261</v>
      </c>
      <c r="E1004">
        <v>526</v>
      </c>
      <c r="F1004">
        <v>63.111668760000001</v>
      </c>
      <c r="G1004">
        <v>69.887076539999995</v>
      </c>
      <c r="H1004">
        <v>56.336260979999999</v>
      </c>
      <c r="I1004">
        <v>51</v>
      </c>
      <c r="J1004">
        <v>1499000</v>
      </c>
      <c r="K1004" s="14">
        <v>1257000</v>
      </c>
      <c r="L1004">
        <f>VLOOKUP(A1004,'Days on Market'!$A$1:$AW$74,MATCH(Metrics!B1118,'Days on Market'!$1:$1,0),0)</f>
        <v>23</v>
      </c>
      <c r="M1004">
        <f>VLOOKUP(A1004,'Unsold Inventory Index'!$A$1:$AW$74,MATCH(Metrics!B1118,'Unsold Inventory Index'!$1:$1,0),0)</f>
        <v>4.4000000000000004</v>
      </c>
      <c r="N1004" s="57">
        <f>VLOOKUP(A1004,'MTM Sales Price % Chg'!$A$1:$BB$74,MATCH(Metrics!B1118,'MTM Sales Price % Chg'!$1:$1,0),0)</f>
        <v>0.11290322580645151</v>
      </c>
    </row>
    <row r="1005" spans="1:14" x14ac:dyDescent="0.2">
      <c r="A1005" s="36">
        <v>43647</v>
      </c>
      <c r="B1005" s="2" t="s">
        <v>124</v>
      </c>
      <c r="C1005" s="58" t="s">
        <v>100</v>
      </c>
      <c r="D1005">
        <v>657</v>
      </c>
      <c r="E1005">
        <v>1310</v>
      </c>
      <c r="F1005">
        <v>23.619824340000001</v>
      </c>
      <c r="G1005">
        <v>14.429109159999999</v>
      </c>
      <c r="H1005">
        <v>32.810539519999999</v>
      </c>
      <c r="I1005">
        <v>79.5</v>
      </c>
      <c r="J1005">
        <v>595000</v>
      </c>
      <c r="K1005" s="14">
        <v>395000</v>
      </c>
      <c r="L1005">
        <f>VLOOKUP(A1005,'Days on Market'!$A$1:$AW$74,MATCH(Metrics!B1191,'Days on Market'!$1:$1,0),0)</f>
        <v>20</v>
      </c>
      <c r="M1005">
        <f>VLOOKUP(A1005,'Unsold Inventory Index'!$A$1:$AW$74,MATCH(Metrics!B1191,'Unsold Inventory Index'!$1:$1,0),0)</f>
        <v>4.3</v>
      </c>
      <c r="N1005" s="57">
        <f>VLOOKUP(A1005,'MTM Sales Price % Chg'!$A$1:$BB$74,MATCH(Metrics!B1191,'MTM Sales Price % Chg'!$1:$1,0),0)</f>
        <v>-3.9325842696629199E-2</v>
      </c>
    </row>
    <row r="1006" spans="1:14" x14ac:dyDescent="0.2">
      <c r="A1006" s="36">
        <v>43647</v>
      </c>
      <c r="B1006" s="2" t="s">
        <v>125</v>
      </c>
      <c r="C1006" s="58" t="s">
        <v>79</v>
      </c>
      <c r="D1006">
        <v>323</v>
      </c>
      <c r="E1006">
        <v>747</v>
      </c>
      <c r="F1006">
        <v>52.97992472</v>
      </c>
      <c r="G1006">
        <v>66.875784190000005</v>
      </c>
      <c r="H1006">
        <v>39.084065250000002</v>
      </c>
      <c r="I1006">
        <v>52</v>
      </c>
      <c r="J1006">
        <v>333700</v>
      </c>
      <c r="K1006" s="14">
        <v>283000</v>
      </c>
      <c r="L1006">
        <f>VLOOKUP(A1006,'Days on Market'!$A$1:$AW$74,MATCH(Metrics!B1264,'Days on Market'!$1:$1,0),0)</f>
        <v>14</v>
      </c>
      <c r="M1006">
        <f>VLOOKUP(A1006,'Unsold Inventory Index'!$A$1:$AW$74,MATCH(Metrics!B1264,'Unsold Inventory Index'!$1:$1,0),0)</f>
        <v>2.5</v>
      </c>
      <c r="N1006" s="57">
        <f>VLOOKUP(A1006,'MTM Sales Price % Chg'!$A$1:$BB$74,MATCH(Metrics!B1264,'MTM Sales Price % Chg'!$1:$1,0),0)</f>
        <v>0.1333333333333333</v>
      </c>
    </row>
    <row r="1007" spans="1:14" x14ac:dyDescent="0.2">
      <c r="A1007" s="36">
        <v>43647</v>
      </c>
      <c r="B1007" s="2" t="s">
        <v>126</v>
      </c>
      <c r="C1007" s="58" t="s">
        <v>45</v>
      </c>
      <c r="D1007">
        <v>210</v>
      </c>
      <c r="E1007">
        <v>441</v>
      </c>
      <c r="F1007">
        <v>67.503136760000004</v>
      </c>
      <c r="G1007">
        <v>42.032622330000002</v>
      </c>
      <c r="H1007">
        <v>92.973651189999998</v>
      </c>
      <c r="I1007">
        <v>62.5</v>
      </c>
      <c r="J1007">
        <v>1115000</v>
      </c>
      <c r="K1007" s="14">
        <v>651780</v>
      </c>
      <c r="L1007">
        <f>VLOOKUP(A1007,'Days on Market'!$A$1:$AW$74,MATCH(Metrics!B1337,'Days on Market'!$1:$1,0),0)</f>
        <v>42</v>
      </c>
      <c r="M1007">
        <f>VLOOKUP(A1007,'Unsold Inventory Index'!$A$1:$AW$74,MATCH(Metrics!B1337,'Unsold Inventory Index'!$1:$1,0),0)</f>
        <v>4.7</v>
      </c>
      <c r="N1007" s="57">
        <f>VLOOKUP(A1007,'MTM Sales Price % Chg'!$A$1:$BB$74,MATCH(Metrics!B1337,'MTM Sales Price % Chg'!$1:$1,0),0)</f>
        <v>8.0645161290322509E-3</v>
      </c>
    </row>
    <row r="1008" spans="1:14" x14ac:dyDescent="0.2">
      <c r="A1008" s="36">
        <v>43647</v>
      </c>
      <c r="B1008" s="2" t="s">
        <v>127</v>
      </c>
      <c r="C1008" s="58" t="s">
        <v>93</v>
      </c>
      <c r="D1008">
        <v>518</v>
      </c>
      <c r="E1008">
        <v>1074</v>
      </c>
      <c r="F1008">
        <v>36.449184440000003</v>
      </c>
      <c r="G1008">
        <v>31.05395232</v>
      </c>
      <c r="H1008">
        <v>41.844416559999999</v>
      </c>
      <c r="I1008">
        <v>67</v>
      </c>
      <c r="J1008">
        <v>970000</v>
      </c>
      <c r="K1008" s="14">
        <v>685000</v>
      </c>
      <c r="L1008">
        <f>VLOOKUP(A1008,'Days on Market'!$A$1:$AW$74,MATCH(Metrics!B1410,'Days on Market'!$1:$1,0),0)</f>
        <v>14</v>
      </c>
      <c r="M1008">
        <f>VLOOKUP(A1008,'Unsold Inventory Index'!$A$1:$AW$74,MATCH(Metrics!B1410,'Unsold Inventory Index'!$1:$1,0),0)</f>
        <v>2.6</v>
      </c>
      <c r="N1008" s="57">
        <f>VLOOKUP(A1008,'MTM Sales Price % Chg'!$A$1:$BB$74,MATCH(Metrics!B1410,'MTM Sales Price % Chg'!$1:$1,0),0)</f>
        <v>4.5454545454545414E-2</v>
      </c>
    </row>
    <row r="1009" spans="1:14" x14ac:dyDescent="0.2">
      <c r="A1009" s="36">
        <v>43647</v>
      </c>
      <c r="B1009" s="2" t="s">
        <v>128</v>
      </c>
      <c r="C1009" s="58" t="s">
        <v>71</v>
      </c>
      <c r="D1009">
        <v>567</v>
      </c>
      <c r="E1009">
        <v>713</v>
      </c>
      <c r="F1009">
        <v>54.32873275</v>
      </c>
      <c r="G1009">
        <v>51.882057719999999</v>
      </c>
      <c r="H1009">
        <v>56.775407780000002</v>
      </c>
      <c r="I1009">
        <v>58.5</v>
      </c>
      <c r="J1009">
        <v>500000</v>
      </c>
      <c r="K1009" s="14">
        <v>445000</v>
      </c>
      <c r="L1009">
        <f>VLOOKUP(A1009,'Days on Market'!$A$1:$AW$74,MATCH(Metrics!B1483,'Days on Market'!$1:$1,0),0)</f>
        <v>11</v>
      </c>
      <c r="M1009">
        <f>VLOOKUP(A1009,'Unsold Inventory Index'!$A$1:$AW$74,MATCH(Metrics!B1483,'Unsold Inventory Index'!$1:$1,0),0)</f>
        <v>2.2000000000000002</v>
      </c>
      <c r="N1009" s="57">
        <f>VLOOKUP(A1009,'MTM Sales Price % Chg'!$A$1:$BB$74,MATCH(Metrics!B1483,'MTM Sales Price % Chg'!$1:$1,0),0)</f>
        <v>0.10847457627118651</v>
      </c>
    </row>
    <row r="1010" spans="1:14" x14ac:dyDescent="0.2">
      <c r="A1010" s="36">
        <v>43647</v>
      </c>
      <c r="B1010" s="2" t="s">
        <v>129</v>
      </c>
      <c r="C1010" s="58" t="s">
        <v>47</v>
      </c>
      <c r="D1010">
        <v>6</v>
      </c>
      <c r="E1010">
        <v>790</v>
      </c>
      <c r="F1010">
        <v>50.972396490000001</v>
      </c>
      <c r="G1010">
        <v>65.809284820000002</v>
      </c>
      <c r="H1010">
        <v>36.135508160000001</v>
      </c>
      <c r="I1010">
        <v>52.5</v>
      </c>
      <c r="J1010">
        <v>875000</v>
      </c>
      <c r="K1010" s="14">
        <v>839450</v>
      </c>
      <c r="L1010">
        <f>VLOOKUP(A1010,'Days on Market'!$A$1:$AW$74,MATCH(Metrics!B1556,'Days on Market'!$1:$1,0),0)</f>
        <v>36.5</v>
      </c>
      <c r="M1010">
        <f>VLOOKUP(A1010,'Unsold Inventory Index'!$A$1:$AW$74,MATCH(Metrics!B1556,'Unsold Inventory Index'!$1:$1,0),0)</f>
        <v>5.6</v>
      </c>
      <c r="N1010" s="57">
        <f>VLOOKUP(A1010,'MTM Sales Price % Chg'!$A$1:$BB$74,MATCH(Metrics!B1556,'MTM Sales Price % Chg'!$1:$1,0),0)</f>
        <v>0.29670329670329676</v>
      </c>
    </row>
    <row r="1011" spans="1:14" x14ac:dyDescent="0.2">
      <c r="A1011" s="36">
        <v>43647</v>
      </c>
      <c r="B1011" s="2" t="s">
        <v>130</v>
      </c>
      <c r="C1011" s="58" t="s">
        <v>31</v>
      </c>
      <c r="D1011">
        <v>177</v>
      </c>
      <c r="E1011">
        <v>154</v>
      </c>
      <c r="F1011">
        <v>84.28481807</v>
      </c>
      <c r="G1011">
        <v>83.061480549999999</v>
      </c>
      <c r="H1011">
        <v>85.508155579999993</v>
      </c>
      <c r="I1011">
        <v>44.5</v>
      </c>
      <c r="J1011">
        <v>599000</v>
      </c>
      <c r="K1011" s="14">
        <v>496250</v>
      </c>
      <c r="L1011">
        <f>VLOOKUP(A1011,'Days on Market'!$A$1:$AW$74,MATCH(Metrics!B1629,'Days on Market'!$1:$1,0),0)</f>
        <v>18</v>
      </c>
      <c r="M1011">
        <f>VLOOKUP(A1011,'Unsold Inventory Index'!$A$1:$AW$74,MATCH(Metrics!B1629,'Unsold Inventory Index'!$1:$1,0),0)</f>
        <v>3</v>
      </c>
      <c r="N1011" s="57">
        <f>VLOOKUP(A1011,'MTM Sales Price % Chg'!$A$1:$BB$74,MATCH(Metrics!B1629,'MTM Sales Price % Chg'!$1:$1,0),0)</f>
        <v>5.2364864864864913E-2</v>
      </c>
    </row>
    <row r="1012" spans="1:14" x14ac:dyDescent="0.2">
      <c r="A1012" s="36">
        <v>43647</v>
      </c>
      <c r="B1012" s="2" t="s">
        <v>131</v>
      </c>
      <c r="C1012" s="58" t="s">
        <v>77</v>
      </c>
      <c r="D1012">
        <v>14</v>
      </c>
      <c r="E1012">
        <v>899</v>
      </c>
      <c r="F1012">
        <v>45.577164369999998</v>
      </c>
      <c r="G1012">
        <v>61.982434130000001</v>
      </c>
      <c r="H1012">
        <v>29.171894609999999</v>
      </c>
      <c r="I1012">
        <v>54.5</v>
      </c>
      <c r="J1012">
        <v>444148</v>
      </c>
      <c r="K1012" s="14">
        <v>420000</v>
      </c>
      <c r="L1012">
        <f>VLOOKUP(A1012,'Days on Market'!$A$1:$AW$74,MATCH(Metrics!B1702,'Days on Market'!$1:$1,0),0)</f>
        <v>19.5</v>
      </c>
      <c r="M1012">
        <f>VLOOKUP(A1012,'Unsold Inventory Index'!$A$1:$AW$74,MATCH(Metrics!B1702,'Unsold Inventory Index'!$1:$1,0),0)</f>
        <v>5.4</v>
      </c>
      <c r="N1012" s="57">
        <f>VLOOKUP(A1012,'MTM Sales Price % Chg'!$A$1:$BB$74,MATCH(Metrics!B1702,'MTM Sales Price % Chg'!$1:$1,0),0)</f>
        <v>-0.17647058823529416</v>
      </c>
    </row>
    <row r="1013" spans="1:14" x14ac:dyDescent="0.2">
      <c r="A1013" s="36">
        <v>43647</v>
      </c>
      <c r="B1013" s="2" t="s">
        <v>132</v>
      </c>
      <c r="C1013" s="58" t="s">
        <v>31</v>
      </c>
      <c r="D1013">
        <v>26</v>
      </c>
      <c r="E1013">
        <v>39</v>
      </c>
      <c r="F1013">
        <v>93.036386449999995</v>
      </c>
      <c r="G1013">
        <v>96.675031369999999</v>
      </c>
      <c r="H1013">
        <v>89.397741530000005</v>
      </c>
      <c r="I1013">
        <v>35.5</v>
      </c>
      <c r="J1013">
        <v>429000</v>
      </c>
      <c r="K1013" s="14">
        <v>390000</v>
      </c>
      <c r="L1013">
        <f>VLOOKUP(A1013,'Days on Market'!$A$1:$AW$74,MATCH(Metrics!B1775,'Days on Market'!$1:$1,0),0)</f>
        <v>22.5</v>
      </c>
      <c r="M1013">
        <f>VLOOKUP(A1013,'Unsold Inventory Index'!$A$1:$AW$74,MATCH(Metrics!B1775,'Unsold Inventory Index'!$1:$1,0),0)</f>
        <v>4.2</v>
      </c>
      <c r="N1013" s="57">
        <f>VLOOKUP(A1013,'MTM Sales Price % Chg'!$A$1:$BB$74,MATCH(Metrics!B1775,'MTM Sales Price % Chg'!$1:$1,0),0)</f>
        <v>-4.8780487804878092E-2</v>
      </c>
    </row>
    <row r="1014" spans="1:14" x14ac:dyDescent="0.2">
      <c r="A1014" s="36">
        <v>43647</v>
      </c>
      <c r="B1014" s="2" t="s">
        <v>133</v>
      </c>
      <c r="C1014" s="58" t="s">
        <v>61</v>
      </c>
      <c r="D1014">
        <v>980</v>
      </c>
      <c r="E1014">
        <v>389</v>
      </c>
      <c r="F1014">
        <v>70.326223339999999</v>
      </c>
      <c r="G1014">
        <v>59.5357591</v>
      </c>
      <c r="H1014">
        <v>81.116687580000004</v>
      </c>
      <c r="I1014">
        <v>55.5</v>
      </c>
      <c r="J1014">
        <v>638339.25</v>
      </c>
      <c r="K1014" s="14">
        <v>570000</v>
      </c>
      <c r="L1014">
        <f>VLOOKUP(A1014,'Days on Market'!$A$1:$AW$74,MATCH(Metrics!B1848,'Days on Market'!$1:$1,0),0)</f>
        <v>21</v>
      </c>
      <c r="M1014">
        <f>VLOOKUP(A1014,'Unsold Inventory Index'!$A$1:$AW$74,MATCH(Metrics!B1848,'Unsold Inventory Index'!$1:$1,0),0)</f>
        <v>3.2</v>
      </c>
      <c r="N1014" s="57">
        <f>VLOOKUP(A1014,'MTM Sales Price % Chg'!$A$1:$BB$74,MATCH(Metrics!B1848,'MTM Sales Price % Chg'!$1:$1,0),0)</f>
        <v>-4.4981726173741965E-2</v>
      </c>
    </row>
    <row r="1015" spans="1:14" x14ac:dyDescent="0.2">
      <c r="A1015" s="36">
        <v>43647</v>
      </c>
      <c r="B1015" s="2" t="s">
        <v>134</v>
      </c>
      <c r="C1015" s="58" t="s">
        <v>77</v>
      </c>
      <c r="D1015">
        <v>20</v>
      </c>
      <c r="E1015">
        <v>799</v>
      </c>
      <c r="F1015">
        <v>50.846925970000001</v>
      </c>
      <c r="G1015">
        <v>69.887076539999995</v>
      </c>
      <c r="H1015">
        <v>31.80677541</v>
      </c>
      <c r="I1015">
        <v>51</v>
      </c>
      <c r="J1015">
        <v>370000</v>
      </c>
      <c r="K1015" s="14">
        <v>312000</v>
      </c>
      <c r="L1015">
        <f>VLOOKUP(A1015,'Days on Market'!$A$1:$AW$74,MATCH(Metrics!B1921,'Days on Market'!$1:$1,0),0)</f>
        <v>15</v>
      </c>
      <c r="M1015">
        <f>VLOOKUP(A1015,'Unsold Inventory Index'!$A$1:$AW$74,MATCH(Metrics!B1921,'Unsold Inventory Index'!$1:$1,0),0)</f>
        <v>2.5</v>
      </c>
      <c r="N1015" s="57">
        <f>VLOOKUP(A1015,'MTM Sales Price % Chg'!$A$1:$BB$74,MATCH(Metrics!B1921,'MTM Sales Price % Chg'!$1:$1,0),0)</f>
        <v>0.16393442622950816</v>
      </c>
    </row>
    <row r="1016" spans="1:14" x14ac:dyDescent="0.2">
      <c r="A1016" s="36">
        <v>43647</v>
      </c>
      <c r="B1016" s="2" t="s">
        <v>135</v>
      </c>
      <c r="C1016" s="58" t="s">
        <v>41</v>
      </c>
      <c r="D1016">
        <v>5</v>
      </c>
      <c r="E1016">
        <v>443</v>
      </c>
      <c r="F1016">
        <v>67.409033879999996</v>
      </c>
      <c r="G1016">
        <v>89.335006269999994</v>
      </c>
      <c r="H1016">
        <v>45.483061480000003</v>
      </c>
      <c r="I1016">
        <v>41.5</v>
      </c>
      <c r="J1016">
        <v>712250</v>
      </c>
      <c r="K1016" s="14">
        <v>650000</v>
      </c>
      <c r="L1016">
        <f>VLOOKUP(A1016,'Days on Market'!$A$1:$AW$74,MATCH(Metrics!B1994,'Days on Market'!$1:$1,0),0)</f>
        <v>22</v>
      </c>
      <c r="M1016">
        <f>VLOOKUP(A1016,'Unsold Inventory Index'!$A$1:$AW$74,MATCH(Metrics!B1994,'Unsold Inventory Index'!$1:$1,0),0)</f>
        <v>4.0999999999999996</v>
      </c>
      <c r="N1016" s="57">
        <f>VLOOKUP(A1016,'MTM Sales Price % Chg'!$A$1:$BB$74,MATCH(Metrics!B1994,'MTM Sales Price % Chg'!$1:$1,0),0)</f>
        <v>0.10784313725490202</v>
      </c>
    </row>
    <row r="1017" spans="1:14" x14ac:dyDescent="0.2">
      <c r="A1017" s="36">
        <v>43647</v>
      </c>
      <c r="B1017" s="2" t="s">
        <v>136</v>
      </c>
      <c r="C1017" s="58" t="s">
        <v>39</v>
      </c>
      <c r="D1017">
        <v>52</v>
      </c>
      <c r="E1017">
        <v>262</v>
      </c>
      <c r="F1017">
        <v>77.948557089999994</v>
      </c>
      <c r="G1017">
        <v>93.601003759999998</v>
      </c>
      <c r="H1017">
        <v>62.296110409999997</v>
      </c>
      <c r="I1017">
        <v>38</v>
      </c>
      <c r="J1017">
        <v>1496500</v>
      </c>
      <c r="K1017" s="14">
        <v>1600000</v>
      </c>
      <c r="L1017">
        <f>VLOOKUP(A1017,'Days on Market'!$A$1:$AW$74,MATCH(Metrics!B2067,'Days on Market'!$1:$1,0),0)</f>
        <v>47</v>
      </c>
      <c r="M1017">
        <f>VLOOKUP(A1017,'Unsold Inventory Index'!$A$1:$AW$74,MATCH(Metrics!B2067,'Unsold Inventory Index'!$1:$1,0),0)</f>
        <v>4.5999999999999996</v>
      </c>
      <c r="N1017" s="57">
        <f>VLOOKUP(A1017,'MTM Sales Price % Chg'!$A$1:$BB$74,MATCH(Metrics!B2067,'MTM Sales Price % Chg'!$1:$1,0),0)</f>
        <v>6.2753036437247056E-2</v>
      </c>
    </row>
    <row r="1018" spans="1:14" x14ac:dyDescent="0.2">
      <c r="A1018" s="36">
        <v>43647</v>
      </c>
      <c r="B1018" s="2" t="s">
        <v>137</v>
      </c>
      <c r="C1018" s="58" t="s">
        <v>43</v>
      </c>
      <c r="D1018">
        <v>110</v>
      </c>
      <c r="E1018">
        <v>146</v>
      </c>
      <c r="F1018">
        <v>84.943538270000005</v>
      </c>
      <c r="G1018">
        <v>87.390213299999999</v>
      </c>
      <c r="H1018">
        <v>82.496863239999996</v>
      </c>
      <c r="I1018">
        <v>43</v>
      </c>
      <c r="J1018">
        <v>428472.5</v>
      </c>
      <c r="K1018" s="14">
        <v>380000</v>
      </c>
      <c r="L1018">
        <f>VLOOKUP(A1018,'Days on Market'!$A$1:$AW$74,MATCH(Metrics!B2140,'Days on Market'!$1:$1,0),0)</f>
        <v>32</v>
      </c>
      <c r="M1018">
        <f>VLOOKUP(A1018,'Unsold Inventory Index'!$A$1:$AW$74,MATCH(Metrics!B2140,'Unsold Inventory Index'!$1:$1,0),0)</f>
        <v>3.5</v>
      </c>
      <c r="N1018" s="57">
        <f>VLOOKUP(A1018,'MTM Sales Price % Chg'!$A$1:$BB$74,MATCH(Metrics!B2140,'MTM Sales Price % Chg'!$1:$1,0),0)</f>
        <v>-4.6125461254612476E-3</v>
      </c>
    </row>
    <row r="1019" spans="1:14" x14ac:dyDescent="0.2">
      <c r="A1019" s="36">
        <v>43647</v>
      </c>
      <c r="B1019" s="2" t="s">
        <v>138</v>
      </c>
      <c r="C1019" s="58" t="s">
        <v>59</v>
      </c>
      <c r="D1019">
        <v>257</v>
      </c>
      <c r="E1019">
        <v>677</v>
      </c>
      <c r="F1019">
        <v>55.834378919999999</v>
      </c>
      <c r="G1019">
        <v>38.644918439999998</v>
      </c>
      <c r="H1019">
        <v>73.0238394</v>
      </c>
      <c r="I1019">
        <v>64</v>
      </c>
      <c r="J1019">
        <v>743500</v>
      </c>
      <c r="K1019" s="14">
        <v>625000</v>
      </c>
      <c r="L1019">
        <f>VLOOKUP(A1019,'Days on Market'!$A$1:$AW$74,MATCH(Metrics!B2213,'Days on Market'!$1:$1,0),0)</f>
        <v>12</v>
      </c>
      <c r="M1019">
        <f>VLOOKUP(A1019,'Unsold Inventory Index'!$A$1:$AW$74,MATCH(Metrics!B2213,'Unsold Inventory Index'!$1:$1,0),0)</f>
        <v>2.8</v>
      </c>
      <c r="N1019" s="57">
        <f>VLOOKUP(A1019,'MTM Sales Price % Chg'!$A$1:$BB$74,MATCH(Metrics!B2213,'MTM Sales Price % Chg'!$1:$1,0),0)</f>
        <v>9.8265895953757232E-2</v>
      </c>
    </row>
    <row r="1020" spans="1:14" x14ac:dyDescent="0.2">
      <c r="A1020" s="36">
        <v>43647</v>
      </c>
      <c r="B1020" s="2" t="s">
        <v>139</v>
      </c>
      <c r="C1020" s="58" t="s">
        <v>39</v>
      </c>
      <c r="D1020">
        <v>95</v>
      </c>
      <c r="E1020">
        <v>363</v>
      </c>
      <c r="F1020">
        <v>71.831869510000004</v>
      </c>
      <c r="G1020">
        <v>95.922208280000007</v>
      </c>
      <c r="H1020">
        <v>47.741530740000002</v>
      </c>
      <c r="I1020">
        <v>36.5</v>
      </c>
      <c r="J1020">
        <v>1593500</v>
      </c>
      <c r="K1020" s="14">
        <v>1562500</v>
      </c>
      <c r="L1020">
        <f>VLOOKUP(A1020,'Days on Market'!$A$1:$AW$74,MATCH(Metrics!B2286,'Days on Market'!$1:$1,0),0)</f>
        <v>14</v>
      </c>
      <c r="M1020">
        <f>VLOOKUP(A1020,'Unsold Inventory Index'!$A$1:$AW$74,MATCH(Metrics!B2286,'Unsold Inventory Index'!$1:$1,0),0)</f>
        <v>1.4</v>
      </c>
      <c r="N1020" s="57">
        <f>VLOOKUP(A1020,'MTM Sales Price % Chg'!$A$1:$BB$74,MATCH(Metrics!B2286,'MTM Sales Price % Chg'!$1:$1,0),0)</f>
        <v>0.15642458100558665</v>
      </c>
    </row>
    <row r="1021" spans="1:14" x14ac:dyDescent="0.2">
      <c r="A1021" s="36">
        <v>43647</v>
      </c>
      <c r="B1021" s="2" t="s">
        <v>140</v>
      </c>
      <c r="C1021" s="58" t="s">
        <v>33</v>
      </c>
      <c r="D1021">
        <v>190</v>
      </c>
      <c r="E1021">
        <v>781</v>
      </c>
      <c r="F1021">
        <v>51.223337520000001</v>
      </c>
      <c r="G1021">
        <v>33.814303639999999</v>
      </c>
      <c r="H1021">
        <v>68.632371390000003</v>
      </c>
      <c r="I1021">
        <v>66</v>
      </c>
      <c r="J1021">
        <v>1241975</v>
      </c>
      <c r="K1021" s="14">
        <v>695000</v>
      </c>
      <c r="L1021">
        <f>VLOOKUP(A1021,'Days on Market'!$A$1:$AW$74,MATCH(Metrics!B2359,'Days on Market'!$1:$1,0),0)</f>
        <v>16</v>
      </c>
      <c r="M1021">
        <f>VLOOKUP(A1021,'Unsold Inventory Index'!$A$1:$AW$74,MATCH(Metrics!B2359,'Unsold Inventory Index'!$1:$1,0),0)</f>
        <v>3</v>
      </c>
      <c r="N1021" s="57">
        <f>VLOOKUP(A1021,'MTM Sales Price % Chg'!$A$1:$BB$74,MATCH(Metrics!B2359,'MTM Sales Price % Chg'!$1:$1,0),0)</f>
        <v>2.6281208935611033E-2</v>
      </c>
    </row>
    <row r="1022" spans="1:14" x14ac:dyDescent="0.2">
      <c r="A1022" s="36">
        <v>43647</v>
      </c>
      <c r="B1022" s="2" t="s">
        <v>141</v>
      </c>
      <c r="C1022" s="58" t="s">
        <v>61</v>
      </c>
      <c r="D1022">
        <v>19</v>
      </c>
      <c r="E1022">
        <v>589</v>
      </c>
      <c r="F1022">
        <v>60.414052699999999</v>
      </c>
      <c r="G1022">
        <v>95.232120449999996</v>
      </c>
      <c r="H1022">
        <v>25.595984940000001</v>
      </c>
      <c r="I1022">
        <v>37</v>
      </c>
      <c r="J1022">
        <v>1176500</v>
      </c>
      <c r="K1022" s="14">
        <v>1298000</v>
      </c>
      <c r="L1022">
        <f>VLOOKUP(A1022,'Days on Market'!$A$1:$AW$74,MATCH(Metrics!B2432,'Days on Market'!$1:$1,0),0)</f>
        <v>14</v>
      </c>
      <c r="M1022">
        <f>VLOOKUP(A1022,'Unsold Inventory Index'!$A$1:$AW$74,MATCH(Metrics!B2432,'Unsold Inventory Index'!$1:$1,0),0)</f>
        <v>2.2999999999999998</v>
      </c>
      <c r="N1022" s="57">
        <f>VLOOKUP(A1022,'MTM Sales Price % Chg'!$A$1:$BB$74,MATCH(Metrics!B2432,'MTM Sales Price % Chg'!$1:$1,0),0)</f>
        <v>3.9035591274397152E-2</v>
      </c>
    </row>
    <row r="1023" spans="1:14" x14ac:dyDescent="0.2">
      <c r="A1023" s="36">
        <v>43647</v>
      </c>
      <c r="B1023" s="2" t="s">
        <v>142</v>
      </c>
      <c r="C1023" s="58" t="s">
        <v>51</v>
      </c>
      <c r="D1023">
        <v>279</v>
      </c>
      <c r="E1023">
        <v>284</v>
      </c>
      <c r="F1023">
        <v>76.348808030000001</v>
      </c>
      <c r="G1023">
        <v>77.728983690000007</v>
      </c>
      <c r="H1023">
        <v>74.968632369999995</v>
      </c>
      <c r="I1023">
        <v>47.25</v>
      </c>
      <c r="J1023">
        <v>957500</v>
      </c>
      <c r="K1023" s="14">
        <v>899500</v>
      </c>
      <c r="L1023">
        <f>VLOOKUP(A1023,'Days on Market'!$A$1:$AW$74,MATCH(Metrics!B2505,'Days on Market'!$1:$1,0),0)</f>
        <v>39.5</v>
      </c>
      <c r="M1023">
        <f>VLOOKUP(A1023,'Unsold Inventory Index'!$A$1:$AW$74,MATCH(Metrics!B2505,'Unsold Inventory Index'!$1:$1,0),0)</f>
        <v>5.4</v>
      </c>
      <c r="N1023" s="57">
        <f>VLOOKUP(A1023,'MTM Sales Price % Chg'!$A$1:$BB$74,MATCH(Metrics!B2505,'MTM Sales Price % Chg'!$1:$1,0),0)</f>
        <v>0.18072289156626509</v>
      </c>
    </row>
    <row r="1024" spans="1:14" x14ac:dyDescent="0.2">
      <c r="A1024" s="36">
        <v>43647</v>
      </c>
      <c r="B1024" s="2" t="s">
        <v>143</v>
      </c>
      <c r="C1024" s="58" t="s">
        <v>90</v>
      </c>
      <c r="D1024">
        <v>368</v>
      </c>
      <c r="E1024">
        <v>695</v>
      </c>
      <c r="F1024">
        <v>54.95608532</v>
      </c>
      <c r="G1024">
        <v>61.041405269999998</v>
      </c>
      <c r="H1024">
        <v>48.870765370000001</v>
      </c>
      <c r="I1024">
        <v>55</v>
      </c>
      <c r="J1024">
        <v>333575</v>
      </c>
      <c r="K1024" s="14">
        <v>286000</v>
      </c>
      <c r="L1024">
        <f>VLOOKUP(A1024,'Days on Market'!$A$1:$AW$74,MATCH(Metrics!B2578,'Days on Market'!$1:$1,0),0)</f>
        <v>38</v>
      </c>
      <c r="M1024">
        <f>VLOOKUP(A1024,'Unsold Inventory Index'!$A$1:$AW$74,MATCH(Metrics!B2578,'Unsold Inventory Index'!$1:$1,0),0)</f>
        <v>3.8</v>
      </c>
      <c r="N1024" s="57">
        <f>VLOOKUP(A1024,'MTM Sales Price % Chg'!$A$1:$BB$74,MATCH(Metrics!B2578,'MTM Sales Price % Chg'!$1:$1,0),0)</f>
        <v>2.1951219512195141E-2</v>
      </c>
    </row>
    <row r="1025" spans="1:14" x14ac:dyDescent="0.2">
      <c r="A1025" s="36">
        <v>43647</v>
      </c>
      <c r="B1025" s="6" t="s">
        <v>144</v>
      </c>
      <c r="C1025" s="58" t="s">
        <v>145</v>
      </c>
      <c r="D1025">
        <v>1011</v>
      </c>
      <c r="E1025">
        <v>1079</v>
      </c>
      <c r="F1025">
        <v>36.072772899999997</v>
      </c>
      <c r="G1025">
        <v>31.05395232</v>
      </c>
      <c r="H1025">
        <v>41.09159348</v>
      </c>
      <c r="I1025">
        <v>67</v>
      </c>
      <c r="J1025">
        <v>302350</v>
      </c>
      <c r="K1025" s="14">
        <v>210000</v>
      </c>
      <c r="L1025">
        <f>VLOOKUP(A1025,'Days on Market'!$A$1:$AW$74,MATCH(Metrics!B2651,'Days on Market'!$1:$1,0),0)</f>
        <v>29</v>
      </c>
      <c r="M1025">
        <f>VLOOKUP(A1025,'Unsold Inventory Index'!$A$1:$AW$74,MATCH(Metrics!B2651,'Unsold Inventory Index'!$1:$1,0),0)</f>
        <v>3.3</v>
      </c>
      <c r="N1025" s="57">
        <f>VLOOKUP(A1025,'MTM Sales Price % Chg'!$A$1:$BB$74,MATCH(Metrics!B2651,'MTM Sales Price % Chg'!$1:$1,0),0)</f>
        <v>0.20437956204379559</v>
      </c>
    </row>
    <row r="1026" spans="1:14" x14ac:dyDescent="0.2">
      <c r="A1026" s="36">
        <v>43647</v>
      </c>
      <c r="B1026" s="2" t="s">
        <v>146</v>
      </c>
      <c r="C1026" s="58" t="s">
        <v>55</v>
      </c>
      <c r="D1026">
        <v>178</v>
      </c>
      <c r="E1026">
        <v>40</v>
      </c>
      <c r="F1026">
        <v>92.879548310000004</v>
      </c>
      <c r="G1026">
        <v>98.745294860000001</v>
      </c>
      <c r="H1026">
        <v>87.013801760000007</v>
      </c>
      <c r="I1026">
        <v>32</v>
      </c>
      <c r="J1026">
        <v>499000</v>
      </c>
      <c r="K1026" s="14">
        <v>465000</v>
      </c>
      <c r="L1026">
        <f>VLOOKUP(A1026,'Days on Market'!$A$1:$AW$74,MATCH(Metrics!B2724,'Days on Market'!$1:$1,0),0)</f>
        <v>23</v>
      </c>
      <c r="M1026">
        <f>VLOOKUP(A1026,'Unsold Inventory Index'!$A$1:$AW$74,MATCH(Metrics!B2724,'Unsold Inventory Index'!$1:$1,0),0)</f>
        <v>6.7</v>
      </c>
      <c r="N1026" s="57">
        <f>VLOOKUP(A1026,'MTM Sales Price % Chg'!$A$1:$BB$74,MATCH(Metrics!B2724,'MTM Sales Price % Chg'!$1:$1,0),0)</f>
        <v>0.28571428571428581</v>
      </c>
    </row>
    <row r="1027" spans="1:14" x14ac:dyDescent="0.2">
      <c r="A1027" s="36">
        <v>43647</v>
      </c>
      <c r="B1027" s="2" t="s">
        <v>147</v>
      </c>
      <c r="C1027" s="58" t="s">
        <v>73</v>
      </c>
      <c r="D1027">
        <v>143</v>
      </c>
      <c r="E1027">
        <v>405</v>
      </c>
      <c r="F1027">
        <v>69.322459219999999</v>
      </c>
      <c r="G1027">
        <v>77.854454200000006</v>
      </c>
      <c r="H1027">
        <v>60.790464239999999</v>
      </c>
      <c r="I1027">
        <v>47</v>
      </c>
      <c r="J1027">
        <v>795000</v>
      </c>
      <c r="K1027" s="14">
        <v>655000</v>
      </c>
      <c r="L1027">
        <f>VLOOKUP(A1027,'Days on Market'!$A$1:$AW$74,MATCH(Metrics!B2797,'Days on Market'!$1:$1,0),0)</f>
        <v>16.5</v>
      </c>
      <c r="M1027">
        <f>VLOOKUP(A1027,'Unsold Inventory Index'!$A$1:$AW$74,MATCH(Metrics!B2797,'Unsold Inventory Index'!$1:$1,0),0)</f>
        <v>2.7</v>
      </c>
      <c r="N1027" s="57">
        <f>VLOOKUP(A1027,'MTM Sales Price % Chg'!$A$1:$BB$74,MATCH(Metrics!B2797,'MTM Sales Price % Chg'!$1:$1,0),0)</f>
        <v>1.7241379310344751E-2</v>
      </c>
    </row>
    <row r="1028" spans="1:14" x14ac:dyDescent="0.2">
      <c r="A1028" s="36">
        <v>43647</v>
      </c>
      <c r="B1028" s="2" t="s">
        <v>148</v>
      </c>
      <c r="C1028" s="58" t="s">
        <v>35</v>
      </c>
      <c r="D1028">
        <v>153</v>
      </c>
      <c r="E1028">
        <v>108</v>
      </c>
      <c r="F1028">
        <v>87.045169389999998</v>
      </c>
      <c r="G1028">
        <v>88.393977419999999</v>
      </c>
      <c r="H1028">
        <v>85.696361359999997</v>
      </c>
      <c r="I1028">
        <v>42.5</v>
      </c>
      <c r="J1028">
        <v>374400</v>
      </c>
      <c r="K1028" s="14">
        <v>335000</v>
      </c>
      <c r="L1028">
        <f>VLOOKUP(A1028,'Days on Market'!$A$1:$AW$74,MATCH(Metrics!B2870,'Days on Market'!$1:$1,0),0)</f>
        <v>33.5</v>
      </c>
      <c r="M1028">
        <f>VLOOKUP(A1028,'Unsold Inventory Index'!$A$1:$AW$74,MATCH(Metrics!B2870,'Unsold Inventory Index'!$1:$1,0),0)</f>
        <v>8.3000000000000007</v>
      </c>
      <c r="N1028" s="57">
        <f>VLOOKUP(A1028,'MTM Sales Price % Chg'!$A$1:$BB$74,MATCH(Metrics!B2870,'MTM Sales Price % Chg'!$1:$1,0),0)</f>
        <v>-0.352112676056338</v>
      </c>
    </row>
    <row r="1029" spans="1:14" x14ac:dyDescent="0.2">
      <c r="A1029" s="36">
        <v>43647</v>
      </c>
      <c r="B1029" s="2" t="s">
        <v>149</v>
      </c>
      <c r="C1029" s="58" t="s">
        <v>27</v>
      </c>
      <c r="D1029">
        <v>700</v>
      </c>
      <c r="E1029">
        <v>71</v>
      </c>
      <c r="F1029">
        <v>90.401505650000004</v>
      </c>
      <c r="G1029">
        <v>80.991217059999997</v>
      </c>
      <c r="H1029">
        <v>99.811794230000004</v>
      </c>
      <c r="I1029">
        <v>45.5</v>
      </c>
      <c r="J1029">
        <v>348995</v>
      </c>
      <c r="K1029" s="14">
        <v>315000</v>
      </c>
      <c r="L1029">
        <f>VLOOKUP(A1029,'Days on Market'!$A$1:$AW$74,MATCH(Metrics!B2943,'Days on Market'!$1:$1,0),0)</f>
        <v>15</v>
      </c>
      <c r="M1029">
        <f>VLOOKUP(A1029,'Unsold Inventory Index'!$A$1:$AW$74,MATCH(Metrics!B2943,'Unsold Inventory Index'!$1:$1,0),0)</f>
        <v>3</v>
      </c>
      <c r="N1029" s="57">
        <f>VLOOKUP(A1029,'MTM Sales Price % Chg'!$A$1:$BB$74,MATCH(Metrics!B2943,'MTM Sales Price % Chg'!$1:$1,0),0)</f>
        <v>8.9034205231388386E-2</v>
      </c>
    </row>
    <row r="1030" spans="1:14" x14ac:dyDescent="0.2">
      <c r="A1030" s="36">
        <v>43647</v>
      </c>
      <c r="B1030" s="2" t="s">
        <v>150</v>
      </c>
      <c r="C1030" s="58" t="s">
        <v>98</v>
      </c>
      <c r="D1030">
        <v>857</v>
      </c>
      <c r="E1030">
        <v>670</v>
      </c>
      <c r="F1030">
        <v>56.179422840000001</v>
      </c>
      <c r="G1030">
        <v>45.859473020000003</v>
      </c>
      <c r="H1030">
        <v>66.499372649999998</v>
      </c>
      <c r="I1030">
        <v>60.5</v>
      </c>
      <c r="J1030">
        <v>339700</v>
      </c>
      <c r="K1030" s="14">
        <v>255000</v>
      </c>
      <c r="L1030">
        <f>VLOOKUP(A1030,'Days on Market'!$A$1:$AW$74,MATCH(Metrics!B3016,'Days on Market'!$1:$1,0),0)</f>
        <v>36</v>
      </c>
      <c r="M1030">
        <f>VLOOKUP(A1030,'Unsold Inventory Index'!$A$1:$AW$74,MATCH(Metrics!B3016,'Unsold Inventory Index'!$1:$1,0),0)</f>
        <v>4.9000000000000004</v>
      </c>
      <c r="N1030" s="57">
        <f>VLOOKUP(A1030,'MTM Sales Price % Chg'!$A$1:$BB$74,MATCH(Metrics!B3016,'MTM Sales Price % Chg'!$1:$1,0),0)</f>
        <v>8.53242320819112E-2</v>
      </c>
    </row>
    <row r="1031" spans="1:14" x14ac:dyDescent="0.2">
      <c r="A1031" s="36">
        <v>43647</v>
      </c>
      <c r="B1031" s="2" t="s">
        <v>151</v>
      </c>
      <c r="C1031" s="58" t="s">
        <v>64</v>
      </c>
      <c r="D1031">
        <v>196</v>
      </c>
      <c r="E1031">
        <v>233</v>
      </c>
      <c r="F1031">
        <v>79.203262230000007</v>
      </c>
      <c r="G1031">
        <v>62.797992469999997</v>
      </c>
      <c r="H1031">
        <v>95.608531999999997</v>
      </c>
      <c r="I1031">
        <v>54</v>
      </c>
      <c r="J1031">
        <v>277000</v>
      </c>
      <c r="K1031" s="14">
        <v>245000</v>
      </c>
      <c r="L1031">
        <f>VLOOKUP(A1031,'Days on Market'!$A$1:$AW$74,MATCH(Metrics!B3089,'Days on Market'!$1:$1,0),0)</f>
        <v>21</v>
      </c>
      <c r="M1031">
        <f>VLOOKUP(A1031,'Unsold Inventory Index'!$A$1:$AW$74,MATCH(Metrics!B3089,'Unsold Inventory Index'!$1:$1,0),0)</f>
        <v>4.4000000000000004</v>
      </c>
      <c r="N1031" s="57">
        <f>VLOOKUP(A1031,'MTM Sales Price % Chg'!$A$1:$BB$74,MATCH(Metrics!B3089,'MTM Sales Price % Chg'!$1:$1,0),0)</f>
        <v>-0.1123188405797102</v>
      </c>
    </row>
    <row r="1032" spans="1:14" x14ac:dyDescent="0.2">
      <c r="A1032" s="36">
        <v>43647</v>
      </c>
      <c r="B1032" s="2" t="s">
        <v>152</v>
      </c>
      <c r="C1032" s="58" t="s">
        <v>88</v>
      </c>
      <c r="D1032">
        <v>917</v>
      </c>
      <c r="E1032">
        <v>803</v>
      </c>
      <c r="F1032">
        <v>50.595984940000001</v>
      </c>
      <c r="G1032">
        <v>42.032622330000002</v>
      </c>
      <c r="H1032">
        <v>59.15934755</v>
      </c>
      <c r="I1032">
        <v>62.5</v>
      </c>
      <c r="J1032">
        <v>350000</v>
      </c>
      <c r="K1032" s="14">
        <v>300000</v>
      </c>
      <c r="L1032">
        <f>VLOOKUP(A1032,'Days on Market'!$A$1:$AW$74,MATCH(Metrics!B3162,'Days on Market'!$1:$1,0),0)</f>
        <v>26.5</v>
      </c>
      <c r="M1032">
        <f>VLOOKUP(A1032,'Unsold Inventory Index'!$A$1:$AW$74,MATCH(Metrics!B3162,'Unsold Inventory Index'!$1:$1,0),0)</f>
        <v>3.5</v>
      </c>
      <c r="N1032" s="57">
        <f>VLOOKUP(A1032,'MTM Sales Price % Chg'!$A$1:$BB$74,MATCH(Metrics!B3162,'MTM Sales Price % Chg'!$1:$1,0),0)</f>
        <v>-0.17948717948717952</v>
      </c>
    </row>
    <row r="1033" spans="1:14" x14ac:dyDescent="0.2">
      <c r="A1033" s="36">
        <v>43647</v>
      </c>
      <c r="B1033" s="2" t="s">
        <v>153</v>
      </c>
      <c r="C1033" s="58" t="s">
        <v>37</v>
      </c>
      <c r="D1033">
        <v>96</v>
      </c>
      <c r="E1033">
        <v>238</v>
      </c>
      <c r="F1033">
        <v>79.109159349999999</v>
      </c>
      <c r="G1033">
        <v>81.681304890000007</v>
      </c>
      <c r="H1033">
        <v>76.537013799999997</v>
      </c>
      <c r="I1033">
        <v>45</v>
      </c>
      <c r="J1033">
        <v>731850</v>
      </c>
      <c r="K1033" s="14">
        <v>685000</v>
      </c>
      <c r="L1033">
        <f>VLOOKUP(A1033,'Days on Market'!$A$1:$AW$74,MATCH(Metrics!B3235,'Days on Market'!$1:$1,0),0)</f>
        <v>33</v>
      </c>
      <c r="M1033">
        <f>VLOOKUP(A1033,'Unsold Inventory Index'!$A$1:$AW$74,MATCH(Metrics!B3235,'Unsold Inventory Index'!$1:$1,0),0)</f>
        <v>2.8</v>
      </c>
      <c r="N1033" s="57">
        <f>VLOOKUP(A1033,'MTM Sales Price % Chg'!$A$1:$BB$74,MATCH(Metrics!B3235,'MTM Sales Price % Chg'!$1:$1,0),0)</f>
        <v>4.6798029556650356E-2</v>
      </c>
    </row>
    <row r="1034" spans="1:14" x14ac:dyDescent="0.2">
      <c r="A1034" s="36">
        <v>43647</v>
      </c>
      <c r="B1034" s="2" t="s">
        <v>154</v>
      </c>
      <c r="C1034" s="58" t="s">
        <v>31</v>
      </c>
      <c r="D1034">
        <v>350</v>
      </c>
      <c r="E1034">
        <v>215</v>
      </c>
      <c r="F1034">
        <v>80.301129239999995</v>
      </c>
      <c r="G1034">
        <v>83.061480549999999</v>
      </c>
      <c r="H1034">
        <v>77.540777919999996</v>
      </c>
      <c r="I1034">
        <v>44.5</v>
      </c>
      <c r="J1034">
        <v>513225</v>
      </c>
      <c r="K1034" s="14">
        <v>485000</v>
      </c>
      <c r="L1034">
        <f>VLOOKUP(A1034,'Days on Market'!$A$1:$AW$74,MATCH(Metrics!B3308,'Days on Market'!$1:$1,0),0)</f>
        <v>60</v>
      </c>
      <c r="M1034">
        <f>VLOOKUP(A1034,'Unsold Inventory Index'!$A$1:$AW$74,MATCH(Metrics!B3308,'Unsold Inventory Index'!$1:$1,0),0)</f>
        <v>8.1999999999999993</v>
      </c>
      <c r="N1034" s="57">
        <f>VLOOKUP(A1034,'MTM Sales Price % Chg'!$A$1:$BB$74,MATCH(Metrics!B3308,'MTM Sales Price % Chg'!$1:$1,0),0)</f>
        <v>-0.10169491525423724</v>
      </c>
    </row>
    <row r="1035" spans="1:14" x14ac:dyDescent="0.2">
      <c r="A1035" s="36">
        <v>43647</v>
      </c>
      <c r="B1035" s="2" t="s">
        <v>155</v>
      </c>
      <c r="C1035" s="58" t="s">
        <v>27</v>
      </c>
      <c r="D1035">
        <v>788</v>
      </c>
      <c r="E1035">
        <v>99</v>
      </c>
      <c r="F1035">
        <v>87.515683809999999</v>
      </c>
      <c r="G1035">
        <v>83.061480549999999</v>
      </c>
      <c r="H1035">
        <v>91.969887080000007</v>
      </c>
      <c r="I1035">
        <v>44.5</v>
      </c>
      <c r="J1035">
        <v>324900</v>
      </c>
      <c r="K1035" s="14">
        <v>299900</v>
      </c>
      <c r="L1035">
        <f>VLOOKUP(A1035,'Days on Market'!$A$1:$AW$74,MATCH(Metrics!B3381,'Days on Market'!$1:$1,0),0)</f>
        <v>28</v>
      </c>
      <c r="M1035">
        <f>VLOOKUP(A1035,'Unsold Inventory Index'!$A$1:$AW$74,MATCH(Metrics!B3381,'Unsold Inventory Index'!$1:$1,0),0)</f>
        <v>3.4</v>
      </c>
      <c r="N1035" s="57">
        <f>VLOOKUP(A1035,'MTM Sales Price % Chg'!$A$1:$BB$74,MATCH(Metrics!B3381,'MTM Sales Price % Chg'!$1:$1,0),0)</f>
        <v>-7.2886297376093312E-2</v>
      </c>
    </row>
    <row r="1036" spans="1:14" x14ac:dyDescent="0.2">
      <c r="A1036" s="36">
        <v>43678</v>
      </c>
      <c r="B1036" s="2" t="s">
        <v>108</v>
      </c>
      <c r="C1036" s="58" t="s">
        <v>39</v>
      </c>
      <c r="D1036">
        <v>24</v>
      </c>
      <c r="E1036">
        <v>175</v>
      </c>
      <c r="F1036">
        <v>83.312421580000006</v>
      </c>
      <c r="G1036">
        <v>99.686323709999996</v>
      </c>
      <c r="H1036">
        <v>66.938519450000001</v>
      </c>
      <c r="I1036">
        <v>30.681999999999999</v>
      </c>
      <c r="J1036">
        <v>845197.72730000003</v>
      </c>
      <c r="K1036" s="14">
        <v>905500</v>
      </c>
      <c r="L1036">
        <f>VLOOKUP(A1036,'Days on Market'!$A$1:$AW$74,MATCH(Metrics!B24,'Days on Market'!$1:$1,0),0)</f>
        <v>20</v>
      </c>
      <c r="M1036">
        <f>VLOOKUP(A1036,'Unsold Inventory Index'!$A$1:$AW$74,MATCH(Metrics!B24,'Unsold Inventory Index'!$1:$1,0),0)</f>
        <v>2.9</v>
      </c>
      <c r="N1036" s="57">
        <f>VLOOKUP(A1036,'MTM Sales Price % Chg'!$A$1:$BB$74,MATCH(Metrics!B24,'MTM Sales Price % Chg'!$1:$1,0),0)</f>
        <v>-6.9491525423728828E-2</v>
      </c>
    </row>
    <row r="1037" spans="1:14" x14ac:dyDescent="0.2">
      <c r="A1037" s="36">
        <v>43678</v>
      </c>
      <c r="B1037" s="2" t="s">
        <v>109</v>
      </c>
      <c r="C1037" s="4" t="s">
        <v>109</v>
      </c>
      <c r="D1037">
        <v>1189</v>
      </c>
      <c r="E1037">
        <v>607</v>
      </c>
      <c r="F1037">
        <v>59.880803010000001</v>
      </c>
      <c r="G1037">
        <v>45.357590969999997</v>
      </c>
      <c r="H1037">
        <v>74.404015060000006</v>
      </c>
      <c r="I1037">
        <v>65.090999999999994</v>
      </c>
      <c r="J1037">
        <v>397636.36359999998</v>
      </c>
      <c r="K1037" s="14">
        <v>329000</v>
      </c>
      <c r="L1037">
        <f>VLOOKUP(A1037,'Days on Market'!$A$1:$AW$74,MATCH(Metrics!B97,'Days on Market'!$1:$1,0),0)</f>
        <v>31</v>
      </c>
      <c r="M1037">
        <f>VLOOKUP(A1037,'Unsold Inventory Index'!$A$1:$AW$74,MATCH(Metrics!B97,'Unsold Inventory Index'!$1:$1,0),0)</f>
        <v>6</v>
      </c>
      <c r="N1037" s="57">
        <f>VLOOKUP(A1037,'MTM Sales Price % Chg'!$A$1:$BB$74,MATCH(Metrics!B97,'MTM Sales Price % Chg'!$1:$1,0),0)</f>
        <v>0.36956521739130443</v>
      </c>
    </row>
    <row r="1038" spans="1:14" x14ac:dyDescent="0.2">
      <c r="A1038" s="36">
        <v>43678</v>
      </c>
      <c r="B1038" s="2" t="s">
        <v>110</v>
      </c>
      <c r="C1038" s="58" t="s">
        <v>81</v>
      </c>
      <c r="D1038">
        <v>321</v>
      </c>
      <c r="E1038">
        <v>325</v>
      </c>
      <c r="F1038">
        <v>74.49811794</v>
      </c>
      <c r="G1038">
        <v>81.80677541</v>
      </c>
      <c r="H1038">
        <v>67.189460479999994</v>
      </c>
      <c r="I1038">
        <v>48.545000000000002</v>
      </c>
      <c r="J1038">
        <v>355554.54550000001</v>
      </c>
      <c r="K1038" s="14">
        <v>353150</v>
      </c>
      <c r="L1038">
        <f>VLOOKUP(A1038,'Days on Market'!$A$1:$AW$74,MATCH(Metrics!B170,'Days on Market'!$1:$1,0),0)</f>
        <v>17</v>
      </c>
      <c r="M1038">
        <f>VLOOKUP(A1038,'Unsold Inventory Index'!$A$1:$AW$74,MATCH(Metrics!B170,'Unsold Inventory Index'!$1:$1,0),0)</f>
        <v>2.9</v>
      </c>
      <c r="N1038" s="57">
        <f>VLOOKUP(A1038,'MTM Sales Price % Chg'!$A$1:$BB$74,MATCH(Metrics!B170,'MTM Sales Price % Chg'!$1:$1,0),0)</f>
        <v>-2.1709006928406493E-2</v>
      </c>
    </row>
    <row r="1039" spans="1:14" x14ac:dyDescent="0.2">
      <c r="A1039" s="36">
        <v>43678</v>
      </c>
      <c r="B1039" s="3" t="s">
        <v>111</v>
      </c>
      <c r="C1039" s="5" t="s">
        <v>111</v>
      </c>
      <c r="D1039">
        <v>1003</v>
      </c>
      <c r="E1039">
        <v>990</v>
      </c>
      <c r="F1039">
        <v>40.58971142</v>
      </c>
      <c r="G1039">
        <v>27.54077792</v>
      </c>
      <c r="H1039">
        <v>53.638644919999997</v>
      </c>
      <c r="I1039">
        <v>73.772999999999996</v>
      </c>
      <c r="J1039">
        <v>393545.45449999999</v>
      </c>
      <c r="K1039" s="14">
        <v>346360</v>
      </c>
      <c r="L1039">
        <f>VLOOKUP(A1039,'Days on Market'!$A$1:$AW$74,MATCH(Metrics!B243,'Days on Market'!$1:$1,0),0)</f>
        <v>43</v>
      </c>
      <c r="M1039">
        <f>VLOOKUP(A1039,'Unsold Inventory Index'!$A$1:$AW$74,MATCH(Metrics!B243,'Unsold Inventory Index'!$1:$1,0),0)</f>
        <v>4.5999999999999996</v>
      </c>
      <c r="N1039" s="57">
        <f>VLOOKUP(A1039,'MTM Sales Price % Chg'!$A$1:$BB$74,MATCH(Metrics!B243,'MTM Sales Price % Chg'!$1:$1,0),0)</f>
        <v>6.2893081761006275E-2</v>
      </c>
    </row>
    <row r="1040" spans="1:14" x14ac:dyDescent="0.2">
      <c r="A1040" s="36">
        <v>43678</v>
      </c>
      <c r="B1040" s="3" t="s">
        <v>112</v>
      </c>
      <c r="C1040" s="58" t="s">
        <v>39</v>
      </c>
      <c r="D1040">
        <v>42</v>
      </c>
      <c r="E1040">
        <v>65</v>
      </c>
      <c r="F1040">
        <v>90.809284820000002</v>
      </c>
      <c r="G1040">
        <v>97.302383939999999</v>
      </c>
      <c r="H1040">
        <v>84.316185700000005</v>
      </c>
      <c r="I1040">
        <v>36.908999999999999</v>
      </c>
      <c r="J1040">
        <v>678363.63639999996</v>
      </c>
      <c r="K1040" s="14">
        <v>672750</v>
      </c>
      <c r="L1040">
        <f>VLOOKUP(A1040,'Days on Market'!$A$1:$AW$74,MATCH(Metrics!B316,'Days on Market'!$1:$1,0),0)</f>
        <v>23</v>
      </c>
      <c r="M1040">
        <f>VLOOKUP(A1040,'Unsold Inventory Index'!$A$1:$AW$74,MATCH(Metrics!B316,'Unsold Inventory Index'!$1:$1,0),0)</f>
        <v>4.2</v>
      </c>
      <c r="N1040" s="57">
        <f>VLOOKUP(A1040,'MTM Sales Price % Chg'!$A$1:$BB$74,MATCH(Metrics!B316,'MTM Sales Price % Chg'!$1:$1,0),0)</f>
        <v>2.857142857142847E-2</v>
      </c>
    </row>
    <row r="1041" spans="1:14" x14ac:dyDescent="0.2">
      <c r="A1041" s="36">
        <v>43678</v>
      </c>
      <c r="B1041" s="2" t="s">
        <v>113</v>
      </c>
      <c r="C1041" s="58" t="s">
        <v>86</v>
      </c>
      <c r="D1041">
        <v>1589</v>
      </c>
      <c r="E1041">
        <v>702</v>
      </c>
      <c r="F1041">
        <v>55.269761610000003</v>
      </c>
      <c r="G1041">
        <v>46.110414050000003</v>
      </c>
      <c r="H1041">
        <v>64.429109159999996</v>
      </c>
      <c r="I1041">
        <v>64.635999999999996</v>
      </c>
      <c r="J1041">
        <v>360622.72730000003</v>
      </c>
      <c r="K1041" s="14">
        <v>264180</v>
      </c>
      <c r="L1041">
        <f>VLOOKUP(A1041,'Days on Market'!$A$1:$AW$74,MATCH(Metrics!B389,'Days on Market'!$1:$1,0),0)</f>
        <v>20</v>
      </c>
      <c r="M1041">
        <f>VLOOKUP(A1041,'Unsold Inventory Index'!$A$1:$AW$74,MATCH(Metrics!B389,'Unsold Inventory Index'!$1:$1,0),0)</f>
        <v>2.8</v>
      </c>
      <c r="N1041" s="57">
        <f>VLOOKUP(A1041,'MTM Sales Price % Chg'!$A$1:$BB$74,MATCH(Metrics!B389,'MTM Sales Price % Chg'!$1:$1,0),0)</f>
        <v>0.22916666666666674</v>
      </c>
    </row>
    <row r="1042" spans="1:14" x14ac:dyDescent="0.2">
      <c r="A1042" s="36">
        <v>43678</v>
      </c>
      <c r="B1042" s="2" t="s">
        <v>114</v>
      </c>
      <c r="C1042" s="58" t="s">
        <v>31</v>
      </c>
      <c r="D1042">
        <v>348</v>
      </c>
      <c r="E1042">
        <v>450</v>
      </c>
      <c r="F1042">
        <v>67.628607279999997</v>
      </c>
      <c r="G1042">
        <v>53.074027600000001</v>
      </c>
      <c r="H1042">
        <v>82.183186950000007</v>
      </c>
      <c r="I1042">
        <v>61.091000000000001</v>
      </c>
      <c r="J1042">
        <v>535154.54550000001</v>
      </c>
      <c r="K1042" s="14">
        <v>525000</v>
      </c>
      <c r="L1042">
        <f>VLOOKUP(A1042,'Days on Market'!$A$1:$AW$74,MATCH(Metrics!B462,'Days on Market'!$1:$1,0),0)</f>
        <v>35</v>
      </c>
      <c r="M1042">
        <f>VLOOKUP(A1042,'Unsold Inventory Index'!$A$1:$AW$74,MATCH(Metrics!B462,'Unsold Inventory Index'!$1:$1,0),0)</f>
        <v>2.4</v>
      </c>
      <c r="N1042" s="57">
        <f>VLOOKUP(A1042,'MTM Sales Price % Chg'!$A$1:$BB$74,MATCH(Metrics!B462,'MTM Sales Price % Chg'!$1:$1,0),0)</f>
        <v>9.8823529411764754E-2</v>
      </c>
    </row>
    <row r="1043" spans="1:14" x14ac:dyDescent="0.2">
      <c r="A1043" s="36">
        <v>43678</v>
      </c>
      <c r="B1043" s="2" t="s">
        <v>115</v>
      </c>
      <c r="C1043" s="58" t="s">
        <v>53</v>
      </c>
      <c r="D1043">
        <v>80</v>
      </c>
      <c r="E1043">
        <v>99</v>
      </c>
      <c r="F1043">
        <v>88.143036390000006</v>
      </c>
      <c r="G1043">
        <v>87.26474279</v>
      </c>
      <c r="H1043">
        <v>89.021329989999998</v>
      </c>
      <c r="I1043">
        <v>46</v>
      </c>
      <c r="J1043">
        <v>333000</v>
      </c>
      <c r="K1043" s="14">
        <v>285000</v>
      </c>
      <c r="L1043">
        <f>VLOOKUP(A1043,'Days on Market'!$A$1:$AW$74,MATCH(Metrics!B535,'Days on Market'!$1:$1,0),0)</f>
        <v>67</v>
      </c>
      <c r="M1043">
        <f>VLOOKUP(A1043,'Unsold Inventory Index'!$A$1:$AW$74,MATCH(Metrics!B535,'Unsold Inventory Index'!$1:$1,0),0)</f>
        <v>6.4</v>
      </c>
      <c r="N1043" s="57">
        <f>VLOOKUP(A1043,'MTM Sales Price % Chg'!$A$1:$BB$74,MATCH(Metrics!B535,'MTM Sales Price % Chg'!$1:$1,0),0)</f>
        <v>0.24528301886792447</v>
      </c>
    </row>
    <row r="1044" spans="1:14" x14ac:dyDescent="0.2">
      <c r="A1044" s="36">
        <v>43678</v>
      </c>
      <c r="B1044" s="2" t="s">
        <v>116</v>
      </c>
      <c r="C1044" s="4" t="s">
        <v>116</v>
      </c>
      <c r="D1044">
        <v>1592</v>
      </c>
      <c r="E1044">
        <v>939</v>
      </c>
      <c r="F1044">
        <v>43.69510665</v>
      </c>
      <c r="G1044">
        <v>21.329987450000001</v>
      </c>
      <c r="H1044">
        <v>66.060225849999995</v>
      </c>
      <c r="I1044">
        <v>77.182000000000002</v>
      </c>
      <c r="J1044">
        <v>379109.09090000001</v>
      </c>
      <c r="K1044" s="14">
        <v>270000</v>
      </c>
      <c r="L1044">
        <f>VLOOKUP(A1044,'Days on Market'!$A$1:$AW$74,MATCH(Metrics!B608,'Days on Market'!$1:$1,0),0)</f>
        <v>20</v>
      </c>
      <c r="M1044">
        <f>VLOOKUP(A1044,'Unsold Inventory Index'!$A$1:$AW$74,MATCH(Metrics!B608,'Unsold Inventory Index'!$1:$1,0),0)</f>
        <v>4.3</v>
      </c>
      <c r="N1044" s="57">
        <f>VLOOKUP(A1044,'MTM Sales Price % Chg'!$A$1:$BB$74,MATCH(Metrics!B608,'MTM Sales Price % Chg'!$1:$1,0),0)</f>
        <v>-0.23899371069182385</v>
      </c>
    </row>
    <row r="1045" spans="1:14" x14ac:dyDescent="0.2">
      <c r="A1045" s="36">
        <v>43678</v>
      </c>
      <c r="B1045" s="2" t="s">
        <v>117</v>
      </c>
      <c r="C1045" s="58" t="s">
        <v>84</v>
      </c>
      <c r="D1045">
        <v>449</v>
      </c>
      <c r="E1045">
        <v>518</v>
      </c>
      <c r="F1045">
        <v>64.397741530000005</v>
      </c>
      <c r="G1045">
        <v>33.437892099999999</v>
      </c>
      <c r="H1045">
        <v>95.357590970000004</v>
      </c>
      <c r="I1045">
        <v>70.272999999999996</v>
      </c>
      <c r="J1045">
        <v>383818.18180000002</v>
      </c>
      <c r="K1045" s="14">
        <v>320000</v>
      </c>
      <c r="L1045">
        <f>VLOOKUP(A1045,'Days on Market'!$A$1:$AW$74,MATCH(Metrics!B681,'Days on Market'!$1:$1,0),0)</f>
        <v>24</v>
      </c>
      <c r="M1045">
        <f>VLOOKUP(A1045,'Unsold Inventory Index'!$A$1:$AW$74,MATCH(Metrics!B681,'Unsold Inventory Index'!$1:$1,0),0)</f>
        <v>3.5</v>
      </c>
      <c r="N1045" s="57">
        <f>VLOOKUP(A1045,'MTM Sales Price % Chg'!$A$1:$BB$74,MATCH(Metrics!B681,'MTM Sales Price % Chg'!$1:$1,0),0)</f>
        <v>-7.0205479452054798E-2</v>
      </c>
    </row>
    <row r="1046" spans="1:14" x14ac:dyDescent="0.2">
      <c r="A1046" s="36">
        <v>43678</v>
      </c>
      <c r="B1046" s="2" t="s">
        <v>118</v>
      </c>
      <c r="C1046" s="58" t="s">
        <v>66</v>
      </c>
      <c r="D1046">
        <v>94</v>
      </c>
      <c r="E1046">
        <v>103</v>
      </c>
      <c r="F1046">
        <v>87.923462990000004</v>
      </c>
      <c r="G1046">
        <v>87.954830619999996</v>
      </c>
      <c r="H1046">
        <v>87.892095359999999</v>
      </c>
      <c r="I1046">
        <v>45.636000000000003</v>
      </c>
      <c r="J1046">
        <v>262818.18180000002</v>
      </c>
      <c r="K1046" s="14">
        <v>255500</v>
      </c>
      <c r="L1046">
        <f>VLOOKUP(A1046,'Days on Market'!$A$1:$AW$74,MATCH(Metrics!B754,'Days on Market'!$1:$1,0),0)</f>
        <v>14</v>
      </c>
      <c r="M1046">
        <f>VLOOKUP(A1046,'Unsold Inventory Index'!$A$1:$AW$74,MATCH(Metrics!B754,'Unsold Inventory Index'!$1:$1,0),0)</f>
        <v>1.9</v>
      </c>
      <c r="N1046" s="57">
        <f>VLOOKUP(A1046,'MTM Sales Price % Chg'!$A$1:$BB$74,MATCH(Metrics!B754,'MTM Sales Price % Chg'!$1:$1,0),0)</f>
        <v>2.1691973969631295E-2</v>
      </c>
    </row>
    <row r="1047" spans="1:14" x14ac:dyDescent="0.2">
      <c r="A1047" s="36">
        <v>43678</v>
      </c>
      <c r="B1047" s="2" t="s">
        <v>119</v>
      </c>
      <c r="C1047" s="58" t="s">
        <v>29</v>
      </c>
      <c r="D1047">
        <v>560</v>
      </c>
      <c r="E1047">
        <v>140</v>
      </c>
      <c r="F1047">
        <v>85.131744040000001</v>
      </c>
      <c r="G1047">
        <v>71.392722710000001</v>
      </c>
      <c r="H1047">
        <v>98.870765370000001</v>
      </c>
      <c r="I1047">
        <v>53.273000000000003</v>
      </c>
      <c r="J1047">
        <v>262863.63640000002</v>
      </c>
      <c r="K1047" s="14">
        <v>258450</v>
      </c>
      <c r="L1047">
        <f>VLOOKUP(A1047,'Days on Market'!$A$1:$AW$74,MATCH(Metrics!B827,'Days on Market'!$1:$1,0),0)</f>
        <v>31</v>
      </c>
      <c r="M1047">
        <f>VLOOKUP(A1047,'Unsold Inventory Index'!$A$1:$AW$74,MATCH(Metrics!B827,'Unsold Inventory Index'!$1:$1,0),0)</f>
        <v>3.8</v>
      </c>
      <c r="N1047" s="57">
        <f>VLOOKUP(A1047,'MTM Sales Price % Chg'!$A$1:$BB$74,MATCH(Metrics!B827,'MTM Sales Price % Chg'!$1:$1,0),0)</f>
        <v>-6.6225165562914245E-3</v>
      </c>
    </row>
    <row r="1048" spans="1:14" x14ac:dyDescent="0.2">
      <c r="A1048" s="36">
        <v>43678</v>
      </c>
      <c r="B1048" s="3" t="s">
        <v>120</v>
      </c>
      <c r="C1048" s="58" t="s">
        <v>102</v>
      </c>
      <c r="D1048">
        <v>800</v>
      </c>
      <c r="E1048">
        <v>1359</v>
      </c>
      <c r="F1048">
        <v>19.291091590000001</v>
      </c>
      <c r="G1048">
        <v>23.776662479999999</v>
      </c>
      <c r="H1048">
        <v>14.805520700000001</v>
      </c>
      <c r="I1048">
        <v>75.817999999999998</v>
      </c>
      <c r="J1048">
        <v>317909.09090000001</v>
      </c>
      <c r="K1048" s="14">
        <v>260000</v>
      </c>
      <c r="L1048">
        <f>VLOOKUP(A1048,'Days on Market'!$A$1:$AW$74,MATCH(Metrics!B900,'Days on Market'!$1:$1,0),0)</f>
        <v>81</v>
      </c>
      <c r="M1048">
        <f>VLOOKUP(A1048,'Unsold Inventory Index'!$A$1:$AW$74,MATCH(Metrics!B900,'Unsold Inventory Index'!$1:$1,0),0)</f>
        <v>8.9</v>
      </c>
      <c r="N1048" s="57">
        <f>VLOOKUP(A1048,'MTM Sales Price % Chg'!$A$1:$BB$74,MATCH(Metrics!B900,'MTM Sales Price % Chg'!$1:$1,0),0)</f>
        <v>0.23529411764705888</v>
      </c>
    </row>
    <row r="1049" spans="1:14" x14ac:dyDescent="0.2">
      <c r="A1049" s="36">
        <v>43678</v>
      </c>
      <c r="B1049" s="2" t="s">
        <v>121</v>
      </c>
      <c r="C1049" s="58" t="s">
        <v>47</v>
      </c>
      <c r="D1049">
        <v>1</v>
      </c>
      <c r="E1049">
        <v>304</v>
      </c>
      <c r="F1049">
        <v>75.50188206</v>
      </c>
      <c r="G1049">
        <v>89.523212049999998</v>
      </c>
      <c r="H1049">
        <v>61.480552070000002</v>
      </c>
      <c r="I1049">
        <v>44.817999999999998</v>
      </c>
      <c r="J1049">
        <v>799000</v>
      </c>
      <c r="K1049" s="14">
        <v>627690</v>
      </c>
      <c r="L1049">
        <f>VLOOKUP(A1049,'Days on Market'!$A$1:$AW$74,MATCH(Metrics!B973,'Days on Market'!$1:$1,0),0)</f>
        <v>14</v>
      </c>
      <c r="M1049">
        <f>VLOOKUP(A1049,'Unsold Inventory Index'!$A$1:$AW$74,MATCH(Metrics!B973,'Unsold Inventory Index'!$1:$1,0),0)</f>
        <v>2.2999999999999998</v>
      </c>
      <c r="N1049" s="57">
        <f>VLOOKUP(A1049,'MTM Sales Price % Chg'!$A$1:$BB$74,MATCH(Metrics!B973,'MTM Sales Price % Chg'!$1:$1,0),0)</f>
        <v>-0.11658031088082899</v>
      </c>
    </row>
    <row r="1050" spans="1:14" x14ac:dyDescent="0.2">
      <c r="A1050" s="36">
        <v>43678</v>
      </c>
      <c r="B1050" s="2" t="s">
        <v>122</v>
      </c>
      <c r="C1050" s="58" t="s">
        <v>95</v>
      </c>
      <c r="D1050">
        <v>536</v>
      </c>
      <c r="E1050">
        <v>741</v>
      </c>
      <c r="F1050">
        <v>53.481806779999999</v>
      </c>
      <c r="G1050">
        <v>52.132998749999999</v>
      </c>
      <c r="H1050">
        <v>54.83061481</v>
      </c>
      <c r="I1050">
        <v>61.454999999999998</v>
      </c>
      <c r="J1050">
        <v>336454.54550000001</v>
      </c>
      <c r="K1050" s="14">
        <v>279000</v>
      </c>
      <c r="L1050">
        <f>VLOOKUP(A1050,'Days on Market'!$A$1:$AW$74,MATCH(Metrics!B1046,'Days on Market'!$1:$1,0),0)</f>
        <v>16</v>
      </c>
      <c r="M1050">
        <f>VLOOKUP(A1050,'Unsold Inventory Index'!$A$1:$AW$74,MATCH(Metrics!B1046,'Unsold Inventory Index'!$1:$1,0),0)</f>
        <v>2.5</v>
      </c>
      <c r="N1050" s="57">
        <f>VLOOKUP(A1050,'MTM Sales Price % Chg'!$A$1:$BB$74,MATCH(Metrics!B1046,'MTM Sales Price % Chg'!$1:$1,0),0)</f>
        <v>-4.991680532445919E-3</v>
      </c>
    </row>
    <row r="1051" spans="1:14" x14ac:dyDescent="0.2">
      <c r="A1051" s="36">
        <v>43678</v>
      </c>
      <c r="B1051" s="2" t="s">
        <v>123</v>
      </c>
      <c r="C1051" s="58" t="s">
        <v>39</v>
      </c>
      <c r="D1051">
        <v>261</v>
      </c>
      <c r="E1051">
        <v>408</v>
      </c>
      <c r="F1051">
        <v>69.981179420000004</v>
      </c>
      <c r="G1051">
        <v>77.97992472</v>
      </c>
      <c r="H1051">
        <v>61.982434130000001</v>
      </c>
      <c r="I1051">
        <v>50.363999999999997</v>
      </c>
      <c r="J1051">
        <v>1412909.091</v>
      </c>
      <c r="K1051" s="14">
        <v>1230000</v>
      </c>
      <c r="L1051">
        <f>VLOOKUP(A1051,'Days on Market'!$A$1:$AW$74,MATCH(Metrics!B1119,'Days on Market'!$1:$1,0),0)</f>
        <v>42</v>
      </c>
      <c r="M1051">
        <f>VLOOKUP(A1051,'Unsold Inventory Index'!$A$1:$AW$74,MATCH(Metrics!B1119,'Unsold Inventory Index'!$1:$1,0),0)</f>
        <v>5.0999999999999996</v>
      </c>
      <c r="N1051" s="57">
        <f>VLOOKUP(A1051,'MTM Sales Price % Chg'!$A$1:$BB$74,MATCH(Metrics!B1119,'MTM Sales Price % Chg'!$1:$1,0),0)</f>
        <v>0.24528301886792447</v>
      </c>
    </row>
    <row r="1052" spans="1:14" x14ac:dyDescent="0.2">
      <c r="A1052" s="36">
        <v>43678</v>
      </c>
      <c r="B1052" s="2" t="s">
        <v>124</v>
      </c>
      <c r="C1052" s="58" t="s">
        <v>100</v>
      </c>
      <c r="D1052">
        <v>657</v>
      </c>
      <c r="E1052">
        <v>1286</v>
      </c>
      <c r="F1052">
        <v>24.215809289999999</v>
      </c>
      <c r="G1052">
        <v>10.288582180000001</v>
      </c>
      <c r="H1052">
        <v>38.143036389999999</v>
      </c>
      <c r="I1052">
        <v>87.045000000000002</v>
      </c>
      <c r="J1052">
        <v>599000</v>
      </c>
      <c r="K1052" s="14">
        <v>413500</v>
      </c>
      <c r="L1052">
        <f>VLOOKUP(A1052,'Days on Market'!$A$1:$AW$74,MATCH(Metrics!B1192,'Days on Market'!$1:$1,0),0)</f>
        <v>35</v>
      </c>
      <c r="M1052">
        <f>VLOOKUP(A1052,'Unsold Inventory Index'!$A$1:$AW$74,MATCH(Metrics!B1192,'Unsold Inventory Index'!$1:$1,0),0)</f>
        <v>3.2</v>
      </c>
      <c r="N1052" s="57">
        <f>VLOOKUP(A1052,'MTM Sales Price % Chg'!$A$1:$BB$74,MATCH(Metrics!B1192,'MTM Sales Price % Chg'!$1:$1,0),0)</f>
        <v>-0.10232558139534886</v>
      </c>
    </row>
    <row r="1053" spans="1:14" x14ac:dyDescent="0.2">
      <c r="A1053" s="36">
        <v>43678</v>
      </c>
      <c r="B1053" s="2" t="s">
        <v>125</v>
      </c>
      <c r="C1053" s="58" t="s">
        <v>79</v>
      </c>
      <c r="D1053">
        <v>323</v>
      </c>
      <c r="E1053">
        <v>724</v>
      </c>
      <c r="F1053">
        <v>54.171894610000003</v>
      </c>
      <c r="G1053">
        <v>66.938519450000001</v>
      </c>
      <c r="H1053">
        <v>41.405269760000003</v>
      </c>
      <c r="I1053">
        <v>55.273000000000003</v>
      </c>
      <c r="J1053">
        <v>329136.36359999998</v>
      </c>
      <c r="K1053" s="14">
        <v>278600</v>
      </c>
      <c r="L1053">
        <f>VLOOKUP(A1053,'Days on Market'!$A$1:$AW$74,MATCH(Metrics!B1265,'Days on Market'!$1:$1,0),0)</f>
        <v>58.5</v>
      </c>
      <c r="M1053">
        <f>VLOOKUP(A1053,'Unsold Inventory Index'!$A$1:$AW$74,MATCH(Metrics!B1265,'Unsold Inventory Index'!$1:$1,0),0)</f>
        <v>5.7</v>
      </c>
      <c r="N1053" s="57">
        <f>VLOOKUP(A1053,'MTM Sales Price % Chg'!$A$1:$BB$74,MATCH(Metrics!B1265,'MTM Sales Price % Chg'!$1:$1,0),0)</f>
        <v>-9.8039215686274495E-2</v>
      </c>
    </row>
    <row r="1054" spans="1:14" x14ac:dyDescent="0.2">
      <c r="A1054" s="36">
        <v>43678</v>
      </c>
      <c r="B1054" s="2" t="s">
        <v>126</v>
      </c>
      <c r="C1054" s="58" t="s">
        <v>45</v>
      </c>
      <c r="D1054">
        <v>210</v>
      </c>
      <c r="E1054">
        <v>464</v>
      </c>
      <c r="F1054">
        <v>66.969887080000007</v>
      </c>
      <c r="G1054">
        <v>40.213299880000001</v>
      </c>
      <c r="H1054">
        <v>93.726474280000005</v>
      </c>
      <c r="I1054">
        <v>67.182000000000002</v>
      </c>
      <c r="J1054">
        <v>1161363.6359999999</v>
      </c>
      <c r="K1054" s="14">
        <v>632500</v>
      </c>
      <c r="L1054">
        <f>VLOOKUP(A1054,'Days on Market'!$A$1:$AW$74,MATCH(Metrics!B1338,'Days on Market'!$1:$1,0),0)</f>
        <v>33</v>
      </c>
      <c r="M1054">
        <f>VLOOKUP(A1054,'Unsold Inventory Index'!$A$1:$AW$74,MATCH(Metrics!B1338,'Unsold Inventory Index'!$1:$1,0),0)</f>
        <v>5.4</v>
      </c>
      <c r="N1054" s="57">
        <f>VLOOKUP(A1054,'MTM Sales Price % Chg'!$A$1:$BB$74,MATCH(Metrics!B1338,'MTM Sales Price % Chg'!$1:$1,0),0)</f>
        <v>2.9850746268656803E-2</v>
      </c>
    </row>
    <row r="1055" spans="1:14" x14ac:dyDescent="0.2">
      <c r="A1055" s="36">
        <v>43678</v>
      </c>
      <c r="B1055" s="2" t="s">
        <v>127</v>
      </c>
      <c r="C1055" s="58" t="s">
        <v>93</v>
      </c>
      <c r="D1055">
        <v>518</v>
      </c>
      <c r="E1055">
        <v>1022</v>
      </c>
      <c r="F1055">
        <v>38.833124220000002</v>
      </c>
      <c r="G1055">
        <v>37.515683809999999</v>
      </c>
      <c r="H1055">
        <v>40.150564619999997</v>
      </c>
      <c r="I1055">
        <v>68.272999999999996</v>
      </c>
      <c r="J1055">
        <v>949000</v>
      </c>
      <c r="K1055" s="14">
        <v>699000</v>
      </c>
      <c r="L1055">
        <f>VLOOKUP(A1055,'Days on Market'!$A$1:$AW$74,MATCH(Metrics!B1411,'Days on Market'!$1:$1,0),0)</f>
        <v>18</v>
      </c>
      <c r="M1055">
        <f>VLOOKUP(A1055,'Unsold Inventory Index'!$A$1:$AW$74,MATCH(Metrics!B1411,'Unsold Inventory Index'!$1:$1,0),0)</f>
        <v>3.8</v>
      </c>
      <c r="N1055" s="57">
        <f>VLOOKUP(A1055,'MTM Sales Price % Chg'!$A$1:$BB$74,MATCH(Metrics!B1411,'MTM Sales Price % Chg'!$1:$1,0),0)</f>
        <v>-0.2247191011235955</v>
      </c>
    </row>
    <row r="1056" spans="1:14" x14ac:dyDescent="0.2">
      <c r="A1056" s="36">
        <v>43678</v>
      </c>
      <c r="B1056" s="2" t="s">
        <v>128</v>
      </c>
      <c r="C1056" s="58" t="s">
        <v>71</v>
      </c>
      <c r="D1056">
        <v>567</v>
      </c>
      <c r="E1056">
        <v>880</v>
      </c>
      <c r="F1056">
        <v>47.051442909999999</v>
      </c>
      <c r="G1056">
        <v>39.021329989999998</v>
      </c>
      <c r="H1056">
        <v>55.081555829999999</v>
      </c>
      <c r="I1056">
        <v>67.545000000000002</v>
      </c>
      <c r="J1056">
        <v>500000</v>
      </c>
      <c r="K1056" s="14">
        <v>415500</v>
      </c>
      <c r="L1056">
        <f>VLOOKUP(A1056,'Days on Market'!$A$1:$AW$74,MATCH(Metrics!B1484,'Days on Market'!$1:$1,0),0)</f>
        <v>36</v>
      </c>
      <c r="M1056">
        <f>VLOOKUP(A1056,'Unsold Inventory Index'!$A$1:$AW$74,MATCH(Metrics!B1484,'Unsold Inventory Index'!$1:$1,0),0)</f>
        <v>2.7</v>
      </c>
      <c r="N1056" s="57">
        <f>VLOOKUP(A1056,'MTM Sales Price % Chg'!$A$1:$BB$74,MATCH(Metrics!B1484,'MTM Sales Price % Chg'!$1:$1,0),0)</f>
        <v>0.16981132075471694</v>
      </c>
    </row>
    <row r="1057" spans="1:14" x14ac:dyDescent="0.2">
      <c r="A1057" s="36">
        <v>43678</v>
      </c>
      <c r="B1057" s="2" t="s">
        <v>129</v>
      </c>
      <c r="C1057" s="58" t="s">
        <v>47</v>
      </c>
      <c r="D1057">
        <v>6</v>
      </c>
      <c r="E1057">
        <v>674</v>
      </c>
      <c r="F1057">
        <v>56.242158089999997</v>
      </c>
      <c r="G1057">
        <v>68.506900880000003</v>
      </c>
      <c r="H1057">
        <v>43.977415309999998</v>
      </c>
      <c r="I1057">
        <v>54.636000000000003</v>
      </c>
      <c r="J1057">
        <v>878818.18180000002</v>
      </c>
      <c r="K1057" s="14">
        <v>810000</v>
      </c>
      <c r="L1057">
        <f>VLOOKUP(A1057,'Days on Market'!$A$1:$AW$74,MATCH(Metrics!B1557,'Days on Market'!$1:$1,0),0)</f>
        <v>16</v>
      </c>
      <c r="M1057">
        <f>VLOOKUP(A1057,'Unsold Inventory Index'!$A$1:$AW$74,MATCH(Metrics!B1557,'Unsold Inventory Index'!$1:$1,0),0)</f>
        <v>2.2000000000000002</v>
      </c>
      <c r="N1057" s="57">
        <f>VLOOKUP(A1057,'MTM Sales Price % Chg'!$A$1:$BB$74,MATCH(Metrics!B1557,'MTM Sales Price % Chg'!$1:$1,0),0)</f>
        <v>-5.8823529411764497E-3</v>
      </c>
    </row>
    <row r="1058" spans="1:14" x14ac:dyDescent="0.2">
      <c r="A1058" s="36">
        <v>43678</v>
      </c>
      <c r="B1058" s="2" t="s">
        <v>130</v>
      </c>
      <c r="C1058" s="58" t="s">
        <v>31</v>
      </c>
      <c r="D1058">
        <v>177</v>
      </c>
      <c r="E1058">
        <v>233</v>
      </c>
      <c r="F1058">
        <v>79.642409029999996</v>
      </c>
      <c r="G1058">
        <v>75.721455460000001</v>
      </c>
      <c r="H1058">
        <v>83.563362609999999</v>
      </c>
      <c r="I1058">
        <v>51.454999999999998</v>
      </c>
      <c r="J1058">
        <v>596927.27269999997</v>
      </c>
      <c r="K1058" s="14">
        <v>500000</v>
      </c>
      <c r="L1058">
        <f>VLOOKUP(A1058,'Days on Market'!$A$1:$AW$74,MATCH(Metrics!B1630,'Days on Market'!$1:$1,0),0)</f>
        <v>30</v>
      </c>
      <c r="M1058">
        <f>VLOOKUP(A1058,'Unsold Inventory Index'!$A$1:$AW$74,MATCH(Metrics!B1630,'Unsold Inventory Index'!$1:$1,0),0)</f>
        <v>4.0999999999999996</v>
      </c>
      <c r="N1058" s="57">
        <f>VLOOKUP(A1058,'MTM Sales Price % Chg'!$A$1:$BB$74,MATCH(Metrics!B1630,'MTM Sales Price % Chg'!$1:$1,0),0)</f>
        <v>-9.2879256965944235E-2</v>
      </c>
    </row>
    <row r="1059" spans="1:14" x14ac:dyDescent="0.2">
      <c r="A1059" s="36">
        <v>43678</v>
      </c>
      <c r="B1059" s="2" t="s">
        <v>131</v>
      </c>
      <c r="C1059" s="58" t="s">
        <v>77</v>
      </c>
      <c r="D1059">
        <v>14</v>
      </c>
      <c r="E1059">
        <v>825</v>
      </c>
      <c r="F1059">
        <v>50.156838139999998</v>
      </c>
      <c r="G1059">
        <v>70.138017570000002</v>
      </c>
      <c r="H1059">
        <v>30.175658720000001</v>
      </c>
      <c r="I1059">
        <v>53.726999999999997</v>
      </c>
      <c r="J1059">
        <v>442856.22730000003</v>
      </c>
      <c r="K1059" s="14">
        <v>420000</v>
      </c>
      <c r="L1059">
        <f>VLOOKUP(A1059,'Days on Market'!$A$1:$AW$74,MATCH(Metrics!B1703,'Days on Market'!$1:$1,0),0)</f>
        <v>25</v>
      </c>
      <c r="M1059">
        <f>VLOOKUP(A1059,'Unsold Inventory Index'!$A$1:$AW$74,MATCH(Metrics!B1703,'Unsold Inventory Index'!$1:$1,0),0)</f>
        <v>4.8</v>
      </c>
      <c r="N1059" s="57">
        <f>VLOOKUP(A1059,'MTM Sales Price % Chg'!$A$1:$BB$74,MATCH(Metrics!B1703,'MTM Sales Price % Chg'!$1:$1,0),0)</f>
        <v>-6.1068702290076327E-2</v>
      </c>
    </row>
    <row r="1060" spans="1:14" x14ac:dyDescent="0.2">
      <c r="A1060" s="36">
        <v>43678</v>
      </c>
      <c r="B1060" s="2" t="s">
        <v>132</v>
      </c>
      <c r="C1060" s="58" t="s">
        <v>31</v>
      </c>
      <c r="D1060">
        <v>26</v>
      </c>
      <c r="E1060">
        <v>47</v>
      </c>
      <c r="F1060">
        <v>92.126725219999997</v>
      </c>
      <c r="G1060">
        <v>95.859473019999996</v>
      </c>
      <c r="H1060">
        <v>88.393977419999999</v>
      </c>
      <c r="I1060">
        <v>38.454999999999998</v>
      </c>
      <c r="J1060">
        <v>426531.13640000002</v>
      </c>
      <c r="K1060" s="14">
        <v>386000</v>
      </c>
      <c r="L1060">
        <f>VLOOKUP(A1060,'Days on Market'!$A$1:$AW$74,MATCH(Metrics!B1776,'Days on Market'!$1:$1,0),0)</f>
        <v>30</v>
      </c>
      <c r="M1060">
        <f>VLOOKUP(A1060,'Unsold Inventory Index'!$A$1:$AW$74,MATCH(Metrics!B1776,'Unsold Inventory Index'!$1:$1,0),0)</f>
        <v>3.9</v>
      </c>
      <c r="N1060" s="57">
        <f>VLOOKUP(A1060,'MTM Sales Price % Chg'!$A$1:$BB$74,MATCH(Metrics!B1776,'MTM Sales Price % Chg'!$1:$1,0),0)</f>
        <v>5.4347826086956541E-2</v>
      </c>
    </row>
    <row r="1061" spans="1:14" x14ac:dyDescent="0.2">
      <c r="A1061" s="36">
        <v>43678</v>
      </c>
      <c r="B1061" s="2" t="s">
        <v>133</v>
      </c>
      <c r="C1061" s="58" t="s">
        <v>61</v>
      </c>
      <c r="D1061">
        <v>980</v>
      </c>
      <c r="E1061">
        <v>462</v>
      </c>
      <c r="F1061">
        <v>67.001254709999998</v>
      </c>
      <c r="G1061">
        <v>54.07779172</v>
      </c>
      <c r="H1061">
        <v>79.924717689999994</v>
      </c>
      <c r="I1061">
        <v>60.726999999999997</v>
      </c>
      <c r="J1061">
        <v>637593.45449999999</v>
      </c>
      <c r="K1061" s="14">
        <v>609950</v>
      </c>
      <c r="L1061">
        <f>VLOOKUP(A1061,'Days on Market'!$A$1:$AW$74,MATCH(Metrics!B1849,'Days on Market'!$1:$1,0),0)</f>
        <v>30</v>
      </c>
      <c r="M1061">
        <f>VLOOKUP(A1061,'Unsold Inventory Index'!$A$1:$AW$74,MATCH(Metrics!B1849,'Unsold Inventory Index'!$1:$1,0),0)</f>
        <v>4.7</v>
      </c>
      <c r="N1061" s="57">
        <f>VLOOKUP(A1061,'MTM Sales Price % Chg'!$A$1:$BB$74,MATCH(Metrics!B1849,'MTM Sales Price % Chg'!$1:$1,0),0)</f>
        <v>-5.8479532163742687E-2</v>
      </c>
    </row>
    <row r="1062" spans="1:14" x14ac:dyDescent="0.2">
      <c r="A1062" s="36">
        <v>43678</v>
      </c>
      <c r="B1062" s="2" t="s">
        <v>134</v>
      </c>
      <c r="C1062" s="58" t="s">
        <v>77</v>
      </c>
      <c r="D1062">
        <v>20</v>
      </c>
      <c r="E1062">
        <v>762</v>
      </c>
      <c r="F1062">
        <v>52.509410289999998</v>
      </c>
      <c r="G1062">
        <v>70.890840650000001</v>
      </c>
      <c r="H1062">
        <v>34.127979930000002</v>
      </c>
      <c r="I1062">
        <v>53.363999999999997</v>
      </c>
      <c r="J1062">
        <v>368608.36359999998</v>
      </c>
      <c r="K1062" s="14">
        <v>315000</v>
      </c>
      <c r="L1062">
        <f>VLOOKUP(A1062,'Days on Market'!$A$1:$AW$74,MATCH(Metrics!B1922,'Days on Market'!$1:$1,0),0)</f>
        <v>19</v>
      </c>
      <c r="M1062">
        <f>VLOOKUP(A1062,'Unsold Inventory Index'!$A$1:$AW$74,MATCH(Metrics!B1922,'Unsold Inventory Index'!$1:$1,0),0)</f>
        <v>2.2999999999999998</v>
      </c>
      <c r="N1062" s="57">
        <f>VLOOKUP(A1062,'MTM Sales Price % Chg'!$A$1:$BB$74,MATCH(Metrics!B1922,'MTM Sales Price % Chg'!$1:$1,0),0)</f>
        <v>2.3529411764705799E-2</v>
      </c>
    </row>
    <row r="1063" spans="1:14" x14ac:dyDescent="0.2">
      <c r="A1063" s="36">
        <v>43678</v>
      </c>
      <c r="B1063" s="2" t="s">
        <v>135</v>
      </c>
      <c r="C1063" s="58" t="s">
        <v>41</v>
      </c>
      <c r="D1063">
        <v>5</v>
      </c>
      <c r="E1063">
        <v>391</v>
      </c>
      <c r="F1063">
        <v>71.0476788</v>
      </c>
      <c r="G1063">
        <v>91.969887080000007</v>
      </c>
      <c r="H1063">
        <v>50.12547051</v>
      </c>
      <c r="I1063">
        <v>42.545000000000002</v>
      </c>
      <c r="J1063">
        <v>710909.09089999995</v>
      </c>
      <c r="K1063" s="14">
        <v>650000</v>
      </c>
      <c r="L1063">
        <f>VLOOKUP(A1063,'Days on Market'!$A$1:$AW$74,MATCH(Metrics!B1995,'Days on Market'!$1:$1,0),0)</f>
        <v>45</v>
      </c>
      <c r="M1063">
        <f>VLOOKUP(A1063,'Unsold Inventory Index'!$A$1:$AW$74,MATCH(Metrics!B1995,'Unsold Inventory Index'!$1:$1,0),0)</f>
        <v>6.3</v>
      </c>
      <c r="N1063" s="57">
        <f>VLOOKUP(A1063,'MTM Sales Price % Chg'!$A$1:$BB$74,MATCH(Metrics!B1995,'MTM Sales Price % Chg'!$1:$1,0),0)</f>
        <v>-0.20799999999999996</v>
      </c>
    </row>
    <row r="1064" spans="1:14" x14ac:dyDescent="0.2">
      <c r="A1064" s="36">
        <v>43678</v>
      </c>
      <c r="B1064" s="2" t="s">
        <v>136</v>
      </c>
      <c r="C1064" s="58" t="s">
        <v>39</v>
      </c>
      <c r="D1064">
        <v>52</v>
      </c>
      <c r="E1064">
        <v>247</v>
      </c>
      <c r="F1064">
        <v>79.046424090000002</v>
      </c>
      <c r="G1064">
        <v>97.678795480000005</v>
      </c>
      <c r="H1064">
        <v>60.414052699999999</v>
      </c>
      <c r="I1064">
        <v>36.273000000000003</v>
      </c>
      <c r="J1064">
        <v>1479090.909</v>
      </c>
      <c r="K1064" s="14">
        <v>1602500</v>
      </c>
      <c r="L1064">
        <f>VLOOKUP(A1064,'Days on Market'!$A$1:$AW$74,MATCH(Metrics!B2068,'Days on Market'!$1:$1,0),0)</f>
        <v>20</v>
      </c>
      <c r="M1064">
        <f>VLOOKUP(A1064,'Unsold Inventory Index'!$A$1:$AW$74,MATCH(Metrics!B2068,'Unsold Inventory Index'!$1:$1,0),0)</f>
        <v>2.8</v>
      </c>
      <c r="N1064" s="57">
        <f>VLOOKUP(A1064,'MTM Sales Price % Chg'!$A$1:$BB$74,MATCH(Metrics!B2068,'MTM Sales Price % Chg'!$1:$1,0),0)</f>
        <v>-9.9378881987577605E-2</v>
      </c>
    </row>
    <row r="1065" spans="1:14" x14ac:dyDescent="0.2">
      <c r="A1065" s="36">
        <v>43678</v>
      </c>
      <c r="B1065" s="2" t="s">
        <v>137</v>
      </c>
      <c r="C1065" s="58" t="s">
        <v>43</v>
      </c>
      <c r="D1065">
        <v>110</v>
      </c>
      <c r="E1065">
        <v>150</v>
      </c>
      <c r="F1065">
        <v>84.41028858</v>
      </c>
      <c r="G1065">
        <v>88.205771639999995</v>
      </c>
      <c r="H1065">
        <v>80.614805520000004</v>
      </c>
      <c r="I1065">
        <v>45.545000000000002</v>
      </c>
      <c r="J1065">
        <v>426726.54550000001</v>
      </c>
      <c r="K1065" s="14">
        <v>389000</v>
      </c>
      <c r="L1065">
        <f>VLOOKUP(A1065,'Days on Market'!$A$1:$AW$74,MATCH(Metrics!B2141,'Days on Market'!$1:$1,0),0)</f>
        <v>12</v>
      </c>
      <c r="M1065">
        <f>VLOOKUP(A1065,'Unsold Inventory Index'!$A$1:$AW$74,MATCH(Metrics!B2141,'Unsold Inventory Index'!$1:$1,0),0)</f>
        <v>2.2000000000000002</v>
      </c>
      <c r="N1065" s="57">
        <f>VLOOKUP(A1065,'MTM Sales Price % Chg'!$A$1:$BB$74,MATCH(Metrics!B2141,'MTM Sales Price % Chg'!$1:$1,0),0)</f>
        <v>-5.2599388379204859E-2</v>
      </c>
    </row>
    <row r="1066" spans="1:14" x14ac:dyDescent="0.2">
      <c r="A1066" s="36">
        <v>43678</v>
      </c>
      <c r="B1066" s="2" t="s">
        <v>138</v>
      </c>
      <c r="C1066" s="58" t="s">
        <v>59</v>
      </c>
      <c r="D1066">
        <v>257</v>
      </c>
      <c r="E1066">
        <v>649</v>
      </c>
      <c r="F1066">
        <v>57.559598489999999</v>
      </c>
      <c r="G1066">
        <v>40.526976159999997</v>
      </c>
      <c r="H1066">
        <v>74.592220830000002</v>
      </c>
      <c r="I1066">
        <v>67</v>
      </c>
      <c r="J1066">
        <v>741727.27269999997</v>
      </c>
      <c r="K1066" s="14">
        <v>640000</v>
      </c>
      <c r="L1066">
        <f>VLOOKUP(A1066,'Days on Market'!$A$1:$AW$74,MATCH(Metrics!B2214,'Days on Market'!$1:$1,0),0)</f>
        <v>53</v>
      </c>
      <c r="M1066">
        <f>VLOOKUP(A1066,'Unsold Inventory Index'!$A$1:$AW$74,MATCH(Metrics!B2214,'Unsold Inventory Index'!$1:$1,0),0)</f>
        <v>5.8</v>
      </c>
      <c r="N1066" s="57">
        <f>VLOOKUP(A1066,'MTM Sales Price % Chg'!$A$1:$BB$74,MATCH(Metrics!B2214,'MTM Sales Price % Chg'!$1:$1,0),0)</f>
        <v>-5.084745762711862E-2</v>
      </c>
    </row>
    <row r="1067" spans="1:14" x14ac:dyDescent="0.2">
      <c r="A1067" s="36">
        <v>43678</v>
      </c>
      <c r="B1067" s="2" t="s">
        <v>139</v>
      </c>
      <c r="C1067" s="58" t="s">
        <v>39</v>
      </c>
      <c r="D1067">
        <v>95</v>
      </c>
      <c r="E1067">
        <v>330</v>
      </c>
      <c r="F1067">
        <v>74.215809289999996</v>
      </c>
      <c r="G1067">
        <v>97.616060230000002</v>
      </c>
      <c r="H1067">
        <v>50.815558340000003</v>
      </c>
      <c r="I1067">
        <v>36.454999999999998</v>
      </c>
      <c r="J1067">
        <v>1588727.273</v>
      </c>
      <c r="K1067" s="14">
        <v>1545000</v>
      </c>
      <c r="L1067">
        <f>VLOOKUP(A1067,'Days on Market'!$A$1:$AW$74,MATCH(Metrics!B2287,'Days on Market'!$1:$1,0),0)</f>
        <v>20</v>
      </c>
      <c r="M1067">
        <f>VLOOKUP(A1067,'Unsold Inventory Index'!$A$1:$AW$74,MATCH(Metrics!B2287,'Unsold Inventory Index'!$1:$1,0),0)</f>
        <v>2.9</v>
      </c>
      <c r="N1067" s="57">
        <f>VLOOKUP(A1067,'MTM Sales Price % Chg'!$A$1:$BB$74,MATCH(Metrics!B2287,'MTM Sales Price % Chg'!$1:$1,0),0)</f>
        <v>3.5313001605136396E-2</v>
      </c>
    </row>
    <row r="1068" spans="1:14" x14ac:dyDescent="0.2">
      <c r="A1068" s="36">
        <v>43678</v>
      </c>
      <c r="B1068" s="2" t="s">
        <v>140</v>
      </c>
      <c r="C1068" s="58" t="s">
        <v>33</v>
      </c>
      <c r="D1068">
        <v>190</v>
      </c>
      <c r="E1068">
        <v>676</v>
      </c>
      <c r="F1068">
        <v>56.116687579999997</v>
      </c>
      <c r="G1068">
        <v>38.331242160000002</v>
      </c>
      <c r="H1068">
        <v>73.902133000000006</v>
      </c>
      <c r="I1068">
        <v>67.817999999999998</v>
      </c>
      <c r="J1068">
        <v>1231363.6359999999</v>
      </c>
      <c r="K1068" s="14">
        <v>720000</v>
      </c>
      <c r="L1068">
        <f>VLOOKUP(A1068,'Days on Market'!$A$1:$AW$74,MATCH(Metrics!B2360,'Days on Market'!$1:$1,0),0)</f>
        <v>25</v>
      </c>
      <c r="M1068">
        <f>VLOOKUP(A1068,'Unsold Inventory Index'!$A$1:$AW$74,MATCH(Metrics!B2360,'Unsold Inventory Index'!$1:$1,0),0)</f>
        <v>4.7</v>
      </c>
      <c r="N1068" s="57">
        <f>VLOOKUP(A1068,'MTM Sales Price % Chg'!$A$1:$BB$74,MATCH(Metrics!B2360,'MTM Sales Price % Chg'!$1:$1,0),0)</f>
        <v>0.35714285714285721</v>
      </c>
    </row>
    <row r="1069" spans="1:14" x14ac:dyDescent="0.2">
      <c r="A1069" s="36">
        <v>43678</v>
      </c>
      <c r="B1069" s="2" t="s">
        <v>141</v>
      </c>
      <c r="C1069" s="58" t="s">
        <v>61</v>
      </c>
      <c r="D1069">
        <v>19</v>
      </c>
      <c r="E1069">
        <v>543</v>
      </c>
      <c r="F1069">
        <v>62.672521959999997</v>
      </c>
      <c r="G1069">
        <v>95.04391468</v>
      </c>
      <c r="H1069">
        <v>30.301129240000002</v>
      </c>
      <c r="I1069">
        <v>39.363999999999997</v>
      </c>
      <c r="J1069">
        <v>1173363.6359999999</v>
      </c>
      <c r="K1069" s="14">
        <v>1190000</v>
      </c>
      <c r="L1069">
        <f>VLOOKUP(A1069,'Days on Market'!$A$1:$AW$74,MATCH(Metrics!B2433,'Days on Market'!$1:$1,0),0)</f>
        <v>16</v>
      </c>
      <c r="M1069">
        <f>VLOOKUP(A1069,'Unsold Inventory Index'!$A$1:$AW$74,MATCH(Metrics!B2433,'Unsold Inventory Index'!$1:$1,0),0)</f>
        <v>3.7</v>
      </c>
      <c r="N1069" s="57">
        <f>VLOOKUP(A1069,'MTM Sales Price % Chg'!$A$1:$BB$74,MATCH(Metrics!B2433,'MTM Sales Price % Chg'!$1:$1,0),0)</f>
        <v>7.6923076923076872E-2</v>
      </c>
    </row>
    <row r="1070" spans="1:14" x14ac:dyDescent="0.2">
      <c r="A1070" s="36">
        <v>43678</v>
      </c>
      <c r="B1070" s="2" t="s">
        <v>142</v>
      </c>
      <c r="C1070" s="58" t="s">
        <v>51</v>
      </c>
      <c r="D1070">
        <v>279</v>
      </c>
      <c r="E1070">
        <v>387</v>
      </c>
      <c r="F1070">
        <v>71.424090340000006</v>
      </c>
      <c r="G1070">
        <v>70.765370140000002</v>
      </c>
      <c r="H1070">
        <v>72.082810539999997</v>
      </c>
      <c r="I1070">
        <v>53.454999999999998</v>
      </c>
      <c r="J1070">
        <v>961000</v>
      </c>
      <c r="K1070" s="14">
        <v>875000</v>
      </c>
      <c r="L1070">
        <f>VLOOKUP(A1070,'Days on Market'!$A$1:$AW$74,MATCH(Metrics!B2506,'Days on Market'!$1:$1,0),0)</f>
        <v>20.5</v>
      </c>
      <c r="M1070">
        <f>VLOOKUP(A1070,'Unsold Inventory Index'!$A$1:$AW$74,MATCH(Metrics!B2506,'Unsold Inventory Index'!$1:$1,0),0)</f>
        <v>3.1</v>
      </c>
      <c r="N1070" s="57">
        <f>VLOOKUP(A1070,'MTM Sales Price % Chg'!$A$1:$BB$74,MATCH(Metrics!B2506,'MTM Sales Price % Chg'!$1:$1,0),0)</f>
        <v>-7.8409157449407241E-3</v>
      </c>
    </row>
    <row r="1071" spans="1:14" x14ac:dyDescent="0.2">
      <c r="A1071" s="36">
        <v>43678</v>
      </c>
      <c r="B1071" s="2" t="s">
        <v>143</v>
      </c>
      <c r="C1071" s="58" t="s">
        <v>90</v>
      </c>
      <c r="D1071">
        <v>368</v>
      </c>
      <c r="E1071">
        <v>671</v>
      </c>
      <c r="F1071">
        <v>56.367628609999997</v>
      </c>
      <c r="G1071">
        <v>59.598494350000003</v>
      </c>
      <c r="H1071">
        <v>53.136762859999997</v>
      </c>
      <c r="I1071">
        <v>58.545000000000002</v>
      </c>
      <c r="J1071">
        <v>331636.36359999998</v>
      </c>
      <c r="K1071" s="14">
        <v>294900</v>
      </c>
      <c r="L1071">
        <f>VLOOKUP(A1071,'Days on Market'!$A$1:$AW$74,MATCH(Metrics!B2579,'Days on Market'!$1:$1,0),0)</f>
        <v>15</v>
      </c>
      <c r="M1071">
        <f>VLOOKUP(A1071,'Unsold Inventory Index'!$A$1:$AW$74,MATCH(Metrics!B2579,'Unsold Inventory Index'!$1:$1,0),0)</f>
        <v>2.5</v>
      </c>
      <c r="N1071" s="57">
        <f>VLOOKUP(A1071,'MTM Sales Price % Chg'!$A$1:$BB$74,MATCH(Metrics!B2579,'MTM Sales Price % Chg'!$1:$1,0),0)</f>
        <v>6.0362173038228661E-3</v>
      </c>
    </row>
    <row r="1072" spans="1:14" x14ac:dyDescent="0.2">
      <c r="A1072" s="36">
        <v>43678</v>
      </c>
      <c r="B1072" s="6" t="s">
        <v>144</v>
      </c>
      <c r="C1072" s="58" t="s">
        <v>145</v>
      </c>
      <c r="D1072">
        <v>1011</v>
      </c>
      <c r="E1072">
        <v>1191</v>
      </c>
      <c r="F1072">
        <v>30.112923460000001</v>
      </c>
      <c r="G1072">
        <v>20.451693850000002</v>
      </c>
      <c r="H1072">
        <v>39.774153069999997</v>
      </c>
      <c r="I1072">
        <v>77.727000000000004</v>
      </c>
      <c r="J1072">
        <v>303181.81819999998</v>
      </c>
      <c r="K1072" s="14">
        <v>210000</v>
      </c>
      <c r="L1072">
        <f>VLOOKUP(A1072,'Days on Market'!$A$1:$AW$74,MATCH(Metrics!B2652,'Days on Market'!$1:$1,0),0)</f>
        <v>25</v>
      </c>
      <c r="M1072">
        <f>VLOOKUP(A1072,'Unsold Inventory Index'!$A$1:$AW$74,MATCH(Metrics!B2652,'Unsold Inventory Index'!$1:$1,0),0)</f>
        <v>4.0999999999999996</v>
      </c>
      <c r="N1072" s="57">
        <f>VLOOKUP(A1072,'MTM Sales Price % Chg'!$A$1:$BB$74,MATCH(Metrics!B2652,'MTM Sales Price % Chg'!$1:$1,0),0)</f>
        <v>8.8495575221239076E-3</v>
      </c>
    </row>
    <row r="1073" spans="1:14" x14ac:dyDescent="0.2">
      <c r="A1073" s="36">
        <v>43678</v>
      </c>
      <c r="B1073" s="2" t="s">
        <v>146</v>
      </c>
      <c r="C1073" s="58" t="s">
        <v>55</v>
      </c>
      <c r="D1073">
        <v>178</v>
      </c>
      <c r="E1073">
        <v>60</v>
      </c>
      <c r="F1073">
        <v>91.154328730000003</v>
      </c>
      <c r="G1073">
        <v>98.055207030000005</v>
      </c>
      <c r="H1073">
        <v>84.253450439999995</v>
      </c>
      <c r="I1073">
        <v>35.726999999999997</v>
      </c>
      <c r="J1073">
        <v>496940.90909999999</v>
      </c>
      <c r="K1073" s="14">
        <v>459700</v>
      </c>
      <c r="L1073">
        <f>VLOOKUP(A1073,'Days on Market'!$A$1:$AW$74,MATCH(Metrics!B2725,'Days on Market'!$1:$1,0),0)</f>
        <v>46</v>
      </c>
      <c r="M1073">
        <f>VLOOKUP(A1073,'Unsold Inventory Index'!$A$1:$AW$74,MATCH(Metrics!B2725,'Unsold Inventory Index'!$1:$1,0),0)</f>
        <v>4.3</v>
      </c>
      <c r="N1073" s="57">
        <f>VLOOKUP(A1073,'MTM Sales Price % Chg'!$A$1:$BB$74,MATCH(Metrics!B2725,'MTM Sales Price % Chg'!$1:$1,0),0)</f>
        <v>-1.3333333333333308E-2</v>
      </c>
    </row>
    <row r="1074" spans="1:14" x14ac:dyDescent="0.2">
      <c r="A1074" s="36">
        <v>43678</v>
      </c>
      <c r="B1074" s="2" t="s">
        <v>147</v>
      </c>
      <c r="C1074" s="58" t="s">
        <v>73</v>
      </c>
      <c r="D1074">
        <v>143</v>
      </c>
      <c r="E1074">
        <v>506</v>
      </c>
      <c r="F1074">
        <v>64.930991219999996</v>
      </c>
      <c r="G1074">
        <v>69.636135510000003</v>
      </c>
      <c r="H1074">
        <v>60.225846930000003</v>
      </c>
      <c r="I1074">
        <v>54.091000000000001</v>
      </c>
      <c r="J1074">
        <v>774181.81819999998</v>
      </c>
      <c r="K1074" s="14">
        <v>712000</v>
      </c>
      <c r="L1074">
        <f>VLOOKUP(A1074,'Days on Market'!$A$1:$AW$74,MATCH(Metrics!B2798,'Days on Market'!$1:$1,0),0)</f>
        <v>33</v>
      </c>
      <c r="M1074">
        <f>VLOOKUP(A1074,'Unsold Inventory Index'!$A$1:$AW$74,MATCH(Metrics!B2798,'Unsold Inventory Index'!$1:$1,0),0)</f>
        <v>3.4</v>
      </c>
      <c r="N1074" s="57">
        <f>VLOOKUP(A1074,'MTM Sales Price % Chg'!$A$1:$BB$74,MATCH(Metrics!B2798,'MTM Sales Price % Chg'!$1:$1,0),0)</f>
        <v>-1.3901760889712955E-3</v>
      </c>
    </row>
    <row r="1075" spans="1:14" x14ac:dyDescent="0.2">
      <c r="A1075" s="36">
        <v>43678</v>
      </c>
      <c r="B1075" s="2" t="s">
        <v>148</v>
      </c>
      <c r="C1075" s="58" t="s">
        <v>35</v>
      </c>
      <c r="D1075">
        <v>153</v>
      </c>
      <c r="E1075">
        <v>109</v>
      </c>
      <c r="F1075">
        <v>87.547051440000004</v>
      </c>
      <c r="G1075">
        <v>90.903387699999996</v>
      </c>
      <c r="H1075">
        <v>84.190715179999998</v>
      </c>
      <c r="I1075">
        <v>43.726999999999997</v>
      </c>
      <c r="J1075">
        <v>375836.36359999998</v>
      </c>
      <c r="K1075" s="14">
        <v>335000</v>
      </c>
      <c r="L1075">
        <f>VLOOKUP(A1075,'Days on Market'!$A$1:$AW$74,MATCH(Metrics!B2871,'Days on Market'!$1:$1,0),0)</f>
        <v>14</v>
      </c>
      <c r="M1075">
        <f>VLOOKUP(A1075,'Unsold Inventory Index'!$A$1:$AW$74,MATCH(Metrics!B2871,'Unsold Inventory Index'!$1:$1,0),0)</f>
        <v>3</v>
      </c>
      <c r="N1075" s="57">
        <f>VLOOKUP(A1075,'MTM Sales Price % Chg'!$A$1:$BB$74,MATCH(Metrics!B2871,'MTM Sales Price % Chg'!$1:$1,0),0)</f>
        <v>-3.6842105263157898E-2</v>
      </c>
    </row>
    <row r="1076" spans="1:14" x14ac:dyDescent="0.2">
      <c r="A1076" s="36">
        <v>43678</v>
      </c>
      <c r="B1076" s="2" t="s">
        <v>149</v>
      </c>
      <c r="C1076" s="58" t="s">
        <v>27</v>
      </c>
      <c r="D1076">
        <v>700</v>
      </c>
      <c r="E1076">
        <v>89</v>
      </c>
      <c r="F1076">
        <v>88.895859470000005</v>
      </c>
      <c r="G1076">
        <v>77.917189460000003</v>
      </c>
      <c r="H1076">
        <v>99.87452949</v>
      </c>
      <c r="I1076">
        <v>50.408999999999999</v>
      </c>
      <c r="J1076">
        <v>348850</v>
      </c>
      <c r="K1076" s="14">
        <v>309000</v>
      </c>
      <c r="L1076">
        <f>VLOOKUP(A1076,'Days on Market'!$A$1:$AW$74,MATCH(Metrics!B2944,'Days on Market'!$1:$1,0),0)</f>
        <v>15</v>
      </c>
      <c r="M1076">
        <f>VLOOKUP(A1076,'Unsold Inventory Index'!$A$1:$AW$74,MATCH(Metrics!B2944,'Unsold Inventory Index'!$1:$1,0),0)</f>
        <v>2.1</v>
      </c>
      <c r="N1076" s="57">
        <f>VLOOKUP(A1076,'MTM Sales Price % Chg'!$A$1:$BB$74,MATCH(Metrics!B2944,'MTM Sales Price % Chg'!$1:$1,0),0)</f>
        <v>-0.19806763285024154</v>
      </c>
    </row>
    <row r="1077" spans="1:14" x14ac:dyDescent="0.2">
      <c r="A1077" s="36">
        <v>43678</v>
      </c>
      <c r="B1077" s="2" t="s">
        <v>150</v>
      </c>
      <c r="C1077" s="58" t="s">
        <v>98</v>
      </c>
      <c r="D1077">
        <v>857</v>
      </c>
      <c r="E1077">
        <v>731</v>
      </c>
      <c r="F1077">
        <v>53.732747799999999</v>
      </c>
      <c r="G1077">
        <v>43.977415309999998</v>
      </c>
      <c r="H1077">
        <v>63.4880803</v>
      </c>
      <c r="I1077">
        <v>65.590999999999994</v>
      </c>
      <c r="J1077">
        <v>338600</v>
      </c>
      <c r="K1077" s="14">
        <v>281250</v>
      </c>
      <c r="L1077">
        <f>VLOOKUP(A1077,'Days on Market'!$A$1:$AW$74,MATCH(Metrics!B3017,'Days on Market'!$1:$1,0),0)</f>
        <v>16.5</v>
      </c>
      <c r="M1077">
        <f>VLOOKUP(A1077,'Unsold Inventory Index'!$A$1:$AW$74,MATCH(Metrics!B3017,'Unsold Inventory Index'!$1:$1,0),0)</f>
        <v>2.9</v>
      </c>
      <c r="N1077" s="57">
        <f>VLOOKUP(A1077,'MTM Sales Price % Chg'!$A$1:$BB$74,MATCH(Metrics!B3017,'MTM Sales Price % Chg'!$1:$1,0),0)</f>
        <v>3.4571062740076819E-2</v>
      </c>
    </row>
    <row r="1078" spans="1:14" x14ac:dyDescent="0.2">
      <c r="A1078" s="36">
        <v>43678</v>
      </c>
      <c r="B1078" s="2" t="s">
        <v>151</v>
      </c>
      <c r="C1078" s="58" t="s">
        <v>64</v>
      </c>
      <c r="D1078">
        <v>196</v>
      </c>
      <c r="E1078">
        <v>135</v>
      </c>
      <c r="F1078">
        <v>85.539523209999999</v>
      </c>
      <c r="G1078">
        <v>73.902133000000006</v>
      </c>
      <c r="H1078">
        <v>97.176913429999999</v>
      </c>
      <c r="I1078">
        <v>52</v>
      </c>
      <c r="J1078">
        <v>273290.90909999999</v>
      </c>
      <c r="K1078" s="14">
        <v>250000</v>
      </c>
      <c r="L1078">
        <f>VLOOKUP(A1078,'Days on Market'!$A$1:$AW$74,MATCH(Metrics!B3090,'Days on Market'!$1:$1,0),0)</f>
        <v>18</v>
      </c>
      <c r="M1078">
        <f>VLOOKUP(A1078,'Unsold Inventory Index'!$A$1:$AW$74,MATCH(Metrics!B3090,'Unsold Inventory Index'!$1:$1,0),0)</f>
        <v>2.2999999999999998</v>
      </c>
      <c r="N1078" s="57">
        <f>VLOOKUP(A1078,'MTM Sales Price % Chg'!$A$1:$BB$74,MATCH(Metrics!B3090,'MTM Sales Price % Chg'!$1:$1,0),0)</f>
        <v>-3.3149171270718258E-2</v>
      </c>
    </row>
    <row r="1079" spans="1:14" x14ac:dyDescent="0.2">
      <c r="A1079" s="36">
        <v>43678</v>
      </c>
      <c r="B1079" s="2" t="s">
        <v>152</v>
      </c>
      <c r="C1079" s="58" t="s">
        <v>88</v>
      </c>
      <c r="D1079">
        <v>917</v>
      </c>
      <c r="E1079">
        <v>945</v>
      </c>
      <c r="F1079">
        <v>43.31869511</v>
      </c>
      <c r="G1079">
        <v>29.360100379999999</v>
      </c>
      <c r="H1079">
        <v>57.277289840000002</v>
      </c>
      <c r="I1079">
        <v>72.635999999999996</v>
      </c>
      <c r="J1079">
        <v>347118.18180000002</v>
      </c>
      <c r="K1079" s="14">
        <v>302500</v>
      </c>
      <c r="L1079">
        <f>VLOOKUP(A1079,'Days on Market'!$A$1:$AW$74,MATCH(Metrics!B3163,'Days on Market'!$1:$1,0),0)</f>
        <v>48</v>
      </c>
      <c r="M1079">
        <f>VLOOKUP(A1079,'Unsold Inventory Index'!$A$1:$AW$74,MATCH(Metrics!B3163,'Unsold Inventory Index'!$1:$1,0),0)</f>
        <v>7.6</v>
      </c>
      <c r="N1079" s="57">
        <f>VLOOKUP(A1079,'MTM Sales Price % Chg'!$A$1:$BB$74,MATCH(Metrics!B3163,'MTM Sales Price % Chg'!$1:$1,0),0)</f>
        <v>-0.25510204081632648</v>
      </c>
    </row>
    <row r="1080" spans="1:14" x14ac:dyDescent="0.2">
      <c r="A1080" s="36">
        <v>43678</v>
      </c>
      <c r="B1080" s="2" t="s">
        <v>153</v>
      </c>
      <c r="C1080" s="58" t="s">
        <v>37</v>
      </c>
      <c r="D1080">
        <v>96</v>
      </c>
      <c r="E1080">
        <v>168</v>
      </c>
      <c r="F1080">
        <v>83.657465500000001</v>
      </c>
      <c r="G1080">
        <v>85.319949809999997</v>
      </c>
      <c r="H1080">
        <v>81.994981179999996</v>
      </c>
      <c r="I1080">
        <v>46.954999999999998</v>
      </c>
      <c r="J1080">
        <v>738031.81819999998</v>
      </c>
      <c r="K1080" s="14">
        <v>661900</v>
      </c>
      <c r="L1080">
        <f>VLOOKUP(A1080,'Days on Market'!$A$1:$AW$74,MATCH(Metrics!B3236,'Days on Market'!$1:$1,0),0)</f>
        <v>42</v>
      </c>
      <c r="M1080">
        <f>VLOOKUP(A1080,'Unsold Inventory Index'!$A$1:$AW$74,MATCH(Metrics!B3236,'Unsold Inventory Index'!$1:$1,0),0)</f>
        <v>4.2</v>
      </c>
      <c r="N1080" s="57">
        <f>VLOOKUP(A1080,'MTM Sales Price % Chg'!$A$1:$BB$74,MATCH(Metrics!B3236,'MTM Sales Price % Chg'!$1:$1,0),0)</f>
        <v>-6.2052505966587068E-2</v>
      </c>
    </row>
    <row r="1081" spans="1:14" x14ac:dyDescent="0.2">
      <c r="A1081" s="36">
        <v>43678</v>
      </c>
      <c r="B1081" s="2" t="s">
        <v>154</v>
      </c>
      <c r="C1081" s="58" t="s">
        <v>31</v>
      </c>
      <c r="D1081">
        <v>350</v>
      </c>
      <c r="E1081">
        <v>206</v>
      </c>
      <c r="F1081">
        <v>81.30489335</v>
      </c>
      <c r="G1081">
        <v>87.139272270000006</v>
      </c>
      <c r="H1081">
        <v>75.470514429999994</v>
      </c>
      <c r="I1081">
        <v>46.091000000000001</v>
      </c>
      <c r="J1081">
        <v>509493.81819999998</v>
      </c>
      <c r="K1081" s="14">
        <v>465000</v>
      </c>
      <c r="L1081">
        <f>VLOOKUP(A1081,'Days on Market'!$A$1:$AW$74,MATCH(Metrics!B3309,'Days on Market'!$1:$1,0),0)</f>
        <v>28.5</v>
      </c>
      <c r="M1081">
        <f>VLOOKUP(A1081,'Unsold Inventory Index'!$A$1:$AW$74,MATCH(Metrics!B3309,'Unsold Inventory Index'!$1:$1,0),0)</f>
        <v>3.2</v>
      </c>
      <c r="N1081" s="57">
        <f>VLOOKUP(A1081,'MTM Sales Price % Chg'!$A$1:$BB$74,MATCH(Metrics!B3309,'MTM Sales Price % Chg'!$1:$1,0),0)</f>
        <v>-5.4545454545454564E-2</v>
      </c>
    </row>
    <row r="1082" spans="1:14" x14ac:dyDescent="0.2">
      <c r="A1082" s="36">
        <v>43678</v>
      </c>
      <c r="B1082" s="2" t="s">
        <v>155</v>
      </c>
      <c r="C1082" s="58" t="s">
        <v>27</v>
      </c>
      <c r="D1082">
        <v>788</v>
      </c>
      <c r="E1082">
        <v>171</v>
      </c>
      <c r="F1082">
        <v>83.500627350000002</v>
      </c>
      <c r="G1082">
        <v>76.474278549999994</v>
      </c>
      <c r="H1082">
        <v>90.526976160000004</v>
      </c>
      <c r="I1082">
        <v>50.954999999999998</v>
      </c>
      <c r="J1082">
        <v>320745.45449999999</v>
      </c>
      <c r="K1082" s="14">
        <v>298000</v>
      </c>
      <c r="L1082">
        <f>VLOOKUP(A1082,'Days on Market'!$A$1:$AW$74,MATCH(Metrics!B3382,'Days on Market'!$1:$1,0),0)</f>
        <v>47</v>
      </c>
      <c r="M1082">
        <f>VLOOKUP(A1082,'Unsold Inventory Index'!$A$1:$AW$74,MATCH(Metrics!B3382,'Unsold Inventory Index'!$1:$1,0),0)</f>
        <v>7.8</v>
      </c>
      <c r="N1082" s="57">
        <f>VLOOKUP(A1082,'MTM Sales Price % Chg'!$A$1:$BB$74,MATCH(Metrics!B3382,'MTM Sales Price % Chg'!$1:$1,0),0)</f>
        <v>-0.1333333333333333</v>
      </c>
    </row>
    <row r="1083" spans="1:14" x14ac:dyDescent="0.2">
      <c r="A1083" s="36">
        <v>43709</v>
      </c>
      <c r="B1083" s="2" t="s">
        <v>108</v>
      </c>
      <c r="C1083" s="58" t="s">
        <v>39</v>
      </c>
      <c r="D1083">
        <v>24</v>
      </c>
      <c r="E1083">
        <v>155</v>
      </c>
      <c r="F1083">
        <v>84.598494349999996</v>
      </c>
      <c r="G1083">
        <v>99.811794230000004</v>
      </c>
      <c r="H1083">
        <v>69.385194479999996</v>
      </c>
      <c r="I1083">
        <v>31.704499999999999</v>
      </c>
      <c r="J1083">
        <v>840994.31819999998</v>
      </c>
      <c r="K1083" s="14">
        <v>910000</v>
      </c>
      <c r="L1083">
        <f>VLOOKUP(A1083,'Days on Market'!$A$1:$AW$74,MATCH(Metrics!B25,'Days on Market'!$1:$1,0),0)</f>
        <v>32</v>
      </c>
      <c r="M1083">
        <f>VLOOKUP(A1083,'Unsold Inventory Index'!$A$1:$AW$74,MATCH(Metrics!B25,'Unsold Inventory Index'!$1:$1,0),0)</f>
        <v>3.8</v>
      </c>
      <c r="N1083" s="57">
        <f>VLOOKUP(A1083,'MTM Sales Price % Chg'!$A$1:$BB$74,MATCH(Metrics!B25,'MTM Sales Price % Chg'!$1:$1,0),0)</f>
        <v>-0.12018561484918788</v>
      </c>
    </row>
    <row r="1084" spans="1:14" x14ac:dyDescent="0.2">
      <c r="A1084" s="36">
        <v>43709</v>
      </c>
      <c r="B1084" s="2" t="s">
        <v>109</v>
      </c>
      <c r="C1084" s="4" t="s">
        <v>109</v>
      </c>
      <c r="D1084">
        <v>1189</v>
      </c>
      <c r="E1084">
        <v>759</v>
      </c>
      <c r="F1084">
        <v>52.47804266</v>
      </c>
      <c r="G1084">
        <v>34.253450440000002</v>
      </c>
      <c r="H1084">
        <v>70.702634880000005</v>
      </c>
      <c r="I1084">
        <v>73.477000000000004</v>
      </c>
      <c r="J1084">
        <v>395590.90909999999</v>
      </c>
      <c r="K1084" s="14">
        <v>325000</v>
      </c>
      <c r="L1084">
        <f>VLOOKUP(A1084,'Days on Market'!$A$1:$AW$74,MATCH(Metrics!B98,'Days on Market'!$1:$1,0),0)</f>
        <v>18.5</v>
      </c>
      <c r="M1084">
        <f>VLOOKUP(A1084,'Unsold Inventory Index'!$A$1:$AW$74,MATCH(Metrics!B98,'Unsold Inventory Index'!$1:$1,0),0)</f>
        <v>3.7</v>
      </c>
      <c r="N1084" s="57">
        <f>VLOOKUP(A1084,'MTM Sales Price % Chg'!$A$1:$BB$74,MATCH(Metrics!B98,'MTM Sales Price % Chg'!$1:$1,0),0)</f>
        <v>-0.19125683060109289</v>
      </c>
    </row>
    <row r="1085" spans="1:14" x14ac:dyDescent="0.2">
      <c r="A1085" s="36">
        <v>43709</v>
      </c>
      <c r="B1085" s="2" t="s">
        <v>110</v>
      </c>
      <c r="C1085" s="58" t="s">
        <v>81</v>
      </c>
      <c r="D1085">
        <v>321</v>
      </c>
      <c r="E1085">
        <v>390</v>
      </c>
      <c r="F1085">
        <v>72.239648680000002</v>
      </c>
      <c r="G1085">
        <v>75.595984939999994</v>
      </c>
      <c r="H1085">
        <v>68.883312419999996</v>
      </c>
      <c r="I1085">
        <v>53.863999999999997</v>
      </c>
      <c r="J1085">
        <v>352430.11359999998</v>
      </c>
      <c r="K1085" s="14">
        <v>358750</v>
      </c>
      <c r="L1085">
        <f>VLOOKUP(A1085,'Days on Market'!$A$1:$AW$74,MATCH(Metrics!B171,'Days on Market'!$1:$1,0),0)</f>
        <v>17</v>
      </c>
      <c r="M1085">
        <f>VLOOKUP(A1085,'Unsold Inventory Index'!$A$1:$AW$74,MATCH(Metrics!B171,'Unsold Inventory Index'!$1:$1,0),0)</f>
        <v>3.8</v>
      </c>
      <c r="N1085" s="57">
        <f>VLOOKUP(A1085,'MTM Sales Price % Chg'!$A$1:$BB$74,MATCH(Metrics!B171,'MTM Sales Price % Chg'!$1:$1,0),0)</f>
        <v>-0.26506024096385539</v>
      </c>
    </row>
    <row r="1086" spans="1:14" x14ac:dyDescent="0.2">
      <c r="A1086" s="36">
        <v>43709</v>
      </c>
      <c r="B1086" s="3" t="s">
        <v>111</v>
      </c>
      <c r="C1086" s="5" t="s">
        <v>111</v>
      </c>
      <c r="D1086">
        <v>1003</v>
      </c>
      <c r="E1086">
        <v>1012</v>
      </c>
      <c r="F1086">
        <v>39.115432869999999</v>
      </c>
      <c r="G1086">
        <v>28.732747799999999</v>
      </c>
      <c r="H1086">
        <v>49.49811794</v>
      </c>
      <c r="I1086">
        <v>76.4315</v>
      </c>
      <c r="J1086">
        <v>385363.63640000002</v>
      </c>
      <c r="K1086" s="14">
        <v>330000</v>
      </c>
      <c r="L1086">
        <f>VLOOKUP(A1086,'Days on Market'!$A$1:$AW$74,MATCH(Metrics!B244,'Days on Market'!$1:$1,0),0)</f>
        <v>16</v>
      </c>
      <c r="M1086">
        <f>VLOOKUP(A1086,'Unsold Inventory Index'!$A$1:$AW$74,MATCH(Metrics!B244,'Unsold Inventory Index'!$1:$1,0),0)</f>
        <v>3.5</v>
      </c>
      <c r="N1086" s="57">
        <f>VLOOKUP(A1086,'MTM Sales Price % Chg'!$A$1:$BB$74,MATCH(Metrics!B244,'MTM Sales Price % Chg'!$1:$1,0),0)</f>
        <v>-0.1893564356435643</v>
      </c>
    </row>
    <row r="1087" spans="1:14" x14ac:dyDescent="0.2">
      <c r="A1087" s="36">
        <v>43709</v>
      </c>
      <c r="B1087" s="3" t="s">
        <v>112</v>
      </c>
      <c r="C1087" s="58" t="s">
        <v>39</v>
      </c>
      <c r="D1087">
        <v>42</v>
      </c>
      <c r="E1087">
        <v>44</v>
      </c>
      <c r="F1087">
        <v>92.001254709999998</v>
      </c>
      <c r="G1087">
        <v>97.678795480000005</v>
      </c>
      <c r="H1087">
        <v>86.323713929999997</v>
      </c>
      <c r="I1087">
        <v>37.523000000000003</v>
      </c>
      <c r="J1087">
        <v>662409.09089999995</v>
      </c>
      <c r="K1087" s="14">
        <v>656000</v>
      </c>
      <c r="L1087">
        <f>VLOOKUP(A1087,'Days on Market'!$A$1:$AW$74,MATCH(Metrics!B317,'Days on Market'!$1:$1,0),0)</f>
        <v>17</v>
      </c>
      <c r="M1087">
        <f>VLOOKUP(A1087,'Unsold Inventory Index'!$A$1:$AW$74,MATCH(Metrics!B317,'Unsold Inventory Index'!$1:$1,0),0)</f>
        <v>2.7</v>
      </c>
      <c r="N1087" s="57">
        <f>VLOOKUP(A1087,'MTM Sales Price % Chg'!$A$1:$BB$74,MATCH(Metrics!B317,'MTM Sales Price % Chg'!$1:$1,0),0)</f>
        <v>-0.17142857142857137</v>
      </c>
    </row>
    <row r="1088" spans="1:14" x14ac:dyDescent="0.2">
      <c r="A1088" s="36">
        <v>43709</v>
      </c>
      <c r="B1088" s="2" t="s">
        <v>113</v>
      </c>
      <c r="C1088" s="58" t="s">
        <v>86</v>
      </c>
      <c r="D1088">
        <v>1589</v>
      </c>
      <c r="E1088">
        <v>905</v>
      </c>
      <c r="F1088">
        <v>45.200752819999998</v>
      </c>
      <c r="G1088">
        <v>33.877038900000002</v>
      </c>
      <c r="H1088">
        <v>56.524466750000002</v>
      </c>
      <c r="I1088">
        <v>73.840999999999994</v>
      </c>
      <c r="J1088">
        <v>351806.81819999998</v>
      </c>
      <c r="K1088" s="14">
        <v>280000</v>
      </c>
      <c r="L1088">
        <f>VLOOKUP(A1088,'Days on Market'!$A$1:$AW$74,MATCH(Metrics!B390,'Days on Market'!$1:$1,0),0)</f>
        <v>59</v>
      </c>
      <c r="M1088">
        <f>VLOOKUP(A1088,'Unsold Inventory Index'!$A$1:$AW$74,MATCH(Metrics!B390,'Unsold Inventory Index'!$1:$1,0),0)</f>
        <v>7.1</v>
      </c>
      <c r="N1088" s="57">
        <f>VLOOKUP(A1088,'MTM Sales Price % Chg'!$A$1:$BB$74,MATCH(Metrics!B390,'MTM Sales Price % Chg'!$1:$1,0),0)</f>
        <v>2.7397260273972712E-2</v>
      </c>
    </row>
    <row r="1089" spans="1:14" x14ac:dyDescent="0.2">
      <c r="A1089" s="36">
        <v>43709</v>
      </c>
      <c r="B1089" s="2" t="s">
        <v>114</v>
      </c>
      <c r="C1089" s="58" t="s">
        <v>31</v>
      </c>
      <c r="D1089">
        <v>348</v>
      </c>
      <c r="E1089">
        <v>510</v>
      </c>
      <c r="F1089">
        <v>64.868255959999999</v>
      </c>
      <c r="G1089">
        <v>46.988707650000002</v>
      </c>
      <c r="H1089">
        <v>82.747804270000003</v>
      </c>
      <c r="I1089">
        <v>67.227000000000004</v>
      </c>
      <c r="J1089">
        <v>529386.36360000004</v>
      </c>
      <c r="K1089" s="14">
        <v>489900</v>
      </c>
      <c r="L1089">
        <f>VLOOKUP(A1089,'Days on Market'!$A$1:$AW$74,MATCH(Metrics!B463,'Days on Market'!$1:$1,0),0)</f>
        <v>45</v>
      </c>
      <c r="M1089">
        <f>VLOOKUP(A1089,'Unsold Inventory Index'!$A$1:$AW$74,MATCH(Metrics!B463,'Unsold Inventory Index'!$1:$1,0),0)</f>
        <v>4</v>
      </c>
      <c r="N1089" s="57">
        <f>VLOOKUP(A1089,'MTM Sales Price % Chg'!$A$1:$BB$74,MATCH(Metrics!B463,'MTM Sales Price % Chg'!$1:$1,0),0)</f>
        <v>2.5445292620864812E-3</v>
      </c>
    </row>
    <row r="1090" spans="1:14" x14ac:dyDescent="0.2">
      <c r="A1090" s="36">
        <v>43709</v>
      </c>
      <c r="B1090" s="2" t="s">
        <v>115</v>
      </c>
      <c r="C1090" s="58" t="s">
        <v>53</v>
      </c>
      <c r="D1090">
        <v>80</v>
      </c>
      <c r="E1090">
        <v>86</v>
      </c>
      <c r="F1090">
        <v>89.397741530000005</v>
      </c>
      <c r="G1090">
        <v>90.150564619999997</v>
      </c>
      <c r="H1090">
        <v>88.644918439999998</v>
      </c>
      <c r="I1090">
        <v>46</v>
      </c>
      <c r="J1090">
        <v>328500</v>
      </c>
      <c r="K1090" s="14">
        <v>296000</v>
      </c>
      <c r="L1090">
        <f>VLOOKUP(A1090,'Days on Market'!$A$1:$AW$74,MATCH(Metrics!B536,'Days on Market'!$1:$1,0),0)</f>
        <v>24</v>
      </c>
      <c r="M1090">
        <f>VLOOKUP(A1090,'Unsold Inventory Index'!$A$1:$AW$74,MATCH(Metrics!B536,'Unsold Inventory Index'!$1:$1,0),0)</f>
        <v>2.9</v>
      </c>
      <c r="N1090" s="57">
        <f>VLOOKUP(A1090,'MTM Sales Price % Chg'!$A$1:$BB$74,MATCH(Metrics!B536,'MTM Sales Price % Chg'!$1:$1,0),0)</f>
        <v>-1.2820512820512775E-2</v>
      </c>
    </row>
    <row r="1091" spans="1:14" x14ac:dyDescent="0.2">
      <c r="A1091" s="36">
        <v>43709</v>
      </c>
      <c r="B1091" s="2" t="s">
        <v>116</v>
      </c>
      <c r="C1091" s="4" t="s">
        <v>116</v>
      </c>
      <c r="D1091">
        <v>1592</v>
      </c>
      <c r="E1091">
        <v>553</v>
      </c>
      <c r="F1091">
        <v>62.892095359999999</v>
      </c>
      <c r="G1091">
        <v>56.587202009999999</v>
      </c>
      <c r="H1091">
        <v>69.196988709999999</v>
      </c>
      <c r="I1091">
        <v>62.454500000000003</v>
      </c>
      <c r="J1091">
        <v>371847.72730000003</v>
      </c>
      <c r="K1091" s="14">
        <v>266500</v>
      </c>
      <c r="L1091">
        <f>VLOOKUP(A1091,'Days on Market'!$A$1:$AW$74,MATCH(Metrics!B609,'Days on Market'!$1:$1,0),0)</f>
        <v>38.5</v>
      </c>
      <c r="M1091">
        <f>VLOOKUP(A1091,'Unsold Inventory Index'!$A$1:$AW$74,MATCH(Metrics!B609,'Unsold Inventory Index'!$1:$1,0),0)</f>
        <v>6.7</v>
      </c>
      <c r="N1091" s="57">
        <f>VLOOKUP(A1091,'MTM Sales Price % Chg'!$A$1:$BB$74,MATCH(Metrics!B609,'MTM Sales Price % Chg'!$1:$1,0),0)</f>
        <v>8.9743589743589647E-2</v>
      </c>
    </row>
    <row r="1092" spans="1:14" x14ac:dyDescent="0.2">
      <c r="A1092" s="36">
        <v>43709</v>
      </c>
      <c r="B1092" s="2" t="s">
        <v>117</v>
      </c>
      <c r="C1092" s="58" t="s">
        <v>84</v>
      </c>
      <c r="D1092">
        <v>449</v>
      </c>
      <c r="E1092">
        <v>626</v>
      </c>
      <c r="F1092">
        <v>59.190715179999998</v>
      </c>
      <c r="G1092">
        <v>31.43036386</v>
      </c>
      <c r="H1092">
        <v>86.951066499999996</v>
      </c>
      <c r="I1092">
        <v>75.1815</v>
      </c>
      <c r="J1092">
        <v>376045.45449999999</v>
      </c>
      <c r="K1092" s="14">
        <v>345000</v>
      </c>
      <c r="L1092">
        <f>VLOOKUP(A1092,'Days on Market'!$A$1:$AW$74,MATCH(Metrics!B682,'Days on Market'!$1:$1,0),0)</f>
        <v>24</v>
      </c>
      <c r="M1092">
        <f>VLOOKUP(A1092,'Unsold Inventory Index'!$A$1:$AW$74,MATCH(Metrics!B682,'Unsold Inventory Index'!$1:$1,0),0)</f>
        <v>3.7</v>
      </c>
      <c r="N1092" s="57">
        <f>VLOOKUP(A1092,'MTM Sales Price % Chg'!$A$1:$BB$74,MATCH(Metrics!B682,'MTM Sales Price % Chg'!$1:$1,0),0)</f>
        <v>-0.24772313296903459</v>
      </c>
    </row>
    <row r="1093" spans="1:14" x14ac:dyDescent="0.2">
      <c r="A1093" s="36">
        <v>43709</v>
      </c>
      <c r="B1093" s="2" t="s">
        <v>118</v>
      </c>
      <c r="C1093" s="58" t="s">
        <v>66</v>
      </c>
      <c r="D1093">
        <v>94</v>
      </c>
      <c r="E1093">
        <v>105</v>
      </c>
      <c r="F1093">
        <v>88.017565869999999</v>
      </c>
      <c r="G1093">
        <v>87.26474279</v>
      </c>
      <c r="H1093">
        <v>88.770388960000005</v>
      </c>
      <c r="I1093">
        <v>48.091000000000001</v>
      </c>
      <c r="J1093">
        <v>259545.45449999999</v>
      </c>
      <c r="K1093" s="14">
        <v>257600</v>
      </c>
      <c r="L1093">
        <f>VLOOKUP(A1093,'Days on Market'!$A$1:$AW$74,MATCH(Metrics!B755,'Days on Market'!$1:$1,0),0)</f>
        <v>47</v>
      </c>
      <c r="M1093">
        <f>VLOOKUP(A1093,'Unsold Inventory Index'!$A$1:$AW$74,MATCH(Metrics!B755,'Unsold Inventory Index'!$1:$1,0),0)</f>
        <v>7.8</v>
      </c>
      <c r="N1093" s="57">
        <f>VLOOKUP(A1093,'MTM Sales Price % Chg'!$A$1:$BB$74,MATCH(Metrics!B755,'MTM Sales Price % Chg'!$1:$1,0),0)</f>
        <v>-0.22222222222222221</v>
      </c>
    </row>
    <row r="1094" spans="1:14" x14ac:dyDescent="0.2">
      <c r="A1094" s="36">
        <v>43709</v>
      </c>
      <c r="B1094" s="2" t="s">
        <v>119</v>
      </c>
      <c r="C1094" s="58" t="s">
        <v>29</v>
      </c>
      <c r="D1094">
        <v>560</v>
      </c>
      <c r="E1094">
        <v>46</v>
      </c>
      <c r="F1094">
        <v>91.938519450000001</v>
      </c>
      <c r="G1094">
        <v>85.069008780000004</v>
      </c>
      <c r="H1094">
        <v>98.808030110000004</v>
      </c>
      <c r="I1094">
        <v>49.1815</v>
      </c>
      <c r="J1094">
        <v>261196.59090000001</v>
      </c>
      <c r="K1094" s="14">
        <v>258000</v>
      </c>
      <c r="L1094">
        <f>VLOOKUP(A1094,'Days on Market'!$A$1:$AW$74,MATCH(Metrics!B828,'Days on Market'!$1:$1,0),0)</f>
        <v>18</v>
      </c>
      <c r="M1094">
        <f>VLOOKUP(A1094,'Unsold Inventory Index'!$A$1:$AW$74,MATCH(Metrics!B828,'Unsold Inventory Index'!$1:$1,0),0)</f>
        <v>3.1</v>
      </c>
      <c r="N1094" s="57">
        <f>VLOOKUP(A1094,'MTM Sales Price % Chg'!$A$1:$BB$74,MATCH(Metrics!B828,'MTM Sales Price % Chg'!$1:$1,0),0)</f>
        <v>-0.1076487252124646</v>
      </c>
    </row>
    <row r="1095" spans="1:14" x14ac:dyDescent="0.2">
      <c r="A1095" s="36">
        <v>43709</v>
      </c>
      <c r="B1095" s="3" t="s">
        <v>120</v>
      </c>
      <c r="C1095" s="58" t="s">
        <v>102</v>
      </c>
      <c r="D1095">
        <v>800</v>
      </c>
      <c r="E1095">
        <v>1372</v>
      </c>
      <c r="F1095">
        <v>18.50690088</v>
      </c>
      <c r="G1095">
        <v>24.153074029999999</v>
      </c>
      <c r="H1095">
        <v>12.860727730000001</v>
      </c>
      <c r="I1095">
        <v>79.295500000000004</v>
      </c>
      <c r="J1095">
        <v>307272.72730000003</v>
      </c>
      <c r="K1095" s="14">
        <v>270000</v>
      </c>
      <c r="L1095">
        <f>VLOOKUP(A1095,'Days on Market'!$A$1:$AW$74,MATCH(Metrics!B901,'Days on Market'!$1:$1,0),0)</f>
        <v>46</v>
      </c>
      <c r="M1095">
        <f>VLOOKUP(A1095,'Unsold Inventory Index'!$A$1:$AW$74,MATCH(Metrics!B901,'Unsold Inventory Index'!$1:$1,0),0)</f>
        <v>5.3</v>
      </c>
      <c r="N1095" s="57">
        <f>VLOOKUP(A1095,'MTM Sales Price % Chg'!$A$1:$BB$74,MATCH(Metrics!B901,'MTM Sales Price % Chg'!$1:$1,0),0)</f>
        <v>-0.20414201183431957</v>
      </c>
    </row>
    <row r="1096" spans="1:14" x14ac:dyDescent="0.2">
      <c r="A1096" s="36">
        <v>43709</v>
      </c>
      <c r="B1096" s="2" t="s">
        <v>121</v>
      </c>
      <c r="C1096" s="58" t="s">
        <v>47</v>
      </c>
      <c r="D1096">
        <v>1</v>
      </c>
      <c r="E1096">
        <v>272</v>
      </c>
      <c r="F1096">
        <v>77.791718950000003</v>
      </c>
      <c r="G1096">
        <v>90.025094100000004</v>
      </c>
      <c r="H1096">
        <v>65.558343789999995</v>
      </c>
      <c r="I1096">
        <v>46.045499999999997</v>
      </c>
      <c r="J1096">
        <v>799000</v>
      </c>
      <c r="K1096" s="14">
        <v>663110</v>
      </c>
      <c r="L1096">
        <f>VLOOKUP(A1096,'Days on Market'!$A$1:$AW$74,MATCH(Metrics!B974,'Days on Market'!$1:$1,0),0)</f>
        <v>28</v>
      </c>
      <c r="M1096">
        <f>VLOOKUP(A1096,'Unsold Inventory Index'!$A$1:$AW$74,MATCH(Metrics!B974,'Unsold Inventory Index'!$1:$1,0),0)</f>
        <v>4.2</v>
      </c>
      <c r="N1096" s="57">
        <f>VLOOKUP(A1096,'MTM Sales Price % Chg'!$A$1:$BB$74,MATCH(Metrics!B974,'MTM Sales Price % Chg'!$1:$1,0),0)</f>
        <v>-7.1428571428571397E-2</v>
      </c>
    </row>
    <row r="1097" spans="1:14" x14ac:dyDescent="0.2">
      <c r="A1097" s="36">
        <v>43709</v>
      </c>
      <c r="B1097" s="2" t="s">
        <v>122</v>
      </c>
      <c r="C1097" s="58" t="s">
        <v>95</v>
      </c>
      <c r="D1097">
        <v>536</v>
      </c>
      <c r="E1097">
        <v>744</v>
      </c>
      <c r="F1097">
        <v>52.823086580000002</v>
      </c>
      <c r="G1097">
        <v>51.191969890000003</v>
      </c>
      <c r="H1097">
        <v>54.45420326</v>
      </c>
      <c r="I1097">
        <v>65.135999999999996</v>
      </c>
      <c r="J1097">
        <v>335636.36359999998</v>
      </c>
      <c r="K1097" s="14">
        <v>276500</v>
      </c>
      <c r="L1097">
        <f>VLOOKUP(A1097,'Days on Market'!$A$1:$AW$74,MATCH(Metrics!B1047,'Days on Market'!$1:$1,0),0)</f>
        <v>24.5</v>
      </c>
      <c r="M1097">
        <f>VLOOKUP(A1097,'Unsold Inventory Index'!$A$1:$AW$74,MATCH(Metrics!B1047,'Unsold Inventory Index'!$1:$1,0),0)</f>
        <v>2.4</v>
      </c>
      <c r="N1097" s="57">
        <f>VLOOKUP(A1097,'MTM Sales Price % Chg'!$A$1:$BB$74,MATCH(Metrics!B1047,'MTM Sales Price % Chg'!$1:$1,0),0)</f>
        <v>-1.6949152542372836E-2</v>
      </c>
    </row>
    <row r="1098" spans="1:14" x14ac:dyDescent="0.2">
      <c r="A1098" s="36">
        <v>43709</v>
      </c>
      <c r="B1098" s="2" t="s">
        <v>123</v>
      </c>
      <c r="C1098" s="58" t="s">
        <v>39</v>
      </c>
      <c r="D1098">
        <v>261</v>
      </c>
      <c r="E1098">
        <v>362</v>
      </c>
      <c r="F1098">
        <v>73.52572146</v>
      </c>
      <c r="G1098">
        <v>87.766624840000006</v>
      </c>
      <c r="H1098">
        <v>59.28481807</v>
      </c>
      <c r="I1098">
        <v>47.908999999999999</v>
      </c>
      <c r="J1098">
        <v>1433772.727</v>
      </c>
      <c r="K1098" s="14">
        <v>1360000</v>
      </c>
      <c r="L1098">
        <f>VLOOKUP(A1098,'Days on Market'!$A$1:$AW$74,MATCH(Metrics!B1120,'Days on Market'!$1:$1,0),0)</f>
        <v>36</v>
      </c>
      <c r="M1098">
        <f>VLOOKUP(A1098,'Unsold Inventory Index'!$A$1:$AW$74,MATCH(Metrics!B1120,'Unsold Inventory Index'!$1:$1,0),0)</f>
        <v>2.7</v>
      </c>
      <c r="N1098" s="57">
        <f>VLOOKUP(A1098,'MTM Sales Price % Chg'!$A$1:$BB$74,MATCH(Metrics!B1120,'MTM Sales Price % Chg'!$1:$1,0),0)</f>
        <v>-0.17987152034261245</v>
      </c>
    </row>
    <row r="1099" spans="1:14" x14ac:dyDescent="0.2">
      <c r="A1099" s="36">
        <v>43709</v>
      </c>
      <c r="B1099" s="2" t="s">
        <v>124</v>
      </c>
      <c r="C1099" s="58" t="s">
        <v>100</v>
      </c>
      <c r="D1099">
        <v>657</v>
      </c>
      <c r="E1099">
        <v>1321</v>
      </c>
      <c r="F1099">
        <v>21.424090339999999</v>
      </c>
      <c r="G1099">
        <v>6.838143036</v>
      </c>
      <c r="H1099">
        <v>36.01003764</v>
      </c>
      <c r="I1099">
        <v>94.614000000000004</v>
      </c>
      <c r="J1099">
        <v>599000</v>
      </c>
      <c r="K1099" s="14">
        <v>407500</v>
      </c>
      <c r="L1099">
        <f>VLOOKUP(A1099,'Days on Market'!$A$1:$AW$74,MATCH(Metrics!B1193,'Days on Market'!$1:$1,0),0)</f>
        <v>65</v>
      </c>
      <c r="M1099">
        <f>VLOOKUP(A1099,'Unsold Inventory Index'!$A$1:$AW$74,MATCH(Metrics!B1193,'Unsold Inventory Index'!$1:$1,0),0)</f>
        <v>7.2</v>
      </c>
      <c r="N1099" s="57">
        <f>VLOOKUP(A1099,'MTM Sales Price % Chg'!$A$1:$BB$74,MATCH(Metrics!B1193,'MTM Sales Price % Chg'!$1:$1,0),0)</f>
        <v>-9.0909090909090939E-2</v>
      </c>
    </row>
    <row r="1100" spans="1:14" x14ac:dyDescent="0.2">
      <c r="A1100" s="36">
        <v>43709</v>
      </c>
      <c r="B1100" s="2" t="s">
        <v>125</v>
      </c>
      <c r="C1100" s="58" t="s">
        <v>79</v>
      </c>
      <c r="D1100">
        <v>323</v>
      </c>
      <c r="E1100">
        <v>737</v>
      </c>
      <c r="F1100">
        <v>53.042659980000003</v>
      </c>
      <c r="G1100">
        <v>62.170639899999998</v>
      </c>
      <c r="H1100">
        <v>43.914680050000001</v>
      </c>
      <c r="I1100">
        <v>60.1815</v>
      </c>
      <c r="J1100">
        <v>324840.90909999999</v>
      </c>
      <c r="K1100" s="14">
        <v>277250</v>
      </c>
      <c r="L1100">
        <f>VLOOKUP(A1100,'Days on Market'!$A$1:$AW$74,MATCH(Metrics!B1266,'Days on Market'!$1:$1,0),0)</f>
        <v>22</v>
      </c>
      <c r="M1100">
        <f>VLOOKUP(A1100,'Unsold Inventory Index'!$A$1:$AW$74,MATCH(Metrics!B1266,'Unsold Inventory Index'!$1:$1,0),0)</f>
        <v>3.5</v>
      </c>
      <c r="N1100" s="57">
        <f>VLOOKUP(A1100,'MTM Sales Price % Chg'!$A$1:$BB$74,MATCH(Metrics!B1266,'MTM Sales Price % Chg'!$1:$1,0),0)</f>
        <v>0.21074380165289264</v>
      </c>
    </row>
    <row r="1101" spans="1:14" x14ac:dyDescent="0.2">
      <c r="A1101" s="36">
        <v>43709</v>
      </c>
      <c r="B1101" s="2" t="s">
        <v>126</v>
      </c>
      <c r="C1101" s="58" t="s">
        <v>45</v>
      </c>
      <c r="D1101">
        <v>210</v>
      </c>
      <c r="E1101">
        <v>569</v>
      </c>
      <c r="F1101">
        <v>61.919698869999998</v>
      </c>
      <c r="G1101">
        <v>31.86951067</v>
      </c>
      <c r="H1101">
        <v>91.969887080000007</v>
      </c>
      <c r="I1101">
        <v>74.954499999999996</v>
      </c>
      <c r="J1101">
        <v>1140909.091</v>
      </c>
      <c r="K1101" s="14">
        <v>658000</v>
      </c>
      <c r="L1101">
        <f>VLOOKUP(A1101,'Days on Market'!$A$1:$AW$74,MATCH(Metrics!B1339,'Days on Market'!$1:$1,0),0)</f>
        <v>24.5</v>
      </c>
      <c r="M1101">
        <f>VLOOKUP(A1101,'Unsold Inventory Index'!$A$1:$AW$74,MATCH(Metrics!B1339,'Unsold Inventory Index'!$1:$1,0),0)</f>
        <v>3.6</v>
      </c>
      <c r="N1101" s="57">
        <f>VLOOKUP(A1101,'MTM Sales Price % Chg'!$A$1:$BB$74,MATCH(Metrics!B1339,'MTM Sales Price % Chg'!$1:$1,0),0)</f>
        <v>-9.1467157765500295E-2</v>
      </c>
    </row>
    <row r="1102" spans="1:14" x14ac:dyDescent="0.2">
      <c r="A1102" s="36">
        <v>43709</v>
      </c>
      <c r="B1102" s="2" t="s">
        <v>127</v>
      </c>
      <c r="C1102" s="58" t="s">
        <v>93</v>
      </c>
      <c r="D1102">
        <v>518</v>
      </c>
      <c r="E1102">
        <v>975</v>
      </c>
      <c r="F1102">
        <v>41.405269760000003</v>
      </c>
      <c r="G1102">
        <v>43.851944789999997</v>
      </c>
      <c r="H1102">
        <v>38.958594730000002</v>
      </c>
      <c r="I1102">
        <v>68.6815</v>
      </c>
      <c r="J1102">
        <v>949000</v>
      </c>
      <c r="K1102" s="14">
        <v>787500</v>
      </c>
      <c r="L1102">
        <f>VLOOKUP(A1102,'Days on Market'!$A$1:$AW$74,MATCH(Metrics!B1412,'Days on Market'!$1:$1,0),0)</f>
        <v>14</v>
      </c>
      <c r="M1102">
        <f>VLOOKUP(A1102,'Unsold Inventory Index'!$A$1:$AW$74,MATCH(Metrics!B1412,'Unsold Inventory Index'!$1:$1,0),0)</f>
        <v>2.4</v>
      </c>
      <c r="N1102" s="57">
        <f>VLOOKUP(A1102,'MTM Sales Price % Chg'!$A$1:$BB$74,MATCH(Metrics!B1412,'MTM Sales Price % Chg'!$1:$1,0),0)</f>
        <v>-0.21762208067940547</v>
      </c>
    </row>
    <row r="1103" spans="1:14" x14ac:dyDescent="0.2">
      <c r="A1103" s="36">
        <v>43709</v>
      </c>
      <c r="B1103" s="2" t="s">
        <v>128</v>
      </c>
      <c r="C1103" s="58" t="s">
        <v>71</v>
      </c>
      <c r="D1103">
        <v>567</v>
      </c>
      <c r="E1103">
        <v>1050</v>
      </c>
      <c r="F1103">
        <v>37.202007530000003</v>
      </c>
      <c r="G1103">
        <v>26.850690090000001</v>
      </c>
      <c r="H1103">
        <v>47.553324969999998</v>
      </c>
      <c r="I1103">
        <v>77.364000000000004</v>
      </c>
      <c r="J1103">
        <v>500000</v>
      </c>
      <c r="K1103" s="14">
        <v>399000</v>
      </c>
      <c r="L1103">
        <f>VLOOKUP(A1103,'Days on Market'!$A$1:$AW$74,MATCH(Metrics!B1485,'Days on Market'!$1:$1,0),0)</f>
        <v>30</v>
      </c>
      <c r="M1103">
        <f>VLOOKUP(A1103,'Unsold Inventory Index'!$A$1:$AW$74,MATCH(Metrics!B1485,'Unsold Inventory Index'!$1:$1,0),0)</f>
        <v>4.0999999999999996</v>
      </c>
      <c r="N1103" s="57">
        <f>VLOOKUP(A1103,'MTM Sales Price % Chg'!$A$1:$BB$74,MATCH(Metrics!B1485,'MTM Sales Price % Chg'!$1:$1,0),0)</f>
        <v>-9.6296296296296324E-2</v>
      </c>
    </row>
    <row r="1104" spans="1:14" x14ac:dyDescent="0.2">
      <c r="A1104" s="36">
        <v>43709</v>
      </c>
      <c r="B1104" s="2" t="s">
        <v>129</v>
      </c>
      <c r="C1104" s="58" t="s">
        <v>47</v>
      </c>
      <c r="D1104">
        <v>6</v>
      </c>
      <c r="E1104">
        <v>630</v>
      </c>
      <c r="F1104">
        <v>59.03387704</v>
      </c>
      <c r="G1104">
        <v>69.196988709999999</v>
      </c>
      <c r="H1104">
        <v>48.870765370000001</v>
      </c>
      <c r="I1104">
        <v>57.091000000000001</v>
      </c>
      <c r="J1104">
        <v>884545.45449999999</v>
      </c>
      <c r="K1104" s="14">
        <v>830000</v>
      </c>
      <c r="L1104">
        <f>VLOOKUP(A1104,'Days on Market'!$A$1:$AW$74,MATCH(Metrics!B1558,'Days on Market'!$1:$1,0),0)</f>
        <v>115</v>
      </c>
      <c r="M1104">
        <f>VLOOKUP(A1104,'Unsold Inventory Index'!$A$1:$AW$74,MATCH(Metrics!B1558,'Unsold Inventory Index'!$1:$1,0),0)</f>
        <v>9.4</v>
      </c>
      <c r="N1104" s="57">
        <f>VLOOKUP(A1104,'MTM Sales Price % Chg'!$A$1:$BB$74,MATCH(Metrics!B1558,'MTM Sales Price % Chg'!$1:$1,0),0)</f>
        <v>-9.5238095238095233E-2</v>
      </c>
    </row>
    <row r="1105" spans="1:14" x14ac:dyDescent="0.2">
      <c r="A1105" s="36">
        <v>43709</v>
      </c>
      <c r="B1105" s="2" t="s">
        <v>130</v>
      </c>
      <c r="C1105" s="58" t="s">
        <v>31</v>
      </c>
      <c r="D1105">
        <v>177</v>
      </c>
      <c r="E1105">
        <v>347</v>
      </c>
      <c r="F1105">
        <v>74.49811794</v>
      </c>
      <c r="G1105">
        <v>63.73902133</v>
      </c>
      <c r="H1105">
        <v>85.257214559999994</v>
      </c>
      <c r="I1105">
        <v>59.636000000000003</v>
      </c>
      <c r="J1105">
        <v>592468.18180000002</v>
      </c>
      <c r="K1105" s="14">
        <v>495000</v>
      </c>
      <c r="L1105">
        <f>VLOOKUP(A1105,'Days on Market'!$A$1:$AW$74,MATCH(Metrics!B1631,'Days on Market'!$1:$1,0),0)</f>
        <v>13</v>
      </c>
      <c r="M1105">
        <f>VLOOKUP(A1105,'Unsold Inventory Index'!$A$1:$AW$74,MATCH(Metrics!B1631,'Unsold Inventory Index'!$1:$1,0),0)</f>
        <v>2.8</v>
      </c>
      <c r="N1105" s="57">
        <f>VLOOKUP(A1105,'MTM Sales Price % Chg'!$A$1:$BB$74,MATCH(Metrics!B1631,'MTM Sales Price % Chg'!$1:$1,0),0)</f>
        <v>-0.1026392961876833</v>
      </c>
    </row>
    <row r="1106" spans="1:14" x14ac:dyDescent="0.2">
      <c r="A1106" s="36">
        <v>43709</v>
      </c>
      <c r="B1106" s="2" t="s">
        <v>131</v>
      </c>
      <c r="C1106" s="58" t="s">
        <v>77</v>
      </c>
      <c r="D1106">
        <v>14</v>
      </c>
      <c r="E1106">
        <v>710</v>
      </c>
      <c r="F1106">
        <v>54.45420326</v>
      </c>
      <c r="G1106">
        <v>76.913425349999997</v>
      </c>
      <c r="H1106">
        <v>31.99498118</v>
      </c>
      <c r="I1106">
        <v>53.3185</v>
      </c>
      <c r="J1106">
        <v>439640.56819999998</v>
      </c>
      <c r="K1106" s="14">
        <v>429450</v>
      </c>
      <c r="L1106">
        <f>VLOOKUP(A1106,'Days on Market'!$A$1:$AW$74,MATCH(Metrics!B1704,'Days on Market'!$1:$1,0),0)</f>
        <v>17</v>
      </c>
      <c r="M1106">
        <f>VLOOKUP(A1106,'Unsold Inventory Index'!$A$1:$AW$74,MATCH(Metrics!B1704,'Unsold Inventory Index'!$1:$1,0),0)</f>
        <v>2.7</v>
      </c>
      <c r="N1106" s="57">
        <f>VLOOKUP(A1106,'MTM Sales Price % Chg'!$A$1:$BB$74,MATCH(Metrics!B1704,'MTM Sales Price % Chg'!$1:$1,0),0)</f>
        <v>-0.16053511705685619</v>
      </c>
    </row>
    <row r="1107" spans="1:14" x14ac:dyDescent="0.2">
      <c r="A1107" s="36">
        <v>43709</v>
      </c>
      <c r="B1107" s="2" t="s">
        <v>132</v>
      </c>
      <c r="C1107" s="58" t="s">
        <v>31</v>
      </c>
      <c r="D1107">
        <v>26</v>
      </c>
      <c r="E1107">
        <v>50</v>
      </c>
      <c r="F1107">
        <v>91.624843159999998</v>
      </c>
      <c r="G1107">
        <v>94.102885819999997</v>
      </c>
      <c r="H1107">
        <v>89.146800499999998</v>
      </c>
      <c r="I1107">
        <v>42.136000000000003</v>
      </c>
      <c r="J1107">
        <v>422827.84090000001</v>
      </c>
      <c r="K1107" s="14">
        <v>385000</v>
      </c>
      <c r="L1107">
        <f>VLOOKUP(A1107,'Days on Market'!$A$1:$AW$74,MATCH(Metrics!B1777,'Days on Market'!$1:$1,0),0)</f>
        <v>28</v>
      </c>
      <c r="M1107">
        <f>VLOOKUP(A1107,'Unsold Inventory Index'!$A$1:$AW$74,MATCH(Metrics!B1777,'Unsold Inventory Index'!$1:$1,0),0)</f>
        <v>7.8</v>
      </c>
      <c r="N1107" s="57">
        <f>VLOOKUP(A1107,'MTM Sales Price % Chg'!$A$1:$BB$74,MATCH(Metrics!B1777,'MTM Sales Price % Chg'!$1:$1,0),0)</f>
        <v>-0.34848484848484851</v>
      </c>
    </row>
    <row r="1108" spans="1:14" x14ac:dyDescent="0.2">
      <c r="A1108" s="36">
        <v>43709</v>
      </c>
      <c r="B1108" s="2" t="s">
        <v>133</v>
      </c>
      <c r="C1108" s="58" t="s">
        <v>61</v>
      </c>
      <c r="D1108">
        <v>980</v>
      </c>
      <c r="E1108">
        <v>455</v>
      </c>
      <c r="F1108">
        <v>68.099121710000006</v>
      </c>
      <c r="G1108">
        <v>51.882057719999999</v>
      </c>
      <c r="H1108">
        <v>84.316185700000005</v>
      </c>
      <c r="I1108">
        <v>64.8185</v>
      </c>
      <c r="J1108">
        <v>638890.88639999996</v>
      </c>
      <c r="K1108" s="14">
        <v>610410</v>
      </c>
      <c r="L1108">
        <f>VLOOKUP(A1108,'Days on Market'!$A$1:$AW$74,MATCH(Metrics!B1850,'Days on Market'!$1:$1,0),0)</f>
        <v>38</v>
      </c>
      <c r="M1108">
        <f>VLOOKUP(A1108,'Unsold Inventory Index'!$A$1:$AW$74,MATCH(Metrics!B1850,'Unsold Inventory Index'!$1:$1,0),0)</f>
        <v>4</v>
      </c>
      <c r="N1108" s="57">
        <f>VLOOKUP(A1108,'MTM Sales Price % Chg'!$A$1:$BB$74,MATCH(Metrics!B1850,'MTM Sales Price % Chg'!$1:$1,0),0)</f>
        <v>-0.15544041450777202</v>
      </c>
    </row>
    <row r="1109" spans="1:14" x14ac:dyDescent="0.2">
      <c r="A1109" s="36">
        <v>43709</v>
      </c>
      <c r="B1109" s="2" t="s">
        <v>134</v>
      </c>
      <c r="C1109" s="58" t="s">
        <v>77</v>
      </c>
      <c r="D1109">
        <v>20</v>
      </c>
      <c r="E1109">
        <v>708</v>
      </c>
      <c r="F1109">
        <v>54.516938519999997</v>
      </c>
      <c r="G1109">
        <v>72.64742785</v>
      </c>
      <c r="H1109">
        <v>36.38644918</v>
      </c>
      <c r="I1109">
        <v>55.408999999999999</v>
      </c>
      <c r="J1109">
        <v>366522.40909999999</v>
      </c>
      <c r="K1109" s="14">
        <v>315000</v>
      </c>
      <c r="L1109">
        <f>VLOOKUP(A1109,'Days on Market'!$A$1:$AW$74,MATCH(Metrics!B1923,'Days on Market'!$1:$1,0),0)</f>
        <v>56.5</v>
      </c>
      <c r="M1109">
        <f>VLOOKUP(A1109,'Unsold Inventory Index'!$A$1:$AW$74,MATCH(Metrics!B1923,'Unsold Inventory Index'!$1:$1,0),0)</f>
        <v>4.8</v>
      </c>
      <c r="N1109" s="57">
        <f>VLOOKUP(A1109,'MTM Sales Price % Chg'!$A$1:$BB$74,MATCH(Metrics!B1923,'MTM Sales Price % Chg'!$1:$1,0),0)</f>
        <v>0.13043478260869557</v>
      </c>
    </row>
    <row r="1110" spans="1:14" x14ac:dyDescent="0.2">
      <c r="A1110" s="36">
        <v>43709</v>
      </c>
      <c r="B1110" s="2" t="s">
        <v>135</v>
      </c>
      <c r="C1110" s="58" t="s">
        <v>41</v>
      </c>
      <c r="D1110">
        <v>5</v>
      </c>
      <c r="E1110">
        <v>363</v>
      </c>
      <c r="F1110">
        <v>73.494353829999994</v>
      </c>
      <c r="G1110">
        <v>92.910915939999995</v>
      </c>
      <c r="H1110">
        <v>54.07779172</v>
      </c>
      <c r="I1110">
        <v>43.363999999999997</v>
      </c>
      <c r="J1110">
        <v>704772.72730000003</v>
      </c>
      <c r="K1110" s="14">
        <v>636750</v>
      </c>
      <c r="L1110">
        <f>VLOOKUP(A1110,'Days on Market'!$A$1:$AW$74,MATCH(Metrics!B1996,'Days on Market'!$1:$1,0),0)</f>
        <v>48</v>
      </c>
      <c r="M1110">
        <f>VLOOKUP(A1110,'Unsold Inventory Index'!$A$1:$AW$74,MATCH(Metrics!B1996,'Unsold Inventory Index'!$1:$1,0),0)</f>
        <v>5.6</v>
      </c>
      <c r="N1110" s="57">
        <f>VLOOKUP(A1110,'MTM Sales Price % Chg'!$A$1:$BB$74,MATCH(Metrics!B1996,'MTM Sales Price % Chg'!$1:$1,0),0)</f>
        <v>-6.5217391304347783E-2</v>
      </c>
    </row>
    <row r="1111" spans="1:14" x14ac:dyDescent="0.2">
      <c r="A1111" s="36">
        <v>43709</v>
      </c>
      <c r="B1111" s="2" t="s">
        <v>136</v>
      </c>
      <c r="C1111" s="58" t="s">
        <v>39</v>
      </c>
      <c r="D1111">
        <v>52</v>
      </c>
      <c r="E1111">
        <v>300</v>
      </c>
      <c r="F1111">
        <v>76.442910920000003</v>
      </c>
      <c r="G1111">
        <v>99.749058969999993</v>
      </c>
      <c r="H1111">
        <v>53.136762859999997</v>
      </c>
      <c r="I1111">
        <v>32.1815</v>
      </c>
      <c r="J1111">
        <v>1462727.273</v>
      </c>
      <c r="K1111" s="14">
        <v>1540000</v>
      </c>
      <c r="L1111">
        <f>VLOOKUP(A1111,'Days on Market'!$A$1:$AW$74,MATCH(Metrics!B2069,'Days on Market'!$1:$1,0),0)</f>
        <v>27.5</v>
      </c>
      <c r="M1111">
        <f>VLOOKUP(A1111,'Unsold Inventory Index'!$A$1:$AW$74,MATCH(Metrics!B2069,'Unsold Inventory Index'!$1:$1,0),0)</f>
        <v>3.3</v>
      </c>
      <c r="N1111" s="57">
        <f>VLOOKUP(A1111,'MTM Sales Price % Chg'!$A$1:$BB$74,MATCH(Metrics!B2069,'MTM Sales Price % Chg'!$1:$1,0),0)</f>
        <v>0.15942028985507251</v>
      </c>
    </row>
    <row r="1112" spans="1:14" x14ac:dyDescent="0.2">
      <c r="A1112" s="36">
        <v>43709</v>
      </c>
      <c r="B1112" s="2" t="s">
        <v>137</v>
      </c>
      <c r="C1112" s="58" t="s">
        <v>43</v>
      </c>
      <c r="D1112">
        <v>110</v>
      </c>
      <c r="E1112">
        <v>136</v>
      </c>
      <c r="F1112">
        <v>86.041405269999998</v>
      </c>
      <c r="G1112">
        <v>89.774153069999997</v>
      </c>
      <c r="H1112">
        <v>82.30865747</v>
      </c>
      <c r="I1112">
        <v>46.363999999999997</v>
      </c>
      <c r="J1112">
        <v>421817.86359999998</v>
      </c>
      <c r="K1112" s="14">
        <v>385000</v>
      </c>
      <c r="L1112">
        <f>VLOOKUP(A1112,'Days on Market'!$A$1:$AW$74,MATCH(Metrics!B2142,'Days on Market'!$1:$1,0),0)</f>
        <v>21</v>
      </c>
      <c r="M1112">
        <f>VLOOKUP(A1112,'Unsold Inventory Index'!$A$1:$AW$74,MATCH(Metrics!B2142,'Unsold Inventory Index'!$1:$1,0),0)</f>
        <v>3.3</v>
      </c>
      <c r="N1112" s="57">
        <f>VLOOKUP(A1112,'MTM Sales Price % Chg'!$A$1:$BB$74,MATCH(Metrics!B2142,'MTM Sales Price % Chg'!$1:$1,0),0)</f>
        <v>-0.20967741935483875</v>
      </c>
    </row>
    <row r="1113" spans="1:14" x14ac:dyDescent="0.2">
      <c r="A1113" s="36">
        <v>43709</v>
      </c>
      <c r="B1113" s="2" t="s">
        <v>138</v>
      </c>
      <c r="C1113" s="58" t="s">
        <v>59</v>
      </c>
      <c r="D1113">
        <v>257</v>
      </c>
      <c r="E1113">
        <v>678</v>
      </c>
      <c r="F1113">
        <v>56.336260979999999</v>
      </c>
      <c r="G1113">
        <v>37.578419070000002</v>
      </c>
      <c r="H1113">
        <v>75.094102890000002</v>
      </c>
      <c r="I1113">
        <v>71.5</v>
      </c>
      <c r="J1113">
        <v>732318.18180000002</v>
      </c>
      <c r="K1113" s="14">
        <v>655500</v>
      </c>
      <c r="L1113">
        <f>VLOOKUP(A1113,'Days on Market'!$A$1:$AW$74,MATCH(Metrics!B2215,'Days on Market'!$1:$1,0),0)</f>
        <v>20</v>
      </c>
      <c r="M1113">
        <f>VLOOKUP(A1113,'Unsold Inventory Index'!$A$1:$AW$74,MATCH(Metrics!B2215,'Unsold Inventory Index'!$1:$1,0),0)</f>
        <v>2.5</v>
      </c>
      <c r="N1113" s="57">
        <f>VLOOKUP(A1113,'MTM Sales Price % Chg'!$A$1:$BB$74,MATCH(Metrics!B2215,'MTM Sales Price % Chg'!$1:$1,0),0)</f>
        <v>-0.15285996055226825</v>
      </c>
    </row>
    <row r="1114" spans="1:14" x14ac:dyDescent="0.2">
      <c r="A1114" s="36">
        <v>43709</v>
      </c>
      <c r="B1114" s="2" t="s">
        <v>139</v>
      </c>
      <c r="C1114" s="58" t="s">
        <v>39</v>
      </c>
      <c r="D1114">
        <v>95</v>
      </c>
      <c r="E1114">
        <v>366</v>
      </c>
      <c r="F1114">
        <v>73.431618569999998</v>
      </c>
      <c r="G1114">
        <v>98.745294860000001</v>
      </c>
      <c r="H1114">
        <v>48.117942280000001</v>
      </c>
      <c r="I1114">
        <v>35.636000000000003</v>
      </c>
      <c r="J1114">
        <v>1574818.182</v>
      </c>
      <c r="K1114" s="14">
        <v>1470000</v>
      </c>
      <c r="L1114">
        <f>VLOOKUP(A1114,'Days on Market'!$A$1:$AW$74,MATCH(Metrics!B2288,'Days on Market'!$1:$1,0),0)</f>
        <v>28</v>
      </c>
      <c r="M1114">
        <f>VLOOKUP(A1114,'Unsold Inventory Index'!$A$1:$AW$74,MATCH(Metrics!B2288,'Unsold Inventory Index'!$1:$1,0),0)</f>
        <v>4.2</v>
      </c>
      <c r="N1114" s="57">
        <f>VLOOKUP(A1114,'MTM Sales Price % Chg'!$A$1:$BB$74,MATCH(Metrics!B2288,'MTM Sales Price % Chg'!$1:$1,0),0)</f>
        <v>-7.8498293515358308E-2</v>
      </c>
    </row>
    <row r="1115" spans="1:14" x14ac:dyDescent="0.2">
      <c r="A1115" s="36">
        <v>43709</v>
      </c>
      <c r="B1115" s="2" t="s">
        <v>140</v>
      </c>
      <c r="C1115" s="58" t="s">
        <v>33</v>
      </c>
      <c r="D1115">
        <v>190</v>
      </c>
      <c r="E1115">
        <v>605</v>
      </c>
      <c r="F1115">
        <v>60.100376410000003</v>
      </c>
      <c r="G1115">
        <v>43.224592219999998</v>
      </c>
      <c r="H1115">
        <v>76.9761606</v>
      </c>
      <c r="I1115">
        <v>69.045500000000004</v>
      </c>
      <c r="J1115">
        <v>1255909.091</v>
      </c>
      <c r="K1115" s="14">
        <v>731500</v>
      </c>
      <c r="L1115">
        <f>VLOOKUP(A1115,'Days on Market'!$A$1:$AW$74,MATCH(Metrics!B2361,'Days on Market'!$1:$1,0),0)</f>
        <v>20</v>
      </c>
      <c r="M1115">
        <f>VLOOKUP(A1115,'Unsold Inventory Index'!$A$1:$AW$74,MATCH(Metrics!B2361,'Unsold Inventory Index'!$1:$1,0),0)</f>
        <v>5.4</v>
      </c>
      <c r="N1115" s="57">
        <f>VLOOKUP(A1115,'MTM Sales Price % Chg'!$A$1:$BB$74,MATCH(Metrics!B2361,'MTM Sales Price % Chg'!$1:$1,0),0)</f>
        <v>-0.11382113821138207</v>
      </c>
    </row>
    <row r="1116" spans="1:14" x14ac:dyDescent="0.2">
      <c r="A1116" s="36">
        <v>43709</v>
      </c>
      <c r="B1116" s="2" t="s">
        <v>141</v>
      </c>
      <c r="C1116" s="58" t="s">
        <v>61</v>
      </c>
      <c r="D1116">
        <v>19</v>
      </c>
      <c r="E1116">
        <v>495</v>
      </c>
      <c r="F1116">
        <v>65.58971142</v>
      </c>
      <c r="G1116">
        <v>94.730238389999997</v>
      </c>
      <c r="H1116">
        <v>36.449184440000003</v>
      </c>
      <c r="I1116">
        <v>41.408999999999999</v>
      </c>
      <c r="J1116">
        <v>1170909.091</v>
      </c>
      <c r="K1116" s="14">
        <v>1225000</v>
      </c>
      <c r="L1116">
        <f>VLOOKUP(A1116,'Days on Market'!$A$1:$AW$74,MATCH(Metrics!B2434,'Days on Market'!$1:$1,0),0)</f>
        <v>29</v>
      </c>
      <c r="M1116">
        <f>VLOOKUP(A1116,'Unsold Inventory Index'!$A$1:$AW$74,MATCH(Metrics!B2434,'Unsold Inventory Index'!$1:$1,0),0)</f>
        <v>4.5999999999999996</v>
      </c>
      <c r="N1116" s="57">
        <f>VLOOKUP(A1116,'MTM Sales Price % Chg'!$A$1:$BB$74,MATCH(Metrics!B2434,'MTM Sales Price % Chg'!$1:$1,0),0)</f>
        <v>-0.15120274914089349</v>
      </c>
    </row>
    <row r="1117" spans="1:14" x14ac:dyDescent="0.2">
      <c r="A1117" s="36">
        <v>43709</v>
      </c>
      <c r="B1117" s="2" t="s">
        <v>142</v>
      </c>
      <c r="C1117" s="58" t="s">
        <v>51</v>
      </c>
      <c r="D1117">
        <v>279</v>
      </c>
      <c r="E1117">
        <v>429</v>
      </c>
      <c r="F1117">
        <v>69.510664989999995</v>
      </c>
      <c r="G1117">
        <v>69.008782940000003</v>
      </c>
      <c r="H1117">
        <v>70.012547049999995</v>
      </c>
      <c r="I1117">
        <v>57.136000000000003</v>
      </c>
      <c r="J1117">
        <v>954250</v>
      </c>
      <c r="K1117" s="14">
        <v>795000</v>
      </c>
      <c r="L1117">
        <f>VLOOKUP(A1117,'Days on Market'!$A$1:$AW$74,MATCH(Metrics!B2507,'Days on Market'!$1:$1,0),0)</f>
        <v>25</v>
      </c>
      <c r="M1117">
        <f>VLOOKUP(A1117,'Unsold Inventory Index'!$A$1:$AW$74,MATCH(Metrics!B2507,'Unsold Inventory Index'!$1:$1,0),0)</f>
        <v>4.3</v>
      </c>
      <c r="N1117" s="57">
        <f>VLOOKUP(A1117,'MTM Sales Price % Chg'!$A$1:$BB$74,MATCH(Metrics!B2507,'MTM Sales Price % Chg'!$1:$1,0),0)</f>
        <v>4.3478260869565188E-2</v>
      </c>
    </row>
    <row r="1118" spans="1:14" x14ac:dyDescent="0.2">
      <c r="A1118" s="36">
        <v>43709</v>
      </c>
      <c r="B1118" s="2" t="s">
        <v>143</v>
      </c>
      <c r="C1118" s="58" t="s">
        <v>90</v>
      </c>
      <c r="D1118">
        <v>368</v>
      </c>
      <c r="E1118">
        <v>646</v>
      </c>
      <c r="F1118">
        <v>58.092848179999997</v>
      </c>
      <c r="G1118">
        <v>64.178168130000003</v>
      </c>
      <c r="H1118">
        <v>52.007528229999998</v>
      </c>
      <c r="I1118">
        <v>59.363999999999997</v>
      </c>
      <c r="J1118">
        <v>330715.90909999999</v>
      </c>
      <c r="K1118" s="14">
        <v>280000</v>
      </c>
      <c r="L1118">
        <f>VLOOKUP(A1118,'Days on Market'!$A$1:$AW$74,MATCH(Metrics!B2580,'Days on Market'!$1:$1,0),0)</f>
        <v>14</v>
      </c>
      <c r="M1118">
        <f>VLOOKUP(A1118,'Unsold Inventory Index'!$A$1:$AW$74,MATCH(Metrics!B2580,'Unsold Inventory Index'!$1:$1,0),0)</f>
        <v>4.3</v>
      </c>
      <c r="N1118" s="57">
        <f>VLOOKUP(A1118,'MTM Sales Price % Chg'!$A$1:$BB$74,MATCH(Metrics!B2580,'MTM Sales Price % Chg'!$1:$1,0),0)</f>
        <v>-0.39080459770114939</v>
      </c>
    </row>
    <row r="1119" spans="1:14" x14ac:dyDescent="0.2">
      <c r="A1119" s="36">
        <v>43709</v>
      </c>
      <c r="B1119" s="6" t="s">
        <v>144</v>
      </c>
      <c r="C1119" s="58" t="s">
        <v>145</v>
      </c>
      <c r="D1119">
        <v>1011</v>
      </c>
      <c r="E1119">
        <v>1235</v>
      </c>
      <c r="F1119">
        <v>26.819322459999999</v>
      </c>
      <c r="G1119">
        <v>14.49184442</v>
      </c>
      <c r="H1119">
        <v>39.146800499999998</v>
      </c>
      <c r="I1119">
        <v>86.3185</v>
      </c>
      <c r="J1119">
        <v>292954.54550000001</v>
      </c>
      <c r="K1119" s="14">
        <v>240000</v>
      </c>
      <c r="L1119">
        <f>VLOOKUP(A1119,'Days on Market'!$A$1:$AW$74,MATCH(Metrics!B2653,'Days on Market'!$1:$1,0),0)</f>
        <v>68</v>
      </c>
      <c r="M1119">
        <f>VLOOKUP(A1119,'Unsold Inventory Index'!$A$1:$AW$74,MATCH(Metrics!B2653,'Unsold Inventory Index'!$1:$1,0),0)</f>
        <v>5.2</v>
      </c>
      <c r="N1119" s="57">
        <f>VLOOKUP(A1119,'MTM Sales Price % Chg'!$A$1:$BB$74,MATCH(Metrics!B2653,'MTM Sales Price % Chg'!$1:$1,0),0)</f>
        <v>0.1515151515151516</v>
      </c>
    </row>
    <row r="1120" spans="1:14" x14ac:dyDescent="0.2">
      <c r="A1120" s="36">
        <v>43709</v>
      </c>
      <c r="B1120" s="2" t="s">
        <v>146</v>
      </c>
      <c r="C1120" s="58" t="s">
        <v>55</v>
      </c>
      <c r="D1120">
        <v>178</v>
      </c>
      <c r="E1120">
        <v>77</v>
      </c>
      <c r="F1120">
        <v>89.648682559999997</v>
      </c>
      <c r="G1120">
        <v>96.173149309999999</v>
      </c>
      <c r="H1120">
        <v>83.124215809999995</v>
      </c>
      <c r="I1120">
        <v>39.8185</v>
      </c>
      <c r="J1120">
        <v>493852.27269999997</v>
      </c>
      <c r="K1120" s="14">
        <v>455000</v>
      </c>
      <c r="L1120">
        <f>VLOOKUP(A1120,'Days on Market'!$A$1:$AW$74,MATCH(Metrics!B2726,'Days on Market'!$1:$1,0),0)</f>
        <v>20</v>
      </c>
      <c r="M1120">
        <f>VLOOKUP(A1120,'Unsold Inventory Index'!$A$1:$AW$74,MATCH(Metrics!B2726,'Unsold Inventory Index'!$1:$1,0),0)</f>
        <v>2.8</v>
      </c>
      <c r="N1120" s="57">
        <f>VLOOKUP(A1120,'MTM Sales Price % Chg'!$A$1:$BB$74,MATCH(Metrics!B2726,'MTM Sales Price % Chg'!$1:$1,0),0)</f>
        <v>-3.4482758620689613E-2</v>
      </c>
    </row>
    <row r="1121" spans="1:14" x14ac:dyDescent="0.2">
      <c r="A1121" s="36">
        <v>43709</v>
      </c>
      <c r="B1121" s="2" t="s">
        <v>147</v>
      </c>
      <c r="C1121" s="58" t="s">
        <v>73</v>
      </c>
      <c r="D1121">
        <v>143</v>
      </c>
      <c r="E1121">
        <v>614</v>
      </c>
      <c r="F1121">
        <v>59.504391470000002</v>
      </c>
      <c r="G1121">
        <v>62.045169389999998</v>
      </c>
      <c r="H1121">
        <v>56.963613549999998</v>
      </c>
      <c r="I1121">
        <v>60.226999999999997</v>
      </c>
      <c r="J1121">
        <v>772954.54550000001</v>
      </c>
      <c r="K1121" s="14">
        <v>655750</v>
      </c>
      <c r="L1121">
        <f>VLOOKUP(A1121,'Days on Market'!$A$1:$AW$74,MATCH(Metrics!B2799,'Days on Market'!$1:$1,0),0)</f>
        <v>12</v>
      </c>
      <c r="M1121">
        <f>VLOOKUP(A1121,'Unsold Inventory Index'!$A$1:$AW$74,MATCH(Metrics!B2799,'Unsold Inventory Index'!$1:$1,0),0)</f>
        <v>2.5</v>
      </c>
      <c r="N1121" s="57">
        <f>VLOOKUP(A1121,'MTM Sales Price % Chg'!$A$1:$BB$74,MATCH(Metrics!B2799,'MTM Sales Price % Chg'!$1:$1,0),0)</f>
        <v>-0.12717882504841838</v>
      </c>
    </row>
    <row r="1122" spans="1:14" x14ac:dyDescent="0.2">
      <c r="A1122" s="36">
        <v>43709</v>
      </c>
      <c r="B1122" s="2" t="s">
        <v>148</v>
      </c>
      <c r="C1122" s="58" t="s">
        <v>35</v>
      </c>
      <c r="D1122">
        <v>153</v>
      </c>
      <c r="E1122">
        <v>102</v>
      </c>
      <c r="F1122">
        <v>88.268506900000006</v>
      </c>
      <c r="G1122">
        <v>92.973651189999998</v>
      </c>
      <c r="H1122">
        <v>83.563362609999999</v>
      </c>
      <c r="I1122">
        <v>43.3185</v>
      </c>
      <c r="J1122">
        <v>369740.90909999999</v>
      </c>
      <c r="K1122" s="14">
        <v>332750</v>
      </c>
      <c r="L1122">
        <f>VLOOKUP(A1122,'Days on Market'!$A$1:$AW$74,MATCH(Metrics!B2872,'Days on Market'!$1:$1,0),0)</f>
        <v>61</v>
      </c>
      <c r="M1122">
        <f>VLOOKUP(A1122,'Unsold Inventory Index'!$A$1:$AW$74,MATCH(Metrics!B2872,'Unsold Inventory Index'!$1:$1,0),0)</f>
        <v>5.7</v>
      </c>
      <c r="N1122" s="57">
        <f>VLOOKUP(A1122,'MTM Sales Price % Chg'!$A$1:$BB$74,MATCH(Metrics!B2872,'MTM Sales Price % Chg'!$1:$1,0),0)</f>
        <v>-8.0357142857142905E-2</v>
      </c>
    </row>
    <row r="1123" spans="1:14" x14ac:dyDescent="0.2">
      <c r="A1123" s="36">
        <v>43709</v>
      </c>
      <c r="B1123" s="2" t="s">
        <v>149</v>
      </c>
      <c r="C1123" s="58" t="s">
        <v>27</v>
      </c>
      <c r="D1123">
        <v>700</v>
      </c>
      <c r="E1123">
        <v>63</v>
      </c>
      <c r="F1123">
        <v>90.840652449999993</v>
      </c>
      <c r="G1123">
        <v>81.80677541</v>
      </c>
      <c r="H1123">
        <v>99.87452949</v>
      </c>
      <c r="I1123">
        <v>51.023000000000003</v>
      </c>
      <c r="J1123">
        <v>348625</v>
      </c>
      <c r="K1123" s="14">
        <v>327500</v>
      </c>
      <c r="L1123">
        <f>VLOOKUP(A1123,'Days on Market'!$A$1:$AW$74,MATCH(Metrics!B2945,'Days on Market'!$1:$1,0),0)</f>
        <v>21</v>
      </c>
      <c r="M1123">
        <f>VLOOKUP(A1123,'Unsold Inventory Index'!$A$1:$AW$74,MATCH(Metrics!B2945,'Unsold Inventory Index'!$1:$1,0),0)</f>
        <v>3.2</v>
      </c>
      <c r="N1123" s="57">
        <f>VLOOKUP(A1123,'MTM Sales Price % Chg'!$A$1:$BB$74,MATCH(Metrics!B2945,'MTM Sales Price % Chg'!$1:$1,0),0)</f>
        <v>-0.10077519379844957</v>
      </c>
    </row>
    <row r="1124" spans="1:14" x14ac:dyDescent="0.2">
      <c r="A1124" s="36">
        <v>43709</v>
      </c>
      <c r="B1124" s="2" t="s">
        <v>150</v>
      </c>
      <c r="C1124" s="58" t="s">
        <v>98</v>
      </c>
      <c r="D1124">
        <v>857</v>
      </c>
      <c r="E1124">
        <v>708</v>
      </c>
      <c r="F1124">
        <v>54.516938519999997</v>
      </c>
      <c r="G1124">
        <v>51.380175659999999</v>
      </c>
      <c r="H1124">
        <v>57.653701380000001</v>
      </c>
      <c r="I1124">
        <v>64.977000000000004</v>
      </c>
      <c r="J1124">
        <v>336575</v>
      </c>
      <c r="K1124" s="14">
        <v>225500</v>
      </c>
      <c r="L1124">
        <f>VLOOKUP(A1124,'Days on Market'!$A$1:$AW$74,MATCH(Metrics!B3018,'Days on Market'!$1:$1,0),0)</f>
        <v>31.5</v>
      </c>
      <c r="M1124">
        <f>VLOOKUP(A1124,'Unsold Inventory Index'!$A$1:$AW$74,MATCH(Metrics!B3018,'Unsold Inventory Index'!$1:$1,0),0)</f>
        <v>6.4</v>
      </c>
      <c r="N1124" s="57">
        <f>VLOOKUP(A1124,'MTM Sales Price % Chg'!$A$1:$BB$74,MATCH(Metrics!B3018,'MTM Sales Price % Chg'!$1:$1,0),0)</f>
        <v>-0.26315789473684215</v>
      </c>
    </row>
    <row r="1125" spans="1:14" x14ac:dyDescent="0.2">
      <c r="A1125" s="36">
        <v>43709</v>
      </c>
      <c r="B1125" s="2" t="s">
        <v>151</v>
      </c>
      <c r="C1125" s="58" t="s">
        <v>64</v>
      </c>
      <c r="D1125">
        <v>196</v>
      </c>
      <c r="E1125">
        <v>97</v>
      </c>
      <c r="F1125">
        <v>88.833124220000002</v>
      </c>
      <c r="G1125">
        <v>80.112923460000005</v>
      </c>
      <c r="H1125">
        <v>97.553324970000006</v>
      </c>
      <c r="I1125">
        <v>52</v>
      </c>
      <c r="J1125">
        <v>270877.27269999997</v>
      </c>
      <c r="K1125" s="14">
        <v>250000</v>
      </c>
      <c r="L1125">
        <f>VLOOKUP(A1125,'Days on Market'!$A$1:$AW$74,MATCH(Metrics!B3091,'Days on Market'!$1:$1,0),0)</f>
        <v>31</v>
      </c>
      <c r="M1125">
        <f>VLOOKUP(A1125,'Unsold Inventory Index'!$A$1:$AW$74,MATCH(Metrics!B3091,'Unsold Inventory Index'!$1:$1,0),0)</f>
        <v>4</v>
      </c>
      <c r="N1125" s="57">
        <f>VLOOKUP(A1125,'MTM Sales Price % Chg'!$A$1:$BB$74,MATCH(Metrics!B3091,'MTM Sales Price % Chg'!$1:$1,0),0)</f>
        <v>-8.333333333333337E-2</v>
      </c>
    </row>
    <row r="1126" spans="1:14" x14ac:dyDescent="0.2">
      <c r="A1126" s="36">
        <v>43709</v>
      </c>
      <c r="B1126" s="2" t="s">
        <v>152</v>
      </c>
      <c r="C1126" s="58" t="s">
        <v>88</v>
      </c>
      <c r="D1126">
        <v>917</v>
      </c>
      <c r="E1126">
        <v>1050</v>
      </c>
      <c r="F1126">
        <v>37.202007530000003</v>
      </c>
      <c r="G1126">
        <v>20.451693850000002</v>
      </c>
      <c r="H1126">
        <v>53.952321210000001</v>
      </c>
      <c r="I1126">
        <v>81.840999999999994</v>
      </c>
      <c r="J1126">
        <v>342945.45449999999</v>
      </c>
      <c r="K1126" s="14">
        <v>307000</v>
      </c>
      <c r="L1126">
        <f>VLOOKUP(A1126,'Days on Market'!$A$1:$AW$74,MATCH(Metrics!B3164,'Days on Market'!$1:$1,0),0)</f>
        <v>21</v>
      </c>
      <c r="M1126">
        <f>VLOOKUP(A1126,'Unsold Inventory Index'!$A$1:$AW$74,MATCH(Metrics!B3164,'Unsold Inventory Index'!$1:$1,0),0)</f>
        <v>3.5</v>
      </c>
      <c r="N1126" s="57">
        <f>VLOOKUP(A1126,'MTM Sales Price % Chg'!$A$1:$BB$74,MATCH(Metrics!B3164,'MTM Sales Price % Chg'!$1:$1,0),0)</f>
        <v>-9.1789602444366847E-2</v>
      </c>
    </row>
    <row r="1127" spans="1:14" x14ac:dyDescent="0.2">
      <c r="A1127" s="36">
        <v>43709</v>
      </c>
      <c r="B1127" s="2" t="s">
        <v>153</v>
      </c>
      <c r="C1127" s="58" t="s">
        <v>37</v>
      </c>
      <c r="D1127">
        <v>96</v>
      </c>
      <c r="E1127">
        <v>147</v>
      </c>
      <c r="F1127">
        <v>85.163111670000006</v>
      </c>
      <c r="G1127">
        <v>86.511919700000007</v>
      </c>
      <c r="H1127">
        <v>83.814303640000006</v>
      </c>
      <c r="I1127">
        <v>48.386000000000003</v>
      </c>
      <c r="J1127">
        <v>750079.54550000001</v>
      </c>
      <c r="K1127" s="14">
        <v>659250</v>
      </c>
      <c r="L1127">
        <f>VLOOKUP(A1127,'Days on Market'!$A$1:$AW$74,MATCH(Metrics!B3237,'Days on Market'!$1:$1,0),0)</f>
        <v>15</v>
      </c>
      <c r="M1127">
        <f>VLOOKUP(A1127,'Unsold Inventory Index'!$A$1:$AW$74,MATCH(Metrics!B3237,'Unsold Inventory Index'!$1:$1,0),0)</f>
        <v>3.1</v>
      </c>
      <c r="N1127" s="57">
        <f>VLOOKUP(A1127,'MTM Sales Price % Chg'!$A$1:$BB$74,MATCH(Metrics!B3237,'MTM Sales Price % Chg'!$1:$1,0),0)</f>
        <v>-0.19599999999999995</v>
      </c>
    </row>
    <row r="1128" spans="1:14" x14ac:dyDescent="0.2">
      <c r="A1128" s="36">
        <v>43709</v>
      </c>
      <c r="B1128" s="2" t="s">
        <v>154</v>
      </c>
      <c r="C1128" s="58" t="s">
        <v>31</v>
      </c>
      <c r="D1128">
        <v>350</v>
      </c>
      <c r="E1128">
        <v>196</v>
      </c>
      <c r="F1128">
        <v>81.838143040000006</v>
      </c>
      <c r="G1128">
        <v>88.268506900000006</v>
      </c>
      <c r="H1128">
        <v>75.407779169999998</v>
      </c>
      <c r="I1128">
        <v>47.726999999999997</v>
      </c>
      <c r="J1128">
        <v>502434.54550000001</v>
      </c>
      <c r="K1128" s="14">
        <v>453500</v>
      </c>
      <c r="L1128">
        <f>VLOOKUP(A1128,'Days on Market'!$A$1:$AW$74,MATCH(Metrics!B3310,'Days on Market'!$1:$1,0),0)</f>
        <v>26</v>
      </c>
      <c r="M1128">
        <f>VLOOKUP(A1128,'Unsold Inventory Index'!$A$1:$AW$74,MATCH(Metrics!B3310,'Unsold Inventory Index'!$1:$1,0),0)</f>
        <v>5.2</v>
      </c>
      <c r="N1128" s="57">
        <f>VLOOKUP(A1128,'MTM Sales Price % Chg'!$A$1:$BB$74,MATCH(Metrics!B3310,'MTM Sales Price % Chg'!$1:$1,0),0)</f>
        <v>-0.18859649122807021</v>
      </c>
    </row>
    <row r="1129" spans="1:14" x14ac:dyDescent="0.2">
      <c r="A1129" s="36">
        <v>43709</v>
      </c>
      <c r="B1129" s="2" t="s">
        <v>155</v>
      </c>
      <c r="C1129" s="58" t="s">
        <v>27</v>
      </c>
      <c r="D1129">
        <v>788</v>
      </c>
      <c r="E1129">
        <v>374</v>
      </c>
      <c r="F1129">
        <v>72.867001259999995</v>
      </c>
      <c r="G1129">
        <v>59.28481807</v>
      </c>
      <c r="H1129">
        <v>86.449184439999996</v>
      </c>
      <c r="I1129">
        <v>61.386000000000003</v>
      </c>
      <c r="J1129">
        <v>319763.63640000002</v>
      </c>
      <c r="K1129" s="14">
        <v>305000</v>
      </c>
      <c r="L1129">
        <f>VLOOKUP(A1129,'Days on Market'!$A$1:$AW$74,MATCH(Metrics!B3383,'Days on Market'!$1:$1,0),0)</f>
        <v>49</v>
      </c>
      <c r="M1129">
        <f>VLOOKUP(A1129,'Unsold Inventory Index'!$A$1:$AW$74,MATCH(Metrics!B3383,'Unsold Inventory Index'!$1:$1,0),0)</f>
        <v>4.7</v>
      </c>
      <c r="N1129" s="57">
        <f>VLOOKUP(A1129,'MTM Sales Price % Chg'!$A$1:$BB$74,MATCH(Metrics!B3383,'MTM Sales Price % Chg'!$1:$1,0),0)</f>
        <v>-0.16988416988416988</v>
      </c>
    </row>
    <row r="1130" spans="1:14" x14ac:dyDescent="0.2">
      <c r="A1130" s="36">
        <v>43739</v>
      </c>
      <c r="B1130" s="2" t="s">
        <v>108</v>
      </c>
      <c r="C1130" s="58" t="s">
        <v>39</v>
      </c>
      <c r="D1130">
        <v>24</v>
      </c>
      <c r="E1130">
        <v>125</v>
      </c>
      <c r="F1130">
        <v>86.166875779999998</v>
      </c>
      <c r="G1130">
        <v>99.560853199999997</v>
      </c>
      <c r="H1130">
        <v>72.772898369999993</v>
      </c>
      <c r="I1130">
        <v>34.25</v>
      </c>
      <c r="J1130">
        <v>836362.5</v>
      </c>
      <c r="K1130" s="14">
        <v>925000</v>
      </c>
      <c r="L1130">
        <f>VLOOKUP(A1130,'Days on Market'!$A$1:$AW$74,MATCH(Metrics!B26,'Days on Market'!$1:$1,0),0)</f>
        <v>14</v>
      </c>
      <c r="M1130">
        <f>VLOOKUP(A1130,'Unsold Inventory Index'!$A$1:$AW$74,MATCH(Metrics!B26,'Unsold Inventory Index'!$1:$1,0),0)</f>
        <v>2.1</v>
      </c>
      <c r="N1130" s="57">
        <f>VLOOKUP(A1130,'MTM Sales Price % Chg'!$A$1:$BB$74,MATCH(Metrics!B26,'MTM Sales Price % Chg'!$1:$1,0),0)</f>
        <v>0.11612426035502965</v>
      </c>
    </row>
    <row r="1131" spans="1:14" x14ac:dyDescent="0.2">
      <c r="A1131" s="36">
        <v>43739</v>
      </c>
      <c r="B1131" s="2" t="s">
        <v>109</v>
      </c>
      <c r="C1131" s="4" t="s">
        <v>109</v>
      </c>
      <c r="D1131">
        <v>1189</v>
      </c>
      <c r="E1131">
        <v>845</v>
      </c>
      <c r="F1131">
        <v>48.431618569999998</v>
      </c>
      <c r="G1131">
        <v>29.109159349999999</v>
      </c>
      <c r="H1131">
        <v>67.754077789999997</v>
      </c>
      <c r="I1131">
        <v>79.067999999999998</v>
      </c>
      <c r="J1131">
        <v>396177.27269999997</v>
      </c>
      <c r="K1131" s="14">
        <v>322000</v>
      </c>
      <c r="L1131">
        <f>VLOOKUP(A1131,'Days on Market'!$A$1:$AW$74,MATCH(Metrics!B99,'Days on Market'!$1:$1,0),0)</f>
        <v>45.5</v>
      </c>
      <c r="M1131">
        <f>VLOOKUP(A1131,'Unsold Inventory Index'!$A$1:$AW$74,MATCH(Metrics!B99,'Unsold Inventory Index'!$1:$1,0),0)</f>
        <v>5.0999999999999996</v>
      </c>
      <c r="N1131" s="57">
        <f>VLOOKUP(A1131,'MTM Sales Price % Chg'!$A$1:$BB$74,MATCH(Metrics!B99,'MTM Sales Price % Chg'!$1:$1,0),0)</f>
        <v>4.8543689320388328E-2</v>
      </c>
    </row>
    <row r="1132" spans="1:14" x14ac:dyDescent="0.2">
      <c r="A1132" s="36">
        <v>43739</v>
      </c>
      <c r="B1132" s="2" t="s">
        <v>110</v>
      </c>
      <c r="C1132" s="58" t="s">
        <v>81</v>
      </c>
      <c r="D1132">
        <v>321</v>
      </c>
      <c r="E1132">
        <v>417</v>
      </c>
      <c r="F1132">
        <v>70.294855709999993</v>
      </c>
      <c r="G1132">
        <v>69.447929740000006</v>
      </c>
      <c r="H1132">
        <v>71.141781679999994</v>
      </c>
      <c r="I1132">
        <v>58.5</v>
      </c>
      <c r="J1132">
        <v>350000</v>
      </c>
      <c r="K1132" s="14">
        <v>358250</v>
      </c>
      <c r="L1132">
        <f>VLOOKUP(A1132,'Days on Market'!$A$1:$AW$74,MATCH(Metrics!B172,'Days on Market'!$1:$1,0),0)</f>
        <v>21</v>
      </c>
      <c r="M1132">
        <f>VLOOKUP(A1132,'Unsold Inventory Index'!$A$1:$AW$74,MATCH(Metrics!B172,'Unsold Inventory Index'!$1:$1,0),0)</f>
        <v>2.8</v>
      </c>
      <c r="N1132" s="57">
        <f>VLOOKUP(A1132,'MTM Sales Price % Chg'!$A$1:$BB$74,MATCH(Metrics!B172,'MTM Sales Price % Chg'!$1:$1,0),0)</f>
        <v>0.12586206896551722</v>
      </c>
    </row>
    <row r="1133" spans="1:14" x14ac:dyDescent="0.2">
      <c r="A1133" s="36">
        <v>43739</v>
      </c>
      <c r="B1133" s="3" t="s">
        <v>111</v>
      </c>
      <c r="C1133" s="5" t="s">
        <v>111</v>
      </c>
      <c r="D1133">
        <v>1003</v>
      </c>
      <c r="E1133">
        <v>1059</v>
      </c>
      <c r="F1133">
        <v>36.919698869999998</v>
      </c>
      <c r="G1133">
        <v>27.79171895</v>
      </c>
      <c r="H1133">
        <v>46.0476788</v>
      </c>
      <c r="I1133">
        <v>79.75</v>
      </c>
      <c r="J1133">
        <v>382909.09090000001</v>
      </c>
      <c r="K1133" s="14">
        <v>356110</v>
      </c>
      <c r="L1133">
        <f>VLOOKUP(A1133,'Days on Market'!$A$1:$AW$74,MATCH(Metrics!B245,'Days on Market'!$1:$1,0),0)</f>
        <v>29</v>
      </c>
      <c r="M1133">
        <f>VLOOKUP(A1133,'Unsold Inventory Index'!$A$1:$AW$74,MATCH(Metrics!B245,'Unsold Inventory Index'!$1:$1,0),0)</f>
        <v>5.5</v>
      </c>
      <c r="N1133" s="57">
        <f>VLOOKUP(A1133,'MTM Sales Price % Chg'!$A$1:$BB$74,MATCH(Metrics!B245,'MTM Sales Price % Chg'!$1:$1,0),0)</f>
        <v>0.21428571428571419</v>
      </c>
    </row>
    <row r="1134" spans="1:14" x14ac:dyDescent="0.2">
      <c r="A1134" s="36">
        <v>43739</v>
      </c>
      <c r="B1134" s="3" t="s">
        <v>112</v>
      </c>
      <c r="C1134" s="58" t="s">
        <v>39</v>
      </c>
      <c r="D1134">
        <v>42</v>
      </c>
      <c r="E1134">
        <v>45</v>
      </c>
      <c r="F1134">
        <v>92.252195729999997</v>
      </c>
      <c r="G1134">
        <v>96.863237139999995</v>
      </c>
      <c r="H1134">
        <v>87.641154330000006</v>
      </c>
      <c r="I1134">
        <v>39</v>
      </c>
      <c r="J1134">
        <v>651772.72730000003</v>
      </c>
      <c r="K1134" s="14">
        <v>681250</v>
      </c>
      <c r="L1134">
        <f>VLOOKUP(A1134,'Days on Market'!$A$1:$AW$74,MATCH(Metrics!B318,'Days on Market'!$1:$1,0),0)</f>
        <v>35</v>
      </c>
      <c r="M1134">
        <f>VLOOKUP(A1134,'Unsold Inventory Index'!$A$1:$AW$74,MATCH(Metrics!B318,'Unsold Inventory Index'!$1:$1,0),0)</f>
        <v>3.9</v>
      </c>
      <c r="N1134" s="57">
        <f>VLOOKUP(A1134,'MTM Sales Price % Chg'!$A$1:$BB$74,MATCH(Metrics!B318,'MTM Sales Price % Chg'!$1:$1,0),0)</f>
        <v>-9.740259740259738E-2</v>
      </c>
    </row>
    <row r="1135" spans="1:14" x14ac:dyDescent="0.2">
      <c r="A1135" s="36">
        <v>43739</v>
      </c>
      <c r="B1135" s="2" t="s">
        <v>113</v>
      </c>
      <c r="C1135" s="58" t="s">
        <v>86</v>
      </c>
      <c r="D1135">
        <v>1589</v>
      </c>
      <c r="E1135">
        <v>1006</v>
      </c>
      <c r="F1135">
        <v>39.146800499999998</v>
      </c>
      <c r="G1135">
        <v>25.784190720000002</v>
      </c>
      <c r="H1135">
        <v>52.509410289999998</v>
      </c>
      <c r="I1135">
        <v>81</v>
      </c>
      <c r="J1135">
        <v>345929.54550000001</v>
      </c>
      <c r="K1135" s="14">
        <v>247500</v>
      </c>
      <c r="L1135">
        <f>VLOOKUP(A1135,'Days on Market'!$A$1:$AW$74,MATCH(Metrics!B391,'Days on Market'!$1:$1,0),0)</f>
        <v>22</v>
      </c>
      <c r="M1135">
        <f>VLOOKUP(A1135,'Unsold Inventory Index'!$A$1:$AW$74,MATCH(Metrics!B391,'Unsold Inventory Index'!$1:$1,0),0)</f>
        <v>3</v>
      </c>
      <c r="N1135" s="57">
        <f>VLOOKUP(A1135,'MTM Sales Price % Chg'!$A$1:$BB$74,MATCH(Metrics!B391,'MTM Sales Price % Chg'!$1:$1,0),0)</f>
        <v>0.21104214309049341</v>
      </c>
    </row>
    <row r="1136" spans="1:14" x14ac:dyDescent="0.2">
      <c r="A1136" s="36">
        <v>43739</v>
      </c>
      <c r="B1136" s="2" t="s">
        <v>114</v>
      </c>
      <c r="C1136" s="58" t="s">
        <v>31</v>
      </c>
      <c r="D1136">
        <v>348</v>
      </c>
      <c r="E1136">
        <v>581</v>
      </c>
      <c r="F1136">
        <v>61.449184440000003</v>
      </c>
      <c r="G1136">
        <v>39.397741529999998</v>
      </c>
      <c r="H1136">
        <v>83.500627350000002</v>
      </c>
      <c r="I1136">
        <v>73.5</v>
      </c>
      <c r="J1136">
        <v>527590.90910000005</v>
      </c>
      <c r="K1136" s="14">
        <v>490000</v>
      </c>
      <c r="L1136">
        <f>VLOOKUP(A1136,'Days on Market'!$A$1:$AW$74,MATCH(Metrics!B464,'Days on Market'!$1:$1,0),0)</f>
        <v>16</v>
      </c>
      <c r="M1136">
        <f>VLOOKUP(A1136,'Unsold Inventory Index'!$A$1:$AW$74,MATCH(Metrics!B464,'Unsold Inventory Index'!$1:$1,0),0)</f>
        <v>2.2000000000000002</v>
      </c>
      <c r="N1136" s="57">
        <f>VLOOKUP(A1136,'MTM Sales Price % Chg'!$A$1:$BB$74,MATCH(Metrics!B464,'MTM Sales Price % Chg'!$1:$1,0),0)</f>
        <v>0.25870646766169147</v>
      </c>
    </row>
    <row r="1137" spans="1:14" x14ac:dyDescent="0.2">
      <c r="A1137" s="36">
        <v>43739</v>
      </c>
      <c r="B1137" s="2" t="s">
        <v>115</v>
      </c>
      <c r="C1137" s="58" t="s">
        <v>53</v>
      </c>
      <c r="D1137">
        <v>80</v>
      </c>
      <c r="E1137">
        <v>88</v>
      </c>
      <c r="F1137">
        <v>89.397741530000005</v>
      </c>
      <c r="G1137">
        <v>90.71518193</v>
      </c>
      <c r="H1137">
        <v>88.080301129999995</v>
      </c>
      <c r="I1137">
        <v>46.5</v>
      </c>
      <c r="J1137">
        <v>325500</v>
      </c>
      <c r="K1137" s="14">
        <v>287000</v>
      </c>
      <c r="L1137">
        <f>VLOOKUP(A1137,'Days on Market'!$A$1:$AW$74,MATCH(Metrics!B537,'Days on Market'!$1:$1,0),0)</f>
        <v>25.5</v>
      </c>
      <c r="M1137">
        <f>VLOOKUP(A1137,'Unsold Inventory Index'!$A$1:$AW$74,MATCH(Metrics!B537,'Unsold Inventory Index'!$1:$1,0),0)</f>
        <v>4</v>
      </c>
      <c r="N1137" s="57">
        <f>VLOOKUP(A1137,'MTM Sales Price % Chg'!$A$1:$BB$74,MATCH(Metrics!B537,'MTM Sales Price % Chg'!$1:$1,0),0)</f>
        <v>0.18918918918918926</v>
      </c>
    </row>
    <row r="1138" spans="1:14" x14ac:dyDescent="0.2">
      <c r="A1138" s="36">
        <v>43739</v>
      </c>
      <c r="B1138" s="2" t="s">
        <v>116</v>
      </c>
      <c r="C1138" s="4" t="s">
        <v>116</v>
      </c>
      <c r="D1138">
        <v>1592</v>
      </c>
      <c r="E1138">
        <v>317</v>
      </c>
      <c r="F1138">
        <v>75.50188206</v>
      </c>
      <c r="G1138">
        <v>78.858218320000006</v>
      </c>
      <c r="H1138">
        <v>72.145545799999994</v>
      </c>
      <c r="I1138">
        <v>53.886499999999998</v>
      </c>
      <c r="J1138">
        <v>370156.81819999998</v>
      </c>
      <c r="K1138" s="14">
        <v>245000</v>
      </c>
      <c r="L1138">
        <f>VLOOKUP(A1138,'Days on Market'!$A$1:$AW$74,MATCH(Metrics!B610,'Days on Market'!$1:$1,0),0)</f>
        <v>51</v>
      </c>
      <c r="M1138">
        <f>VLOOKUP(A1138,'Unsold Inventory Index'!$A$1:$AW$74,MATCH(Metrics!B610,'Unsold Inventory Index'!$1:$1,0),0)</f>
        <v>3.6</v>
      </c>
      <c r="N1138" s="57">
        <f>VLOOKUP(A1138,'MTM Sales Price % Chg'!$A$1:$BB$74,MATCH(Metrics!B610,'MTM Sales Price % Chg'!$1:$1,0),0)</f>
        <v>0.19302325581395352</v>
      </c>
    </row>
    <row r="1139" spans="1:14" x14ac:dyDescent="0.2">
      <c r="A1139" s="36">
        <v>43739</v>
      </c>
      <c r="B1139" s="2" t="s">
        <v>117</v>
      </c>
      <c r="C1139" s="58" t="s">
        <v>84</v>
      </c>
      <c r="D1139">
        <v>449</v>
      </c>
      <c r="E1139">
        <v>692</v>
      </c>
      <c r="F1139">
        <v>55.583437889999999</v>
      </c>
      <c r="G1139">
        <v>34.002509410000002</v>
      </c>
      <c r="H1139">
        <v>77.164366369999996</v>
      </c>
      <c r="I1139">
        <v>76.454499999999996</v>
      </c>
      <c r="J1139">
        <v>369950</v>
      </c>
      <c r="K1139" s="14">
        <v>325000</v>
      </c>
      <c r="L1139">
        <f>VLOOKUP(A1139,'Days on Market'!$A$1:$AW$74,MATCH(Metrics!B683,'Days on Market'!$1:$1,0),0)</f>
        <v>32</v>
      </c>
      <c r="M1139">
        <f>VLOOKUP(A1139,'Unsold Inventory Index'!$A$1:$AW$74,MATCH(Metrics!B683,'Unsold Inventory Index'!$1:$1,0),0)</f>
        <v>3.4</v>
      </c>
      <c r="N1139" s="57">
        <f>VLOOKUP(A1139,'MTM Sales Price % Chg'!$A$1:$BB$74,MATCH(Metrics!B683,'MTM Sales Price % Chg'!$1:$1,0),0)</f>
        <v>7.4367088607594889E-2</v>
      </c>
    </row>
    <row r="1140" spans="1:14" x14ac:dyDescent="0.2">
      <c r="A1140" s="36">
        <v>43739</v>
      </c>
      <c r="B1140" s="2" t="s">
        <v>118</v>
      </c>
      <c r="C1140" s="58" t="s">
        <v>66</v>
      </c>
      <c r="D1140">
        <v>94</v>
      </c>
      <c r="E1140">
        <v>114</v>
      </c>
      <c r="F1140">
        <v>87.139272270000006</v>
      </c>
      <c r="G1140">
        <v>85.382685069999994</v>
      </c>
      <c r="H1140">
        <v>88.895859470000005</v>
      </c>
      <c r="I1140">
        <v>50.5</v>
      </c>
      <c r="J1140">
        <v>258113.63639999999</v>
      </c>
      <c r="K1140" s="14">
        <v>262000</v>
      </c>
      <c r="L1140">
        <f>VLOOKUP(A1140,'Days on Market'!$A$1:$AW$74,MATCH(Metrics!B756,'Days on Market'!$1:$1,0),0)</f>
        <v>21</v>
      </c>
      <c r="M1140">
        <f>VLOOKUP(A1140,'Unsold Inventory Index'!$A$1:$AW$74,MATCH(Metrics!B756,'Unsold Inventory Index'!$1:$1,0),0)</f>
        <v>3</v>
      </c>
      <c r="N1140" s="57">
        <f>VLOOKUP(A1140,'MTM Sales Price % Chg'!$A$1:$BB$74,MATCH(Metrics!B756,'MTM Sales Price % Chg'!$1:$1,0),0)</f>
        <v>0.14864864864864868</v>
      </c>
    </row>
    <row r="1141" spans="1:14" x14ac:dyDescent="0.2">
      <c r="A1141" s="36">
        <v>43739</v>
      </c>
      <c r="B1141" s="2" t="s">
        <v>119</v>
      </c>
      <c r="C1141" s="58" t="s">
        <v>29</v>
      </c>
      <c r="D1141">
        <v>560</v>
      </c>
      <c r="E1141">
        <v>25</v>
      </c>
      <c r="F1141">
        <v>94.447929740000006</v>
      </c>
      <c r="G1141">
        <v>90.213299879999994</v>
      </c>
      <c r="H1141">
        <v>98.682559600000005</v>
      </c>
      <c r="I1141">
        <v>46.954500000000003</v>
      </c>
      <c r="J1141">
        <v>258825</v>
      </c>
      <c r="K1141" s="14">
        <v>251000</v>
      </c>
      <c r="L1141">
        <f>VLOOKUP(A1141,'Days on Market'!$A$1:$AW$74,MATCH(Metrics!B829,'Days on Market'!$1:$1,0),0)</f>
        <v>15</v>
      </c>
      <c r="M1141">
        <f>VLOOKUP(A1141,'Unsold Inventory Index'!$A$1:$AW$74,MATCH(Metrics!B829,'Unsold Inventory Index'!$1:$1,0),0)</f>
        <v>1.9</v>
      </c>
      <c r="N1141" s="57">
        <f>VLOOKUP(A1141,'MTM Sales Price % Chg'!$A$1:$BB$74,MATCH(Metrics!B829,'MTM Sales Price % Chg'!$1:$1,0),0)</f>
        <v>1.0163934426229506</v>
      </c>
    </row>
    <row r="1142" spans="1:14" x14ac:dyDescent="0.2">
      <c r="A1142" s="36">
        <v>43739</v>
      </c>
      <c r="B1142" s="3" t="s">
        <v>120</v>
      </c>
      <c r="C1142" s="58" t="s">
        <v>102</v>
      </c>
      <c r="D1142">
        <v>800</v>
      </c>
      <c r="E1142">
        <v>1415</v>
      </c>
      <c r="F1142">
        <v>16.311166879999998</v>
      </c>
      <c r="G1142">
        <v>20.326223339999999</v>
      </c>
      <c r="H1142">
        <v>12.296110410000001</v>
      </c>
      <c r="I1142">
        <v>85</v>
      </c>
      <c r="J1142">
        <v>299450</v>
      </c>
      <c r="K1142" s="14">
        <v>275000</v>
      </c>
      <c r="L1142">
        <f>VLOOKUP(A1142,'Days on Market'!$A$1:$AW$74,MATCH(Metrics!B902,'Days on Market'!$1:$1,0),0)</f>
        <v>15</v>
      </c>
      <c r="M1142">
        <f>VLOOKUP(A1142,'Unsold Inventory Index'!$A$1:$AW$74,MATCH(Metrics!B902,'Unsold Inventory Index'!$1:$1,0),0)</f>
        <v>3.1</v>
      </c>
      <c r="N1142" s="57">
        <f>VLOOKUP(A1142,'MTM Sales Price % Chg'!$A$1:$BB$74,MATCH(Metrics!B902,'MTM Sales Price % Chg'!$1:$1,0),0)</f>
        <v>0.11908396946564892</v>
      </c>
    </row>
    <row r="1143" spans="1:14" x14ac:dyDescent="0.2">
      <c r="A1143" s="36">
        <v>43739</v>
      </c>
      <c r="B1143" s="2" t="s">
        <v>121</v>
      </c>
      <c r="C1143" s="58" t="s">
        <v>47</v>
      </c>
      <c r="D1143">
        <v>1</v>
      </c>
      <c r="E1143">
        <v>245</v>
      </c>
      <c r="F1143">
        <v>79.203262230000007</v>
      </c>
      <c r="G1143">
        <v>90.338770389999993</v>
      </c>
      <c r="H1143">
        <v>68.06775408</v>
      </c>
      <c r="I1143">
        <v>46.863500000000002</v>
      </c>
      <c r="J1143">
        <v>799000</v>
      </c>
      <c r="K1143" s="14">
        <v>647900</v>
      </c>
      <c r="L1143">
        <f>VLOOKUP(A1143,'Days on Market'!$A$1:$AW$74,MATCH(Metrics!B975,'Days on Market'!$1:$1,0),0)</f>
        <v>18</v>
      </c>
      <c r="M1143">
        <f>VLOOKUP(A1143,'Unsold Inventory Index'!$A$1:$AW$74,MATCH(Metrics!B975,'Unsold Inventory Index'!$1:$1,0),0)</f>
        <v>2.1</v>
      </c>
      <c r="N1143" s="57">
        <f>VLOOKUP(A1143,'MTM Sales Price % Chg'!$A$1:$BB$74,MATCH(Metrics!B975,'MTM Sales Price % Chg'!$1:$1,0),0)</f>
        <v>0.12551724137931042</v>
      </c>
    </row>
    <row r="1144" spans="1:14" x14ac:dyDescent="0.2">
      <c r="A1144" s="36">
        <v>43739</v>
      </c>
      <c r="B1144" s="2" t="s">
        <v>122</v>
      </c>
      <c r="C1144" s="58" t="s">
        <v>95</v>
      </c>
      <c r="D1144">
        <v>536</v>
      </c>
      <c r="E1144">
        <v>783</v>
      </c>
      <c r="F1144">
        <v>51.474278550000001</v>
      </c>
      <c r="G1144">
        <v>47.553324969999998</v>
      </c>
      <c r="H1144">
        <v>55.395232120000003</v>
      </c>
      <c r="I1144">
        <v>69.5</v>
      </c>
      <c r="J1144">
        <v>335000</v>
      </c>
      <c r="K1144" s="14">
        <v>299950</v>
      </c>
      <c r="L1144">
        <f>VLOOKUP(A1144,'Days on Market'!$A$1:$AW$74,MATCH(Metrics!B1048,'Days on Market'!$1:$1,0),0)</f>
        <v>65.5</v>
      </c>
      <c r="M1144">
        <f>VLOOKUP(A1144,'Unsold Inventory Index'!$A$1:$AW$74,MATCH(Metrics!B1048,'Unsold Inventory Index'!$1:$1,0),0)</f>
        <v>7</v>
      </c>
      <c r="N1144" s="57">
        <f>VLOOKUP(A1144,'MTM Sales Price % Chg'!$A$1:$BB$74,MATCH(Metrics!B1048,'MTM Sales Price % Chg'!$1:$1,0),0)</f>
        <v>-9.3333333333333379E-2</v>
      </c>
    </row>
    <row r="1145" spans="1:14" x14ac:dyDescent="0.2">
      <c r="A1145" s="36">
        <v>43739</v>
      </c>
      <c r="B1145" s="2" t="s">
        <v>123</v>
      </c>
      <c r="C1145" s="58" t="s">
        <v>39</v>
      </c>
      <c r="D1145">
        <v>261</v>
      </c>
      <c r="E1145">
        <v>401</v>
      </c>
      <c r="F1145">
        <v>71.204516940000005</v>
      </c>
      <c r="G1145">
        <v>86.010037639999993</v>
      </c>
      <c r="H1145">
        <v>56.398996240000002</v>
      </c>
      <c r="I1145">
        <v>50.272500000000001</v>
      </c>
      <c r="J1145">
        <v>1450000</v>
      </c>
      <c r="K1145" s="14">
        <v>1397500</v>
      </c>
      <c r="L1145">
        <f>VLOOKUP(A1145,'Days on Market'!$A$1:$AW$74,MATCH(Metrics!B1121,'Days on Market'!$1:$1,0),0)</f>
        <v>45</v>
      </c>
      <c r="M1145">
        <f>VLOOKUP(A1145,'Unsold Inventory Index'!$A$1:$AW$74,MATCH(Metrics!B1121,'Unsold Inventory Index'!$1:$1,0),0)</f>
        <v>3.6</v>
      </c>
      <c r="N1145" s="57">
        <f>VLOOKUP(A1145,'MTM Sales Price % Chg'!$A$1:$BB$74,MATCH(Metrics!B1121,'MTM Sales Price % Chg'!$1:$1,0),0)</f>
        <v>-3.2994923857868064E-2</v>
      </c>
    </row>
    <row r="1146" spans="1:14" x14ac:dyDescent="0.2">
      <c r="A1146" s="36">
        <v>43739</v>
      </c>
      <c r="B1146" s="2" t="s">
        <v>124</v>
      </c>
      <c r="C1146" s="58" t="s">
        <v>100</v>
      </c>
      <c r="D1146">
        <v>657</v>
      </c>
      <c r="E1146">
        <v>1343</v>
      </c>
      <c r="F1146">
        <v>20.73400251</v>
      </c>
      <c r="G1146">
        <v>7.4654956090000004</v>
      </c>
      <c r="H1146">
        <v>34.002509410000002</v>
      </c>
      <c r="I1146">
        <v>99.659000000000006</v>
      </c>
      <c r="J1146">
        <v>599000</v>
      </c>
      <c r="K1146" s="14">
        <v>406500</v>
      </c>
      <c r="L1146">
        <f>VLOOKUP(A1146,'Days on Market'!$A$1:$AW$74,MATCH(Metrics!B1194,'Days on Market'!$1:$1,0),0)</f>
        <v>28.5</v>
      </c>
      <c r="M1146">
        <f>VLOOKUP(A1146,'Unsold Inventory Index'!$A$1:$AW$74,MATCH(Metrics!B1194,'Unsold Inventory Index'!$1:$1,0),0)</f>
        <v>2.6</v>
      </c>
      <c r="N1146" s="57">
        <f>VLOOKUP(A1146,'MTM Sales Price % Chg'!$A$1:$BB$74,MATCH(Metrics!B1194,'MTM Sales Price % Chg'!$1:$1,0),0)</f>
        <v>3.8961038961038863E-2</v>
      </c>
    </row>
    <row r="1147" spans="1:14" x14ac:dyDescent="0.2">
      <c r="A1147" s="36">
        <v>43739</v>
      </c>
      <c r="B1147" s="2" t="s">
        <v>125</v>
      </c>
      <c r="C1147" s="58" t="s">
        <v>79</v>
      </c>
      <c r="D1147">
        <v>323</v>
      </c>
      <c r="E1147">
        <v>751</v>
      </c>
      <c r="F1147">
        <v>52.791718950000003</v>
      </c>
      <c r="G1147">
        <v>60.288582179999999</v>
      </c>
      <c r="H1147">
        <v>45.29485571</v>
      </c>
      <c r="I1147">
        <v>63.454500000000003</v>
      </c>
      <c r="J1147">
        <v>321977.27269999997</v>
      </c>
      <c r="K1147" s="14">
        <v>285000</v>
      </c>
      <c r="L1147">
        <f>VLOOKUP(A1147,'Days on Market'!$A$1:$AW$74,MATCH(Metrics!B1267,'Days on Market'!$1:$1,0),0)</f>
        <v>55</v>
      </c>
      <c r="M1147">
        <f>VLOOKUP(A1147,'Unsold Inventory Index'!$A$1:$AW$74,MATCH(Metrics!B1267,'Unsold Inventory Index'!$1:$1,0),0)</f>
        <v>6.1</v>
      </c>
      <c r="N1147" s="57">
        <f>VLOOKUP(A1147,'MTM Sales Price % Chg'!$A$1:$BB$74,MATCH(Metrics!B1267,'MTM Sales Price % Chg'!$1:$1,0),0)</f>
        <v>2.3529411764705799E-2</v>
      </c>
    </row>
    <row r="1148" spans="1:14" x14ac:dyDescent="0.2">
      <c r="A1148" s="36">
        <v>43739</v>
      </c>
      <c r="B1148" s="2" t="s">
        <v>126</v>
      </c>
      <c r="C1148" s="58" t="s">
        <v>45</v>
      </c>
      <c r="D1148">
        <v>210</v>
      </c>
      <c r="E1148">
        <v>628</v>
      </c>
      <c r="F1148">
        <v>59.190715179999998</v>
      </c>
      <c r="G1148">
        <v>27.22710163</v>
      </c>
      <c r="H1148">
        <v>91.154328730000003</v>
      </c>
      <c r="I1148">
        <v>80.136499999999998</v>
      </c>
      <c r="J1148">
        <v>1124750</v>
      </c>
      <c r="K1148" s="14">
        <v>643280</v>
      </c>
      <c r="L1148">
        <f>VLOOKUP(A1148,'Days on Market'!$A$1:$AW$74,MATCH(Metrics!B1340,'Days on Market'!$1:$1,0),0)</f>
        <v>22</v>
      </c>
      <c r="M1148">
        <f>VLOOKUP(A1148,'Unsold Inventory Index'!$A$1:$AW$74,MATCH(Metrics!B1340,'Unsold Inventory Index'!$1:$1,0),0)</f>
        <v>2.8</v>
      </c>
      <c r="N1148" s="57">
        <f>VLOOKUP(A1148,'MTM Sales Price % Chg'!$A$1:$BB$74,MATCH(Metrics!B1340,'MTM Sales Price % Chg'!$1:$1,0),0)</f>
        <v>0.16464891041162222</v>
      </c>
    </row>
    <row r="1149" spans="1:14" x14ac:dyDescent="0.2">
      <c r="A1149" s="36">
        <v>43739</v>
      </c>
      <c r="B1149" s="2" t="s">
        <v>127</v>
      </c>
      <c r="C1149" s="58" t="s">
        <v>93</v>
      </c>
      <c r="D1149">
        <v>518</v>
      </c>
      <c r="E1149">
        <v>952</v>
      </c>
      <c r="F1149">
        <v>42.471769129999998</v>
      </c>
      <c r="G1149">
        <v>45.67126725</v>
      </c>
      <c r="H1149">
        <v>39.272271019999998</v>
      </c>
      <c r="I1149">
        <v>70.5</v>
      </c>
      <c r="J1149">
        <v>949000</v>
      </c>
      <c r="K1149" s="14">
        <v>735000</v>
      </c>
      <c r="L1149">
        <f>VLOOKUP(A1149,'Days on Market'!$A$1:$AW$74,MATCH(Metrics!B1413,'Days on Market'!$1:$1,0),0)</f>
        <v>41</v>
      </c>
      <c r="M1149">
        <f>VLOOKUP(A1149,'Unsold Inventory Index'!$A$1:$AW$74,MATCH(Metrics!B1413,'Unsold Inventory Index'!$1:$1,0),0)</f>
        <v>7.2</v>
      </c>
      <c r="N1149" s="57">
        <f>VLOOKUP(A1149,'MTM Sales Price % Chg'!$A$1:$BB$74,MATCH(Metrics!B1413,'MTM Sales Price % Chg'!$1:$1,0),0)</f>
        <v>4.081632653061229E-2</v>
      </c>
    </row>
    <row r="1150" spans="1:14" x14ac:dyDescent="0.2">
      <c r="A1150" s="36">
        <v>43739</v>
      </c>
      <c r="B1150" s="2" t="s">
        <v>128</v>
      </c>
      <c r="C1150" s="58" t="s">
        <v>71</v>
      </c>
      <c r="D1150">
        <v>567</v>
      </c>
      <c r="E1150">
        <v>1171</v>
      </c>
      <c r="F1150">
        <v>29.987452950000002</v>
      </c>
      <c r="G1150">
        <v>17.691342540000001</v>
      </c>
      <c r="H1150">
        <v>42.283563360000002</v>
      </c>
      <c r="I1150">
        <v>87</v>
      </c>
      <c r="J1150">
        <v>500000</v>
      </c>
      <c r="K1150" s="14">
        <v>419500</v>
      </c>
      <c r="L1150">
        <f>VLOOKUP(A1150,'Days on Market'!$A$1:$AW$74,MATCH(Metrics!B1486,'Days on Market'!$1:$1,0),0)</f>
        <v>18</v>
      </c>
      <c r="M1150">
        <f>VLOOKUP(A1150,'Unsold Inventory Index'!$A$1:$AW$74,MATCH(Metrics!B1486,'Unsold Inventory Index'!$1:$1,0),0)</f>
        <v>2.8</v>
      </c>
      <c r="N1150" s="57">
        <f>VLOOKUP(A1150,'MTM Sales Price % Chg'!$A$1:$BB$74,MATCH(Metrics!B1486,'MTM Sales Price % Chg'!$1:$1,0),0)</f>
        <v>1.7460317460317398E-2</v>
      </c>
    </row>
    <row r="1151" spans="1:14" x14ac:dyDescent="0.2">
      <c r="A1151" s="36">
        <v>43739</v>
      </c>
      <c r="B1151" s="2" t="s">
        <v>129</v>
      </c>
      <c r="C1151" s="58" t="s">
        <v>47</v>
      </c>
      <c r="D1151">
        <v>6</v>
      </c>
      <c r="E1151">
        <v>597</v>
      </c>
      <c r="F1151">
        <v>60.790464239999999</v>
      </c>
      <c r="G1151">
        <v>68.19322459</v>
      </c>
      <c r="H1151">
        <v>53.387703889999997</v>
      </c>
      <c r="I1151">
        <v>59</v>
      </c>
      <c r="J1151">
        <v>887863.63639999996</v>
      </c>
      <c r="K1151" s="14">
        <v>820000</v>
      </c>
      <c r="L1151">
        <f>VLOOKUP(A1151,'Days on Market'!$A$1:$AW$74,MATCH(Metrics!B1559,'Days on Market'!$1:$1,0),0)</f>
        <v>51</v>
      </c>
      <c r="M1151">
        <f>VLOOKUP(A1151,'Unsold Inventory Index'!$A$1:$AW$74,MATCH(Metrics!B1559,'Unsold Inventory Index'!$1:$1,0),0)</f>
        <v>3.8</v>
      </c>
      <c r="N1151" s="57">
        <f>VLOOKUP(A1151,'MTM Sales Price % Chg'!$A$1:$BB$74,MATCH(Metrics!B1559,'MTM Sales Price % Chg'!$1:$1,0),0)</f>
        <v>0.19330855018587356</v>
      </c>
    </row>
    <row r="1152" spans="1:14" x14ac:dyDescent="0.2">
      <c r="A1152" s="36">
        <v>43739</v>
      </c>
      <c r="B1152" s="2" t="s">
        <v>130</v>
      </c>
      <c r="C1152" s="58" t="s">
        <v>31</v>
      </c>
      <c r="D1152">
        <v>177</v>
      </c>
      <c r="E1152">
        <v>418</v>
      </c>
      <c r="F1152">
        <v>70.263488080000002</v>
      </c>
      <c r="G1152">
        <v>53.575909660000001</v>
      </c>
      <c r="H1152">
        <v>86.951066499999996</v>
      </c>
      <c r="I1152">
        <v>66</v>
      </c>
      <c r="J1152">
        <v>592495.45449999999</v>
      </c>
      <c r="K1152" s="14">
        <v>505000</v>
      </c>
      <c r="L1152">
        <f>VLOOKUP(A1152,'Days on Market'!$A$1:$AW$74,MATCH(Metrics!B1632,'Days on Market'!$1:$1,0),0)</f>
        <v>28.5</v>
      </c>
      <c r="M1152">
        <f>VLOOKUP(A1152,'Unsold Inventory Index'!$A$1:$AW$74,MATCH(Metrics!B1632,'Unsold Inventory Index'!$1:$1,0),0)</f>
        <v>4</v>
      </c>
      <c r="N1152" s="57">
        <f>VLOOKUP(A1152,'MTM Sales Price % Chg'!$A$1:$BB$74,MATCH(Metrics!B1632,'MTM Sales Price % Chg'!$1:$1,0),0)</f>
        <v>8.5470085470085166E-3</v>
      </c>
    </row>
    <row r="1153" spans="1:14" x14ac:dyDescent="0.2">
      <c r="A1153" s="36">
        <v>43739</v>
      </c>
      <c r="B1153" s="2" t="s">
        <v>131</v>
      </c>
      <c r="C1153" s="58" t="s">
        <v>77</v>
      </c>
      <c r="D1153">
        <v>14</v>
      </c>
      <c r="E1153">
        <v>650</v>
      </c>
      <c r="F1153">
        <v>57.936010039999999</v>
      </c>
      <c r="G1153">
        <v>81.618569640000004</v>
      </c>
      <c r="H1153">
        <v>34.253450440000002</v>
      </c>
      <c r="I1153">
        <v>52.5</v>
      </c>
      <c r="J1153">
        <v>437496.79550000001</v>
      </c>
      <c r="K1153" s="14">
        <v>420000</v>
      </c>
      <c r="L1153">
        <f>VLOOKUP(A1153,'Days on Market'!$A$1:$AW$74,MATCH(Metrics!B1705,'Days on Market'!$1:$1,0),0)</f>
        <v>28.5</v>
      </c>
      <c r="M1153">
        <f>VLOOKUP(A1153,'Unsold Inventory Index'!$A$1:$AW$74,MATCH(Metrics!B1705,'Unsold Inventory Index'!$1:$1,0),0)</f>
        <v>3.4</v>
      </c>
      <c r="N1153" s="57">
        <f>VLOOKUP(A1153,'MTM Sales Price % Chg'!$A$1:$BB$74,MATCH(Metrics!B1705,'MTM Sales Price % Chg'!$1:$1,0),0)</f>
        <v>-0.31034482758620685</v>
      </c>
    </row>
    <row r="1154" spans="1:14" x14ac:dyDescent="0.2">
      <c r="A1154" s="36">
        <v>43739</v>
      </c>
      <c r="B1154" s="2" t="s">
        <v>132</v>
      </c>
      <c r="C1154" s="58" t="s">
        <v>31</v>
      </c>
      <c r="D1154">
        <v>26</v>
      </c>
      <c r="E1154">
        <v>48</v>
      </c>
      <c r="F1154">
        <v>91.938519450000001</v>
      </c>
      <c r="G1154">
        <v>92.848180679999999</v>
      </c>
      <c r="H1154">
        <v>91.028858220000004</v>
      </c>
      <c r="I1154">
        <v>44.591000000000001</v>
      </c>
      <c r="J1154">
        <v>420385.22730000003</v>
      </c>
      <c r="K1154" s="14">
        <v>385000</v>
      </c>
      <c r="L1154">
        <f>VLOOKUP(A1154,'Days on Market'!$A$1:$AW$74,MATCH(Metrics!B1778,'Days on Market'!$1:$1,0),0)</f>
        <v>36</v>
      </c>
      <c r="M1154">
        <f>VLOOKUP(A1154,'Unsold Inventory Index'!$A$1:$AW$74,MATCH(Metrics!B1778,'Unsold Inventory Index'!$1:$1,0),0)</f>
        <v>2.8</v>
      </c>
      <c r="N1154" s="57">
        <f>VLOOKUP(A1154,'MTM Sales Price % Chg'!$A$1:$BB$74,MATCH(Metrics!B1778,'MTM Sales Price % Chg'!$1:$1,0),0)</f>
        <v>-6.5274151436031325E-2</v>
      </c>
    </row>
    <row r="1155" spans="1:14" x14ac:dyDescent="0.2">
      <c r="A1155" s="36">
        <v>43739</v>
      </c>
      <c r="B1155" s="2" t="s">
        <v>133</v>
      </c>
      <c r="C1155" s="58" t="s">
        <v>61</v>
      </c>
      <c r="D1155">
        <v>980</v>
      </c>
      <c r="E1155">
        <v>532</v>
      </c>
      <c r="F1155">
        <v>64.178168130000003</v>
      </c>
      <c r="G1155">
        <v>42.220828109999999</v>
      </c>
      <c r="H1155">
        <v>86.135508160000001</v>
      </c>
      <c r="I1155">
        <v>72.25</v>
      </c>
      <c r="J1155">
        <v>639912.5</v>
      </c>
      <c r="K1155" s="14">
        <v>604940</v>
      </c>
      <c r="L1155">
        <f>VLOOKUP(A1155,'Days on Market'!$A$1:$AW$74,MATCH(Metrics!B1851,'Days on Market'!$1:$1,0),0)</f>
        <v>71</v>
      </c>
      <c r="M1155">
        <f>VLOOKUP(A1155,'Unsold Inventory Index'!$A$1:$AW$74,MATCH(Metrics!B1851,'Unsold Inventory Index'!$1:$1,0),0)</f>
        <v>6.4</v>
      </c>
      <c r="N1155" s="57">
        <f>VLOOKUP(A1155,'MTM Sales Price % Chg'!$A$1:$BB$74,MATCH(Metrics!B1851,'MTM Sales Price % Chg'!$1:$1,0),0)</f>
        <v>-1.6666666666666718E-2</v>
      </c>
    </row>
    <row r="1156" spans="1:14" x14ac:dyDescent="0.2">
      <c r="A1156" s="36">
        <v>43739</v>
      </c>
      <c r="B1156" s="2" t="s">
        <v>134</v>
      </c>
      <c r="C1156" s="58" t="s">
        <v>77</v>
      </c>
      <c r="D1156">
        <v>20</v>
      </c>
      <c r="E1156">
        <v>718</v>
      </c>
      <c r="F1156">
        <v>54.297365120000002</v>
      </c>
      <c r="G1156">
        <v>70.765370140000002</v>
      </c>
      <c r="H1156">
        <v>37.829360100000002</v>
      </c>
      <c r="I1156">
        <v>58</v>
      </c>
      <c r="J1156">
        <v>364950</v>
      </c>
      <c r="K1156" s="14">
        <v>319000</v>
      </c>
      <c r="L1156">
        <f>VLOOKUP(A1156,'Days on Market'!$A$1:$AW$74,MATCH(Metrics!B1924,'Days on Market'!$1:$1,0),0)</f>
        <v>21</v>
      </c>
      <c r="M1156">
        <f>VLOOKUP(A1156,'Unsold Inventory Index'!$A$1:$AW$74,MATCH(Metrics!B1924,'Unsold Inventory Index'!$1:$1,0),0)</f>
        <v>3.1</v>
      </c>
      <c r="N1156" s="57">
        <f>VLOOKUP(A1156,'MTM Sales Price % Chg'!$A$1:$BB$74,MATCH(Metrics!B1924,'MTM Sales Price % Chg'!$1:$1,0),0)</f>
        <v>0.13651877133105805</v>
      </c>
    </row>
    <row r="1157" spans="1:14" x14ac:dyDescent="0.2">
      <c r="A1157" s="36">
        <v>43739</v>
      </c>
      <c r="B1157" s="2" t="s">
        <v>135</v>
      </c>
      <c r="C1157" s="58" t="s">
        <v>41</v>
      </c>
      <c r="D1157">
        <v>5</v>
      </c>
      <c r="E1157">
        <v>311</v>
      </c>
      <c r="F1157">
        <v>75.909661229999998</v>
      </c>
      <c r="G1157">
        <v>93.914680050000001</v>
      </c>
      <c r="H1157">
        <v>57.904642410000001</v>
      </c>
      <c r="I1157">
        <v>43.908999999999999</v>
      </c>
      <c r="J1157">
        <v>705681.81819999998</v>
      </c>
      <c r="K1157" s="14">
        <v>652000</v>
      </c>
      <c r="L1157">
        <f>VLOOKUP(A1157,'Days on Market'!$A$1:$AW$74,MATCH(Metrics!B1997,'Days on Market'!$1:$1,0),0)</f>
        <v>28</v>
      </c>
      <c r="M1157">
        <f>VLOOKUP(A1157,'Unsold Inventory Index'!$A$1:$AW$74,MATCH(Metrics!B1997,'Unsold Inventory Index'!$1:$1,0),0)</f>
        <v>2.5</v>
      </c>
      <c r="N1157" s="57">
        <f>VLOOKUP(A1157,'MTM Sales Price % Chg'!$A$1:$BB$74,MATCH(Metrics!B1997,'MTM Sales Price % Chg'!$1:$1,0),0)</f>
        <v>8.7837837837838606E-3</v>
      </c>
    </row>
    <row r="1158" spans="1:14" x14ac:dyDescent="0.2">
      <c r="A1158" s="36">
        <v>43739</v>
      </c>
      <c r="B1158" s="2" t="s">
        <v>136</v>
      </c>
      <c r="C1158" s="58" t="s">
        <v>39</v>
      </c>
      <c r="D1158">
        <v>52</v>
      </c>
      <c r="E1158">
        <v>344</v>
      </c>
      <c r="F1158">
        <v>74.027603510000006</v>
      </c>
      <c r="G1158">
        <v>99.87452949</v>
      </c>
      <c r="H1158">
        <v>48.180677539999998</v>
      </c>
      <c r="I1158">
        <v>29.954499999999999</v>
      </c>
      <c r="J1158">
        <v>1451818.182</v>
      </c>
      <c r="K1158" s="14">
        <v>1650000</v>
      </c>
      <c r="L1158">
        <f>VLOOKUP(A1158,'Days on Market'!$A$1:$AW$74,MATCH(Metrics!B2070,'Days on Market'!$1:$1,0),0)</f>
        <v>15</v>
      </c>
      <c r="M1158">
        <f>VLOOKUP(A1158,'Unsold Inventory Index'!$A$1:$AW$74,MATCH(Metrics!B2070,'Unsold Inventory Index'!$1:$1,0),0)</f>
        <v>1.7</v>
      </c>
      <c r="N1158" s="57">
        <f>VLOOKUP(A1158,'MTM Sales Price % Chg'!$A$1:$BB$74,MATCH(Metrics!B2070,'MTM Sales Price % Chg'!$1:$1,0),0)</f>
        <v>0.21845318860244234</v>
      </c>
    </row>
    <row r="1159" spans="1:14" x14ac:dyDescent="0.2">
      <c r="A1159" s="36">
        <v>43739</v>
      </c>
      <c r="B1159" s="2" t="s">
        <v>137</v>
      </c>
      <c r="C1159" s="58" t="s">
        <v>43</v>
      </c>
      <c r="D1159">
        <v>110</v>
      </c>
      <c r="E1159">
        <v>119</v>
      </c>
      <c r="F1159">
        <v>86.825595989999997</v>
      </c>
      <c r="G1159">
        <v>90.276035129999997</v>
      </c>
      <c r="H1159">
        <v>83.375156840000002</v>
      </c>
      <c r="I1159">
        <v>46.908999999999999</v>
      </c>
      <c r="J1159">
        <v>419045.40909999999</v>
      </c>
      <c r="K1159" s="14">
        <v>375500</v>
      </c>
      <c r="L1159">
        <f>VLOOKUP(A1159,'Days on Market'!$A$1:$AW$74,MATCH(Metrics!B2143,'Days on Market'!$1:$1,0),0)</f>
        <v>32</v>
      </c>
      <c r="M1159">
        <f>VLOOKUP(A1159,'Unsold Inventory Index'!$A$1:$AW$74,MATCH(Metrics!B2143,'Unsold Inventory Index'!$1:$1,0),0)</f>
        <v>3.6</v>
      </c>
      <c r="N1159" s="57">
        <f>VLOOKUP(A1159,'MTM Sales Price % Chg'!$A$1:$BB$74,MATCH(Metrics!B2143,'MTM Sales Price % Chg'!$1:$1,0),0)</f>
        <v>5.9836065573770414E-2</v>
      </c>
    </row>
    <row r="1160" spans="1:14" x14ac:dyDescent="0.2">
      <c r="A1160" s="36">
        <v>43739</v>
      </c>
      <c r="B1160" s="2" t="s">
        <v>138</v>
      </c>
      <c r="C1160" s="58" t="s">
        <v>59</v>
      </c>
      <c r="D1160">
        <v>257</v>
      </c>
      <c r="E1160">
        <v>688</v>
      </c>
      <c r="F1160">
        <v>55.771643660000002</v>
      </c>
      <c r="G1160">
        <v>36.76286073</v>
      </c>
      <c r="H1160">
        <v>74.780426599999998</v>
      </c>
      <c r="I1160">
        <v>74.5</v>
      </c>
      <c r="J1160">
        <v>725000</v>
      </c>
      <c r="K1160" s="14">
        <v>627000</v>
      </c>
      <c r="L1160">
        <f>VLOOKUP(A1160,'Days on Market'!$A$1:$AW$74,MATCH(Metrics!B2216,'Days on Market'!$1:$1,0),0)</f>
        <v>106</v>
      </c>
      <c r="M1160">
        <f>VLOOKUP(A1160,'Unsold Inventory Index'!$A$1:$AW$74,MATCH(Metrics!B2216,'Unsold Inventory Index'!$1:$1,0),0)</f>
        <v>6.6</v>
      </c>
      <c r="N1160" s="57">
        <f>VLOOKUP(A1160,'MTM Sales Price % Chg'!$A$1:$BB$74,MATCH(Metrics!B2216,'MTM Sales Price % Chg'!$1:$1,0),0)</f>
        <v>0.26315789473684204</v>
      </c>
    </row>
    <row r="1161" spans="1:14" x14ac:dyDescent="0.2">
      <c r="A1161" s="36">
        <v>43739</v>
      </c>
      <c r="B1161" s="2" t="s">
        <v>139</v>
      </c>
      <c r="C1161" s="58" t="s">
        <v>39</v>
      </c>
      <c r="D1161">
        <v>95</v>
      </c>
      <c r="E1161">
        <v>351</v>
      </c>
      <c r="F1161">
        <v>73.52572146</v>
      </c>
      <c r="G1161">
        <v>98.996235889999994</v>
      </c>
      <c r="H1161">
        <v>48.055207029999998</v>
      </c>
      <c r="I1161">
        <v>36.091000000000001</v>
      </c>
      <c r="J1161">
        <v>1557000</v>
      </c>
      <c r="K1161" s="14">
        <v>1560000</v>
      </c>
      <c r="L1161">
        <f>VLOOKUP(A1161,'Days on Market'!$A$1:$AW$74,MATCH(Metrics!B2289,'Days on Market'!$1:$1,0),0)</f>
        <v>12</v>
      </c>
      <c r="M1161">
        <f>VLOOKUP(A1161,'Unsold Inventory Index'!$A$1:$AW$74,MATCH(Metrics!B2289,'Unsold Inventory Index'!$1:$1,0),0)</f>
        <v>2.1</v>
      </c>
      <c r="N1161" s="57">
        <f>VLOOKUP(A1161,'MTM Sales Price % Chg'!$A$1:$BB$74,MATCH(Metrics!B2289,'MTM Sales Price % Chg'!$1:$1,0),0)</f>
        <v>0.26797385620915026</v>
      </c>
    </row>
    <row r="1162" spans="1:14" x14ac:dyDescent="0.2">
      <c r="A1162" s="36">
        <v>43739</v>
      </c>
      <c r="B1162" s="2" t="s">
        <v>140</v>
      </c>
      <c r="C1162" s="58" t="s">
        <v>33</v>
      </c>
      <c r="D1162">
        <v>190</v>
      </c>
      <c r="E1162">
        <v>531</v>
      </c>
      <c r="F1162">
        <v>64.24090339</v>
      </c>
      <c r="G1162">
        <v>46.549560849999999</v>
      </c>
      <c r="H1162">
        <v>81.93224592</v>
      </c>
      <c r="I1162">
        <v>70</v>
      </c>
      <c r="J1162">
        <v>1272272.727</v>
      </c>
      <c r="K1162" s="14">
        <v>632500</v>
      </c>
      <c r="L1162">
        <f>VLOOKUP(A1162,'Days on Market'!$A$1:$AW$74,MATCH(Metrics!B2362,'Days on Market'!$1:$1,0),0)</f>
        <v>17</v>
      </c>
      <c r="M1162">
        <f>VLOOKUP(A1162,'Unsold Inventory Index'!$A$1:$AW$74,MATCH(Metrics!B2362,'Unsold Inventory Index'!$1:$1,0),0)</f>
        <v>2.5</v>
      </c>
      <c r="N1162" s="57">
        <f>VLOOKUP(A1162,'MTM Sales Price % Chg'!$A$1:$BB$74,MATCH(Metrics!B2362,'MTM Sales Price % Chg'!$1:$1,0),0)</f>
        <v>3.7848605577689209E-2</v>
      </c>
    </row>
    <row r="1163" spans="1:14" x14ac:dyDescent="0.2">
      <c r="A1163" s="36">
        <v>43739</v>
      </c>
      <c r="B1163" s="2" t="s">
        <v>141</v>
      </c>
      <c r="C1163" s="58" t="s">
        <v>61</v>
      </c>
      <c r="D1163">
        <v>19</v>
      </c>
      <c r="E1163">
        <v>462</v>
      </c>
      <c r="F1163">
        <v>67.409033879999996</v>
      </c>
      <c r="G1163">
        <v>94.040150569999994</v>
      </c>
      <c r="H1163">
        <v>40.777917189999997</v>
      </c>
      <c r="I1163">
        <v>43.5</v>
      </c>
      <c r="J1163">
        <v>1159500</v>
      </c>
      <c r="K1163" s="14">
        <v>1234750</v>
      </c>
      <c r="L1163">
        <f>VLOOKUP(A1163,'Days on Market'!$A$1:$AW$74,MATCH(Metrics!B2435,'Days on Market'!$1:$1,0),0)</f>
        <v>70</v>
      </c>
      <c r="M1163">
        <f>VLOOKUP(A1163,'Unsold Inventory Index'!$A$1:$AW$74,MATCH(Metrics!B2435,'Unsold Inventory Index'!$1:$1,0),0)</f>
        <v>6.4</v>
      </c>
      <c r="N1163" s="57">
        <f>VLOOKUP(A1163,'MTM Sales Price % Chg'!$A$1:$BB$74,MATCH(Metrics!B2435,'MTM Sales Price % Chg'!$1:$1,0),0)</f>
        <v>9.3023255813953432E-2</v>
      </c>
    </row>
    <row r="1164" spans="1:14" x14ac:dyDescent="0.2">
      <c r="A1164" s="36">
        <v>43739</v>
      </c>
      <c r="B1164" s="2" t="s">
        <v>142</v>
      </c>
      <c r="C1164" s="58" t="s">
        <v>51</v>
      </c>
      <c r="D1164">
        <v>279</v>
      </c>
      <c r="E1164">
        <v>458</v>
      </c>
      <c r="F1164">
        <v>67.534504389999995</v>
      </c>
      <c r="G1164">
        <v>65.119196990000006</v>
      </c>
      <c r="H1164">
        <v>69.949811789999998</v>
      </c>
      <c r="I1164">
        <v>60.5</v>
      </c>
      <c r="J1164">
        <v>949000</v>
      </c>
      <c r="K1164" s="14">
        <v>865000</v>
      </c>
      <c r="L1164">
        <f>VLOOKUP(A1164,'Days on Market'!$A$1:$AW$74,MATCH(Metrics!B2508,'Days on Market'!$1:$1,0),0)</f>
        <v>29</v>
      </c>
      <c r="M1164">
        <f>VLOOKUP(A1164,'Unsold Inventory Index'!$A$1:$AW$74,MATCH(Metrics!B2508,'Unsold Inventory Index'!$1:$1,0),0)</f>
        <v>2.5</v>
      </c>
      <c r="N1164" s="57">
        <f>VLOOKUP(A1164,'MTM Sales Price % Chg'!$A$1:$BB$74,MATCH(Metrics!B2508,'MTM Sales Price % Chg'!$1:$1,0),0)</f>
        <v>0.30061349693251538</v>
      </c>
    </row>
    <row r="1165" spans="1:14" x14ac:dyDescent="0.2">
      <c r="A1165" s="36">
        <v>43739</v>
      </c>
      <c r="B1165" s="2" t="s">
        <v>143</v>
      </c>
      <c r="C1165" s="58" t="s">
        <v>90</v>
      </c>
      <c r="D1165">
        <v>368</v>
      </c>
      <c r="E1165">
        <v>651</v>
      </c>
      <c r="F1165">
        <v>57.685069009999999</v>
      </c>
      <c r="G1165">
        <v>63.73902133</v>
      </c>
      <c r="H1165">
        <v>51.631116689999999</v>
      </c>
      <c r="I1165">
        <v>61.25</v>
      </c>
      <c r="J1165">
        <v>332652.27269999997</v>
      </c>
      <c r="K1165" s="14">
        <v>303000</v>
      </c>
      <c r="L1165">
        <f>VLOOKUP(A1165,'Days on Market'!$A$1:$AW$74,MATCH(Metrics!B2581,'Days on Market'!$1:$1,0),0)</f>
        <v>63</v>
      </c>
      <c r="M1165">
        <f>VLOOKUP(A1165,'Unsold Inventory Index'!$A$1:$AW$74,MATCH(Metrics!B2581,'Unsold Inventory Index'!$1:$1,0),0)</f>
        <v>5.2</v>
      </c>
      <c r="N1165" s="57">
        <f>VLOOKUP(A1165,'MTM Sales Price % Chg'!$A$1:$BB$74,MATCH(Metrics!B2581,'MTM Sales Price % Chg'!$1:$1,0),0)</f>
        <v>-0.13461538461538458</v>
      </c>
    </row>
    <row r="1166" spans="1:14" x14ac:dyDescent="0.2">
      <c r="A1166" s="36">
        <v>43739</v>
      </c>
      <c r="B1166" s="6" t="s">
        <v>144</v>
      </c>
      <c r="C1166" s="58" t="s">
        <v>145</v>
      </c>
      <c r="D1166">
        <v>1011</v>
      </c>
      <c r="E1166">
        <v>1207</v>
      </c>
      <c r="F1166">
        <v>28.074027600000001</v>
      </c>
      <c r="G1166">
        <v>14.930991219999999</v>
      </c>
      <c r="H1166">
        <v>41.21706399</v>
      </c>
      <c r="I1166">
        <v>89.545500000000004</v>
      </c>
      <c r="J1166">
        <v>282000</v>
      </c>
      <c r="K1166" s="14">
        <v>235000</v>
      </c>
      <c r="L1166">
        <f>VLOOKUP(A1166,'Days on Market'!$A$1:$AW$74,MATCH(Metrics!B2654,'Days on Market'!$1:$1,0),0)</f>
        <v>44.5</v>
      </c>
      <c r="M1166">
        <f>VLOOKUP(A1166,'Unsold Inventory Index'!$A$1:$AW$74,MATCH(Metrics!B2654,'Unsold Inventory Index'!$1:$1,0),0)</f>
        <v>5.0999999999999996</v>
      </c>
      <c r="N1166" s="57">
        <f>VLOOKUP(A1166,'MTM Sales Price % Chg'!$A$1:$BB$74,MATCH(Metrics!B2654,'MTM Sales Price % Chg'!$1:$1,0),0)</f>
        <v>-5.4263565891472854E-2</v>
      </c>
    </row>
    <row r="1167" spans="1:14" x14ac:dyDescent="0.2">
      <c r="A1167" s="36">
        <v>43739</v>
      </c>
      <c r="B1167" s="2" t="s">
        <v>146</v>
      </c>
      <c r="C1167" s="58" t="s">
        <v>55</v>
      </c>
      <c r="D1167">
        <v>178</v>
      </c>
      <c r="E1167">
        <v>100</v>
      </c>
      <c r="F1167">
        <v>88.362609789999993</v>
      </c>
      <c r="G1167">
        <v>94.353826850000004</v>
      </c>
      <c r="H1167">
        <v>82.371392720000003</v>
      </c>
      <c r="I1167">
        <v>43</v>
      </c>
      <c r="J1167">
        <v>491793.18180000002</v>
      </c>
      <c r="K1167" s="14">
        <v>470000</v>
      </c>
      <c r="L1167">
        <f>VLOOKUP(A1167,'Days on Market'!$A$1:$AW$74,MATCH(Metrics!B2727,'Days on Market'!$1:$1,0),0)</f>
        <v>21</v>
      </c>
      <c r="M1167">
        <f>VLOOKUP(A1167,'Unsold Inventory Index'!$A$1:$AW$74,MATCH(Metrics!B2727,'Unsold Inventory Index'!$1:$1,0),0)</f>
        <v>2.7</v>
      </c>
      <c r="N1167" s="57">
        <f>VLOOKUP(A1167,'MTM Sales Price % Chg'!$A$1:$BB$74,MATCH(Metrics!B2727,'MTM Sales Price % Chg'!$1:$1,0),0)</f>
        <v>0.13749999999999996</v>
      </c>
    </row>
    <row r="1168" spans="1:14" x14ac:dyDescent="0.2">
      <c r="A1168" s="36">
        <v>43739</v>
      </c>
      <c r="B1168" s="2" t="s">
        <v>147</v>
      </c>
      <c r="C1168" s="58" t="s">
        <v>73</v>
      </c>
      <c r="D1168">
        <v>143</v>
      </c>
      <c r="E1168">
        <v>706</v>
      </c>
      <c r="F1168">
        <v>55.050188210000002</v>
      </c>
      <c r="G1168">
        <v>54.767879550000004</v>
      </c>
      <c r="H1168">
        <v>55.332496859999999</v>
      </c>
      <c r="I1168">
        <v>65.5</v>
      </c>
      <c r="J1168">
        <v>773136.36360000004</v>
      </c>
      <c r="K1168" s="14">
        <v>660000</v>
      </c>
      <c r="L1168">
        <f>VLOOKUP(A1168,'Days on Market'!$A$1:$AW$74,MATCH(Metrics!B2800,'Days on Market'!$1:$1,0),0)</f>
        <v>21</v>
      </c>
      <c r="M1168">
        <f>VLOOKUP(A1168,'Unsold Inventory Index'!$A$1:$AW$74,MATCH(Metrics!B2800,'Unsold Inventory Index'!$1:$1,0),0)</f>
        <v>3.2</v>
      </c>
      <c r="N1168" s="57">
        <f>VLOOKUP(A1168,'MTM Sales Price % Chg'!$A$1:$BB$74,MATCH(Metrics!B2800,'MTM Sales Price % Chg'!$1:$1,0),0)</f>
        <v>2.0408163265306145E-2</v>
      </c>
    </row>
    <row r="1169" spans="1:14" x14ac:dyDescent="0.2">
      <c r="A1169" s="36">
        <v>43739</v>
      </c>
      <c r="B1169" s="2" t="s">
        <v>148</v>
      </c>
      <c r="C1169" s="58" t="s">
        <v>35</v>
      </c>
      <c r="D1169">
        <v>153</v>
      </c>
      <c r="E1169">
        <v>107</v>
      </c>
      <c r="F1169">
        <v>88.017565869999999</v>
      </c>
      <c r="G1169">
        <v>92.910915939999995</v>
      </c>
      <c r="H1169">
        <v>83.124215809999995</v>
      </c>
      <c r="I1169">
        <v>44.545499999999997</v>
      </c>
      <c r="J1169">
        <v>367677.27269999997</v>
      </c>
      <c r="K1169" s="14">
        <v>343000</v>
      </c>
      <c r="L1169">
        <f>VLOOKUP(A1169,'Days on Market'!$A$1:$AW$74,MATCH(Metrics!B2873,'Days on Market'!$1:$1,0),0)</f>
        <v>17</v>
      </c>
      <c r="M1169">
        <f>VLOOKUP(A1169,'Unsold Inventory Index'!$A$1:$AW$74,MATCH(Metrics!B2873,'Unsold Inventory Index'!$1:$1,0),0)</f>
        <v>2</v>
      </c>
      <c r="N1169" s="57">
        <f>VLOOKUP(A1169,'MTM Sales Price % Chg'!$A$1:$BB$74,MATCH(Metrics!B2873,'MTM Sales Price % Chg'!$1:$1,0),0)</f>
        <v>9.6623981373690437E-2</v>
      </c>
    </row>
    <row r="1170" spans="1:14" x14ac:dyDescent="0.2">
      <c r="A1170" s="36">
        <v>43739</v>
      </c>
      <c r="B1170" s="2" t="s">
        <v>149</v>
      </c>
      <c r="C1170" s="58" t="s">
        <v>27</v>
      </c>
      <c r="D1170">
        <v>700</v>
      </c>
      <c r="E1170">
        <v>62</v>
      </c>
      <c r="F1170">
        <v>90.966122960000007</v>
      </c>
      <c r="G1170">
        <v>82.43412798</v>
      </c>
      <c r="H1170">
        <v>99.49811794</v>
      </c>
      <c r="I1170">
        <v>52</v>
      </c>
      <c r="J1170">
        <v>346450</v>
      </c>
      <c r="K1170" s="14">
        <v>319900</v>
      </c>
      <c r="L1170">
        <f>VLOOKUP(A1170,'Days on Market'!$A$1:$AW$74,MATCH(Metrics!B2946,'Days on Market'!$1:$1,0),0)</f>
        <v>34.5</v>
      </c>
      <c r="M1170">
        <f>VLOOKUP(A1170,'Unsold Inventory Index'!$A$1:$AW$74,MATCH(Metrics!B2946,'Unsold Inventory Index'!$1:$1,0),0)</f>
        <v>3.4</v>
      </c>
      <c r="N1170" s="57">
        <f>VLOOKUP(A1170,'MTM Sales Price % Chg'!$A$1:$BB$74,MATCH(Metrics!B2946,'MTM Sales Price % Chg'!$1:$1,0),0)</f>
        <v>0.11111111111111116</v>
      </c>
    </row>
    <row r="1171" spans="1:14" x14ac:dyDescent="0.2">
      <c r="A1171" s="36">
        <v>43739</v>
      </c>
      <c r="B1171" s="2" t="s">
        <v>150</v>
      </c>
      <c r="C1171" s="58" t="s">
        <v>98</v>
      </c>
      <c r="D1171">
        <v>857</v>
      </c>
      <c r="E1171">
        <v>779</v>
      </c>
      <c r="F1171">
        <v>51.662484319999997</v>
      </c>
      <c r="G1171">
        <v>50.313676289999997</v>
      </c>
      <c r="H1171">
        <v>53.011292349999998</v>
      </c>
      <c r="I1171">
        <v>67.817999999999998</v>
      </c>
      <c r="J1171">
        <v>335000</v>
      </c>
      <c r="K1171" s="14">
        <v>262000</v>
      </c>
      <c r="L1171">
        <f>VLOOKUP(A1171,'Days on Market'!$A$1:$AW$74,MATCH(Metrics!B3019,'Days on Market'!$1:$1,0),0)</f>
        <v>21</v>
      </c>
      <c r="M1171">
        <f>VLOOKUP(A1171,'Unsold Inventory Index'!$A$1:$AW$74,MATCH(Metrics!B3019,'Unsold Inventory Index'!$1:$1,0),0)</f>
        <v>4.8</v>
      </c>
      <c r="N1171" s="57">
        <f>VLOOKUP(A1171,'MTM Sales Price % Chg'!$A$1:$BB$74,MATCH(Metrics!B3019,'MTM Sales Price % Chg'!$1:$1,0),0)</f>
        <v>5.504587155963292E-2</v>
      </c>
    </row>
    <row r="1172" spans="1:14" x14ac:dyDescent="0.2">
      <c r="A1172" s="36">
        <v>43739</v>
      </c>
      <c r="B1172" s="2" t="s">
        <v>151</v>
      </c>
      <c r="C1172" s="58" t="s">
        <v>64</v>
      </c>
      <c r="D1172">
        <v>196</v>
      </c>
      <c r="E1172">
        <v>72</v>
      </c>
      <c r="F1172">
        <v>90.150564619999997</v>
      </c>
      <c r="G1172">
        <v>82.43412798</v>
      </c>
      <c r="H1172">
        <v>97.867001259999995</v>
      </c>
      <c r="I1172">
        <v>52</v>
      </c>
      <c r="J1172">
        <v>269000</v>
      </c>
      <c r="K1172" s="14">
        <v>255000</v>
      </c>
      <c r="L1172">
        <f>VLOOKUP(A1172,'Days on Market'!$A$1:$AW$74,MATCH(Metrics!B3092,'Days on Market'!$1:$1,0),0)</f>
        <v>33</v>
      </c>
      <c r="M1172">
        <f>VLOOKUP(A1172,'Unsold Inventory Index'!$A$1:$AW$74,MATCH(Metrics!B3092,'Unsold Inventory Index'!$1:$1,0),0)</f>
        <v>4.4000000000000004</v>
      </c>
      <c r="N1172" s="57">
        <f>VLOOKUP(A1172,'MTM Sales Price % Chg'!$A$1:$BB$74,MATCH(Metrics!B3092,'MTM Sales Price % Chg'!$1:$1,0),0)</f>
        <v>-2.4291497975708509E-2</v>
      </c>
    </row>
    <row r="1173" spans="1:14" x14ac:dyDescent="0.2">
      <c r="A1173" s="36">
        <v>43739</v>
      </c>
      <c r="B1173" s="2" t="s">
        <v>152</v>
      </c>
      <c r="C1173" s="58" t="s">
        <v>88</v>
      </c>
      <c r="D1173">
        <v>917</v>
      </c>
      <c r="E1173">
        <v>1123</v>
      </c>
      <c r="F1173">
        <v>32.810539519999999</v>
      </c>
      <c r="G1173">
        <v>14.30363865</v>
      </c>
      <c r="H1173">
        <v>51.317440400000002</v>
      </c>
      <c r="I1173">
        <v>90.5</v>
      </c>
      <c r="J1173">
        <v>344813.63640000002</v>
      </c>
      <c r="K1173" s="14">
        <v>300000</v>
      </c>
      <c r="L1173">
        <f>VLOOKUP(A1173,'Days on Market'!$A$1:$AW$74,MATCH(Metrics!B3165,'Days on Market'!$1:$1,0),0)</f>
        <v>27</v>
      </c>
      <c r="M1173">
        <f>VLOOKUP(A1173,'Unsold Inventory Index'!$A$1:$AW$74,MATCH(Metrics!B3165,'Unsold Inventory Index'!$1:$1,0),0)</f>
        <v>4.8</v>
      </c>
      <c r="N1173" s="57">
        <f>VLOOKUP(A1173,'MTM Sales Price % Chg'!$A$1:$BB$74,MATCH(Metrics!B3165,'MTM Sales Price % Chg'!$1:$1,0),0)</f>
        <v>-0.13095238095238093</v>
      </c>
    </row>
    <row r="1174" spans="1:14" x14ac:dyDescent="0.2">
      <c r="A1174" s="36">
        <v>43739</v>
      </c>
      <c r="B1174" s="2" t="s">
        <v>153</v>
      </c>
      <c r="C1174" s="58" t="s">
        <v>37</v>
      </c>
      <c r="D1174">
        <v>96</v>
      </c>
      <c r="E1174">
        <v>136</v>
      </c>
      <c r="F1174">
        <v>85.570890840000004</v>
      </c>
      <c r="G1174">
        <v>86.888331239999999</v>
      </c>
      <c r="H1174">
        <v>84.253450439999995</v>
      </c>
      <c r="I1174">
        <v>49.75</v>
      </c>
      <c r="J1174">
        <v>753386.36360000004</v>
      </c>
      <c r="K1174" s="14">
        <v>660000</v>
      </c>
      <c r="L1174">
        <f>VLOOKUP(A1174,'Days on Market'!$A$1:$AW$74,MATCH(Metrics!B3238,'Days on Market'!$1:$1,0),0)</f>
        <v>24</v>
      </c>
      <c r="M1174">
        <f>VLOOKUP(A1174,'Unsold Inventory Index'!$A$1:$AW$74,MATCH(Metrics!B3238,'Unsold Inventory Index'!$1:$1,0),0)</f>
        <v>2.9</v>
      </c>
      <c r="N1174" s="57">
        <f>VLOOKUP(A1174,'MTM Sales Price % Chg'!$A$1:$BB$74,MATCH(Metrics!B3238,'MTM Sales Price % Chg'!$1:$1,0),0)</f>
        <v>0.45283018867924518</v>
      </c>
    </row>
    <row r="1175" spans="1:14" x14ac:dyDescent="0.2">
      <c r="A1175" s="36">
        <v>43739</v>
      </c>
      <c r="B1175" s="2" t="s">
        <v>154</v>
      </c>
      <c r="C1175" s="58" t="s">
        <v>31</v>
      </c>
      <c r="D1175">
        <v>350</v>
      </c>
      <c r="E1175">
        <v>197</v>
      </c>
      <c r="F1175">
        <v>81.963613550000005</v>
      </c>
      <c r="G1175">
        <v>87.515683809999999</v>
      </c>
      <c r="H1175">
        <v>76.411543289999997</v>
      </c>
      <c r="I1175">
        <v>49.5</v>
      </c>
      <c r="J1175">
        <v>500589.69699999999</v>
      </c>
      <c r="K1175" s="14">
        <v>479950</v>
      </c>
      <c r="L1175">
        <f>VLOOKUP(A1175,'Days on Market'!$A$1:$AW$74,MATCH(Metrics!B3311,'Days on Market'!$1:$1,0),0)</f>
        <v>56</v>
      </c>
      <c r="M1175">
        <f>VLOOKUP(A1175,'Unsold Inventory Index'!$A$1:$AW$74,MATCH(Metrics!B3311,'Unsold Inventory Index'!$1:$1,0),0)</f>
        <v>4.2</v>
      </c>
      <c r="N1175" s="57">
        <f>VLOOKUP(A1175,'MTM Sales Price % Chg'!$A$1:$BB$74,MATCH(Metrics!B3311,'MTM Sales Price % Chg'!$1:$1,0),0)</f>
        <v>4.3859649122806932E-2</v>
      </c>
    </row>
    <row r="1176" spans="1:14" x14ac:dyDescent="0.2">
      <c r="A1176" s="36">
        <v>43739</v>
      </c>
      <c r="B1176" s="2" t="s">
        <v>155</v>
      </c>
      <c r="C1176" s="58" t="s">
        <v>27</v>
      </c>
      <c r="D1176">
        <v>788</v>
      </c>
      <c r="E1176">
        <v>424</v>
      </c>
      <c r="F1176">
        <v>70.012547049999995</v>
      </c>
      <c r="G1176">
        <v>57.151819320000001</v>
      </c>
      <c r="H1176">
        <v>82.873274780000003</v>
      </c>
      <c r="I1176">
        <v>64.590999999999994</v>
      </c>
      <c r="J1176">
        <v>323609.09090000001</v>
      </c>
      <c r="K1176" s="14">
        <v>298000</v>
      </c>
      <c r="L1176">
        <f>VLOOKUP(A1176,'Days on Market'!$A$1:$AW$74,MATCH(Metrics!B3384,'Days on Market'!$1:$1,0),0)</f>
        <v>20.5</v>
      </c>
      <c r="M1176">
        <f>VLOOKUP(A1176,'Unsold Inventory Index'!$A$1:$AW$74,MATCH(Metrics!B3384,'Unsold Inventory Index'!$1:$1,0),0)</f>
        <v>3</v>
      </c>
      <c r="N1176" s="57">
        <f>VLOOKUP(A1176,'MTM Sales Price % Chg'!$A$1:$BB$74,MATCH(Metrics!B3384,'MTM Sales Price % Chg'!$1:$1,0),0)</f>
        <v>-4.2857142857142816E-2</v>
      </c>
    </row>
    <row r="1177" spans="1:14" x14ac:dyDescent="0.2">
      <c r="A1177" s="36">
        <v>43770</v>
      </c>
      <c r="B1177" s="2" t="s">
        <v>108</v>
      </c>
      <c r="C1177" s="58" t="s">
        <v>39</v>
      </c>
      <c r="D1177">
        <v>24</v>
      </c>
      <c r="E1177">
        <v>78</v>
      </c>
      <c r="F1177">
        <v>89.993726469999999</v>
      </c>
      <c r="G1177">
        <v>98.117942279999994</v>
      </c>
      <c r="H1177">
        <v>81.869510669999997</v>
      </c>
      <c r="I1177">
        <v>44</v>
      </c>
      <c r="J1177">
        <v>824415</v>
      </c>
      <c r="K1177" s="14">
        <v>910000</v>
      </c>
      <c r="L1177">
        <f>VLOOKUP(A1177,'Days on Market'!$A$1:$AW$74,MATCH(Metrics!B27,'Days on Market'!$1:$1,0),0)</f>
        <v>41</v>
      </c>
      <c r="M1177">
        <f>VLOOKUP(A1177,'Unsold Inventory Index'!$A$1:$AW$74,MATCH(Metrics!B27,'Unsold Inventory Index'!$1:$1,0),0)</f>
        <v>2.9</v>
      </c>
      <c r="N1177" s="57">
        <f>VLOOKUP(A1177,'MTM Sales Price % Chg'!$A$1:$BB$74,MATCH(Metrics!B27,'MTM Sales Price % Chg'!$1:$1,0),0)</f>
        <v>-6.0000000000000053E-2</v>
      </c>
    </row>
    <row r="1178" spans="1:14" x14ac:dyDescent="0.2">
      <c r="A1178" s="36">
        <v>43770</v>
      </c>
      <c r="B1178" s="2" t="s">
        <v>109</v>
      </c>
      <c r="C1178" s="4" t="s">
        <v>109</v>
      </c>
      <c r="D1178">
        <v>1189</v>
      </c>
      <c r="E1178">
        <v>978</v>
      </c>
      <c r="F1178">
        <v>40.495608529999998</v>
      </c>
      <c r="G1178">
        <v>17.56587202</v>
      </c>
      <c r="H1178">
        <v>63.425345040000003</v>
      </c>
      <c r="I1178">
        <v>93</v>
      </c>
      <c r="J1178">
        <v>399000</v>
      </c>
      <c r="K1178" s="14">
        <v>348500</v>
      </c>
      <c r="L1178">
        <f>VLOOKUP(A1178,'Days on Market'!$A$1:$AW$74,MATCH(Metrics!B100,'Days on Market'!$1:$1,0),0)</f>
        <v>17</v>
      </c>
      <c r="M1178">
        <f>VLOOKUP(A1178,'Unsold Inventory Index'!$A$1:$AW$74,MATCH(Metrics!B100,'Unsold Inventory Index'!$1:$1,0),0)</f>
        <v>2.1</v>
      </c>
      <c r="N1178" s="57">
        <f>VLOOKUP(A1178,'MTM Sales Price % Chg'!$A$1:$BB$74,MATCH(Metrics!B100,'MTM Sales Price % Chg'!$1:$1,0),0)</f>
        <v>-0.24097664543524411</v>
      </c>
    </row>
    <row r="1179" spans="1:14" x14ac:dyDescent="0.2">
      <c r="A1179" s="36">
        <v>43770</v>
      </c>
      <c r="B1179" s="2" t="s">
        <v>110</v>
      </c>
      <c r="C1179" s="58" t="s">
        <v>81</v>
      </c>
      <c r="D1179">
        <v>321</v>
      </c>
      <c r="E1179">
        <v>315</v>
      </c>
      <c r="F1179">
        <v>75.564617319999996</v>
      </c>
      <c r="G1179">
        <v>67.001254709999998</v>
      </c>
      <c r="H1179">
        <v>84.127979929999995</v>
      </c>
      <c r="I1179">
        <v>64</v>
      </c>
      <c r="J1179">
        <v>349250</v>
      </c>
      <c r="K1179" s="14">
        <v>350000</v>
      </c>
      <c r="L1179">
        <f>VLOOKUP(A1179,'Days on Market'!$A$1:$AW$74,MATCH(Metrics!B173,'Days on Market'!$1:$1,0),0)</f>
        <v>32</v>
      </c>
      <c r="M1179">
        <f>VLOOKUP(A1179,'Unsold Inventory Index'!$A$1:$AW$74,MATCH(Metrics!B173,'Unsold Inventory Index'!$1:$1,0),0)</f>
        <v>4.2</v>
      </c>
      <c r="N1179" s="57">
        <f>VLOOKUP(A1179,'MTM Sales Price % Chg'!$A$1:$BB$74,MATCH(Metrics!B173,'MTM Sales Price % Chg'!$1:$1,0),0)</f>
        <v>-0.27</v>
      </c>
    </row>
    <row r="1180" spans="1:14" x14ac:dyDescent="0.2">
      <c r="A1180" s="36">
        <v>43770</v>
      </c>
      <c r="B1180" s="3" t="s">
        <v>111</v>
      </c>
      <c r="C1180" s="5" t="s">
        <v>111</v>
      </c>
      <c r="D1180">
        <v>1003</v>
      </c>
      <c r="E1180">
        <v>1003</v>
      </c>
      <c r="F1180">
        <v>38.770388959999998</v>
      </c>
      <c r="G1180">
        <v>19.949811789999998</v>
      </c>
      <c r="H1180">
        <v>57.590966119999997</v>
      </c>
      <c r="I1180">
        <v>91</v>
      </c>
      <c r="J1180">
        <v>389000</v>
      </c>
      <c r="K1180" s="14">
        <v>343500</v>
      </c>
      <c r="L1180">
        <f>VLOOKUP(A1180,'Days on Market'!$A$1:$AW$74,MATCH(Metrics!B246,'Days on Market'!$1:$1,0),0)</f>
        <v>32</v>
      </c>
      <c r="M1180">
        <f>VLOOKUP(A1180,'Unsold Inventory Index'!$A$1:$AW$74,MATCH(Metrics!B246,'Unsold Inventory Index'!$1:$1,0),0)</f>
        <v>4</v>
      </c>
      <c r="N1180" s="57">
        <f>VLOOKUP(A1180,'MTM Sales Price % Chg'!$A$1:$BB$74,MATCH(Metrics!B246,'MTM Sales Price % Chg'!$1:$1,0),0)</f>
        <v>7.8260869565217384E-2</v>
      </c>
    </row>
    <row r="1181" spans="1:14" x14ac:dyDescent="0.2">
      <c r="A1181" s="36">
        <v>43770</v>
      </c>
      <c r="B1181" s="3" t="s">
        <v>112</v>
      </c>
      <c r="C1181" s="58" t="s">
        <v>39</v>
      </c>
      <c r="D1181">
        <v>42</v>
      </c>
      <c r="E1181">
        <v>54</v>
      </c>
      <c r="F1181">
        <v>91.405269759999996</v>
      </c>
      <c r="G1181">
        <v>93.538268509999995</v>
      </c>
      <c r="H1181">
        <v>89.272271020000005</v>
      </c>
      <c r="I1181">
        <v>50</v>
      </c>
      <c r="J1181">
        <v>648000</v>
      </c>
      <c r="K1181" s="14">
        <v>640000</v>
      </c>
      <c r="L1181">
        <f>VLOOKUP(A1181,'Days on Market'!$A$1:$AW$74,MATCH(Metrics!B319,'Days on Market'!$1:$1,0),0)</f>
        <v>29.5</v>
      </c>
      <c r="M1181">
        <f>VLOOKUP(A1181,'Unsold Inventory Index'!$A$1:$AW$74,MATCH(Metrics!B319,'Unsold Inventory Index'!$1:$1,0),0)</f>
        <v>4.2</v>
      </c>
      <c r="N1181" s="57">
        <f>VLOOKUP(A1181,'MTM Sales Price % Chg'!$A$1:$BB$74,MATCH(Metrics!B319,'MTM Sales Price % Chg'!$1:$1,0),0)</f>
        <v>-3.7344398340248941E-2</v>
      </c>
    </row>
    <row r="1182" spans="1:14" x14ac:dyDescent="0.2">
      <c r="A1182" s="36">
        <v>43770</v>
      </c>
      <c r="B1182" s="2" t="s">
        <v>113</v>
      </c>
      <c r="C1182" s="58" t="s">
        <v>86</v>
      </c>
      <c r="D1182">
        <v>1589</v>
      </c>
      <c r="E1182">
        <v>1167</v>
      </c>
      <c r="F1182">
        <v>30.20702635</v>
      </c>
      <c r="G1182">
        <v>12.170639899999999</v>
      </c>
      <c r="H1182">
        <v>48.243412800000002</v>
      </c>
      <c r="I1182">
        <v>99</v>
      </c>
      <c r="J1182">
        <v>350000</v>
      </c>
      <c r="K1182" s="14">
        <v>252500</v>
      </c>
      <c r="L1182">
        <f>VLOOKUP(A1182,'Days on Market'!$A$1:$AW$74,MATCH(Metrics!B392,'Days on Market'!$1:$1,0),0)</f>
        <v>34</v>
      </c>
      <c r="M1182">
        <f>VLOOKUP(A1182,'Unsold Inventory Index'!$A$1:$AW$74,MATCH(Metrics!B392,'Unsold Inventory Index'!$1:$1,0),0)</f>
        <v>5.3</v>
      </c>
      <c r="N1182" s="57">
        <f>VLOOKUP(A1182,'MTM Sales Price % Chg'!$A$1:$BB$74,MATCH(Metrics!B392,'MTM Sales Price % Chg'!$1:$1,0),0)</f>
        <v>-9.589041095890416E-2</v>
      </c>
    </row>
    <row r="1183" spans="1:14" x14ac:dyDescent="0.2">
      <c r="A1183" s="36">
        <v>43770</v>
      </c>
      <c r="B1183" s="2" t="s">
        <v>114</v>
      </c>
      <c r="C1183" s="58" t="s">
        <v>31</v>
      </c>
      <c r="D1183">
        <v>348</v>
      </c>
      <c r="E1183">
        <v>585</v>
      </c>
      <c r="F1183">
        <v>61.166875779999998</v>
      </c>
      <c r="G1183">
        <v>35.947302379999996</v>
      </c>
      <c r="H1183">
        <v>86.38644918</v>
      </c>
      <c r="I1183">
        <v>80</v>
      </c>
      <c r="J1183">
        <v>532400</v>
      </c>
      <c r="K1183" s="14">
        <v>485000</v>
      </c>
      <c r="L1183">
        <f>VLOOKUP(A1183,'Days on Market'!$A$1:$AW$74,MATCH(Metrics!B465,'Days on Market'!$1:$1,0),0)</f>
        <v>18</v>
      </c>
      <c r="M1183">
        <f>VLOOKUP(A1183,'Unsold Inventory Index'!$A$1:$AW$74,MATCH(Metrics!B465,'Unsold Inventory Index'!$1:$1,0),0)</f>
        <v>3</v>
      </c>
      <c r="N1183" s="57">
        <f>VLOOKUP(A1183,'MTM Sales Price % Chg'!$A$1:$BB$74,MATCH(Metrics!B465,'MTM Sales Price % Chg'!$1:$1,0),0)</f>
        <v>-0.1558441558441559</v>
      </c>
    </row>
    <row r="1184" spans="1:14" x14ac:dyDescent="0.2">
      <c r="A1184" s="36">
        <v>43770</v>
      </c>
      <c r="B1184" s="2" t="s">
        <v>115</v>
      </c>
      <c r="C1184" s="58" t="s">
        <v>53</v>
      </c>
      <c r="D1184">
        <v>80</v>
      </c>
      <c r="E1184">
        <v>38</v>
      </c>
      <c r="F1184">
        <v>92.691342539999994</v>
      </c>
      <c r="G1184">
        <v>93.538268509999995</v>
      </c>
      <c r="H1184">
        <v>91.844416559999999</v>
      </c>
      <c r="I1184">
        <v>50</v>
      </c>
      <c r="J1184">
        <v>325000</v>
      </c>
      <c r="K1184" s="14">
        <v>291500</v>
      </c>
      <c r="L1184">
        <f>VLOOKUP(A1184,'Days on Market'!$A$1:$AW$74,MATCH(Metrics!B538,'Days on Market'!$1:$1,0),0)</f>
        <v>57</v>
      </c>
      <c r="M1184">
        <f>VLOOKUP(A1184,'Unsold Inventory Index'!$A$1:$AW$74,MATCH(Metrics!B538,'Unsold Inventory Index'!$1:$1,0),0)</f>
        <v>5.8</v>
      </c>
      <c r="N1184" s="57">
        <f>VLOOKUP(A1184,'MTM Sales Price % Chg'!$A$1:$BB$74,MATCH(Metrics!B538,'MTM Sales Price % Chg'!$1:$1,0),0)</f>
        <v>-0.36974789915966388</v>
      </c>
    </row>
    <row r="1185" spans="1:14" x14ac:dyDescent="0.2">
      <c r="A1185" s="36">
        <v>43770</v>
      </c>
      <c r="B1185" s="2" t="s">
        <v>116</v>
      </c>
      <c r="C1185" s="4" t="s">
        <v>116</v>
      </c>
      <c r="D1185">
        <v>1592</v>
      </c>
      <c r="E1185">
        <v>452</v>
      </c>
      <c r="F1185">
        <v>67.659974910000003</v>
      </c>
      <c r="G1185">
        <v>57.402760350000001</v>
      </c>
      <c r="H1185">
        <v>77.917189460000003</v>
      </c>
      <c r="I1185">
        <v>68</v>
      </c>
      <c r="J1185">
        <v>375000</v>
      </c>
      <c r="K1185" s="14">
        <v>330000</v>
      </c>
      <c r="L1185">
        <f>VLOOKUP(A1185,'Days on Market'!$A$1:$AW$74,MATCH(Metrics!B611,'Days on Market'!$1:$1,0),0)</f>
        <v>18</v>
      </c>
      <c r="M1185">
        <f>VLOOKUP(A1185,'Unsold Inventory Index'!$A$1:$AW$74,MATCH(Metrics!B611,'Unsold Inventory Index'!$1:$1,0),0)</f>
        <v>3.4</v>
      </c>
      <c r="N1185" s="57">
        <f>VLOOKUP(A1185,'MTM Sales Price % Chg'!$A$1:$BB$74,MATCH(Metrics!B611,'MTM Sales Price % Chg'!$1:$1,0),0)</f>
        <v>-0.26865671641791045</v>
      </c>
    </row>
    <row r="1186" spans="1:14" x14ac:dyDescent="0.2">
      <c r="A1186" s="36">
        <v>43770</v>
      </c>
      <c r="B1186" s="2" t="s">
        <v>117</v>
      </c>
      <c r="C1186" s="58" t="s">
        <v>84</v>
      </c>
      <c r="D1186">
        <v>449</v>
      </c>
      <c r="E1186">
        <v>709</v>
      </c>
      <c r="F1186">
        <v>54.45420326</v>
      </c>
      <c r="G1186">
        <v>31.116687580000001</v>
      </c>
      <c r="H1186">
        <v>77.791718950000003</v>
      </c>
      <c r="I1186">
        <v>83.5</v>
      </c>
      <c r="J1186">
        <v>366000</v>
      </c>
      <c r="K1186" s="14">
        <v>328190</v>
      </c>
      <c r="L1186">
        <f>VLOOKUP(A1186,'Days on Market'!$A$1:$AW$74,MATCH(Metrics!B684,'Days on Market'!$1:$1,0),0)</f>
        <v>15</v>
      </c>
      <c r="M1186">
        <f>VLOOKUP(A1186,'Unsold Inventory Index'!$A$1:$AW$74,MATCH(Metrics!B684,'Unsold Inventory Index'!$1:$1,0),0)</f>
        <v>2.2000000000000002</v>
      </c>
      <c r="N1186" s="57">
        <f>VLOOKUP(A1186,'MTM Sales Price % Chg'!$A$1:$BB$74,MATCH(Metrics!B684,'MTM Sales Price % Chg'!$1:$1,0),0)</f>
        <v>-0.20477137176938365</v>
      </c>
    </row>
    <row r="1187" spans="1:14" x14ac:dyDescent="0.2">
      <c r="A1187" s="36">
        <v>43770</v>
      </c>
      <c r="B1187" s="2" t="s">
        <v>118</v>
      </c>
      <c r="C1187" s="58" t="s">
        <v>66</v>
      </c>
      <c r="D1187">
        <v>94</v>
      </c>
      <c r="E1187">
        <v>100</v>
      </c>
      <c r="F1187">
        <v>88.456712670000002</v>
      </c>
      <c r="G1187">
        <v>88.143036390000006</v>
      </c>
      <c r="H1187">
        <v>88.770388960000005</v>
      </c>
      <c r="I1187">
        <v>53</v>
      </c>
      <c r="J1187">
        <v>258900</v>
      </c>
      <c r="K1187" s="14">
        <v>258000</v>
      </c>
      <c r="L1187">
        <f>VLOOKUP(A1187,'Days on Market'!$A$1:$AW$74,MATCH(Metrics!B757,'Days on Market'!$1:$1,0),0)</f>
        <v>59</v>
      </c>
      <c r="M1187">
        <f>VLOOKUP(A1187,'Unsold Inventory Index'!$A$1:$AW$74,MATCH(Metrics!B757,'Unsold Inventory Index'!$1:$1,0),0)</f>
        <v>6.5</v>
      </c>
      <c r="N1187" s="57">
        <f>VLOOKUP(A1187,'MTM Sales Price % Chg'!$A$1:$BB$74,MATCH(Metrics!B757,'MTM Sales Price % Chg'!$1:$1,0),0)</f>
        <v>-0.26851851851851849</v>
      </c>
    </row>
    <row r="1188" spans="1:14" x14ac:dyDescent="0.2">
      <c r="A1188" s="36">
        <v>43770</v>
      </c>
      <c r="B1188" s="2" t="s">
        <v>119</v>
      </c>
      <c r="C1188" s="58" t="s">
        <v>29</v>
      </c>
      <c r="D1188">
        <v>560</v>
      </c>
      <c r="E1188">
        <v>7</v>
      </c>
      <c r="F1188">
        <v>97.52195734</v>
      </c>
      <c r="G1188">
        <v>96.361355079999996</v>
      </c>
      <c r="H1188">
        <v>98.682559600000005</v>
      </c>
      <c r="I1188">
        <v>46</v>
      </c>
      <c r="J1188">
        <v>260000</v>
      </c>
      <c r="K1188" s="14">
        <v>258000</v>
      </c>
      <c r="L1188">
        <f>VLOOKUP(A1188,'Days on Market'!$A$1:$AW$74,MATCH(Metrics!B830,'Days on Market'!$1:$1,0),0)</f>
        <v>26</v>
      </c>
      <c r="M1188">
        <f>VLOOKUP(A1188,'Unsold Inventory Index'!$A$1:$AW$74,MATCH(Metrics!B830,'Unsold Inventory Index'!$1:$1,0),0)</f>
        <v>3.1</v>
      </c>
      <c r="N1188" s="57">
        <f>VLOOKUP(A1188,'MTM Sales Price % Chg'!$A$1:$BB$74,MATCH(Metrics!B830,'MTM Sales Price % Chg'!$1:$1,0),0)</f>
        <v>-0.21286370597243487</v>
      </c>
    </row>
    <row r="1189" spans="1:14" x14ac:dyDescent="0.2">
      <c r="A1189" s="36">
        <v>43770</v>
      </c>
      <c r="B1189" s="3" t="s">
        <v>120</v>
      </c>
      <c r="C1189" s="58" t="s">
        <v>102</v>
      </c>
      <c r="D1189">
        <v>800</v>
      </c>
      <c r="E1189">
        <v>1451</v>
      </c>
      <c r="F1189">
        <v>13.42534504</v>
      </c>
      <c r="G1189">
        <v>17.56587202</v>
      </c>
      <c r="H1189">
        <v>9.2848180679999999</v>
      </c>
      <c r="I1189">
        <v>93</v>
      </c>
      <c r="J1189">
        <v>297900</v>
      </c>
      <c r="K1189" s="14">
        <v>297500</v>
      </c>
      <c r="L1189">
        <f>VLOOKUP(A1189,'Days on Market'!$A$1:$AW$74,MATCH(Metrics!B903,'Days on Market'!$1:$1,0),0)</f>
        <v>24</v>
      </c>
      <c r="M1189">
        <f>VLOOKUP(A1189,'Unsold Inventory Index'!$A$1:$AW$74,MATCH(Metrics!B903,'Unsold Inventory Index'!$1:$1,0),0)</f>
        <v>3.5</v>
      </c>
      <c r="N1189" s="57">
        <f>VLOOKUP(A1189,'MTM Sales Price % Chg'!$A$1:$BB$74,MATCH(Metrics!B903,'MTM Sales Price % Chg'!$1:$1,0),0)</f>
        <v>0.35294117647058831</v>
      </c>
    </row>
    <row r="1190" spans="1:14" x14ac:dyDescent="0.2">
      <c r="A1190" s="36">
        <v>43770</v>
      </c>
      <c r="B1190" s="2" t="s">
        <v>121</v>
      </c>
      <c r="C1190" s="58" t="s">
        <v>47</v>
      </c>
      <c r="D1190">
        <v>1</v>
      </c>
      <c r="E1190">
        <v>174</v>
      </c>
      <c r="F1190">
        <v>82.904642409999994</v>
      </c>
      <c r="G1190">
        <v>93.538268509999995</v>
      </c>
      <c r="H1190">
        <v>72.271016309999993</v>
      </c>
      <c r="I1190">
        <v>50</v>
      </c>
      <c r="J1190">
        <v>799000</v>
      </c>
      <c r="K1190" s="14">
        <v>594840</v>
      </c>
      <c r="L1190">
        <f>VLOOKUP(A1190,'Days on Market'!$A$1:$AW$74,MATCH(Metrics!B976,'Days on Market'!$1:$1,0),0)</f>
        <v>28</v>
      </c>
      <c r="M1190">
        <f>VLOOKUP(A1190,'Unsold Inventory Index'!$A$1:$AW$74,MATCH(Metrics!B976,'Unsold Inventory Index'!$1:$1,0),0)</f>
        <v>3.2</v>
      </c>
      <c r="N1190" s="57">
        <f>VLOOKUP(A1190,'MTM Sales Price % Chg'!$A$1:$BB$74,MATCH(Metrics!B976,'MTM Sales Price % Chg'!$1:$1,0),0)</f>
        <v>-7.1942446043165464E-2</v>
      </c>
    </row>
    <row r="1191" spans="1:14" x14ac:dyDescent="0.2">
      <c r="A1191" s="36">
        <v>43770</v>
      </c>
      <c r="B1191" s="2" t="s">
        <v>122</v>
      </c>
      <c r="C1191" s="58" t="s">
        <v>95</v>
      </c>
      <c r="D1191">
        <v>536</v>
      </c>
      <c r="E1191">
        <v>807</v>
      </c>
      <c r="F1191">
        <v>49.560853199999997</v>
      </c>
      <c r="G1191">
        <v>38.017565869999999</v>
      </c>
      <c r="H1191">
        <v>61.104140530000002</v>
      </c>
      <c r="I1191">
        <v>79</v>
      </c>
      <c r="J1191">
        <v>335500</v>
      </c>
      <c r="K1191" s="14">
        <v>295500</v>
      </c>
      <c r="L1191">
        <f>VLOOKUP(A1191,'Days on Market'!$A$1:$AW$74,MATCH(Metrics!B1049,'Days on Market'!$1:$1,0),0)</f>
        <v>22</v>
      </c>
      <c r="M1191">
        <f>VLOOKUP(A1191,'Unsold Inventory Index'!$A$1:$AW$74,MATCH(Metrics!B1049,'Unsold Inventory Index'!$1:$1,0),0)</f>
        <v>2.9</v>
      </c>
      <c r="N1191" s="57">
        <f>VLOOKUP(A1191,'MTM Sales Price % Chg'!$A$1:$BB$74,MATCH(Metrics!B1049,'MTM Sales Price % Chg'!$1:$1,0),0)</f>
        <v>-0.15619099001888315</v>
      </c>
    </row>
    <row r="1192" spans="1:14" x14ac:dyDescent="0.2">
      <c r="A1192" s="36">
        <v>43770</v>
      </c>
      <c r="B1192" s="2" t="s">
        <v>123</v>
      </c>
      <c r="C1192" s="58" t="s">
        <v>39</v>
      </c>
      <c r="D1192">
        <v>261</v>
      </c>
      <c r="E1192">
        <v>564</v>
      </c>
      <c r="F1192">
        <v>62.327478040000003</v>
      </c>
      <c r="G1192">
        <v>60.288582179999999</v>
      </c>
      <c r="H1192">
        <v>64.366373899999999</v>
      </c>
      <c r="I1192">
        <v>67</v>
      </c>
      <c r="J1192">
        <v>1422000</v>
      </c>
      <c r="K1192" s="14">
        <v>1270000</v>
      </c>
      <c r="L1192">
        <f>VLOOKUP(A1192,'Days on Market'!$A$1:$AW$74,MATCH(Metrics!B1122,'Days on Market'!$1:$1,0),0)</f>
        <v>17.5</v>
      </c>
      <c r="M1192">
        <f>VLOOKUP(A1192,'Unsold Inventory Index'!$A$1:$AW$74,MATCH(Metrics!B1122,'Unsold Inventory Index'!$1:$1,0),0)</f>
        <v>2.4</v>
      </c>
      <c r="N1192" s="57">
        <f>VLOOKUP(A1192,'MTM Sales Price % Chg'!$A$1:$BB$74,MATCH(Metrics!B1122,'MTM Sales Price % Chg'!$1:$1,0),0)</f>
        <v>-0.20948616600790515</v>
      </c>
    </row>
    <row r="1193" spans="1:14" x14ac:dyDescent="0.2">
      <c r="A1193" s="36">
        <v>43770</v>
      </c>
      <c r="B1193" s="2" t="s">
        <v>124</v>
      </c>
      <c r="C1193" s="58" t="s">
        <v>100</v>
      </c>
      <c r="D1193">
        <v>657</v>
      </c>
      <c r="E1193">
        <v>1307</v>
      </c>
      <c r="F1193">
        <v>22.145545800000001</v>
      </c>
      <c r="G1193">
        <v>8.5319949810000004</v>
      </c>
      <c r="H1193">
        <v>35.75909661</v>
      </c>
      <c r="I1193">
        <v>103.5</v>
      </c>
      <c r="J1193">
        <v>599400</v>
      </c>
      <c r="K1193" s="14">
        <v>400290</v>
      </c>
      <c r="L1193">
        <f>VLOOKUP(A1193,'Days on Market'!$A$1:$AW$74,MATCH(Metrics!B1195,'Days on Market'!$1:$1,0),0)</f>
        <v>30</v>
      </c>
      <c r="M1193">
        <f>VLOOKUP(A1193,'Unsold Inventory Index'!$A$1:$AW$74,MATCH(Metrics!B1195,'Unsold Inventory Index'!$1:$1,0),0)</f>
        <v>4.2</v>
      </c>
      <c r="N1193" s="57">
        <f>VLOOKUP(A1193,'MTM Sales Price % Chg'!$A$1:$BB$74,MATCH(Metrics!B1195,'MTM Sales Price % Chg'!$1:$1,0),0)</f>
        <v>-0.14090909090909087</v>
      </c>
    </row>
    <row r="1194" spans="1:14" x14ac:dyDescent="0.2">
      <c r="A1194" s="36">
        <v>43770</v>
      </c>
      <c r="B1194" s="2" t="s">
        <v>125</v>
      </c>
      <c r="C1194" s="58" t="s">
        <v>79</v>
      </c>
      <c r="D1194">
        <v>323</v>
      </c>
      <c r="E1194">
        <v>750</v>
      </c>
      <c r="F1194">
        <v>52.47804266</v>
      </c>
      <c r="G1194">
        <v>66.562107909999995</v>
      </c>
      <c r="H1194">
        <v>38.393977419999999</v>
      </c>
      <c r="I1194">
        <v>64.5</v>
      </c>
      <c r="J1194">
        <v>320000</v>
      </c>
      <c r="K1194" s="14">
        <v>275000</v>
      </c>
      <c r="L1194">
        <f>VLOOKUP(A1194,'Days on Market'!$A$1:$AW$74,MATCH(Metrics!B1268,'Days on Market'!$1:$1,0),0)</f>
        <v>53</v>
      </c>
      <c r="M1194">
        <f>VLOOKUP(A1194,'Unsold Inventory Index'!$A$1:$AW$74,MATCH(Metrics!B1268,'Unsold Inventory Index'!$1:$1,0),0)</f>
        <v>4.4000000000000004</v>
      </c>
      <c r="N1194" s="57">
        <f>VLOOKUP(A1194,'MTM Sales Price % Chg'!$A$1:$BB$74,MATCH(Metrics!B1268,'MTM Sales Price % Chg'!$1:$1,0),0)</f>
        <v>-0.30409356725146197</v>
      </c>
    </row>
    <row r="1195" spans="1:14" x14ac:dyDescent="0.2">
      <c r="A1195" s="36">
        <v>43770</v>
      </c>
      <c r="B1195" s="2" t="s">
        <v>126</v>
      </c>
      <c r="C1195" s="58" t="s">
        <v>45</v>
      </c>
      <c r="D1195">
        <v>210</v>
      </c>
      <c r="E1195">
        <v>644</v>
      </c>
      <c r="F1195">
        <v>57.967377669999998</v>
      </c>
      <c r="G1195">
        <v>22.89836888</v>
      </c>
      <c r="H1195">
        <v>93.036386449999995</v>
      </c>
      <c r="I1195">
        <v>88</v>
      </c>
      <c r="J1195">
        <v>1098000</v>
      </c>
      <c r="K1195" s="14">
        <v>720000</v>
      </c>
      <c r="L1195">
        <f>VLOOKUP(A1195,'Days on Market'!$A$1:$AW$74,MATCH(Metrics!B1341,'Days on Market'!$1:$1,0),0)</f>
        <v>33</v>
      </c>
      <c r="M1195">
        <f>VLOOKUP(A1195,'Unsold Inventory Index'!$A$1:$AW$74,MATCH(Metrics!B1341,'Unsold Inventory Index'!$1:$1,0),0)</f>
        <v>3.9</v>
      </c>
      <c r="N1195" s="57">
        <f>VLOOKUP(A1195,'MTM Sales Price % Chg'!$A$1:$BB$74,MATCH(Metrics!B1341,'MTM Sales Price % Chg'!$1:$1,0),0)</f>
        <v>-0.17083946980854192</v>
      </c>
    </row>
    <row r="1196" spans="1:14" x14ac:dyDescent="0.2">
      <c r="A1196" s="36">
        <v>43770</v>
      </c>
      <c r="B1196" s="2" t="s">
        <v>127</v>
      </c>
      <c r="C1196" s="58" t="s">
        <v>93</v>
      </c>
      <c r="D1196">
        <v>518</v>
      </c>
      <c r="E1196">
        <v>1076</v>
      </c>
      <c r="F1196">
        <v>34.849435380000003</v>
      </c>
      <c r="G1196">
        <v>26.035131740000001</v>
      </c>
      <c r="H1196">
        <v>43.663739020000001</v>
      </c>
      <c r="I1196">
        <v>86.5</v>
      </c>
      <c r="J1196">
        <v>973000</v>
      </c>
      <c r="K1196" s="14">
        <v>669000</v>
      </c>
      <c r="L1196">
        <f>VLOOKUP(A1196,'Days on Market'!$A$1:$AW$74,MATCH(Metrics!B1414,'Days on Market'!$1:$1,0),0)</f>
        <v>20</v>
      </c>
      <c r="M1196">
        <f>VLOOKUP(A1196,'Unsold Inventory Index'!$A$1:$AW$74,MATCH(Metrics!B1414,'Unsold Inventory Index'!$1:$1,0),0)</f>
        <v>2.6</v>
      </c>
      <c r="N1196" s="57">
        <f>VLOOKUP(A1196,'MTM Sales Price % Chg'!$A$1:$BB$74,MATCH(Metrics!B1414,'MTM Sales Price % Chg'!$1:$1,0),0)</f>
        <v>-4.705882352941182E-2</v>
      </c>
    </row>
    <row r="1197" spans="1:14" x14ac:dyDescent="0.2">
      <c r="A1197" s="36">
        <v>43770</v>
      </c>
      <c r="B1197" s="2" t="s">
        <v>128</v>
      </c>
      <c r="C1197" s="58" t="s">
        <v>71</v>
      </c>
      <c r="D1197">
        <v>567</v>
      </c>
      <c r="E1197">
        <v>1159</v>
      </c>
      <c r="F1197">
        <v>30.363864490000001</v>
      </c>
      <c r="G1197">
        <v>12.735257219999999</v>
      </c>
      <c r="H1197">
        <v>47.992471770000002</v>
      </c>
      <c r="I1197">
        <v>98</v>
      </c>
      <c r="J1197">
        <v>499000</v>
      </c>
      <c r="K1197" s="14">
        <v>458500</v>
      </c>
      <c r="L1197">
        <f>VLOOKUP(A1197,'Days on Market'!$A$1:$AW$74,MATCH(Metrics!B1487,'Days on Market'!$1:$1,0),0)</f>
        <v>17</v>
      </c>
      <c r="M1197">
        <f>VLOOKUP(A1197,'Unsold Inventory Index'!$A$1:$AW$74,MATCH(Metrics!B1487,'Unsold Inventory Index'!$1:$1,0),0)</f>
        <v>1.7</v>
      </c>
      <c r="N1197" s="57">
        <f>VLOOKUP(A1197,'MTM Sales Price % Chg'!$A$1:$BB$74,MATCH(Metrics!B1487,'MTM Sales Price % Chg'!$1:$1,0),0)</f>
        <v>-0.2032520325203252</v>
      </c>
    </row>
    <row r="1198" spans="1:14" x14ac:dyDescent="0.2">
      <c r="A1198" s="36">
        <v>43770</v>
      </c>
      <c r="B1198" s="2" t="s">
        <v>129</v>
      </c>
      <c r="C1198" s="58" t="s">
        <v>47</v>
      </c>
      <c r="D1198">
        <v>6</v>
      </c>
      <c r="E1198">
        <v>460</v>
      </c>
      <c r="F1198">
        <v>67.314930989999993</v>
      </c>
      <c r="G1198">
        <v>74.529485570000006</v>
      </c>
      <c r="H1198">
        <v>60.100376410000003</v>
      </c>
      <c r="I1198">
        <v>60</v>
      </c>
      <c r="J1198">
        <v>889500</v>
      </c>
      <c r="K1198" s="14">
        <v>822000</v>
      </c>
      <c r="L1198">
        <f>VLOOKUP(A1198,'Days on Market'!$A$1:$AW$74,MATCH(Metrics!B1560,'Days on Market'!$1:$1,0),0)</f>
        <v>19</v>
      </c>
      <c r="M1198">
        <f>VLOOKUP(A1198,'Unsold Inventory Index'!$A$1:$AW$74,MATCH(Metrics!B1560,'Unsold Inventory Index'!$1:$1,0),0)</f>
        <v>3.4</v>
      </c>
      <c r="N1198" s="57">
        <f>VLOOKUP(A1198,'MTM Sales Price % Chg'!$A$1:$BB$74,MATCH(Metrics!B1560,'MTM Sales Price % Chg'!$1:$1,0),0)</f>
        <v>-0.16234652114597548</v>
      </c>
    </row>
    <row r="1199" spans="1:14" x14ac:dyDescent="0.2">
      <c r="A1199" s="36">
        <v>43770</v>
      </c>
      <c r="B1199" s="2" t="s">
        <v>130</v>
      </c>
      <c r="C1199" s="58" t="s">
        <v>31</v>
      </c>
      <c r="D1199">
        <v>177</v>
      </c>
      <c r="E1199">
        <v>364</v>
      </c>
      <c r="F1199">
        <v>72.208281049999997</v>
      </c>
      <c r="G1199">
        <v>52.948557090000001</v>
      </c>
      <c r="H1199">
        <v>91.468005020000007</v>
      </c>
      <c r="I1199">
        <v>71</v>
      </c>
      <c r="J1199">
        <v>599000</v>
      </c>
      <c r="K1199" s="14">
        <v>489800</v>
      </c>
      <c r="L1199">
        <f>VLOOKUP(A1199,'Days on Market'!$A$1:$AW$74,MATCH(Metrics!B1633,'Days on Market'!$1:$1,0),0)</f>
        <v>18</v>
      </c>
      <c r="M1199">
        <f>VLOOKUP(A1199,'Unsold Inventory Index'!$A$1:$AW$74,MATCH(Metrics!B1633,'Unsold Inventory Index'!$1:$1,0),0)</f>
        <v>1.7</v>
      </c>
      <c r="N1199" s="57">
        <f>VLOOKUP(A1199,'MTM Sales Price % Chg'!$A$1:$BB$74,MATCH(Metrics!B1633,'MTM Sales Price % Chg'!$1:$1,0),0)</f>
        <v>-0.10539215686274506</v>
      </c>
    </row>
    <row r="1200" spans="1:14" x14ac:dyDescent="0.2">
      <c r="A1200" s="36">
        <v>43770</v>
      </c>
      <c r="B1200" s="2" t="s">
        <v>131</v>
      </c>
      <c r="C1200" s="58" t="s">
        <v>77</v>
      </c>
      <c r="D1200">
        <v>14</v>
      </c>
      <c r="E1200">
        <v>545</v>
      </c>
      <c r="F1200">
        <v>63.174404019999997</v>
      </c>
      <c r="G1200">
        <v>88.143036390000006</v>
      </c>
      <c r="H1200">
        <v>38.205771640000002</v>
      </c>
      <c r="I1200">
        <v>53</v>
      </c>
      <c r="J1200">
        <v>435605</v>
      </c>
      <c r="K1200" s="14">
        <v>425000</v>
      </c>
      <c r="L1200">
        <f>VLOOKUP(A1200,'Days on Market'!$A$1:$AW$74,MATCH(Metrics!B1706,'Days on Market'!$1:$1,0),0)</f>
        <v>54</v>
      </c>
      <c r="M1200">
        <f>VLOOKUP(A1200,'Unsold Inventory Index'!$A$1:$AW$74,MATCH(Metrics!B1706,'Unsold Inventory Index'!$1:$1,0),0)</f>
        <v>6.4</v>
      </c>
      <c r="N1200" s="57">
        <f>VLOOKUP(A1200,'MTM Sales Price % Chg'!$A$1:$BB$74,MATCH(Metrics!B1706,'MTM Sales Price % Chg'!$1:$1,0),0)</f>
        <v>0</v>
      </c>
    </row>
    <row r="1201" spans="1:14" x14ac:dyDescent="0.2">
      <c r="A1201" s="36">
        <v>43770</v>
      </c>
      <c r="B1201" s="2" t="s">
        <v>132</v>
      </c>
      <c r="C1201" s="58" t="s">
        <v>31</v>
      </c>
      <c r="D1201">
        <v>26</v>
      </c>
      <c r="E1201">
        <v>30</v>
      </c>
      <c r="F1201">
        <v>93.538268509999995</v>
      </c>
      <c r="G1201">
        <v>93.538268509999995</v>
      </c>
      <c r="H1201">
        <v>93.538268509999995</v>
      </c>
      <c r="I1201">
        <v>50</v>
      </c>
      <c r="J1201">
        <v>420000</v>
      </c>
      <c r="K1201" s="14">
        <v>385000</v>
      </c>
      <c r="L1201">
        <f>VLOOKUP(A1201,'Days on Market'!$A$1:$AW$74,MATCH(Metrics!B1779,'Days on Market'!$1:$1,0),0)</f>
        <v>51</v>
      </c>
      <c r="M1201">
        <f>VLOOKUP(A1201,'Unsold Inventory Index'!$A$1:$AW$74,MATCH(Metrics!B1779,'Unsold Inventory Index'!$1:$1,0),0)</f>
        <v>3.4</v>
      </c>
      <c r="N1201" s="57">
        <f>VLOOKUP(A1201,'MTM Sales Price % Chg'!$A$1:$BB$74,MATCH(Metrics!B1779,'MTM Sales Price % Chg'!$1:$1,0),0)</f>
        <v>-0.115485564304462</v>
      </c>
    </row>
    <row r="1202" spans="1:14" x14ac:dyDescent="0.2">
      <c r="A1202" s="36">
        <v>43770</v>
      </c>
      <c r="B1202" s="2" t="s">
        <v>133</v>
      </c>
      <c r="C1202" s="58" t="s">
        <v>61</v>
      </c>
      <c r="D1202">
        <v>980</v>
      </c>
      <c r="E1202">
        <v>350</v>
      </c>
      <c r="F1202">
        <v>72.961104140000003</v>
      </c>
      <c r="G1202">
        <v>69.949811789999998</v>
      </c>
      <c r="H1202">
        <v>75.972396489999994</v>
      </c>
      <c r="I1202">
        <v>63</v>
      </c>
      <c r="J1202">
        <v>654475</v>
      </c>
      <c r="K1202" s="14">
        <v>595000</v>
      </c>
      <c r="L1202">
        <f>VLOOKUP(A1202,'Days on Market'!$A$1:$AW$74,MATCH(Metrics!B1852,'Days on Market'!$1:$1,0),0)</f>
        <v>20</v>
      </c>
      <c r="M1202">
        <f>VLOOKUP(A1202,'Unsold Inventory Index'!$A$1:$AW$74,MATCH(Metrics!B1852,'Unsold Inventory Index'!$1:$1,0),0)</f>
        <v>3.5</v>
      </c>
      <c r="N1202" s="57">
        <f>VLOOKUP(A1202,'MTM Sales Price % Chg'!$A$1:$BB$74,MATCH(Metrics!B1852,'MTM Sales Price % Chg'!$1:$1,0),0)</f>
        <v>-0.29374999999999996</v>
      </c>
    </row>
    <row r="1203" spans="1:14" x14ac:dyDescent="0.2">
      <c r="A1203" s="36">
        <v>43770</v>
      </c>
      <c r="B1203" s="2" t="s">
        <v>134</v>
      </c>
      <c r="C1203" s="58" t="s">
        <v>77</v>
      </c>
      <c r="D1203">
        <v>20</v>
      </c>
      <c r="E1203">
        <v>645</v>
      </c>
      <c r="F1203">
        <v>57.873274780000003</v>
      </c>
      <c r="G1203">
        <v>72.333751570000004</v>
      </c>
      <c r="H1203">
        <v>43.412797990000001</v>
      </c>
      <c r="I1203">
        <v>61</v>
      </c>
      <c r="J1203">
        <v>363500</v>
      </c>
      <c r="K1203" s="14">
        <v>315000</v>
      </c>
      <c r="L1203">
        <f>VLOOKUP(A1203,'Days on Market'!$A$1:$AW$74,MATCH(Metrics!B1925,'Days on Market'!$1:$1,0),0)</f>
        <v>44.5</v>
      </c>
      <c r="M1203">
        <f>VLOOKUP(A1203,'Unsold Inventory Index'!$A$1:$AW$74,MATCH(Metrics!B1925,'Unsold Inventory Index'!$1:$1,0),0)</f>
        <v>8.3000000000000007</v>
      </c>
      <c r="N1203" s="57">
        <f>VLOOKUP(A1203,'MTM Sales Price % Chg'!$A$1:$BB$74,MATCH(Metrics!B1925,'MTM Sales Price % Chg'!$1:$1,0),0)</f>
        <v>-0.35632183908045978</v>
      </c>
    </row>
    <row r="1204" spans="1:14" x14ac:dyDescent="0.2">
      <c r="A1204" s="36">
        <v>43770</v>
      </c>
      <c r="B1204" s="2" t="s">
        <v>135</v>
      </c>
      <c r="C1204" s="58" t="s">
        <v>41</v>
      </c>
      <c r="D1204">
        <v>5</v>
      </c>
      <c r="E1204">
        <v>263</v>
      </c>
      <c r="F1204">
        <v>78.074027599999994</v>
      </c>
      <c r="G1204">
        <v>95.54579674</v>
      </c>
      <c r="H1204">
        <v>60.602258470000002</v>
      </c>
      <c r="I1204">
        <v>47</v>
      </c>
      <c r="J1204">
        <v>714990</v>
      </c>
      <c r="K1204" s="14">
        <v>659000</v>
      </c>
      <c r="L1204">
        <f>VLOOKUP(A1204,'Days on Market'!$A$1:$AW$74,MATCH(Metrics!B1998,'Days on Market'!$1:$1,0),0)</f>
        <v>24</v>
      </c>
      <c r="M1204">
        <f>VLOOKUP(A1204,'Unsold Inventory Index'!$A$1:$AW$74,MATCH(Metrics!B1998,'Unsold Inventory Index'!$1:$1,0),0)</f>
        <v>2.5</v>
      </c>
      <c r="N1204" s="57">
        <f>VLOOKUP(A1204,'MTM Sales Price % Chg'!$A$1:$BB$74,MATCH(Metrics!B1998,'MTM Sales Price % Chg'!$1:$1,0),0)</f>
        <v>-8.3160083160083165E-2</v>
      </c>
    </row>
    <row r="1205" spans="1:14" x14ac:dyDescent="0.2">
      <c r="A1205" s="36">
        <v>43770</v>
      </c>
      <c r="B1205" s="2" t="s">
        <v>136</v>
      </c>
      <c r="C1205" s="58" t="s">
        <v>39</v>
      </c>
      <c r="D1205">
        <v>52</v>
      </c>
      <c r="E1205">
        <v>309</v>
      </c>
      <c r="F1205">
        <v>75.941028860000003</v>
      </c>
      <c r="G1205">
        <v>98.117942279999994</v>
      </c>
      <c r="H1205">
        <v>53.764115429999997</v>
      </c>
      <c r="I1205">
        <v>44</v>
      </c>
      <c r="J1205">
        <v>1492500</v>
      </c>
      <c r="K1205" s="14">
        <v>1619000</v>
      </c>
      <c r="L1205">
        <f>VLOOKUP(A1205,'Days on Market'!$A$1:$AW$74,MATCH(Metrics!B2071,'Days on Market'!$1:$1,0),0)</f>
        <v>48</v>
      </c>
      <c r="M1205">
        <f>VLOOKUP(A1205,'Unsold Inventory Index'!$A$1:$AW$74,MATCH(Metrics!B2071,'Unsold Inventory Index'!$1:$1,0),0)</f>
        <v>4.5</v>
      </c>
      <c r="N1205" s="57">
        <f>VLOOKUP(A1205,'MTM Sales Price % Chg'!$A$1:$BB$74,MATCH(Metrics!B2071,'MTM Sales Price % Chg'!$1:$1,0),0)</f>
        <v>0.39215686274509798</v>
      </c>
    </row>
    <row r="1206" spans="1:14" x14ac:dyDescent="0.2">
      <c r="A1206" s="36">
        <v>43770</v>
      </c>
      <c r="B1206" s="2" t="s">
        <v>137</v>
      </c>
      <c r="C1206" s="58" t="s">
        <v>43</v>
      </c>
      <c r="D1206">
        <v>110</v>
      </c>
      <c r="E1206">
        <v>113</v>
      </c>
      <c r="F1206">
        <v>87.703889590000003</v>
      </c>
      <c r="G1206">
        <v>90.150564619999997</v>
      </c>
      <c r="H1206">
        <v>85.257214559999994</v>
      </c>
      <c r="I1206">
        <v>52</v>
      </c>
      <c r="J1206">
        <v>425000</v>
      </c>
      <c r="K1206" s="14">
        <v>380000</v>
      </c>
      <c r="L1206">
        <f>VLOOKUP(A1206,'Days on Market'!$A$1:$AW$74,MATCH(Metrics!B2144,'Days on Market'!$1:$1,0),0)</f>
        <v>17</v>
      </c>
      <c r="M1206">
        <f>VLOOKUP(A1206,'Unsold Inventory Index'!$A$1:$AW$74,MATCH(Metrics!B2144,'Unsold Inventory Index'!$1:$1,0),0)</f>
        <v>2.7</v>
      </c>
      <c r="N1206" s="57">
        <f>VLOOKUP(A1206,'MTM Sales Price % Chg'!$A$1:$BB$74,MATCH(Metrics!B2144,'MTM Sales Price % Chg'!$1:$1,0),0)</f>
        <v>-9.3083723348934E-2</v>
      </c>
    </row>
    <row r="1207" spans="1:14" x14ac:dyDescent="0.2">
      <c r="A1207" s="36">
        <v>43770</v>
      </c>
      <c r="B1207" s="2" t="s">
        <v>138</v>
      </c>
      <c r="C1207" s="58" t="s">
        <v>59</v>
      </c>
      <c r="D1207">
        <v>257</v>
      </c>
      <c r="E1207">
        <v>558</v>
      </c>
      <c r="F1207">
        <v>62.703889590000003</v>
      </c>
      <c r="G1207">
        <v>42.910915940000002</v>
      </c>
      <c r="H1207">
        <v>82.496863239999996</v>
      </c>
      <c r="I1207">
        <v>77</v>
      </c>
      <c r="J1207">
        <v>729900</v>
      </c>
      <c r="K1207" s="14">
        <v>615000</v>
      </c>
      <c r="L1207">
        <f>VLOOKUP(A1207,'Days on Market'!$A$1:$AW$74,MATCH(Metrics!B2217,'Days on Market'!$1:$1,0),0)</f>
        <v>52.5</v>
      </c>
      <c r="M1207">
        <f>VLOOKUP(A1207,'Unsold Inventory Index'!$A$1:$AW$74,MATCH(Metrics!B2217,'Unsold Inventory Index'!$1:$1,0),0)</f>
        <v>4.2</v>
      </c>
      <c r="N1207" s="57">
        <f>VLOOKUP(A1207,'MTM Sales Price % Chg'!$A$1:$BB$74,MATCH(Metrics!B2217,'MTM Sales Price % Chg'!$1:$1,0),0)</f>
        <v>-0.22118380062305298</v>
      </c>
    </row>
    <row r="1208" spans="1:14" x14ac:dyDescent="0.2">
      <c r="A1208" s="36">
        <v>43770</v>
      </c>
      <c r="B1208" s="2" t="s">
        <v>139</v>
      </c>
      <c r="C1208" s="58" t="s">
        <v>39</v>
      </c>
      <c r="D1208">
        <v>95</v>
      </c>
      <c r="E1208">
        <v>291</v>
      </c>
      <c r="F1208">
        <v>76.631116689999999</v>
      </c>
      <c r="G1208">
        <v>95.04391468</v>
      </c>
      <c r="H1208">
        <v>58.218318699999998</v>
      </c>
      <c r="I1208">
        <v>48</v>
      </c>
      <c r="J1208">
        <v>1588000</v>
      </c>
      <c r="K1208" s="14">
        <v>1595000</v>
      </c>
      <c r="L1208">
        <f>VLOOKUP(A1208,'Days on Market'!$A$1:$AW$74,MATCH(Metrics!B2290,'Days on Market'!$1:$1,0),0)</f>
        <v>29.5</v>
      </c>
      <c r="M1208">
        <f>VLOOKUP(A1208,'Unsold Inventory Index'!$A$1:$AW$74,MATCH(Metrics!B2290,'Unsold Inventory Index'!$1:$1,0),0)</f>
        <v>4.4000000000000004</v>
      </c>
      <c r="N1208" s="57">
        <f>VLOOKUP(A1208,'MTM Sales Price % Chg'!$A$1:$BB$74,MATCH(Metrics!B2290,'MTM Sales Price % Chg'!$1:$1,0),0)</f>
        <v>-0.17796610169491522</v>
      </c>
    </row>
    <row r="1209" spans="1:14" x14ac:dyDescent="0.2">
      <c r="A1209" s="36">
        <v>43770</v>
      </c>
      <c r="B1209" s="2" t="s">
        <v>140</v>
      </c>
      <c r="C1209" s="58" t="s">
        <v>33</v>
      </c>
      <c r="D1209">
        <v>190</v>
      </c>
      <c r="E1209">
        <v>477</v>
      </c>
      <c r="F1209">
        <v>66.311166880000002</v>
      </c>
      <c r="G1209">
        <v>49.372647430000001</v>
      </c>
      <c r="H1209">
        <v>83.249686319999995</v>
      </c>
      <c r="I1209">
        <v>73</v>
      </c>
      <c r="J1209">
        <v>1349450</v>
      </c>
      <c r="K1209" s="14">
        <v>661500</v>
      </c>
      <c r="L1209">
        <f>VLOOKUP(A1209,'Days on Market'!$A$1:$AW$74,MATCH(Metrics!B2363,'Days on Market'!$1:$1,0),0)</f>
        <v>22.5</v>
      </c>
      <c r="M1209">
        <f>VLOOKUP(A1209,'Unsold Inventory Index'!$A$1:$AW$74,MATCH(Metrics!B2363,'Unsold Inventory Index'!$1:$1,0),0)</f>
        <v>2.6</v>
      </c>
      <c r="N1209" s="57">
        <f>VLOOKUP(A1209,'MTM Sales Price % Chg'!$A$1:$BB$74,MATCH(Metrics!B2363,'MTM Sales Price % Chg'!$1:$1,0),0)</f>
        <v>0.19999999999999996</v>
      </c>
    </row>
    <row r="1210" spans="1:14" x14ac:dyDescent="0.2">
      <c r="A1210" s="36">
        <v>43770</v>
      </c>
      <c r="B1210" s="2" t="s">
        <v>141</v>
      </c>
      <c r="C1210" s="58" t="s">
        <v>61</v>
      </c>
      <c r="D1210">
        <v>19</v>
      </c>
      <c r="E1210">
        <v>456</v>
      </c>
      <c r="F1210">
        <v>67.409033879999996</v>
      </c>
      <c r="G1210">
        <v>85.069008780000004</v>
      </c>
      <c r="H1210">
        <v>49.74905897</v>
      </c>
      <c r="I1210">
        <v>55</v>
      </c>
      <c r="J1210">
        <v>1150000</v>
      </c>
      <c r="K1210" s="14">
        <v>1259000</v>
      </c>
      <c r="L1210">
        <f>VLOOKUP(A1210,'Days on Market'!$A$1:$AW$74,MATCH(Metrics!B2436,'Days on Market'!$1:$1,0),0)</f>
        <v>39</v>
      </c>
      <c r="M1210">
        <f>VLOOKUP(A1210,'Unsold Inventory Index'!$A$1:$AW$74,MATCH(Metrics!B2436,'Unsold Inventory Index'!$1:$1,0),0)</f>
        <v>2.8</v>
      </c>
      <c r="N1210" s="57">
        <f>VLOOKUP(A1210,'MTM Sales Price % Chg'!$A$1:$BB$74,MATCH(Metrics!B2436,'MTM Sales Price % Chg'!$1:$1,0),0)</f>
        <v>-0.12290502793296088</v>
      </c>
    </row>
    <row r="1211" spans="1:14" x14ac:dyDescent="0.2">
      <c r="A1211" s="36">
        <v>43770</v>
      </c>
      <c r="B1211" s="2" t="s">
        <v>142</v>
      </c>
      <c r="C1211" s="58" t="s">
        <v>51</v>
      </c>
      <c r="D1211">
        <v>279</v>
      </c>
      <c r="E1211">
        <v>489</v>
      </c>
      <c r="F1211">
        <v>65.777917189999997</v>
      </c>
      <c r="G1211">
        <v>56.649937270000002</v>
      </c>
      <c r="H1211">
        <v>74.905897109999998</v>
      </c>
      <c r="I1211">
        <v>69</v>
      </c>
      <c r="J1211">
        <v>949250</v>
      </c>
      <c r="K1211" s="14">
        <v>875000</v>
      </c>
      <c r="L1211">
        <f>VLOOKUP(A1211,'Days on Market'!$A$1:$AW$74,MATCH(Metrics!B2509,'Days on Market'!$1:$1,0),0)</f>
        <v>74.5</v>
      </c>
      <c r="M1211">
        <f>VLOOKUP(A1211,'Unsold Inventory Index'!$A$1:$AW$74,MATCH(Metrics!B2509,'Unsold Inventory Index'!$1:$1,0),0)</f>
        <v>5.2</v>
      </c>
      <c r="N1211" s="57">
        <f>VLOOKUP(A1211,'MTM Sales Price % Chg'!$A$1:$BB$74,MATCH(Metrics!B2509,'MTM Sales Price % Chg'!$1:$1,0),0)</f>
        <v>8.4745762711864403E-2</v>
      </c>
    </row>
    <row r="1212" spans="1:14" x14ac:dyDescent="0.2">
      <c r="A1212" s="36">
        <v>43770</v>
      </c>
      <c r="B1212" s="2" t="s">
        <v>143</v>
      </c>
      <c r="C1212" s="58" t="s">
        <v>90</v>
      </c>
      <c r="D1212">
        <v>368</v>
      </c>
      <c r="E1212">
        <v>630</v>
      </c>
      <c r="F1212">
        <v>59.15934755</v>
      </c>
      <c r="G1212">
        <v>64.680050190000003</v>
      </c>
      <c r="H1212">
        <v>53.638644919999997</v>
      </c>
      <c r="I1212">
        <v>65</v>
      </c>
      <c r="J1212">
        <v>339000</v>
      </c>
      <c r="K1212" s="14">
        <v>285000</v>
      </c>
      <c r="L1212">
        <f>VLOOKUP(A1212,'Days on Market'!$A$1:$AW$74,MATCH(Metrics!B2582,'Days on Market'!$1:$1,0),0)</f>
        <v>29</v>
      </c>
      <c r="M1212">
        <f>VLOOKUP(A1212,'Unsold Inventory Index'!$A$1:$AW$74,MATCH(Metrics!B2582,'Unsold Inventory Index'!$1:$1,0),0)</f>
        <v>3.1</v>
      </c>
      <c r="N1212" s="57">
        <f>VLOOKUP(A1212,'MTM Sales Price % Chg'!$A$1:$BB$74,MATCH(Metrics!B2582,'MTM Sales Price % Chg'!$1:$1,0),0)</f>
        <v>-0.11711711711711714</v>
      </c>
    </row>
    <row r="1213" spans="1:14" x14ac:dyDescent="0.2">
      <c r="A1213" s="36">
        <v>43770</v>
      </c>
      <c r="B1213" s="6" t="s">
        <v>144</v>
      </c>
      <c r="C1213" s="58" t="s">
        <v>145</v>
      </c>
      <c r="D1213">
        <v>1011</v>
      </c>
      <c r="E1213">
        <v>1130</v>
      </c>
      <c r="F1213">
        <v>31.93224592</v>
      </c>
      <c r="G1213">
        <v>20.326223339999999</v>
      </c>
      <c r="H1213">
        <v>43.538268510000002</v>
      </c>
      <c r="I1213">
        <v>90.5</v>
      </c>
      <c r="J1213">
        <v>274750</v>
      </c>
      <c r="K1213" s="14">
        <v>242500</v>
      </c>
      <c r="L1213">
        <f>VLOOKUP(A1213,'Days on Market'!$A$1:$AW$74,MATCH(Metrics!B2655,'Days on Market'!$1:$1,0),0)</f>
        <v>29</v>
      </c>
      <c r="M1213">
        <f>VLOOKUP(A1213,'Unsold Inventory Index'!$A$1:$AW$74,MATCH(Metrics!B2655,'Unsold Inventory Index'!$1:$1,0),0)</f>
        <v>3.1</v>
      </c>
      <c r="N1213" s="57">
        <f>VLOOKUP(A1213,'MTM Sales Price % Chg'!$A$1:$BB$74,MATCH(Metrics!B2655,'MTM Sales Price % Chg'!$1:$1,0),0)</f>
        <v>-0.12458137977227057</v>
      </c>
    </row>
    <row r="1214" spans="1:14" x14ac:dyDescent="0.2">
      <c r="A1214" s="36">
        <v>43770</v>
      </c>
      <c r="B1214" s="2" t="s">
        <v>146</v>
      </c>
      <c r="C1214" s="58" t="s">
        <v>55</v>
      </c>
      <c r="D1214">
        <v>178</v>
      </c>
      <c r="E1214">
        <v>94</v>
      </c>
      <c r="F1214">
        <v>88.801756589999997</v>
      </c>
      <c r="G1214">
        <v>92.095357590000006</v>
      </c>
      <c r="H1214">
        <v>85.508155579999993</v>
      </c>
      <c r="I1214">
        <v>51</v>
      </c>
      <c r="J1214">
        <v>479000</v>
      </c>
      <c r="K1214" s="14">
        <v>462980</v>
      </c>
      <c r="L1214">
        <f>VLOOKUP(A1214,'Days on Market'!$A$1:$AW$74,MATCH(Metrics!B2728,'Days on Market'!$1:$1,0),0)</f>
        <v>16</v>
      </c>
      <c r="M1214">
        <f>VLOOKUP(A1214,'Unsold Inventory Index'!$A$1:$AW$74,MATCH(Metrics!B2728,'Unsold Inventory Index'!$1:$1,0),0)</f>
        <v>1.6</v>
      </c>
      <c r="N1214" s="57">
        <f>VLOOKUP(A1214,'MTM Sales Price % Chg'!$A$1:$BB$74,MATCH(Metrics!B2728,'MTM Sales Price % Chg'!$1:$1,0),0)</f>
        <v>-0.2015590200445434</v>
      </c>
    </row>
    <row r="1215" spans="1:14" x14ac:dyDescent="0.2">
      <c r="A1215" s="36">
        <v>43770</v>
      </c>
      <c r="B1215" s="2" t="s">
        <v>147</v>
      </c>
      <c r="C1215" s="58" t="s">
        <v>73</v>
      </c>
      <c r="D1215">
        <v>143</v>
      </c>
      <c r="E1215">
        <v>852</v>
      </c>
      <c r="F1215">
        <v>47.051442909999999</v>
      </c>
      <c r="G1215">
        <v>44.667503140000001</v>
      </c>
      <c r="H1215">
        <v>49.435382689999997</v>
      </c>
      <c r="I1215">
        <v>75</v>
      </c>
      <c r="J1215">
        <v>775000</v>
      </c>
      <c r="K1215" s="14">
        <v>650000</v>
      </c>
      <c r="L1215">
        <f>VLOOKUP(A1215,'Days on Market'!$A$1:$AW$74,MATCH(Metrics!B2801,'Days on Market'!$1:$1,0),0)</f>
        <v>38</v>
      </c>
      <c r="M1215">
        <f>VLOOKUP(A1215,'Unsold Inventory Index'!$A$1:$AW$74,MATCH(Metrics!B2801,'Unsold Inventory Index'!$1:$1,0),0)</f>
        <v>3.8</v>
      </c>
      <c r="N1215" s="57">
        <f>VLOOKUP(A1215,'MTM Sales Price % Chg'!$A$1:$BB$74,MATCH(Metrics!B2801,'MTM Sales Price % Chg'!$1:$1,0),0)</f>
        <v>-0.15622583139984536</v>
      </c>
    </row>
    <row r="1216" spans="1:14" x14ac:dyDescent="0.2">
      <c r="A1216" s="36">
        <v>43770</v>
      </c>
      <c r="B1216" s="2" t="s">
        <v>148</v>
      </c>
      <c r="C1216" s="58" t="s">
        <v>35</v>
      </c>
      <c r="D1216">
        <v>153</v>
      </c>
      <c r="E1216">
        <v>95</v>
      </c>
      <c r="F1216">
        <v>88.61355082</v>
      </c>
      <c r="G1216">
        <v>90.150564619999997</v>
      </c>
      <c r="H1216">
        <v>87.076537009999996</v>
      </c>
      <c r="I1216">
        <v>52</v>
      </c>
      <c r="J1216">
        <v>369000</v>
      </c>
      <c r="K1216" s="14">
        <v>326500</v>
      </c>
      <c r="L1216">
        <f>VLOOKUP(A1216,'Days on Market'!$A$1:$AW$74,MATCH(Metrics!B2874,'Days on Market'!$1:$1,0),0)</f>
        <v>117.5</v>
      </c>
      <c r="M1216">
        <f>VLOOKUP(A1216,'Unsold Inventory Index'!$A$1:$AW$74,MATCH(Metrics!B2874,'Unsold Inventory Index'!$1:$1,0),0)</f>
        <v>11</v>
      </c>
      <c r="N1216" s="57">
        <f>VLOOKUP(A1216,'MTM Sales Price % Chg'!$A$1:$BB$74,MATCH(Metrics!B2874,'MTM Sales Price % Chg'!$1:$1,0),0)</f>
        <v>-0.41666666666666663</v>
      </c>
    </row>
    <row r="1217" spans="1:14" x14ac:dyDescent="0.2">
      <c r="A1217" s="36">
        <v>43770</v>
      </c>
      <c r="B1217" s="2" t="s">
        <v>149</v>
      </c>
      <c r="C1217" s="58" t="s">
        <v>27</v>
      </c>
      <c r="D1217">
        <v>700</v>
      </c>
      <c r="E1217">
        <v>126</v>
      </c>
      <c r="F1217">
        <v>86.888331239999999</v>
      </c>
      <c r="G1217">
        <v>74.529485570000006</v>
      </c>
      <c r="H1217">
        <v>99.247176909999993</v>
      </c>
      <c r="I1217">
        <v>60</v>
      </c>
      <c r="J1217">
        <v>345000</v>
      </c>
      <c r="K1217" s="14">
        <v>325000</v>
      </c>
      <c r="L1217">
        <f>VLOOKUP(A1217,'Days on Market'!$A$1:$AW$74,MATCH(Metrics!B2947,'Days on Market'!$1:$1,0),0)</f>
        <v>13</v>
      </c>
      <c r="M1217">
        <f>VLOOKUP(A1217,'Unsold Inventory Index'!$A$1:$AW$74,MATCH(Metrics!B2947,'Unsold Inventory Index'!$1:$1,0),0)</f>
        <v>1.8</v>
      </c>
      <c r="N1217" s="57">
        <f>VLOOKUP(A1217,'MTM Sales Price % Chg'!$A$1:$BB$74,MATCH(Metrics!B2947,'MTM Sales Price % Chg'!$1:$1,0),0)</f>
        <v>-0.17010309278350511</v>
      </c>
    </row>
    <row r="1218" spans="1:14" x14ac:dyDescent="0.2">
      <c r="A1218" s="36">
        <v>43770</v>
      </c>
      <c r="B1218" s="2" t="s">
        <v>150</v>
      </c>
      <c r="C1218" s="58" t="s">
        <v>98</v>
      </c>
      <c r="D1218">
        <v>857</v>
      </c>
      <c r="E1218">
        <v>935</v>
      </c>
      <c r="F1218">
        <v>43.538268510000002</v>
      </c>
      <c r="G1218">
        <v>28.607277289999999</v>
      </c>
      <c r="H1218">
        <v>58.469259719999997</v>
      </c>
      <c r="I1218">
        <v>85</v>
      </c>
      <c r="J1218">
        <v>339000</v>
      </c>
      <c r="K1218" s="14">
        <v>259250</v>
      </c>
      <c r="L1218">
        <f>VLOOKUP(A1218,'Days on Market'!$A$1:$AW$74,MATCH(Metrics!B3020,'Days on Market'!$1:$1,0),0)</f>
        <v>15.5</v>
      </c>
      <c r="M1218">
        <f>VLOOKUP(A1218,'Unsold Inventory Index'!$A$1:$AW$74,MATCH(Metrics!B3020,'Unsold Inventory Index'!$1:$1,0),0)</f>
        <v>2.9</v>
      </c>
      <c r="N1218" s="57">
        <f>VLOOKUP(A1218,'MTM Sales Price % Chg'!$A$1:$BB$74,MATCH(Metrics!B3020,'MTM Sales Price % Chg'!$1:$1,0),0)</f>
        <v>-0.17850287907869478</v>
      </c>
    </row>
    <row r="1219" spans="1:14" x14ac:dyDescent="0.2">
      <c r="A1219" s="36">
        <v>43770</v>
      </c>
      <c r="B1219" s="2" t="s">
        <v>151</v>
      </c>
      <c r="C1219" s="58" t="s">
        <v>64</v>
      </c>
      <c r="D1219">
        <v>196</v>
      </c>
      <c r="E1219">
        <v>41</v>
      </c>
      <c r="F1219">
        <v>92.534504389999995</v>
      </c>
      <c r="G1219">
        <v>88.143036390000006</v>
      </c>
      <c r="H1219">
        <v>96.925972400000006</v>
      </c>
      <c r="I1219">
        <v>53</v>
      </c>
      <c r="J1219">
        <v>268270</v>
      </c>
      <c r="K1219" s="14">
        <v>240000</v>
      </c>
      <c r="L1219">
        <f>VLOOKUP(A1219,'Days on Market'!$A$1:$AW$74,MATCH(Metrics!B3093,'Days on Market'!$1:$1,0),0)</f>
        <v>57</v>
      </c>
      <c r="M1219">
        <f>VLOOKUP(A1219,'Unsold Inventory Index'!$A$1:$AW$74,MATCH(Metrics!B3093,'Unsold Inventory Index'!$1:$1,0),0)</f>
        <v>9.4</v>
      </c>
      <c r="N1219" s="57">
        <f>VLOOKUP(A1219,'MTM Sales Price % Chg'!$A$1:$BB$74,MATCH(Metrics!B3093,'MTM Sales Price % Chg'!$1:$1,0),0)</f>
        <v>-0.36170212765957444</v>
      </c>
    </row>
    <row r="1220" spans="1:14" x14ac:dyDescent="0.2">
      <c r="A1220" s="36">
        <v>43770</v>
      </c>
      <c r="B1220" s="2" t="s">
        <v>152</v>
      </c>
      <c r="C1220" s="58" t="s">
        <v>88</v>
      </c>
      <c r="D1220">
        <v>917</v>
      </c>
      <c r="E1220">
        <v>1085</v>
      </c>
      <c r="F1220">
        <v>34.316185699999998</v>
      </c>
      <c r="G1220">
        <v>9.7239648679999995</v>
      </c>
      <c r="H1220">
        <v>58.90840652</v>
      </c>
      <c r="I1220">
        <v>101</v>
      </c>
      <c r="J1220">
        <v>339450</v>
      </c>
      <c r="K1220" s="14">
        <v>275500</v>
      </c>
      <c r="L1220">
        <f>VLOOKUP(A1220,'Days on Market'!$A$1:$AW$74,MATCH(Metrics!B3166,'Days on Market'!$1:$1,0),0)</f>
        <v>45</v>
      </c>
      <c r="M1220">
        <f>VLOOKUP(A1220,'Unsold Inventory Index'!$A$1:$AW$74,MATCH(Metrics!B3166,'Unsold Inventory Index'!$1:$1,0),0)</f>
        <v>2.2000000000000002</v>
      </c>
      <c r="N1220" s="57">
        <f>VLOOKUP(A1220,'MTM Sales Price % Chg'!$A$1:$BB$74,MATCH(Metrics!B3166,'MTM Sales Price % Chg'!$1:$1,0),0)</f>
        <v>-0.19811320754716977</v>
      </c>
    </row>
    <row r="1221" spans="1:14" x14ac:dyDescent="0.2">
      <c r="A1221" s="36">
        <v>43770</v>
      </c>
      <c r="B1221" s="2" t="s">
        <v>153</v>
      </c>
      <c r="C1221" s="58" t="s">
        <v>37</v>
      </c>
      <c r="D1221">
        <v>96</v>
      </c>
      <c r="E1221">
        <v>149</v>
      </c>
      <c r="F1221">
        <v>84.818067749999997</v>
      </c>
      <c r="G1221">
        <v>88.143036390000006</v>
      </c>
      <c r="H1221">
        <v>81.493099119999997</v>
      </c>
      <c r="I1221">
        <v>53</v>
      </c>
      <c r="J1221">
        <v>725000</v>
      </c>
      <c r="K1221" s="14">
        <v>660000</v>
      </c>
      <c r="L1221">
        <f>VLOOKUP(A1221,'Days on Market'!$A$1:$AW$74,MATCH(Metrics!B3239,'Days on Market'!$1:$1,0),0)</f>
        <v>32.5</v>
      </c>
      <c r="M1221">
        <f>VLOOKUP(A1221,'Unsold Inventory Index'!$A$1:$AW$74,MATCH(Metrics!B3239,'Unsold Inventory Index'!$1:$1,0),0)</f>
        <v>4.8</v>
      </c>
      <c r="N1221" s="57">
        <f>VLOOKUP(A1221,'MTM Sales Price % Chg'!$A$1:$BB$74,MATCH(Metrics!B3239,'MTM Sales Price % Chg'!$1:$1,0),0)</f>
        <v>-2.2222222222222254E-2</v>
      </c>
    </row>
    <row r="1222" spans="1:14" x14ac:dyDescent="0.2">
      <c r="A1222" s="36">
        <v>43770</v>
      </c>
      <c r="B1222" s="2" t="s">
        <v>154</v>
      </c>
      <c r="C1222" s="58" t="s">
        <v>31</v>
      </c>
      <c r="D1222">
        <v>350</v>
      </c>
      <c r="E1222">
        <v>223</v>
      </c>
      <c r="F1222">
        <v>80.520702639999996</v>
      </c>
      <c r="G1222">
        <v>83.688833119999998</v>
      </c>
      <c r="H1222">
        <v>77.35257215</v>
      </c>
      <c r="I1222">
        <v>56.5</v>
      </c>
      <c r="J1222">
        <v>499000</v>
      </c>
      <c r="K1222" s="14">
        <v>446710</v>
      </c>
      <c r="L1222">
        <f>VLOOKUP(A1222,'Days on Market'!$A$1:$AW$74,MATCH(Metrics!B3312,'Days on Market'!$1:$1,0),0)</f>
        <v>45.5</v>
      </c>
      <c r="M1222">
        <f>VLOOKUP(A1222,'Unsold Inventory Index'!$A$1:$AW$74,MATCH(Metrics!B3312,'Unsold Inventory Index'!$1:$1,0),0)</f>
        <v>3.7</v>
      </c>
      <c r="N1222" s="57">
        <f>VLOOKUP(A1222,'MTM Sales Price % Chg'!$A$1:$BB$74,MATCH(Metrics!B3312,'MTM Sales Price % Chg'!$1:$1,0),0)</f>
        <v>0.13114754098360648</v>
      </c>
    </row>
    <row r="1223" spans="1:14" x14ac:dyDescent="0.2">
      <c r="A1223" s="36">
        <v>43770</v>
      </c>
      <c r="B1223" s="2" t="s">
        <v>155</v>
      </c>
      <c r="C1223" s="58" t="s">
        <v>27</v>
      </c>
      <c r="D1223">
        <v>788</v>
      </c>
      <c r="E1223">
        <v>142</v>
      </c>
      <c r="F1223">
        <v>85.539523209999999</v>
      </c>
      <c r="G1223">
        <v>81.43036386</v>
      </c>
      <c r="H1223">
        <v>89.648682559999997</v>
      </c>
      <c r="I1223">
        <v>57.5</v>
      </c>
      <c r="J1223">
        <v>330000</v>
      </c>
      <c r="K1223" s="14">
        <v>319500</v>
      </c>
      <c r="L1223">
        <f>VLOOKUP(A1223,'Days on Market'!$A$1:$AW$74,MATCH(Metrics!B3385,'Days on Market'!$1:$1,0),0)</f>
        <v>28.5</v>
      </c>
      <c r="M1223">
        <f>VLOOKUP(A1223,'Unsold Inventory Index'!$A$1:$AW$74,MATCH(Metrics!B3385,'Unsold Inventory Index'!$1:$1,0),0)</f>
        <v>2.8</v>
      </c>
      <c r="N1223" s="57">
        <f>VLOOKUP(A1223,'MTM Sales Price % Chg'!$A$1:$BB$74,MATCH(Metrics!B3385,'MTM Sales Price % Chg'!$1:$1,0),0)</f>
        <v>-0.1428571428571429</v>
      </c>
    </row>
    <row r="1224" spans="1:14" x14ac:dyDescent="0.2">
      <c r="A1224" s="36">
        <v>43800</v>
      </c>
      <c r="B1224" s="2" t="s">
        <v>108</v>
      </c>
      <c r="C1224" s="58" t="s">
        <v>39</v>
      </c>
      <c r="D1224">
        <v>24</v>
      </c>
      <c r="E1224">
        <v>36</v>
      </c>
      <c r="F1224">
        <v>92.722710160000005</v>
      </c>
      <c r="G1224">
        <v>93.412797990000001</v>
      </c>
      <c r="H1224">
        <v>92.032622329999995</v>
      </c>
      <c r="I1224">
        <v>59.5</v>
      </c>
      <c r="J1224">
        <v>799000</v>
      </c>
      <c r="K1224" s="14">
        <v>881500</v>
      </c>
      <c r="L1224">
        <f>VLOOKUP(A1224,'Days on Market'!$A$1:$AW$74,MATCH(Metrics!B28,'Days on Market'!$1:$1,0),0)</f>
        <v>42</v>
      </c>
      <c r="M1224">
        <f>VLOOKUP(A1224,'Unsold Inventory Index'!$A$1:$AW$74,MATCH(Metrics!B28,'Unsold Inventory Index'!$1:$1,0),0)</f>
        <v>3.3</v>
      </c>
      <c r="N1224" s="57">
        <f>VLOOKUP(A1224,'MTM Sales Price % Chg'!$A$1:$BB$74,MATCH(Metrics!B28,'MTM Sales Price % Chg'!$1:$1,0),0)</f>
        <v>-9.1659028414299293E-3</v>
      </c>
    </row>
    <row r="1225" spans="1:14" x14ac:dyDescent="0.2">
      <c r="A1225" s="36">
        <v>43800</v>
      </c>
      <c r="B1225" s="2" t="s">
        <v>109</v>
      </c>
      <c r="C1225" s="4" t="s">
        <v>109</v>
      </c>
      <c r="D1225">
        <v>1189</v>
      </c>
      <c r="E1225">
        <v>798</v>
      </c>
      <c r="F1225">
        <v>50.062735259999997</v>
      </c>
      <c r="G1225">
        <v>25.219573400000002</v>
      </c>
      <c r="H1225">
        <v>74.905897109999998</v>
      </c>
      <c r="I1225">
        <v>96.25</v>
      </c>
      <c r="J1225">
        <v>399000</v>
      </c>
      <c r="K1225" s="14">
        <v>300000</v>
      </c>
      <c r="L1225">
        <f>VLOOKUP(A1225,'Days on Market'!$A$1:$AW$74,MATCH(Metrics!B101,'Days on Market'!$1:$1,0),0)</f>
        <v>142</v>
      </c>
      <c r="M1225">
        <f>VLOOKUP(A1225,'Unsold Inventory Index'!$A$1:$AW$74,MATCH(Metrics!B101,'Unsold Inventory Index'!$1:$1,0),0)</f>
        <v>5.0999999999999996</v>
      </c>
      <c r="N1225" s="57">
        <f>VLOOKUP(A1225,'MTM Sales Price % Chg'!$A$1:$BB$74,MATCH(Metrics!B101,'MTM Sales Price % Chg'!$1:$1,0),0)</f>
        <v>0.78571428571428581</v>
      </c>
    </row>
    <row r="1226" spans="1:14" x14ac:dyDescent="0.2">
      <c r="A1226" s="36">
        <v>43800</v>
      </c>
      <c r="B1226" s="2" t="s">
        <v>110</v>
      </c>
      <c r="C1226" s="58" t="s">
        <v>81</v>
      </c>
      <c r="D1226">
        <v>321</v>
      </c>
      <c r="E1226">
        <v>313</v>
      </c>
      <c r="F1226">
        <v>74.623588459999993</v>
      </c>
      <c r="G1226">
        <v>65.432873279999995</v>
      </c>
      <c r="H1226">
        <v>83.814303640000006</v>
      </c>
      <c r="I1226">
        <v>74.5</v>
      </c>
      <c r="J1226">
        <v>349974.75</v>
      </c>
      <c r="K1226" s="14">
        <v>351720</v>
      </c>
      <c r="L1226">
        <f>VLOOKUP(A1226,'Days on Market'!$A$1:$AW$74,MATCH(Metrics!B174,'Days on Market'!$1:$1,0),0)</f>
        <v>23</v>
      </c>
      <c r="M1226">
        <f>VLOOKUP(A1226,'Unsold Inventory Index'!$A$1:$AW$74,MATCH(Metrics!B174,'Unsold Inventory Index'!$1:$1,0),0)</f>
        <v>1.1000000000000001</v>
      </c>
      <c r="N1226" s="57">
        <f>VLOOKUP(A1226,'MTM Sales Price % Chg'!$A$1:$BB$74,MATCH(Metrics!B174,'MTM Sales Price % Chg'!$1:$1,0),0)</f>
        <v>-8.3850931677018625E-2</v>
      </c>
    </row>
    <row r="1227" spans="1:14" x14ac:dyDescent="0.2">
      <c r="A1227" s="36">
        <v>43800</v>
      </c>
      <c r="B1227" s="3" t="s">
        <v>111</v>
      </c>
      <c r="C1227" s="5" t="s">
        <v>111</v>
      </c>
      <c r="D1227">
        <v>1003</v>
      </c>
      <c r="E1227">
        <v>1009</v>
      </c>
      <c r="F1227">
        <v>39.585947300000001</v>
      </c>
      <c r="G1227">
        <v>13.98996236</v>
      </c>
      <c r="H1227">
        <v>65.181932250000003</v>
      </c>
      <c r="I1227">
        <v>106.5</v>
      </c>
      <c r="J1227">
        <v>384475</v>
      </c>
      <c r="K1227" s="14">
        <v>339500</v>
      </c>
      <c r="L1227">
        <f>VLOOKUP(A1227,'Days on Market'!$A$1:$AW$74,MATCH(Metrics!B247,'Days on Market'!$1:$1,0),0)</f>
        <v>20</v>
      </c>
      <c r="M1227">
        <f>VLOOKUP(A1227,'Unsold Inventory Index'!$A$1:$AW$74,MATCH(Metrics!B247,'Unsold Inventory Index'!$1:$1,0),0)</f>
        <v>2.2999999999999998</v>
      </c>
      <c r="N1227" s="57">
        <f>VLOOKUP(A1227,'MTM Sales Price % Chg'!$A$1:$BB$74,MATCH(Metrics!B247,'MTM Sales Price % Chg'!$1:$1,0),0)</f>
        <v>1.8691588785046731E-2</v>
      </c>
    </row>
    <row r="1228" spans="1:14" x14ac:dyDescent="0.2">
      <c r="A1228" s="36">
        <v>43800</v>
      </c>
      <c r="B1228" s="3" t="s">
        <v>112</v>
      </c>
      <c r="C1228" s="58" t="s">
        <v>39</v>
      </c>
      <c r="D1228">
        <v>42</v>
      </c>
      <c r="E1228">
        <v>57</v>
      </c>
      <c r="F1228">
        <v>90.652446679999997</v>
      </c>
      <c r="G1228">
        <v>87.452948559999996</v>
      </c>
      <c r="H1228">
        <v>93.851944790000005</v>
      </c>
      <c r="I1228">
        <v>64</v>
      </c>
      <c r="J1228">
        <v>636487.5</v>
      </c>
      <c r="K1228" s="14">
        <v>665000</v>
      </c>
      <c r="L1228">
        <f>VLOOKUP(A1228,'Days on Market'!$A$1:$AW$74,MATCH(Metrics!B320,'Days on Market'!$1:$1,0),0)</f>
        <v>39</v>
      </c>
      <c r="M1228">
        <f>VLOOKUP(A1228,'Unsold Inventory Index'!$A$1:$AW$74,MATCH(Metrics!B320,'Unsold Inventory Index'!$1:$1,0),0)</f>
        <v>5.5</v>
      </c>
      <c r="N1228" s="57">
        <f>VLOOKUP(A1228,'MTM Sales Price % Chg'!$A$1:$BB$74,MATCH(Metrics!B320,'MTM Sales Price % Chg'!$1:$1,0),0)</f>
        <v>0.39999999999999991</v>
      </c>
    </row>
    <row r="1229" spans="1:14" x14ac:dyDescent="0.2">
      <c r="A1229" s="36">
        <v>43800</v>
      </c>
      <c r="B1229" s="2" t="s">
        <v>113</v>
      </c>
      <c r="C1229" s="58" t="s">
        <v>86</v>
      </c>
      <c r="D1229">
        <v>1589</v>
      </c>
      <c r="E1229">
        <v>1201</v>
      </c>
      <c r="F1229">
        <v>29.924717690000001</v>
      </c>
      <c r="G1229">
        <v>6.4617314930000003</v>
      </c>
      <c r="H1229">
        <v>53.387703889999997</v>
      </c>
      <c r="I1229">
        <v>118.75</v>
      </c>
      <c r="J1229">
        <v>382750</v>
      </c>
      <c r="K1229" s="14">
        <v>276780</v>
      </c>
      <c r="L1229">
        <f>VLOOKUP(A1229,'Days on Market'!$A$1:$AW$74,MATCH(Metrics!B393,'Days on Market'!$1:$1,0),0)</f>
        <v>59</v>
      </c>
      <c r="M1229">
        <f>VLOOKUP(A1229,'Unsold Inventory Index'!$A$1:$AW$74,MATCH(Metrics!B393,'Unsold Inventory Index'!$1:$1,0),0)</f>
        <v>1.7</v>
      </c>
      <c r="N1229" s="57">
        <f>VLOOKUP(A1229,'MTM Sales Price % Chg'!$A$1:$BB$74,MATCH(Metrics!B393,'MTM Sales Price % Chg'!$1:$1,0),0)</f>
        <v>-0.1705882352941176</v>
      </c>
    </row>
    <row r="1230" spans="1:14" x14ac:dyDescent="0.2">
      <c r="A1230" s="36">
        <v>43800</v>
      </c>
      <c r="B1230" s="2" t="s">
        <v>114</v>
      </c>
      <c r="C1230" s="58" t="s">
        <v>31</v>
      </c>
      <c r="D1230">
        <v>348</v>
      </c>
      <c r="E1230">
        <v>550</v>
      </c>
      <c r="F1230">
        <v>62.954830620000003</v>
      </c>
      <c r="G1230">
        <v>32.810539519999999</v>
      </c>
      <c r="H1230">
        <v>93.099121710000006</v>
      </c>
      <c r="I1230">
        <v>92</v>
      </c>
      <c r="J1230">
        <v>529925</v>
      </c>
      <c r="K1230" s="14">
        <v>465000</v>
      </c>
      <c r="L1230">
        <f>VLOOKUP(A1230,'Days on Market'!$A$1:$AW$74,MATCH(Metrics!B466,'Days on Market'!$1:$1,0),0)</f>
        <v>91</v>
      </c>
      <c r="M1230">
        <f>VLOOKUP(A1230,'Unsold Inventory Index'!$A$1:$AW$74,MATCH(Metrics!B466,'Unsold Inventory Index'!$1:$1,0),0)</f>
        <v>5.3</v>
      </c>
      <c r="N1230" s="57">
        <f>VLOOKUP(A1230,'MTM Sales Price % Chg'!$A$1:$BB$74,MATCH(Metrics!B466,'MTM Sales Price % Chg'!$1:$1,0),0)</f>
        <v>-0.25</v>
      </c>
    </row>
    <row r="1231" spans="1:14" x14ac:dyDescent="0.2">
      <c r="A1231" s="36">
        <v>43800</v>
      </c>
      <c r="B1231" s="2" t="s">
        <v>115</v>
      </c>
      <c r="C1231" s="58" t="s">
        <v>53</v>
      </c>
      <c r="D1231">
        <v>80</v>
      </c>
      <c r="E1231">
        <v>31</v>
      </c>
      <c r="F1231">
        <v>93.601003759999998</v>
      </c>
      <c r="G1231">
        <v>96.486825600000003</v>
      </c>
      <c r="H1231">
        <v>90.71518193</v>
      </c>
      <c r="I1231">
        <v>56.25</v>
      </c>
      <c r="J1231">
        <v>325000</v>
      </c>
      <c r="K1231" s="14">
        <v>285000</v>
      </c>
      <c r="L1231">
        <f>VLOOKUP(A1231,'Days on Market'!$A$1:$AW$74,MATCH(Metrics!B539,'Days on Market'!$1:$1,0),0)</f>
        <v>34</v>
      </c>
      <c r="M1231">
        <f>VLOOKUP(A1231,'Unsold Inventory Index'!$A$1:$AW$74,MATCH(Metrics!B539,'Unsold Inventory Index'!$1:$1,0),0)</f>
        <v>3.6</v>
      </c>
      <c r="N1231" s="57">
        <f>VLOOKUP(A1231,'MTM Sales Price % Chg'!$A$1:$BB$74,MATCH(Metrics!B539,'MTM Sales Price % Chg'!$1:$1,0),0)</f>
        <v>-0.15942028985507251</v>
      </c>
    </row>
    <row r="1232" spans="1:14" x14ac:dyDescent="0.2">
      <c r="A1232" s="36">
        <v>43800</v>
      </c>
      <c r="B1232" s="2" t="s">
        <v>116</v>
      </c>
      <c r="C1232" s="4" t="s">
        <v>116</v>
      </c>
      <c r="D1232">
        <v>1592</v>
      </c>
      <c r="E1232">
        <v>550</v>
      </c>
      <c r="F1232">
        <v>62.954830620000003</v>
      </c>
      <c r="G1232">
        <v>49.87452949</v>
      </c>
      <c r="H1232">
        <v>76.035131739999997</v>
      </c>
      <c r="I1232">
        <v>82.75</v>
      </c>
      <c r="J1232">
        <v>383675</v>
      </c>
      <c r="K1232" s="14">
        <v>252000</v>
      </c>
      <c r="L1232">
        <f>VLOOKUP(A1232,'Days on Market'!$A$1:$AW$74,MATCH(Metrics!B612,'Days on Market'!$1:$1,0),0)</f>
        <v>26.5</v>
      </c>
      <c r="M1232">
        <f>VLOOKUP(A1232,'Unsold Inventory Index'!$A$1:$AW$74,MATCH(Metrics!B612,'Unsold Inventory Index'!$1:$1,0),0)</f>
        <v>2.7</v>
      </c>
      <c r="N1232" s="57">
        <f>VLOOKUP(A1232,'MTM Sales Price % Chg'!$A$1:$BB$74,MATCH(Metrics!B612,'MTM Sales Price % Chg'!$1:$1,0),0)</f>
        <v>-0.10256410256410253</v>
      </c>
    </row>
    <row r="1233" spans="1:14" x14ac:dyDescent="0.2">
      <c r="A1233" s="36">
        <v>43800</v>
      </c>
      <c r="B1233" s="2" t="s">
        <v>117</v>
      </c>
      <c r="C1233" s="58" t="s">
        <v>84</v>
      </c>
      <c r="D1233">
        <v>449</v>
      </c>
      <c r="E1233">
        <v>575</v>
      </c>
      <c r="F1233">
        <v>61.794228359999998</v>
      </c>
      <c r="G1233">
        <v>37.954830620000003</v>
      </c>
      <c r="H1233">
        <v>85.633626100000001</v>
      </c>
      <c r="I1233">
        <v>88.75</v>
      </c>
      <c r="J1233">
        <v>360463.25</v>
      </c>
      <c r="K1233" s="14">
        <v>318500</v>
      </c>
      <c r="L1233">
        <f>VLOOKUP(A1233,'Days on Market'!$A$1:$AW$74,MATCH(Metrics!B685,'Days on Market'!$1:$1,0),0)</f>
        <v>27</v>
      </c>
      <c r="M1233">
        <f>VLOOKUP(A1233,'Unsold Inventory Index'!$A$1:$AW$74,MATCH(Metrics!B685,'Unsold Inventory Index'!$1:$1,0),0)</f>
        <v>2.5</v>
      </c>
      <c r="N1233" s="57">
        <f>VLOOKUP(A1233,'MTM Sales Price % Chg'!$A$1:$BB$74,MATCH(Metrics!B685,'MTM Sales Price % Chg'!$1:$1,0),0)</f>
        <v>0</v>
      </c>
    </row>
    <row r="1234" spans="1:14" x14ac:dyDescent="0.2">
      <c r="A1234" s="36">
        <v>43800</v>
      </c>
      <c r="B1234" s="2" t="s">
        <v>118</v>
      </c>
      <c r="C1234" s="58" t="s">
        <v>66</v>
      </c>
      <c r="D1234">
        <v>94</v>
      </c>
      <c r="E1234">
        <v>34</v>
      </c>
      <c r="F1234">
        <v>93.036386449999995</v>
      </c>
      <c r="G1234">
        <v>95.04391468</v>
      </c>
      <c r="H1234">
        <v>91.028858220000004</v>
      </c>
      <c r="I1234">
        <v>58</v>
      </c>
      <c r="J1234">
        <v>258500</v>
      </c>
      <c r="K1234" s="14">
        <v>262900</v>
      </c>
      <c r="L1234">
        <f>VLOOKUP(A1234,'Days on Market'!$A$1:$AW$74,MATCH(Metrics!B758,'Days on Market'!$1:$1,0),0)</f>
        <v>23</v>
      </c>
      <c r="M1234">
        <f>VLOOKUP(A1234,'Unsold Inventory Index'!$A$1:$AW$74,MATCH(Metrics!B758,'Unsold Inventory Index'!$1:$1,0),0)</f>
        <v>1.4</v>
      </c>
      <c r="N1234" s="57">
        <f>VLOOKUP(A1234,'MTM Sales Price % Chg'!$A$1:$BB$74,MATCH(Metrics!B758,'MTM Sales Price % Chg'!$1:$1,0),0)</f>
        <v>6.1538461538461542E-2</v>
      </c>
    </row>
    <row r="1235" spans="1:14" x14ac:dyDescent="0.2">
      <c r="A1235" s="36">
        <v>43800</v>
      </c>
      <c r="B1235" s="2" t="s">
        <v>119</v>
      </c>
      <c r="C1235" s="58" t="s">
        <v>29</v>
      </c>
      <c r="D1235">
        <v>560</v>
      </c>
      <c r="E1235">
        <v>1</v>
      </c>
      <c r="F1235">
        <v>99.686323709999996</v>
      </c>
      <c r="G1235">
        <v>99.623588459999993</v>
      </c>
      <c r="H1235">
        <v>99.749058969999993</v>
      </c>
      <c r="I1235">
        <v>43.75</v>
      </c>
      <c r="J1235">
        <v>263524</v>
      </c>
      <c r="K1235" s="14">
        <v>255000</v>
      </c>
      <c r="L1235">
        <f>VLOOKUP(A1235,'Days on Market'!$A$1:$AW$74,MATCH(Metrics!B831,'Days on Market'!$1:$1,0),0)</f>
        <v>41.5</v>
      </c>
      <c r="M1235">
        <f>VLOOKUP(A1235,'Unsold Inventory Index'!$A$1:$AW$74,MATCH(Metrics!B831,'Unsold Inventory Index'!$1:$1,0),0)</f>
        <v>3.3</v>
      </c>
      <c r="N1235" s="57">
        <f>VLOOKUP(A1235,'MTM Sales Price % Chg'!$A$1:$BB$74,MATCH(Metrics!B831,'MTM Sales Price % Chg'!$1:$1,0),0)</f>
        <v>0.13242009132420085</v>
      </c>
    </row>
    <row r="1236" spans="1:14" x14ac:dyDescent="0.2">
      <c r="A1236" s="36">
        <v>43800</v>
      </c>
      <c r="B1236" s="3" t="s">
        <v>120</v>
      </c>
      <c r="C1236" s="58" t="s">
        <v>102</v>
      </c>
      <c r="D1236">
        <v>800</v>
      </c>
      <c r="E1236">
        <v>1429</v>
      </c>
      <c r="F1236">
        <v>15.71518193</v>
      </c>
      <c r="G1236">
        <v>21.518193230000001</v>
      </c>
      <c r="H1236">
        <v>9.9121706399999994</v>
      </c>
      <c r="I1236">
        <v>98.5</v>
      </c>
      <c r="J1236">
        <v>282450</v>
      </c>
      <c r="K1236" s="14">
        <v>271500</v>
      </c>
      <c r="L1236">
        <f>VLOOKUP(A1236,'Days on Market'!$A$1:$AW$74,MATCH(Metrics!B904,'Days on Market'!$1:$1,0),0)</f>
        <v>35.5</v>
      </c>
      <c r="M1236">
        <f>VLOOKUP(A1236,'Unsold Inventory Index'!$A$1:$AW$74,MATCH(Metrics!B904,'Unsold Inventory Index'!$1:$1,0),0)</f>
        <v>4.2</v>
      </c>
      <c r="N1236" s="57">
        <f>VLOOKUP(A1236,'MTM Sales Price % Chg'!$A$1:$BB$74,MATCH(Metrics!B904,'MTM Sales Price % Chg'!$1:$1,0),0)</f>
        <v>-0.20967741935483875</v>
      </c>
    </row>
    <row r="1237" spans="1:14" x14ac:dyDescent="0.2">
      <c r="A1237" s="36">
        <v>43800</v>
      </c>
      <c r="B1237" s="2" t="s">
        <v>121</v>
      </c>
      <c r="C1237" s="58" t="s">
        <v>47</v>
      </c>
      <c r="D1237">
        <v>1</v>
      </c>
      <c r="E1237">
        <v>142</v>
      </c>
      <c r="F1237">
        <v>84.880803009999994</v>
      </c>
      <c r="G1237">
        <v>92.597239650000006</v>
      </c>
      <c r="H1237">
        <v>77.164366369999996</v>
      </c>
      <c r="I1237">
        <v>60.5</v>
      </c>
      <c r="J1237">
        <v>799000</v>
      </c>
      <c r="K1237" s="14">
        <v>641340</v>
      </c>
      <c r="L1237">
        <f>VLOOKUP(A1237,'Days on Market'!$A$1:$AW$74,MATCH(Metrics!B977,'Days on Market'!$1:$1,0),0)</f>
        <v>30.5</v>
      </c>
      <c r="M1237">
        <f>VLOOKUP(A1237,'Unsold Inventory Index'!$A$1:$AW$74,MATCH(Metrics!B977,'Unsold Inventory Index'!$1:$1,0),0)</f>
        <v>4</v>
      </c>
      <c r="N1237" s="57">
        <f>VLOOKUP(A1237,'MTM Sales Price % Chg'!$A$1:$BB$74,MATCH(Metrics!B977,'MTM Sales Price % Chg'!$1:$1,0),0)</f>
        <v>-9.4827586206896575E-2</v>
      </c>
    </row>
    <row r="1238" spans="1:14" x14ac:dyDescent="0.2">
      <c r="A1238" s="36">
        <v>43800</v>
      </c>
      <c r="B1238" s="2" t="s">
        <v>122</v>
      </c>
      <c r="C1238" s="58" t="s">
        <v>95</v>
      </c>
      <c r="D1238">
        <v>536</v>
      </c>
      <c r="E1238">
        <v>525</v>
      </c>
      <c r="F1238">
        <v>64.115432870000006</v>
      </c>
      <c r="G1238">
        <v>66.624843159999998</v>
      </c>
      <c r="H1238">
        <v>61.606022590000002</v>
      </c>
      <c r="I1238">
        <v>74</v>
      </c>
      <c r="J1238">
        <v>328750</v>
      </c>
      <c r="K1238" s="14">
        <v>285100</v>
      </c>
      <c r="L1238">
        <f>VLOOKUP(A1238,'Days on Market'!$A$1:$AW$74,MATCH(Metrics!B1050,'Days on Market'!$1:$1,0),0)</f>
        <v>27</v>
      </c>
      <c r="M1238">
        <f>VLOOKUP(A1238,'Unsold Inventory Index'!$A$1:$AW$74,MATCH(Metrics!B1050,'Unsold Inventory Index'!$1:$1,0),0)</f>
        <v>4.5</v>
      </c>
      <c r="N1238" s="57">
        <f>VLOOKUP(A1238,'MTM Sales Price % Chg'!$A$1:$BB$74,MATCH(Metrics!B1050,'MTM Sales Price % Chg'!$1:$1,0),0)</f>
        <v>2.2727272727272707E-2</v>
      </c>
    </row>
    <row r="1239" spans="1:14" x14ac:dyDescent="0.2">
      <c r="A1239" s="36">
        <v>43800</v>
      </c>
      <c r="B1239" s="2" t="s">
        <v>123</v>
      </c>
      <c r="C1239" s="58" t="s">
        <v>39</v>
      </c>
      <c r="D1239">
        <v>261</v>
      </c>
      <c r="E1239">
        <v>784</v>
      </c>
      <c r="F1239">
        <v>50.627352569999999</v>
      </c>
      <c r="G1239">
        <v>22.64742785</v>
      </c>
      <c r="H1239">
        <v>78.607277289999999</v>
      </c>
      <c r="I1239">
        <v>97.5</v>
      </c>
      <c r="J1239">
        <v>1375000</v>
      </c>
      <c r="K1239" s="14">
        <v>1300000</v>
      </c>
      <c r="L1239">
        <f>VLOOKUP(A1239,'Days on Market'!$A$1:$AW$74,MATCH(Metrics!B1123,'Days on Market'!$1:$1,0),0)</f>
        <v>35</v>
      </c>
      <c r="M1239">
        <f>VLOOKUP(A1239,'Unsold Inventory Index'!$A$1:$AW$74,MATCH(Metrics!B1123,'Unsold Inventory Index'!$1:$1,0),0)</f>
        <v>2.2000000000000002</v>
      </c>
      <c r="N1239" s="57">
        <f>VLOOKUP(A1239,'MTM Sales Price % Chg'!$A$1:$BB$74,MATCH(Metrics!B1123,'MTM Sales Price % Chg'!$1:$1,0),0)</f>
        <v>4.6153846153846212E-2</v>
      </c>
    </row>
    <row r="1240" spans="1:14" x14ac:dyDescent="0.2">
      <c r="A1240" s="36">
        <v>43800</v>
      </c>
      <c r="B1240" s="2" t="s">
        <v>124</v>
      </c>
      <c r="C1240" s="58" t="s">
        <v>100</v>
      </c>
      <c r="D1240">
        <v>657</v>
      </c>
      <c r="E1240">
        <v>1334</v>
      </c>
      <c r="F1240">
        <v>21.549560849999999</v>
      </c>
      <c r="G1240">
        <v>7.4027603510000004</v>
      </c>
      <c r="H1240">
        <v>35.696361359999997</v>
      </c>
      <c r="I1240">
        <v>117</v>
      </c>
      <c r="J1240">
        <v>606700</v>
      </c>
      <c r="K1240" s="14">
        <v>447000</v>
      </c>
      <c r="L1240">
        <f>VLOOKUP(A1240,'Days on Market'!$A$1:$AW$74,MATCH(Metrics!B1196,'Days on Market'!$1:$1,0),0)</f>
        <v>65</v>
      </c>
      <c r="M1240">
        <f>VLOOKUP(A1240,'Unsold Inventory Index'!$A$1:$AW$74,MATCH(Metrics!B1196,'Unsold Inventory Index'!$1:$1,0),0)</f>
        <v>3.6</v>
      </c>
      <c r="N1240" s="57">
        <f>VLOOKUP(A1240,'MTM Sales Price % Chg'!$A$1:$BB$74,MATCH(Metrics!B1196,'MTM Sales Price % Chg'!$1:$1,0),0)</f>
        <v>0.10666666666666669</v>
      </c>
    </row>
    <row r="1241" spans="1:14" x14ac:dyDescent="0.2">
      <c r="A1241" s="36">
        <v>43800</v>
      </c>
      <c r="B1241" s="2" t="s">
        <v>125</v>
      </c>
      <c r="C1241" s="58" t="s">
        <v>79</v>
      </c>
      <c r="D1241">
        <v>323</v>
      </c>
      <c r="E1241">
        <v>631</v>
      </c>
      <c r="F1241">
        <v>58.249686320000002</v>
      </c>
      <c r="G1241">
        <v>69.949811789999998</v>
      </c>
      <c r="H1241">
        <v>46.549560849999999</v>
      </c>
      <c r="I1241">
        <v>72.5</v>
      </c>
      <c r="J1241">
        <v>319950</v>
      </c>
      <c r="K1241" s="14">
        <v>278800</v>
      </c>
      <c r="L1241">
        <f>VLOOKUP(A1241,'Days on Market'!$A$1:$AW$74,MATCH(Metrics!B1269,'Days on Market'!$1:$1,0),0)</f>
        <v>29</v>
      </c>
      <c r="M1241">
        <f>VLOOKUP(A1241,'Unsold Inventory Index'!$A$1:$AW$74,MATCH(Metrics!B1269,'Unsold Inventory Index'!$1:$1,0),0)</f>
        <v>2.1</v>
      </c>
      <c r="N1241" s="57">
        <f>VLOOKUP(A1241,'MTM Sales Price % Chg'!$A$1:$BB$74,MATCH(Metrics!B1269,'MTM Sales Price % Chg'!$1:$1,0),0)</f>
        <v>0.26530612244897966</v>
      </c>
    </row>
    <row r="1242" spans="1:14" x14ac:dyDescent="0.2">
      <c r="A1242" s="36">
        <v>43800</v>
      </c>
      <c r="B1242" s="2" t="s">
        <v>126</v>
      </c>
      <c r="C1242" s="58" t="s">
        <v>45</v>
      </c>
      <c r="D1242">
        <v>210</v>
      </c>
      <c r="E1242">
        <v>654</v>
      </c>
      <c r="F1242">
        <v>56.963613549999998</v>
      </c>
      <c r="G1242">
        <v>20.702634880000002</v>
      </c>
      <c r="H1242">
        <v>93.224592220000005</v>
      </c>
      <c r="I1242">
        <v>99.25</v>
      </c>
      <c r="J1242">
        <v>999999.75</v>
      </c>
      <c r="K1242" s="14">
        <v>613250</v>
      </c>
      <c r="L1242">
        <f>VLOOKUP(A1242,'Days on Market'!$A$1:$AW$74,MATCH(Metrics!B1342,'Days on Market'!$1:$1,0),0)</f>
        <v>19</v>
      </c>
      <c r="M1242">
        <f>VLOOKUP(A1242,'Unsold Inventory Index'!$A$1:$AW$74,MATCH(Metrics!B1342,'Unsold Inventory Index'!$1:$1,0),0)</f>
        <v>1.6</v>
      </c>
      <c r="N1242" s="57">
        <f>VLOOKUP(A1242,'MTM Sales Price % Chg'!$A$1:$BB$74,MATCH(Metrics!B1342,'MTM Sales Price % Chg'!$1:$1,0),0)</f>
        <v>3.3333333333334103E-3</v>
      </c>
    </row>
    <row r="1243" spans="1:14" x14ac:dyDescent="0.2">
      <c r="A1243" s="36">
        <v>43800</v>
      </c>
      <c r="B1243" s="2" t="s">
        <v>127</v>
      </c>
      <c r="C1243" s="58" t="s">
        <v>93</v>
      </c>
      <c r="D1243">
        <v>518</v>
      </c>
      <c r="E1243">
        <v>1123</v>
      </c>
      <c r="F1243">
        <v>33.53199498</v>
      </c>
      <c r="G1243">
        <v>17.126725220000001</v>
      </c>
      <c r="H1243">
        <v>49.937264740000003</v>
      </c>
      <c r="I1243">
        <v>102.5</v>
      </c>
      <c r="J1243">
        <v>948944</v>
      </c>
      <c r="K1243" s="14">
        <v>765000</v>
      </c>
      <c r="L1243">
        <f>VLOOKUP(A1243,'Days on Market'!$A$1:$AW$74,MATCH(Metrics!B1415,'Days on Market'!$1:$1,0),0)</f>
        <v>87</v>
      </c>
      <c r="M1243">
        <f>VLOOKUP(A1243,'Unsold Inventory Index'!$A$1:$AW$74,MATCH(Metrics!B1415,'Unsold Inventory Index'!$1:$1,0),0)</f>
        <v>4.9000000000000004</v>
      </c>
      <c r="N1243" s="57">
        <f>VLOOKUP(A1243,'MTM Sales Price % Chg'!$A$1:$BB$74,MATCH(Metrics!B1415,'MTM Sales Price % Chg'!$1:$1,0),0)</f>
        <v>-8.8607594936708889E-2</v>
      </c>
    </row>
    <row r="1244" spans="1:14" x14ac:dyDescent="0.2">
      <c r="A1244" s="36">
        <v>43800</v>
      </c>
      <c r="B1244" s="2" t="s">
        <v>128</v>
      </c>
      <c r="C1244" s="58" t="s">
        <v>71</v>
      </c>
      <c r="D1244">
        <v>567</v>
      </c>
      <c r="E1244">
        <v>1101</v>
      </c>
      <c r="F1244">
        <v>34.222082810000003</v>
      </c>
      <c r="G1244">
        <v>10.79046424</v>
      </c>
      <c r="H1244">
        <v>57.653701380000001</v>
      </c>
      <c r="I1244">
        <v>110.75</v>
      </c>
      <c r="J1244">
        <v>478737.25</v>
      </c>
      <c r="K1244" s="14">
        <v>400000</v>
      </c>
      <c r="L1244">
        <f>VLOOKUP(A1244,'Days on Market'!$A$1:$AW$74,MATCH(Metrics!B1488,'Days on Market'!$1:$1,0),0)</f>
        <v>25</v>
      </c>
      <c r="M1244">
        <f>VLOOKUP(A1244,'Unsold Inventory Index'!$A$1:$AW$74,MATCH(Metrics!B1488,'Unsold Inventory Index'!$1:$1,0),0)</f>
        <v>2.4</v>
      </c>
      <c r="N1244" s="57">
        <f>VLOOKUP(A1244,'MTM Sales Price % Chg'!$A$1:$BB$74,MATCH(Metrics!B1488,'MTM Sales Price % Chg'!$1:$1,0),0)</f>
        <v>3.112840466926059E-2</v>
      </c>
    </row>
    <row r="1245" spans="1:14" x14ac:dyDescent="0.2">
      <c r="A1245" s="36">
        <v>43800</v>
      </c>
      <c r="B1245" s="2" t="s">
        <v>129</v>
      </c>
      <c r="C1245" s="58" t="s">
        <v>47</v>
      </c>
      <c r="D1245">
        <v>6</v>
      </c>
      <c r="E1245">
        <v>433</v>
      </c>
      <c r="F1245">
        <v>69.102885819999997</v>
      </c>
      <c r="G1245">
        <v>72.082810539999997</v>
      </c>
      <c r="H1245">
        <v>66.122961099999998</v>
      </c>
      <c r="I1245">
        <v>71.5</v>
      </c>
      <c r="J1245">
        <v>899000</v>
      </c>
      <c r="K1245" s="14">
        <v>840000</v>
      </c>
      <c r="L1245">
        <f>VLOOKUP(A1245,'Days on Market'!$A$1:$AW$74,MATCH(Metrics!B1561,'Days on Market'!$1:$1,0),0)</f>
        <v>24</v>
      </c>
      <c r="M1245">
        <f>VLOOKUP(A1245,'Unsold Inventory Index'!$A$1:$AW$74,MATCH(Metrics!B1561,'Unsold Inventory Index'!$1:$1,0),0)</f>
        <v>5.4</v>
      </c>
      <c r="N1245" s="57">
        <f>VLOOKUP(A1245,'MTM Sales Price % Chg'!$A$1:$BB$74,MATCH(Metrics!B1561,'MTM Sales Price % Chg'!$1:$1,0),0)</f>
        <v>-0.47826086956521741</v>
      </c>
    </row>
    <row r="1246" spans="1:14" x14ac:dyDescent="0.2">
      <c r="A1246" s="36">
        <v>43800</v>
      </c>
      <c r="B1246" s="2" t="s">
        <v>130</v>
      </c>
      <c r="C1246" s="58" t="s">
        <v>31</v>
      </c>
      <c r="D1246">
        <v>177</v>
      </c>
      <c r="E1246">
        <v>409</v>
      </c>
      <c r="F1246">
        <v>70.138017570000002</v>
      </c>
      <c r="G1246">
        <v>46.173149309999999</v>
      </c>
      <c r="H1246">
        <v>94.102885819999997</v>
      </c>
      <c r="I1246">
        <v>84.5</v>
      </c>
      <c r="J1246">
        <v>609500</v>
      </c>
      <c r="K1246" s="14">
        <v>495000</v>
      </c>
      <c r="L1246">
        <f>VLOOKUP(A1246,'Days on Market'!$A$1:$AW$74,MATCH(Metrics!B1634,'Days on Market'!$1:$1,0),0)</f>
        <v>44</v>
      </c>
      <c r="M1246">
        <f>VLOOKUP(A1246,'Unsold Inventory Index'!$A$1:$AW$74,MATCH(Metrics!B1634,'Unsold Inventory Index'!$1:$1,0),0)</f>
        <v>1.7</v>
      </c>
      <c r="N1246" s="57">
        <f>VLOOKUP(A1246,'MTM Sales Price % Chg'!$A$1:$BB$74,MATCH(Metrics!B1634,'MTM Sales Price % Chg'!$1:$1,0),0)</f>
        <v>0.18604651162790709</v>
      </c>
    </row>
    <row r="1247" spans="1:14" x14ac:dyDescent="0.2">
      <c r="A1247" s="36">
        <v>43800</v>
      </c>
      <c r="B1247" s="2" t="s">
        <v>131</v>
      </c>
      <c r="C1247" s="58" t="s">
        <v>77</v>
      </c>
      <c r="D1247">
        <v>14</v>
      </c>
      <c r="E1247">
        <v>567</v>
      </c>
      <c r="F1247">
        <v>62.26474279</v>
      </c>
      <c r="G1247">
        <v>87.452948559999996</v>
      </c>
      <c r="H1247">
        <v>37.076537010000003</v>
      </c>
      <c r="I1247">
        <v>64</v>
      </c>
      <c r="J1247">
        <v>434950</v>
      </c>
      <c r="K1247" s="14">
        <v>420000</v>
      </c>
      <c r="L1247">
        <f>VLOOKUP(A1247,'Days on Market'!$A$1:$AW$74,MATCH(Metrics!B1707,'Days on Market'!$1:$1,0),0)</f>
        <v>24</v>
      </c>
      <c r="M1247">
        <f>VLOOKUP(A1247,'Unsold Inventory Index'!$A$1:$AW$74,MATCH(Metrics!B1707,'Unsold Inventory Index'!$1:$1,0),0)</f>
        <v>2.4</v>
      </c>
      <c r="N1247" s="57">
        <f>VLOOKUP(A1247,'MTM Sales Price % Chg'!$A$1:$BB$74,MATCH(Metrics!B1707,'MTM Sales Price % Chg'!$1:$1,0),0)</f>
        <v>3.3248081841432242E-2</v>
      </c>
    </row>
    <row r="1248" spans="1:14" x14ac:dyDescent="0.2">
      <c r="A1248" s="36">
        <v>43800</v>
      </c>
      <c r="B1248" s="2" t="s">
        <v>132</v>
      </c>
      <c r="C1248" s="58" t="s">
        <v>31</v>
      </c>
      <c r="D1248">
        <v>26</v>
      </c>
      <c r="E1248">
        <v>24</v>
      </c>
      <c r="F1248">
        <v>94.573400250000006</v>
      </c>
      <c r="G1248">
        <v>92.910915939999995</v>
      </c>
      <c r="H1248">
        <v>96.235884569999996</v>
      </c>
      <c r="I1248">
        <v>60</v>
      </c>
      <c r="J1248">
        <v>425000</v>
      </c>
      <c r="K1248" s="14">
        <v>385000</v>
      </c>
      <c r="L1248">
        <f>VLOOKUP(A1248,'Days on Market'!$A$1:$AW$74,MATCH(Metrics!B1780,'Days on Market'!$1:$1,0),0)</f>
        <v>20</v>
      </c>
      <c r="M1248">
        <f>VLOOKUP(A1248,'Unsold Inventory Index'!$A$1:$AW$74,MATCH(Metrics!B1780,'Unsold Inventory Index'!$1:$1,0),0)</f>
        <v>2</v>
      </c>
      <c r="N1248" s="57">
        <f>VLOOKUP(A1248,'MTM Sales Price % Chg'!$A$1:$BB$74,MATCH(Metrics!B1780,'MTM Sales Price % Chg'!$1:$1,0),0)</f>
        <v>-2.2499999999999964E-2</v>
      </c>
    </row>
    <row r="1249" spans="1:14" x14ac:dyDescent="0.2">
      <c r="A1249" s="36">
        <v>43800</v>
      </c>
      <c r="B1249" s="2" t="s">
        <v>133</v>
      </c>
      <c r="C1249" s="58" t="s">
        <v>61</v>
      </c>
      <c r="D1249">
        <v>980</v>
      </c>
      <c r="E1249">
        <v>200</v>
      </c>
      <c r="F1249">
        <v>81.681304890000007</v>
      </c>
      <c r="G1249">
        <v>89.335006269999994</v>
      </c>
      <c r="H1249">
        <v>74.027603510000006</v>
      </c>
      <c r="I1249">
        <v>63</v>
      </c>
      <c r="J1249">
        <v>676737.5</v>
      </c>
      <c r="K1249" s="14">
        <v>600000</v>
      </c>
      <c r="L1249">
        <f>VLOOKUP(A1249,'Days on Market'!$A$1:$AW$74,MATCH(Metrics!B1853,'Days on Market'!$1:$1,0),0)</f>
        <v>28.5</v>
      </c>
      <c r="M1249">
        <f>VLOOKUP(A1249,'Unsold Inventory Index'!$A$1:$AW$74,MATCH(Metrics!B1853,'Unsold Inventory Index'!$1:$1,0),0)</f>
        <v>3</v>
      </c>
      <c r="N1249" s="57">
        <f>VLOOKUP(A1249,'MTM Sales Price % Chg'!$A$1:$BB$74,MATCH(Metrics!B1853,'MTM Sales Price % Chg'!$1:$1,0),0)</f>
        <v>0.12169312169312163</v>
      </c>
    </row>
    <row r="1250" spans="1:14" x14ac:dyDescent="0.2">
      <c r="A1250" s="36">
        <v>43800</v>
      </c>
      <c r="B1250" s="2" t="s">
        <v>134</v>
      </c>
      <c r="C1250" s="58" t="s">
        <v>77</v>
      </c>
      <c r="D1250">
        <v>20</v>
      </c>
      <c r="E1250">
        <v>627</v>
      </c>
      <c r="F1250">
        <v>58.469259719999997</v>
      </c>
      <c r="G1250">
        <v>73.0238394</v>
      </c>
      <c r="H1250">
        <v>43.914680050000001</v>
      </c>
      <c r="I1250">
        <v>71</v>
      </c>
      <c r="J1250">
        <v>359950</v>
      </c>
      <c r="K1250" s="14">
        <v>320000</v>
      </c>
      <c r="L1250">
        <f>VLOOKUP(A1250,'Days on Market'!$A$1:$AW$74,MATCH(Metrics!B1926,'Days on Market'!$1:$1,0),0)</f>
        <v>51</v>
      </c>
      <c r="M1250">
        <f>VLOOKUP(A1250,'Unsold Inventory Index'!$A$1:$AW$74,MATCH(Metrics!B1926,'Unsold Inventory Index'!$1:$1,0),0)</f>
        <v>3.8</v>
      </c>
      <c r="N1250" s="57">
        <f>VLOOKUP(A1250,'MTM Sales Price % Chg'!$A$1:$BB$74,MATCH(Metrics!B1926,'MTM Sales Price % Chg'!$1:$1,0),0)</f>
        <v>-1.9607843137254943E-2</v>
      </c>
    </row>
    <row r="1251" spans="1:14" x14ac:dyDescent="0.2">
      <c r="A1251" s="36">
        <v>43800</v>
      </c>
      <c r="B1251" s="2" t="s">
        <v>135</v>
      </c>
      <c r="C1251" s="58" t="s">
        <v>41</v>
      </c>
      <c r="D1251">
        <v>5</v>
      </c>
      <c r="E1251">
        <v>239</v>
      </c>
      <c r="F1251">
        <v>79.767879550000004</v>
      </c>
      <c r="G1251">
        <v>95.04391468</v>
      </c>
      <c r="H1251">
        <v>64.491844420000007</v>
      </c>
      <c r="I1251">
        <v>58</v>
      </c>
      <c r="J1251">
        <v>717400</v>
      </c>
      <c r="K1251" s="14">
        <v>655000</v>
      </c>
      <c r="L1251">
        <f>VLOOKUP(A1251,'Days on Market'!$A$1:$AW$74,MATCH(Metrics!B1999,'Days on Market'!$1:$1,0),0)</f>
        <v>36</v>
      </c>
      <c r="M1251">
        <f>VLOOKUP(A1251,'Unsold Inventory Index'!$A$1:$AW$74,MATCH(Metrics!B1999,'Unsold Inventory Index'!$1:$1,0),0)</f>
        <v>3.4</v>
      </c>
      <c r="N1251" s="57">
        <f>VLOOKUP(A1251,'MTM Sales Price % Chg'!$A$1:$BB$74,MATCH(Metrics!B1999,'MTM Sales Price % Chg'!$1:$1,0),0)</f>
        <v>2.4866785079928899E-2</v>
      </c>
    </row>
    <row r="1252" spans="1:14" x14ac:dyDescent="0.2">
      <c r="A1252" s="36">
        <v>43800</v>
      </c>
      <c r="B1252" s="2" t="s">
        <v>136</v>
      </c>
      <c r="C1252" s="58" t="s">
        <v>39</v>
      </c>
      <c r="D1252">
        <v>52</v>
      </c>
      <c r="E1252">
        <v>258</v>
      </c>
      <c r="F1252">
        <v>78.513174399999997</v>
      </c>
      <c r="G1252">
        <v>79.297365119999995</v>
      </c>
      <c r="H1252">
        <v>77.728983690000007</v>
      </c>
      <c r="I1252">
        <v>67.75</v>
      </c>
      <c r="J1252">
        <v>1499000</v>
      </c>
      <c r="K1252" s="14">
        <v>1450000</v>
      </c>
      <c r="L1252">
        <f>VLOOKUP(A1252,'Days on Market'!$A$1:$AW$74,MATCH(Metrics!B2072,'Days on Market'!$1:$1,0),0)</f>
        <v>42</v>
      </c>
      <c r="M1252">
        <f>VLOOKUP(A1252,'Unsold Inventory Index'!$A$1:$AW$74,MATCH(Metrics!B2072,'Unsold Inventory Index'!$1:$1,0),0)</f>
        <v>2.7</v>
      </c>
      <c r="N1252" s="57">
        <f>VLOOKUP(A1252,'MTM Sales Price % Chg'!$A$1:$BB$74,MATCH(Metrics!B2072,'MTM Sales Price % Chg'!$1:$1,0),0)</f>
        <v>-0.13580246913580252</v>
      </c>
    </row>
    <row r="1253" spans="1:14" x14ac:dyDescent="0.2">
      <c r="A1253" s="36">
        <v>43800</v>
      </c>
      <c r="B1253" s="2" t="s">
        <v>137</v>
      </c>
      <c r="C1253" s="58" t="s">
        <v>43</v>
      </c>
      <c r="D1253">
        <v>110</v>
      </c>
      <c r="E1253">
        <v>109</v>
      </c>
      <c r="F1253">
        <v>87.641154330000006</v>
      </c>
      <c r="G1253">
        <v>88.519447929999998</v>
      </c>
      <c r="H1253">
        <v>86.76286073</v>
      </c>
      <c r="I1253">
        <v>63.5</v>
      </c>
      <c r="J1253">
        <v>432500</v>
      </c>
      <c r="K1253" s="14">
        <v>391500</v>
      </c>
      <c r="L1253">
        <f>VLOOKUP(A1253,'Days on Market'!$A$1:$AW$74,MATCH(Metrics!B2145,'Days on Market'!$1:$1,0),0)</f>
        <v>20</v>
      </c>
      <c r="M1253">
        <f>VLOOKUP(A1253,'Unsold Inventory Index'!$A$1:$AW$74,MATCH(Metrics!B2145,'Unsold Inventory Index'!$1:$1,0),0)</f>
        <v>0.8</v>
      </c>
      <c r="N1253" s="57">
        <f>VLOOKUP(A1253,'MTM Sales Price % Chg'!$A$1:$BB$74,MATCH(Metrics!B2145,'MTM Sales Price % Chg'!$1:$1,0),0)</f>
        <v>-0.11734693877551017</v>
      </c>
    </row>
    <row r="1254" spans="1:14" x14ac:dyDescent="0.2">
      <c r="A1254" s="36">
        <v>43800</v>
      </c>
      <c r="B1254" s="2" t="s">
        <v>138</v>
      </c>
      <c r="C1254" s="58" t="s">
        <v>59</v>
      </c>
      <c r="D1254">
        <v>257</v>
      </c>
      <c r="E1254">
        <v>645</v>
      </c>
      <c r="F1254">
        <v>57.402760350000001</v>
      </c>
      <c r="G1254">
        <v>38.958594730000002</v>
      </c>
      <c r="H1254">
        <v>75.846925970000001</v>
      </c>
      <c r="I1254">
        <v>88</v>
      </c>
      <c r="J1254">
        <v>729497.5</v>
      </c>
      <c r="K1254" s="14">
        <v>615500</v>
      </c>
      <c r="L1254">
        <f>VLOOKUP(A1254,'Days on Market'!$A$1:$AW$74,MATCH(Metrics!B2218,'Days on Market'!$1:$1,0),0)</f>
        <v>18.5</v>
      </c>
      <c r="M1254">
        <f>VLOOKUP(A1254,'Unsold Inventory Index'!$A$1:$AW$74,MATCH(Metrics!B2218,'Unsold Inventory Index'!$1:$1,0),0)</f>
        <v>2.5</v>
      </c>
      <c r="N1254" s="57">
        <f>VLOOKUP(A1254,'MTM Sales Price % Chg'!$A$1:$BB$74,MATCH(Metrics!B2218,'MTM Sales Price % Chg'!$1:$1,0),0)</f>
        <v>9.7719869706840434E-2</v>
      </c>
    </row>
    <row r="1255" spans="1:14" x14ac:dyDescent="0.2">
      <c r="A1255" s="36">
        <v>43800</v>
      </c>
      <c r="B1255" s="2" t="s">
        <v>139</v>
      </c>
      <c r="C1255" s="58" t="s">
        <v>39</v>
      </c>
      <c r="D1255">
        <v>95</v>
      </c>
      <c r="E1255">
        <v>419</v>
      </c>
      <c r="F1255">
        <v>69.855708910000004</v>
      </c>
      <c r="G1255">
        <v>73.0238394</v>
      </c>
      <c r="H1255">
        <v>66.687578419999994</v>
      </c>
      <c r="I1255">
        <v>71</v>
      </c>
      <c r="J1255">
        <v>1687944</v>
      </c>
      <c r="K1255" s="14">
        <v>1475000</v>
      </c>
      <c r="L1255">
        <f>VLOOKUP(A1255,'Days on Market'!$A$1:$AW$74,MATCH(Metrics!B2291,'Days on Market'!$1:$1,0),0)</f>
        <v>19</v>
      </c>
      <c r="M1255">
        <f>VLOOKUP(A1255,'Unsold Inventory Index'!$A$1:$AW$74,MATCH(Metrics!B2291,'Unsold Inventory Index'!$1:$1,0),0)</f>
        <v>1.1000000000000001</v>
      </c>
      <c r="N1255" s="57">
        <f>VLOOKUP(A1255,'MTM Sales Price % Chg'!$A$1:$BB$74,MATCH(Metrics!B2291,'MTM Sales Price % Chg'!$1:$1,0),0)</f>
        <v>-6.438356164383563E-2</v>
      </c>
    </row>
    <row r="1256" spans="1:14" x14ac:dyDescent="0.2">
      <c r="A1256" s="36">
        <v>43800</v>
      </c>
      <c r="B1256" s="2" t="s">
        <v>140</v>
      </c>
      <c r="C1256" s="58" t="s">
        <v>33</v>
      </c>
      <c r="D1256">
        <v>190</v>
      </c>
      <c r="E1256">
        <v>477</v>
      </c>
      <c r="F1256">
        <v>66.907151819999996</v>
      </c>
      <c r="G1256">
        <v>48.243412800000002</v>
      </c>
      <c r="H1256">
        <v>85.570890840000004</v>
      </c>
      <c r="I1256">
        <v>83.5</v>
      </c>
      <c r="J1256">
        <v>1338500</v>
      </c>
      <c r="K1256" s="14">
        <v>770000</v>
      </c>
      <c r="L1256">
        <f>VLOOKUP(A1256,'Days on Market'!$A$1:$AW$74,MATCH(Metrics!B2364,'Days on Market'!$1:$1,0),0)</f>
        <v>64.5</v>
      </c>
      <c r="M1256">
        <f>VLOOKUP(A1256,'Unsold Inventory Index'!$A$1:$AW$74,MATCH(Metrics!B2364,'Unsold Inventory Index'!$1:$1,0),0)</f>
        <v>5.8</v>
      </c>
      <c r="N1256" s="57">
        <f>VLOOKUP(A1256,'MTM Sales Price % Chg'!$A$1:$BB$74,MATCH(Metrics!B2364,'MTM Sales Price % Chg'!$1:$1,0),0)</f>
        <v>-5.8823529411764719E-2</v>
      </c>
    </row>
    <row r="1257" spans="1:14" x14ac:dyDescent="0.2">
      <c r="A1257" s="36">
        <v>43800</v>
      </c>
      <c r="B1257" s="2" t="s">
        <v>141</v>
      </c>
      <c r="C1257" s="58" t="s">
        <v>61</v>
      </c>
      <c r="D1257">
        <v>19</v>
      </c>
      <c r="E1257">
        <v>441</v>
      </c>
      <c r="F1257">
        <v>68.69510665</v>
      </c>
      <c r="G1257">
        <v>67.691342539999994</v>
      </c>
      <c r="H1257">
        <v>69.698870769999999</v>
      </c>
      <c r="I1257">
        <v>73.5</v>
      </c>
      <c r="J1257">
        <v>1148500</v>
      </c>
      <c r="K1257" s="14">
        <v>1225000</v>
      </c>
      <c r="L1257">
        <f>VLOOKUP(A1257,'Days on Market'!$A$1:$AW$74,MATCH(Metrics!B2437,'Days on Market'!$1:$1,0),0)</f>
        <v>56.5</v>
      </c>
      <c r="M1257">
        <f>VLOOKUP(A1257,'Unsold Inventory Index'!$A$1:$AW$74,MATCH(Metrics!B2437,'Unsold Inventory Index'!$1:$1,0),0)</f>
        <v>3</v>
      </c>
      <c r="N1257" s="57">
        <f>VLOOKUP(A1257,'MTM Sales Price % Chg'!$A$1:$BB$74,MATCH(Metrics!B2437,'MTM Sales Price % Chg'!$1:$1,0),0)</f>
        <v>-0.13353115727002962</v>
      </c>
    </row>
    <row r="1258" spans="1:14" x14ac:dyDescent="0.2">
      <c r="A1258" s="36">
        <v>43800</v>
      </c>
      <c r="B1258" s="2" t="s">
        <v>142</v>
      </c>
      <c r="C1258" s="58" t="s">
        <v>51</v>
      </c>
      <c r="D1258">
        <v>279</v>
      </c>
      <c r="E1258">
        <v>765</v>
      </c>
      <c r="F1258">
        <v>51.850690090000001</v>
      </c>
      <c r="G1258">
        <v>27.16436637</v>
      </c>
      <c r="H1258">
        <v>76.537013799999997</v>
      </c>
      <c r="I1258">
        <v>95</v>
      </c>
      <c r="J1258">
        <v>899250</v>
      </c>
      <c r="K1258" s="14">
        <v>889000</v>
      </c>
      <c r="L1258">
        <f>VLOOKUP(A1258,'Days on Market'!$A$1:$AW$74,MATCH(Metrics!B2510,'Days on Market'!$1:$1,0),0)</f>
        <v>34</v>
      </c>
      <c r="M1258">
        <f>VLOOKUP(A1258,'Unsold Inventory Index'!$A$1:$AW$74,MATCH(Metrics!B2510,'Unsold Inventory Index'!$1:$1,0),0)</f>
        <v>2.7</v>
      </c>
      <c r="N1258" s="57">
        <f>VLOOKUP(A1258,'MTM Sales Price % Chg'!$A$1:$BB$74,MATCH(Metrics!B2510,'MTM Sales Price % Chg'!$1:$1,0),0)</f>
        <v>0.19469026548672574</v>
      </c>
    </row>
    <row r="1259" spans="1:14" x14ac:dyDescent="0.2">
      <c r="A1259" s="36">
        <v>43800</v>
      </c>
      <c r="B1259" s="2" t="s">
        <v>143</v>
      </c>
      <c r="C1259" s="58" t="s">
        <v>90</v>
      </c>
      <c r="D1259">
        <v>368</v>
      </c>
      <c r="E1259">
        <v>700</v>
      </c>
      <c r="F1259">
        <v>54.924717690000001</v>
      </c>
      <c r="G1259">
        <v>57.340025089999997</v>
      </c>
      <c r="H1259">
        <v>52.509410289999998</v>
      </c>
      <c r="I1259">
        <v>79</v>
      </c>
      <c r="J1259">
        <v>336950</v>
      </c>
      <c r="K1259" s="14">
        <v>275000</v>
      </c>
      <c r="L1259">
        <f>VLOOKUP(A1259,'Days on Market'!$A$1:$AW$74,MATCH(Metrics!B2583,'Days on Market'!$1:$1,0),0)</f>
        <v>60.5</v>
      </c>
      <c r="M1259">
        <f>VLOOKUP(A1259,'Unsold Inventory Index'!$A$1:$AW$74,MATCH(Metrics!B2583,'Unsold Inventory Index'!$1:$1,0),0)</f>
        <v>5.8</v>
      </c>
      <c r="N1259" s="57">
        <f>VLOOKUP(A1259,'MTM Sales Price % Chg'!$A$1:$BB$74,MATCH(Metrics!B2583,'MTM Sales Price % Chg'!$1:$1,0),0)</f>
        <v>0.10714285714285721</v>
      </c>
    </row>
    <row r="1260" spans="1:14" x14ac:dyDescent="0.2">
      <c r="A1260" s="36">
        <v>43800</v>
      </c>
      <c r="B1260" s="6" t="s">
        <v>144</v>
      </c>
      <c r="C1260" s="58" t="s">
        <v>145</v>
      </c>
      <c r="D1260">
        <v>1011</v>
      </c>
      <c r="E1260">
        <v>1130</v>
      </c>
      <c r="F1260">
        <v>33.155583440000001</v>
      </c>
      <c r="G1260">
        <v>18.69510665</v>
      </c>
      <c r="H1260">
        <v>47.616060230000002</v>
      </c>
      <c r="I1260">
        <v>101</v>
      </c>
      <c r="J1260">
        <v>264375</v>
      </c>
      <c r="K1260" s="14">
        <v>225000</v>
      </c>
      <c r="L1260">
        <f>VLOOKUP(A1260,'Days on Market'!$A$1:$AW$74,MATCH(Metrics!B2656,'Days on Market'!$1:$1,0),0)</f>
        <v>27</v>
      </c>
      <c r="M1260">
        <f>VLOOKUP(A1260,'Unsold Inventory Index'!$A$1:$AW$74,MATCH(Metrics!B2656,'Unsold Inventory Index'!$1:$1,0),0)</f>
        <v>1.9</v>
      </c>
      <c r="N1260" s="57">
        <f>VLOOKUP(A1260,'MTM Sales Price % Chg'!$A$1:$BB$74,MATCH(Metrics!B2656,'MTM Sales Price % Chg'!$1:$1,0),0)</f>
        <v>-2.0408163265306145E-2</v>
      </c>
    </row>
    <row r="1261" spans="1:14" x14ac:dyDescent="0.2">
      <c r="A1261" s="36">
        <v>43800</v>
      </c>
      <c r="B1261" s="2" t="s">
        <v>146</v>
      </c>
      <c r="C1261" s="58" t="s">
        <v>55</v>
      </c>
      <c r="D1261">
        <v>178</v>
      </c>
      <c r="E1261">
        <v>64</v>
      </c>
      <c r="F1261">
        <v>90.370138019999999</v>
      </c>
      <c r="G1261">
        <v>93.412797990000001</v>
      </c>
      <c r="H1261">
        <v>87.327478040000003</v>
      </c>
      <c r="I1261">
        <v>59.5</v>
      </c>
      <c r="J1261">
        <v>476225</v>
      </c>
      <c r="K1261" s="14">
        <v>455500</v>
      </c>
      <c r="L1261">
        <f>VLOOKUP(A1261,'Days on Market'!$A$1:$AW$74,MATCH(Metrics!B2729,'Days on Market'!$1:$1,0),0)</f>
        <v>58.5</v>
      </c>
      <c r="M1261">
        <f>VLOOKUP(A1261,'Unsold Inventory Index'!$A$1:$AW$74,MATCH(Metrics!B2729,'Unsold Inventory Index'!$1:$1,0),0)</f>
        <v>5.4</v>
      </c>
      <c r="N1261" s="57">
        <f>VLOOKUP(A1261,'MTM Sales Price % Chg'!$A$1:$BB$74,MATCH(Metrics!B2729,'MTM Sales Price % Chg'!$1:$1,0),0)</f>
        <v>-0.29577464788732399</v>
      </c>
    </row>
    <row r="1262" spans="1:14" x14ac:dyDescent="0.2">
      <c r="A1262" s="36">
        <v>43800</v>
      </c>
      <c r="B1262" s="2" t="s">
        <v>147</v>
      </c>
      <c r="C1262" s="58" t="s">
        <v>73</v>
      </c>
      <c r="D1262">
        <v>143</v>
      </c>
      <c r="E1262">
        <v>725</v>
      </c>
      <c r="F1262">
        <v>53.701380180000001</v>
      </c>
      <c r="G1262">
        <v>43.475533249999998</v>
      </c>
      <c r="H1262">
        <v>63.927227100000003</v>
      </c>
      <c r="I1262">
        <v>86</v>
      </c>
      <c r="J1262">
        <v>770650</v>
      </c>
      <c r="K1262" s="14">
        <v>647500</v>
      </c>
      <c r="L1262">
        <f>VLOOKUP(A1262,'Days on Market'!$A$1:$AW$74,MATCH(Metrics!B2802,'Days on Market'!$1:$1,0),0)</f>
        <v>20</v>
      </c>
      <c r="M1262">
        <f>VLOOKUP(A1262,'Unsold Inventory Index'!$A$1:$AW$74,MATCH(Metrics!B2802,'Unsold Inventory Index'!$1:$1,0),0)</f>
        <v>2.2000000000000002</v>
      </c>
      <c r="N1262" s="57">
        <f>VLOOKUP(A1262,'MTM Sales Price % Chg'!$A$1:$BB$74,MATCH(Metrics!B2802,'MTM Sales Price % Chg'!$1:$1,0),0)</f>
        <v>-1.2614678899082521E-2</v>
      </c>
    </row>
    <row r="1263" spans="1:14" x14ac:dyDescent="0.2">
      <c r="A1263" s="36">
        <v>43800</v>
      </c>
      <c r="B1263" s="2" t="s">
        <v>148</v>
      </c>
      <c r="C1263" s="58" t="s">
        <v>35</v>
      </c>
      <c r="D1263">
        <v>153</v>
      </c>
      <c r="E1263">
        <v>106</v>
      </c>
      <c r="F1263">
        <v>87.735257219999994</v>
      </c>
      <c r="G1263">
        <v>86.449184439999996</v>
      </c>
      <c r="H1263">
        <v>89.021329989999998</v>
      </c>
      <c r="I1263">
        <v>64.5</v>
      </c>
      <c r="J1263">
        <v>368950</v>
      </c>
      <c r="K1263" s="14">
        <v>335000</v>
      </c>
      <c r="L1263">
        <f>VLOOKUP(A1263,'Days on Market'!$A$1:$AW$74,MATCH(Metrics!B2875,'Days on Market'!$1:$1,0),0)</f>
        <v>57</v>
      </c>
      <c r="M1263">
        <f>VLOOKUP(A1263,'Unsold Inventory Index'!$A$1:$AW$74,MATCH(Metrics!B2875,'Unsold Inventory Index'!$1:$1,0),0)</f>
        <v>3.6</v>
      </c>
      <c r="N1263" s="57">
        <f>VLOOKUP(A1263,'MTM Sales Price % Chg'!$A$1:$BB$74,MATCH(Metrics!B2875,'MTM Sales Price % Chg'!$1:$1,0),0)</f>
        <v>-7.1999999999999953E-2</v>
      </c>
    </row>
    <row r="1264" spans="1:14" x14ac:dyDescent="0.2">
      <c r="A1264" s="36">
        <v>43800</v>
      </c>
      <c r="B1264" s="2" t="s">
        <v>149</v>
      </c>
      <c r="C1264" s="58" t="s">
        <v>27</v>
      </c>
      <c r="D1264">
        <v>700</v>
      </c>
      <c r="E1264">
        <v>133</v>
      </c>
      <c r="F1264">
        <v>85.476787959999996</v>
      </c>
      <c r="G1264">
        <v>71.329987450000004</v>
      </c>
      <c r="H1264">
        <v>99.623588459999993</v>
      </c>
      <c r="I1264">
        <v>72</v>
      </c>
      <c r="J1264">
        <v>339725</v>
      </c>
      <c r="K1264" s="14">
        <v>308250</v>
      </c>
      <c r="L1264">
        <f>VLOOKUP(A1264,'Days on Market'!$A$1:$AW$74,MATCH(Metrics!B2948,'Days on Market'!$1:$1,0),0)</f>
        <v>35.5</v>
      </c>
      <c r="M1264">
        <f>VLOOKUP(A1264,'Unsold Inventory Index'!$A$1:$AW$74,MATCH(Metrics!B2948,'Unsold Inventory Index'!$1:$1,0),0)</f>
        <v>2.6</v>
      </c>
      <c r="N1264" s="57">
        <f>VLOOKUP(A1264,'MTM Sales Price % Chg'!$A$1:$BB$74,MATCH(Metrics!B2948,'MTM Sales Price % Chg'!$1:$1,0),0)</f>
        <v>0.36082474226804129</v>
      </c>
    </row>
    <row r="1265" spans="1:14" x14ac:dyDescent="0.2">
      <c r="A1265" s="36">
        <v>43800</v>
      </c>
      <c r="B1265" s="2" t="s">
        <v>150</v>
      </c>
      <c r="C1265" s="58" t="s">
        <v>98</v>
      </c>
      <c r="D1265">
        <v>857</v>
      </c>
      <c r="E1265">
        <v>752</v>
      </c>
      <c r="F1265">
        <v>52.415307400000003</v>
      </c>
      <c r="G1265">
        <v>41.71894605</v>
      </c>
      <c r="H1265">
        <v>63.111668760000001</v>
      </c>
      <c r="I1265">
        <v>86.75</v>
      </c>
      <c r="J1265">
        <v>335475</v>
      </c>
      <c r="K1265" s="14">
        <v>237500</v>
      </c>
      <c r="L1265">
        <f>VLOOKUP(A1265,'Days on Market'!$A$1:$AW$74,MATCH(Metrics!B3021,'Days on Market'!$1:$1,0),0)</f>
        <v>20</v>
      </c>
      <c r="M1265">
        <f>VLOOKUP(A1265,'Unsold Inventory Index'!$A$1:$AW$74,MATCH(Metrics!B3021,'Unsold Inventory Index'!$1:$1,0),0)</f>
        <v>2.8</v>
      </c>
      <c r="N1265" s="57">
        <f>VLOOKUP(A1265,'MTM Sales Price % Chg'!$A$1:$BB$74,MATCH(Metrics!B3021,'MTM Sales Price % Chg'!$1:$1,0),0)</f>
        <v>-0.1875</v>
      </c>
    </row>
    <row r="1266" spans="1:14" x14ac:dyDescent="0.2">
      <c r="A1266" s="36">
        <v>43800</v>
      </c>
      <c r="B1266" s="2" t="s">
        <v>151</v>
      </c>
      <c r="C1266" s="58" t="s">
        <v>64</v>
      </c>
      <c r="D1266">
        <v>196</v>
      </c>
      <c r="E1266">
        <v>27</v>
      </c>
      <c r="F1266">
        <v>94.071518190000006</v>
      </c>
      <c r="G1266">
        <v>91.154328730000003</v>
      </c>
      <c r="H1266">
        <v>96.988707649999995</v>
      </c>
      <c r="I1266">
        <v>61.5</v>
      </c>
      <c r="J1266">
        <v>267225</v>
      </c>
      <c r="K1266" s="14">
        <v>252000</v>
      </c>
      <c r="L1266">
        <f>VLOOKUP(A1266,'Days on Market'!$A$1:$AW$74,MATCH(Metrics!B3094,'Days on Market'!$1:$1,0),0)</f>
        <v>38.5</v>
      </c>
      <c r="M1266">
        <f>VLOOKUP(A1266,'Unsold Inventory Index'!$A$1:$AW$74,MATCH(Metrics!B3094,'Unsold Inventory Index'!$1:$1,0),0)</f>
        <v>2.2000000000000002</v>
      </c>
      <c r="N1266" s="57">
        <f>VLOOKUP(A1266,'MTM Sales Price % Chg'!$A$1:$BB$74,MATCH(Metrics!B3094,'MTM Sales Price % Chg'!$1:$1,0),0)</f>
        <v>3.1847133757961776E-2</v>
      </c>
    </row>
    <row r="1267" spans="1:14" x14ac:dyDescent="0.2">
      <c r="A1267" s="36">
        <v>43800</v>
      </c>
      <c r="B1267" s="2" t="s">
        <v>152</v>
      </c>
      <c r="C1267" s="58" t="s">
        <v>88</v>
      </c>
      <c r="D1267">
        <v>917</v>
      </c>
      <c r="E1267">
        <v>1003</v>
      </c>
      <c r="F1267">
        <v>39.899623589999997</v>
      </c>
      <c r="G1267">
        <v>9.7239648679999995</v>
      </c>
      <c r="H1267">
        <v>70.075282310000006</v>
      </c>
      <c r="I1267">
        <v>112.5</v>
      </c>
      <c r="J1267">
        <v>336375</v>
      </c>
      <c r="K1267" s="14">
        <v>292000</v>
      </c>
      <c r="L1267">
        <f>VLOOKUP(A1267,'Days on Market'!$A$1:$AW$74,MATCH(Metrics!B3167,'Days on Market'!$1:$1,0),0)</f>
        <v>68</v>
      </c>
      <c r="M1267">
        <f>VLOOKUP(A1267,'Unsold Inventory Index'!$A$1:$AW$74,MATCH(Metrics!B3167,'Unsold Inventory Index'!$1:$1,0),0)</f>
        <v>6.3</v>
      </c>
      <c r="N1267" s="57">
        <f>VLOOKUP(A1267,'MTM Sales Price % Chg'!$A$1:$BB$74,MATCH(Metrics!B3167,'MTM Sales Price % Chg'!$1:$1,0),0)</f>
        <v>-0.28125</v>
      </c>
    </row>
    <row r="1268" spans="1:14" x14ac:dyDescent="0.2">
      <c r="A1268" s="36">
        <v>43800</v>
      </c>
      <c r="B1268" s="2" t="s">
        <v>153</v>
      </c>
      <c r="C1268" s="58" t="s">
        <v>37</v>
      </c>
      <c r="D1268">
        <v>96</v>
      </c>
      <c r="E1268">
        <v>38</v>
      </c>
      <c r="F1268">
        <v>92.314930989999993</v>
      </c>
      <c r="G1268">
        <v>95.483061480000003</v>
      </c>
      <c r="H1268">
        <v>89.146800499999998</v>
      </c>
      <c r="I1268">
        <v>57.5</v>
      </c>
      <c r="J1268">
        <v>757500</v>
      </c>
      <c r="K1268" s="14">
        <v>657000</v>
      </c>
      <c r="L1268">
        <f>VLOOKUP(A1268,'Days on Market'!$A$1:$AW$74,MATCH(Metrics!B3240,'Days on Market'!$1:$1,0),0)</f>
        <v>23</v>
      </c>
      <c r="M1268">
        <f>VLOOKUP(A1268,'Unsold Inventory Index'!$A$1:$AW$74,MATCH(Metrics!B3240,'Unsold Inventory Index'!$1:$1,0),0)</f>
        <v>2.6</v>
      </c>
      <c r="N1268" s="57">
        <f>VLOOKUP(A1268,'MTM Sales Price % Chg'!$A$1:$BB$74,MATCH(Metrics!B3240,'MTM Sales Price % Chg'!$1:$1,0),0)</f>
        <v>7.8231292517006779E-2</v>
      </c>
    </row>
    <row r="1269" spans="1:14" x14ac:dyDescent="0.2">
      <c r="A1269" s="36">
        <v>43800</v>
      </c>
      <c r="B1269" s="2" t="s">
        <v>154</v>
      </c>
      <c r="C1269" s="58" t="s">
        <v>31</v>
      </c>
      <c r="D1269">
        <v>350</v>
      </c>
      <c r="E1269">
        <v>227</v>
      </c>
      <c r="F1269">
        <v>80.395232120000003</v>
      </c>
      <c r="G1269">
        <v>80.238393979999998</v>
      </c>
      <c r="H1269">
        <v>80.552070259999994</v>
      </c>
      <c r="I1269">
        <v>67</v>
      </c>
      <c r="J1269">
        <v>499000</v>
      </c>
      <c r="K1269" s="14">
        <v>441000</v>
      </c>
      <c r="L1269">
        <f>VLOOKUP(A1269,'Days on Market'!$A$1:$AW$74,MATCH(Metrics!B3313,'Days on Market'!$1:$1,0),0)</f>
        <v>29</v>
      </c>
      <c r="M1269">
        <f>VLOOKUP(A1269,'Unsold Inventory Index'!$A$1:$AW$74,MATCH(Metrics!B3313,'Unsold Inventory Index'!$1:$1,0),0)</f>
        <v>2.2999999999999998</v>
      </c>
      <c r="N1269" s="57">
        <f>VLOOKUP(A1269,'MTM Sales Price % Chg'!$A$1:$BB$74,MATCH(Metrics!B3313,'MTM Sales Price % Chg'!$1:$1,0),0)</f>
        <v>5.0497322111706211E-2</v>
      </c>
    </row>
    <row r="1270" spans="1:14" x14ac:dyDescent="0.2">
      <c r="A1270" s="36">
        <v>43800</v>
      </c>
      <c r="B1270" s="2" t="s">
        <v>155</v>
      </c>
      <c r="C1270" s="58" t="s">
        <v>27</v>
      </c>
      <c r="D1270">
        <v>788</v>
      </c>
      <c r="E1270">
        <v>186</v>
      </c>
      <c r="F1270">
        <v>82.371392720000003</v>
      </c>
      <c r="G1270">
        <v>75.909661229999998</v>
      </c>
      <c r="H1270">
        <v>88.833124220000002</v>
      </c>
      <c r="I1270">
        <v>69.5</v>
      </c>
      <c r="J1270">
        <v>328900</v>
      </c>
      <c r="K1270" s="14">
        <v>299850</v>
      </c>
      <c r="L1270">
        <f>VLOOKUP(A1270,'Days on Market'!$A$1:$AW$74,MATCH(Metrics!B3386,'Days on Market'!$1:$1,0),0)</f>
        <v>20</v>
      </c>
      <c r="M1270">
        <f>VLOOKUP(A1270,'Unsold Inventory Index'!$A$1:$AW$74,MATCH(Metrics!B3386,'Unsold Inventory Index'!$1:$1,0),0)</f>
        <v>0.9</v>
      </c>
      <c r="N1270" s="57">
        <f>VLOOKUP(A1270,'MTM Sales Price % Chg'!$A$1:$BB$74,MATCH(Metrics!B3386,'MTM Sales Price % Chg'!$1:$1,0),0)</f>
        <v>1.8131101813110284E-2</v>
      </c>
    </row>
    <row r="1271" spans="1:14" x14ac:dyDescent="0.2">
      <c r="A1271" s="36">
        <v>43831</v>
      </c>
      <c r="B1271" s="2" t="s">
        <v>108</v>
      </c>
      <c r="C1271" s="58" t="s">
        <v>39</v>
      </c>
      <c r="D1271">
        <v>24</v>
      </c>
      <c r="E1271">
        <v>12</v>
      </c>
      <c r="F1271">
        <v>96.235884569999996</v>
      </c>
      <c r="G1271">
        <v>99.435382689999997</v>
      </c>
      <c r="H1271">
        <v>93.036386449999995</v>
      </c>
      <c r="I1271">
        <v>47.25</v>
      </c>
      <c r="J1271">
        <v>798950</v>
      </c>
      <c r="K1271" s="14">
        <v>875000</v>
      </c>
      <c r="L1271">
        <f>VLOOKUP(A1271,'Days on Market'!$A$1:$AW$74,MATCH(Metrics!B29,'Days on Market'!$1:$1,0),0)</f>
        <v>23</v>
      </c>
      <c r="M1271">
        <f>VLOOKUP(A1271,'Unsold Inventory Index'!$A$1:$AW$74,MATCH(Metrics!B29,'Unsold Inventory Index'!$1:$1,0),0)</f>
        <v>3</v>
      </c>
      <c r="N1271" s="57">
        <f>VLOOKUP(A1271,'MTM Sales Price % Chg'!$A$1:$BB$74,MATCH(Metrics!B29,'MTM Sales Price % Chg'!$1:$1,0),0)</f>
        <v>-0.18989547038327526</v>
      </c>
    </row>
    <row r="1272" spans="1:14" x14ac:dyDescent="0.2">
      <c r="A1272" s="36">
        <v>43831</v>
      </c>
      <c r="B1272" s="2" t="s">
        <v>108</v>
      </c>
      <c r="C1272" s="58" t="s">
        <v>39</v>
      </c>
      <c r="D1272">
        <v>24</v>
      </c>
      <c r="E1272">
        <v>20</v>
      </c>
      <c r="F1272">
        <v>94.981179420000004</v>
      </c>
      <c r="G1272">
        <v>99.937264740000003</v>
      </c>
      <c r="H1272">
        <v>90.025094100000004</v>
      </c>
      <c r="I1272">
        <v>18</v>
      </c>
      <c r="J1272">
        <v>830127</v>
      </c>
      <c r="K1272" s="14">
        <v>945000</v>
      </c>
      <c r="L1272">
        <f>VLOOKUP(A1272,'Days on Market'!$A$1:$AW$74,MATCH(Metrics!B30,'Days on Market'!$1:$1,0),0)</f>
        <v>26</v>
      </c>
      <c r="M1272">
        <f>VLOOKUP(A1272,'Unsold Inventory Index'!$A$1:$AW$74,MATCH(Metrics!B30,'Unsold Inventory Index'!$1:$1,0),0)</f>
        <v>2.7</v>
      </c>
      <c r="N1272" s="57">
        <f>VLOOKUP(A1272,'MTM Sales Price % Chg'!$A$1:$BB$74,MATCH(Metrics!B30,'MTM Sales Price % Chg'!$1:$1,0),0)</f>
        <v>-0.46242774566473988</v>
      </c>
    </row>
    <row r="1273" spans="1:14" x14ac:dyDescent="0.2">
      <c r="A1273" s="36">
        <v>43831</v>
      </c>
      <c r="B1273" s="2" t="s">
        <v>109</v>
      </c>
      <c r="C1273" s="4" t="s">
        <v>109</v>
      </c>
      <c r="D1273">
        <v>1189</v>
      </c>
      <c r="E1273">
        <v>839</v>
      </c>
      <c r="F1273">
        <v>48.902132999999999</v>
      </c>
      <c r="G1273">
        <v>25.031367629999998</v>
      </c>
      <c r="H1273">
        <v>72.772898369999993</v>
      </c>
      <c r="I1273">
        <v>102.5</v>
      </c>
      <c r="J1273">
        <v>404250</v>
      </c>
      <c r="K1273" s="14">
        <v>335000</v>
      </c>
      <c r="L1273">
        <f>VLOOKUP(A1273,'Days on Market'!$A$1:$AW$74,MATCH(Metrics!B102,'Days on Market'!$1:$1,0),0)</f>
        <v>65.5</v>
      </c>
      <c r="M1273">
        <f>VLOOKUP(A1273,'Unsold Inventory Index'!$A$1:$AW$74,MATCH(Metrics!B102,'Unsold Inventory Index'!$1:$1,0),0)</f>
        <v>4.7</v>
      </c>
      <c r="N1273" s="57">
        <f>VLOOKUP(A1273,'MTM Sales Price % Chg'!$A$1:$BB$74,MATCH(Metrics!B102,'MTM Sales Price % Chg'!$1:$1,0),0)</f>
        <v>-0.18103448275862066</v>
      </c>
    </row>
    <row r="1274" spans="1:14" x14ac:dyDescent="0.2">
      <c r="A1274" s="36">
        <v>43831</v>
      </c>
      <c r="B1274" s="2" t="s">
        <v>110</v>
      </c>
      <c r="C1274" s="58" t="s">
        <v>81</v>
      </c>
      <c r="D1274">
        <v>321</v>
      </c>
      <c r="E1274">
        <v>282</v>
      </c>
      <c r="F1274">
        <v>76.411543289999997</v>
      </c>
      <c r="G1274">
        <v>72.961104140000003</v>
      </c>
      <c r="H1274">
        <v>79.861982429999998</v>
      </c>
      <c r="I1274">
        <v>76.25</v>
      </c>
      <c r="J1274">
        <v>362500</v>
      </c>
      <c r="K1274" s="14">
        <v>355860</v>
      </c>
      <c r="L1274">
        <f>VLOOKUP(A1274,'Days on Market'!$A$1:$AW$74,MATCH(Metrics!B175,'Days on Market'!$1:$1,0),0)</f>
        <v>35</v>
      </c>
      <c r="M1274">
        <f>VLOOKUP(A1274,'Unsold Inventory Index'!$A$1:$AW$74,MATCH(Metrics!B175,'Unsold Inventory Index'!$1:$1,0),0)</f>
        <v>3.7</v>
      </c>
      <c r="N1274" s="57">
        <f>VLOOKUP(A1274,'MTM Sales Price % Chg'!$A$1:$BB$74,MATCH(Metrics!B175,'MTM Sales Price % Chg'!$1:$1,0),0)</f>
        <v>-0.25378787878787878</v>
      </c>
    </row>
    <row r="1275" spans="1:14" x14ac:dyDescent="0.2">
      <c r="A1275" s="36">
        <v>43831</v>
      </c>
      <c r="B1275" s="3" t="s">
        <v>111</v>
      </c>
      <c r="C1275" s="5" t="s">
        <v>111</v>
      </c>
      <c r="D1275">
        <v>1003</v>
      </c>
      <c r="E1275">
        <v>915</v>
      </c>
      <c r="F1275">
        <v>44.949811789999998</v>
      </c>
      <c r="G1275">
        <v>29.799247179999998</v>
      </c>
      <c r="H1275">
        <v>60.100376410000003</v>
      </c>
      <c r="I1275">
        <v>99.75</v>
      </c>
      <c r="J1275">
        <v>387000</v>
      </c>
      <c r="K1275" s="14">
        <v>343500</v>
      </c>
      <c r="L1275">
        <f>VLOOKUP(A1275,'Days on Market'!$A$1:$AW$74,MATCH(Metrics!B248,'Days on Market'!$1:$1,0),0)</f>
        <v>25</v>
      </c>
      <c r="M1275">
        <f>VLOOKUP(A1275,'Unsold Inventory Index'!$A$1:$AW$74,MATCH(Metrics!B248,'Unsold Inventory Index'!$1:$1,0),0)</f>
        <v>3.1</v>
      </c>
      <c r="N1275" s="57">
        <f>VLOOKUP(A1275,'MTM Sales Price % Chg'!$A$1:$BB$74,MATCH(Metrics!B248,'MTM Sales Price % Chg'!$1:$1,0),0)</f>
        <v>0</v>
      </c>
    </row>
    <row r="1276" spans="1:14" x14ac:dyDescent="0.2">
      <c r="A1276" s="36">
        <v>43831</v>
      </c>
      <c r="B1276" s="3" t="s">
        <v>112</v>
      </c>
      <c r="C1276" s="58" t="s">
        <v>39</v>
      </c>
      <c r="D1276">
        <v>42</v>
      </c>
      <c r="E1276">
        <v>11</v>
      </c>
      <c r="F1276">
        <v>96.518193229999994</v>
      </c>
      <c r="G1276">
        <v>98.745294860000001</v>
      </c>
      <c r="H1276">
        <v>94.291091589999994</v>
      </c>
      <c r="I1276">
        <v>52.5</v>
      </c>
      <c r="J1276">
        <v>624047.5</v>
      </c>
      <c r="K1276" s="14">
        <v>614000</v>
      </c>
      <c r="L1276">
        <f>VLOOKUP(A1276,'Days on Market'!$A$1:$AW$74,MATCH(Metrics!B321,'Days on Market'!$1:$1,0),0)</f>
        <v>39</v>
      </c>
      <c r="M1276">
        <f>VLOOKUP(A1276,'Unsold Inventory Index'!$A$1:$AW$74,MATCH(Metrics!B321,'Unsold Inventory Index'!$1:$1,0),0)</f>
        <v>3</v>
      </c>
      <c r="N1276" s="57">
        <f>VLOOKUP(A1276,'MTM Sales Price % Chg'!$A$1:$BB$74,MATCH(Metrics!B321,'MTM Sales Price % Chg'!$1:$1,0),0)</f>
        <v>-0.23148148148148151</v>
      </c>
    </row>
    <row r="1277" spans="1:14" x14ac:dyDescent="0.2">
      <c r="A1277" s="36">
        <v>43831</v>
      </c>
      <c r="B1277" s="2" t="s">
        <v>113</v>
      </c>
      <c r="C1277" s="58" t="s">
        <v>86</v>
      </c>
      <c r="D1277">
        <v>1589</v>
      </c>
      <c r="E1277">
        <v>1266</v>
      </c>
      <c r="F1277">
        <v>26.00376412</v>
      </c>
      <c r="G1277">
        <v>8.2810539520000006</v>
      </c>
      <c r="H1277">
        <v>43.726474279999998</v>
      </c>
      <c r="I1277">
        <v>123</v>
      </c>
      <c r="J1277">
        <v>389000</v>
      </c>
      <c r="K1277" s="14">
        <v>227000</v>
      </c>
      <c r="L1277">
        <f>VLOOKUP(A1277,'Days on Market'!$A$1:$AW$74,MATCH(Metrics!B394,'Days on Market'!$1:$1,0),0)</f>
        <v>109</v>
      </c>
      <c r="M1277">
        <f>VLOOKUP(A1277,'Unsold Inventory Index'!$A$1:$AW$74,MATCH(Metrics!B394,'Unsold Inventory Index'!$1:$1,0),0)</f>
        <v>9</v>
      </c>
      <c r="N1277" s="57">
        <f>VLOOKUP(A1277,'MTM Sales Price % Chg'!$A$1:$BB$74,MATCH(Metrics!B394,'MTM Sales Price % Chg'!$1:$1,0),0)</f>
        <v>-0.26086956521739135</v>
      </c>
    </row>
    <row r="1278" spans="1:14" x14ac:dyDescent="0.2">
      <c r="A1278" s="36">
        <v>43831</v>
      </c>
      <c r="B1278" s="2" t="s">
        <v>114</v>
      </c>
      <c r="C1278" s="58" t="s">
        <v>31</v>
      </c>
      <c r="D1278">
        <v>348</v>
      </c>
      <c r="E1278">
        <v>442</v>
      </c>
      <c r="F1278">
        <v>68.318695109999993</v>
      </c>
      <c r="G1278">
        <v>42.659974910000003</v>
      </c>
      <c r="H1278">
        <v>93.977415309999998</v>
      </c>
      <c r="I1278">
        <v>92</v>
      </c>
      <c r="J1278">
        <v>541000</v>
      </c>
      <c r="K1278" s="14">
        <v>442120</v>
      </c>
      <c r="L1278">
        <f>VLOOKUP(A1278,'Days on Market'!$A$1:$AW$74,MATCH(Metrics!B467,'Days on Market'!$1:$1,0),0)</f>
        <v>27</v>
      </c>
      <c r="M1278">
        <f>VLOOKUP(A1278,'Unsold Inventory Index'!$A$1:$AW$74,MATCH(Metrics!B467,'Unsold Inventory Index'!$1:$1,0),0)</f>
        <v>3.8</v>
      </c>
      <c r="N1278" s="57">
        <f>VLOOKUP(A1278,'MTM Sales Price % Chg'!$A$1:$BB$74,MATCH(Metrics!B467,'MTM Sales Price % Chg'!$1:$1,0),0)</f>
        <v>-0.29652996845425872</v>
      </c>
    </row>
    <row r="1279" spans="1:14" x14ac:dyDescent="0.2">
      <c r="A1279" s="36">
        <v>43831</v>
      </c>
      <c r="B1279" s="2" t="s">
        <v>115</v>
      </c>
      <c r="C1279" s="58" t="s">
        <v>53</v>
      </c>
      <c r="D1279">
        <v>80</v>
      </c>
      <c r="E1279">
        <v>34</v>
      </c>
      <c r="F1279">
        <v>92.848180679999999</v>
      </c>
      <c r="G1279">
        <v>94.416562110000001</v>
      </c>
      <c r="H1279">
        <v>91.279799249999996</v>
      </c>
      <c r="I1279">
        <v>61.5</v>
      </c>
      <c r="J1279">
        <v>326500</v>
      </c>
      <c r="K1279" s="14">
        <v>289950</v>
      </c>
      <c r="L1279">
        <f>VLOOKUP(A1279,'Days on Market'!$A$1:$AW$74,MATCH(Metrics!B540,'Days on Market'!$1:$1,0),0)</f>
        <v>27</v>
      </c>
      <c r="M1279">
        <f>VLOOKUP(A1279,'Unsold Inventory Index'!$A$1:$AW$74,MATCH(Metrics!B540,'Unsold Inventory Index'!$1:$1,0),0)</f>
        <v>3.4</v>
      </c>
      <c r="N1279" s="57">
        <f>VLOOKUP(A1279,'MTM Sales Price % Chg'!$A$1:$BB$74,MATCH(Metrics!B540,'MTM Sales Price % Chg'!$1:$1,0),0)</f>
        <v>-0.23670793882010199</v>
      </c>
    </row>
    <row r="1280" spans="1:14" x14ac:dyDescent="0.2">
      <c r="A1280" s="36">
        <v>43831</v>
      </c>
      <c r="B1280" s="2" t="s">
        <v>116</v>
      </c>
      <c r="C1280" s="4" t="s">
        <v>116</v>
      </c>
      <c r="D1280">
        <v>1592</v>
      </c>
      <c r="E1280">
        <v>821</v>
      </c>
      <c r="F1280">
        <v>49.592220830000002</v>
      </c>
      <c r="G1280">
        <v>30.865746550000001</v>
      </c>
      <c r="H1280">
        <v>68.318695109999993</v>
      </c>
      <c r="I1280">
        <v>99.25</v>
      </c>
      <c r="J1280">
        <v>384600</v>
      </c>
      <c r="K1280" s="14">
        <v>315000</v>
      </c>
      <c r="L1280">
        <f>VLOOKUP(A1280,'Days on Market'!$A$1:$AW$74,MATCH(Metrics!B613,'Days on Market'!$1:$1,0),0)</f>
        <v>20</v>
      </c>
      <c r="M1280">
        <f>VLOOKUP(A1280,'Unsold Inventory Index'!$A$1:$AW$74,MATCH(Metrics!B613,'Unsold Inventory Index'!$1:$1,0),0)</f>
        <v>2</v>
      </c>
      <c r="N1280" s="57">
        <f>VLOOKUP(A1280,'MTM Sales Price % Chg'!$A$1:$BB$74,MATCH(Metrics!B613,'MTM Sales Price % Chg'!$1:$1,0),0)</f>
        <v>-0.4123287671232877</v>
      </c>
    </row>
    <row r="1281" spans="1:14" x14ac:dyDescent="0.2">
      <c r="A1281" s="36">
        <v>43831</v>
      </c>
      <c r="B1281" s="2" t="s">
        <v>117</v>
      </c>
      <c r="C1281" s="58" t="s">
        <v>84</v>
      </c>
      <c r="D1281">
        <v>449</v>
      </c>
      <c r="E1281">
        <v>314</v>
      </c>
      <c r="F1281">
        <v>75</v>
      </c>
      <c r="G1281">
        <v>64.24090339</v>
      </c>
      <c r="H1281">
        <v>85.75909661</v>
      </c>
      <c r="I1281">
        <v>80.75</v>
      </c>
      <c r="J1281">
        <v>354500</v>
      </c>
      <c r="K1281" s="14">
        <v>308000</v>
      </c>
      <c r="L1281">
        <f>VLOOKUP(A1281,'Days on Market'!$A$1:$AW$74,MATCH(Metrics!B686,'Days on Market'!$1:$1,0),0)</f>
        <v>43</v>
      </c>
      <c r="M1281">
        <f>VLOOKUP(A1281,'Unsold Inventory Index'!$A$1:$AW$74,MATCH(Metrics!B686,'Unsold Inventory Index'!$1:$1,0),0)</f>
        <v>3.9</v>
      </c>
      <c r="N1281" s="57">
        <f>VLOOKUP(A1281,'MTM Sales Price % Chg'!$A$1:$BB$74,MATCH(Metrics!B686,'MTM Sales Price % Chg'!$1:$1,0),0)</f>
        <v>-0.14616096207215545</v>
      </c>
    </row>
    <row r="1282" spans="1:14" x14ac:dyDescent="0.2">
      <c r="A1282" s="36">
        <v>43831</v>
      </c>
      <c r="B1282" s="2" t="s">
        <v>118</v>
      </c>
      <c r="C1282" s="58" t="s">
        <v>66</v>
      </c>
      <c r="D1282">
        <v>94</v>
      </c>
      <c r="E1282">
        <v>31</v>
      </c>
      <c r="F1282">
        <v>93.036386449999995</v>
      </c>
      <c r="G1282">
        <v>94.855708910000004</v>
      </c>
      <c r="H1282">
        <v>91.21706399</v>
      </c>
      <c r="I1282">
        <v>61</v>
      </c>
      <c r="J1282">
        <v>259450</v>
      </c>
      <c r="K1282" s="14">
        <v>252000</v>
      </c>
      <c r="L1282">
        <f>VLOOKUP(A1282,'Days on Market'!$A$1:$AW$74,MATCH(Metrics!B759,'Days on Market'!$1:$1,0),0)</f>
        <v>121</v>
      </c>
      <c r="M1282">
        <f>VLOOKUP(A1282,'Unsold Inventory Index'!$A$1:$AW$74,MATCH(Metrics!B759,'Unsold Inventory Index'!$1:$1,0),0)</f>
        <v>7.3</v>
      </c>
      <c r="N1282" s="57">
        <f>VLOOKUP(A1282,'MTM Sales Price % Chg'!$A$1:$BB$74,MATCH(Metrics!B759,'MTM Sales Price % Chg'!$1:$1,0),0)</f>
        <v>-0.28000000000000003</v>
      </c>
    </row>
    <row r="1283" spans="1:14" x14ac:dyDescent="0.2">
      <c r="A1283" s="36">
        <v>43831</v>
      </c>
      <c r="B1283" s="2" t="s">
        <v>119</v>
      </c>
      <c r="C1283" s="58" t="s">
        <v>29</v>
      </c>
      <c r="D1283">
        <v>560</v>
      </c>
      <c r="E1283">
        <v>3</v>
      </c>
      <c r="F1283">
        <v>98.337515679999996</v>
      </c>
      <c r="G1283">
        <v>98.117942279999994</v>
      </c>
      <c r="H1283">
        <v>98.557089079999997</v>
      </c>
      <c r="I1283">
        <v>54.5</v>
      </c>
      <c r="J1283">
        <v>257000</v>
      </c>
      <c r="K1283" s="14">
        <v>247450</v>
      </c>
      <c r="L1283">
        <f>VLOOKUP(A1283,'Days on Market'!$A$1:$AW$74,MATCH(Metrics!B832,'Days on Market'!$1:$1,0),0)</f>
        <v>21</v>
      </c>
      <c r="M1283">
        <f>VLOOKUP(A1283,'Unsold Inventory Index'!$A$1:$AW$74,MATCH(Metrics!B832,'Unsold Inventory Index'!$1:$1,0),0)</f>
        <v>2.7</v>
      </c>
      <c r="N1283" s="57">
        <f>VLOOKUP(A1283,'MTM Sales Price % Chg'!$A$1:$BB$74,MATCH(Metrics!B832,'MTM Sales Price % Chg'!$1:$1,0),0)</f>
        <v>-0.39661016949152539</v>
      </c>
    </row>
    <row r="1284" spans="1:14" x14ac:dyDescent="0.2">
      <c r="A1284" s="36">
        <v>43831</v>
      </c>
      <c r="B1284" s="3" t="s">
        <v>120</v>
      </c>
      <c r="C1284" s="58" t="s">
        <v>102</v>
      </c>
      <c r="D1284">
        <v>800</v>
      </c>
      <c r="E1284">
        <v>1310</v>
      </c>
      <c r="F1284">
        <v>23.08657466</v>
      </c>
      <c r="G1284">
        <v>33.877038900000002</v>
      </c>
      <c r="H1284">
        <v>12.296110410000001</v>
      </c>
      <c r="I1284">
        <v>96.5</v>
      </c>
      <c r="J1284">
        <v>279000</v>
      </c>
      <c r="K1284" s="14">
        <v>253000</v>
      </c>
      <c r="L1284">
        <f>VLOOKUP(A1284,'Days on Market'!$A$1:$AW$74,MATCH(Metrics!B905,'Days on Market'!$1:$1,0),0)</f>
        <v>21</v>
      </c>
      <c r="M1284">
        <f>VLOOKUP(A1284,'Unsold Inventory Index'!$A$1:$AW$74,MATCH(Metrics!B905,'Unsold Inventory Index'!$1:$1,0),0)</f>
        <v>3</v>
      </c>
      <c r="N1284" s="57">
        <f>VLOOKUP(A1284,'MTM Sales Price % Chg'!$A$1:$BB$74,MATCH(Metrics!B905,'MTM Sales Price % Chg'!$1:$1,0),0)</f>
        <v>-0.14678899082568808</v>
      </c>
    </row>
    <row r="1285" spans="1:14" x14ac:dyDescent="0.2">
      <c r="A1285" s="36">
        <v>43831</v>
      </c>
      <c r="B1285" s="2" t="s">
        <v>121</v>
      </c>
      <c r="C1285" s="58" t="s">
        <v>47</v>
      </c>
      <c r="D1285">
        <v>1</v>
      </c>
      <c r="E1285">
        <v>93</v>
      </c>
      <c r="F1285">
        <v>87.578419069999995</v>
      </c>
      <c r="G1285">
        <v>93.789209540000002</v>
      </c>
      <c r="H1285">
        <v>81.367628609999997</v>
      </c>
      <c r="I1285">
        <v>62</v>
      </c>
      <c r="J1285">
        <v>799900</v>
      </c>
      <c r="K1285" s="14">
        <v>617520</v>
      </c>
      <c r="L1285">
        <f>VLOOKUP(A1285,'Days on Market'!$A$1:$AW$74,MATCH(Metrics!B978,'Days on Market'!$1:$1,0),0)</f>
        <v>48.5</v>
      </c>
      <c r="M1285">
        <f>VLOOKUP(A1285,'Unsold Inventory Index'!$A$1:$AW$74,MATCH(Metrics!B978,'Unsold Inventory Index'!$1:$1,0),0)</f>
        <v>5.5</v>
      </c>
      <c r="N1285" s="57">
        <f>VLOOKUP(A1285,'MTM Sales Price % Chg'!$A$1:$BB$74,MATCH(Metrics!B978,'MTM Sales Price % Chg'!$1:$1,0),0)</f>
        <v>-4.7619047619047672E-2</v>
      </c>
    </row>
    <row r="1286" spans="1:14" x14ac:dyDescent="0.2">
      <c r="A1286" s="36">
        <v>43831</v>
      </c>
      <c r="B1286" s="2" t="s">
        <v>122</v>
      </c>
      <c r="C1286" s="58" t="s">
        <v>95</v>
      </c>
      <c r="D1286">
        <v>536</v>
      </c>
      <c r="E1286">
        <v>378</v>
      </c>
      <c r="F1286">
        <v>71.706399000000005</v>
      </c>
      <c r="G1286">
        <v>79.234629859999998</v>
      </c>
      <c r="H1286">
        <v>64.178168130000003</v>
      </c>
      <c r="I1286">
        <v>73</v>
      </c>
      <c r="J1286">
        <v>339000</v>
      </c>
      <c r="K1286" s="14">
        <v>334790</v>
      </c>
      <c r="L1286">
        <f>VLOOKUP(A1286,'Days on Market'!$A$1:$AW$74,MATCH(Metrics!B1051,'Days on Market'!$1:$1,0),0)</f>
        <v>63</v>
      </c>
      <c r="M1286">
        <f>VLOOKUP(A1286,'Unsold Inventory Index'!$A$1:$AW$74,MATCH(Metrics!B1051,'Unsold Inventory Index'!$1:$1,0),0)</f>
        <v>3.3</v>
      </c>
      <c r="N1286" s="57">
        <f>VLOOKUP(A1286,'MTM Sales Price % Chg'!$A$1:$BB$74,MATCH(Metrics!B1051,'MTM Sales Price % Chg'!$1:$1,0),0)</f>
        <v>-0.42553191489361697</v>
      </c>
    </row>
    <row r="1287" spans="1:14" x14ac:dyDescent="0.2">
      <c r="A1287" s="36">
        <v>43831</v>
      </c>
      <c r="B1287" s="2" t="s">
        <v>123</v>
      </c>
      <c r="C1287" s="58" t="s">
        <v>39</v>
      </c>
      <c r="D1287">
        <v>261</v>
      </c>
      <c r="E1287">
        <v>418</v>
      </c>
      <c r="F1287">
        <v>69.855708910000004</v>
      </c>
      <c r="G1287">
        <v>52.070263490000002</v>
      </c>
      <c r="H1287">
        <v>87.641154330000006</v>
      </c>
      <c r="I1287">
        <v>87</v>
      </c>
      <c r="J1287">
        <v>1337500</v>
      </c>
      <c r="K1287" s="14">
        <v>1294000</v>
      </c>
      <c r="L1287">
        <f>VLOOKUP(A1287,'Days on Market'!$A$1:$AW$74,MATCH(Metrics!B1124,'Days on Market'!$1:$1,0),0)</f>
        <v>52</v>
      </c>
      <c r="M1287">
        <f>VLOOKUP(A1287,'Unsold Inventory Index'!$A$1:$AW$74,MATCH(Metrics!B1124,'Unsold Inventory Index'!$1:$1,0),0)</f>
        <v>8</v>
      </c>
      <c r="N1287" s="57">
        <f>VLOOKUP(A1287,'MTM Sales Price % Chg'!$A$1:$BB$74,MATCH(Metrics!B1124,'MTM Sales Price % Chg'!$1:$1,0),0)</f>
        <v>-0.24242424242424243</v>
      </c>
    </row>
    <row r="1288" spans="1:14" x14ac:dyDescent="0.2">
      <c r="A1288" s="36">
        <v>43831</v>
      </c>
      <c r="B1288" s="2" t="s">
        <v>124</v>
      </c>
      <c r="C1288" s="58" t="s">
        <v>100</v>
      </c>
      <c r="D1288">
        <v>657</v>
      </c>
      <c r="E1288">
        <v>1293</v>
      </c>
      <c r="F1288">
        <v>24.435382690000001</v>
      </c>
      <c r="G1288">
        <v>9.7239648679999995</v>
      </c>
      <c r="H1288">
        <v>39.146800499999998</v>
      </c>
      <c r="I1288">
        <v>119.75</v>
      </c>
      <c r="J1288">
        <v>595000</v>
      </c>
      <c r="K1288" s="14">
        <v>412000</v>
      </c>
      <c r="L1288">
        <f>VLOOKUP(A1288,'Days on Market'!$A$1:$AW$74,MATCH(Metrics!B1197,'Days on Market'!$1:$1,0),0)</f>
        <v>62.5</v>
      </c>
      <c r="M1288">
        <f>VLOOKUP(A1288,'Unsold Inventory Index'!$A$1:$AW$74,MATCH(Metrics!B1197,'Unsold Inventory Index'!$1:$1,0),0)</f>
        <v>5.7</v>
      </c>
      <c r="N1288" s="57">
        <f>VLOOKUP(A1288,'MTM Sales Price % Chg'!$A$1:$BB$74,MATCH(Metrics!B1197,'MTM Sales Price % Chg'!$1:$1,0),0)</f>
        <v>-0.32758620689655171</v>
      </c>
    </row>
    <row r="1289" spans="1:14" x14ac:dyDescent="0.2">
      <c r="A1289" s="36">
        <v>43831</v>
      </c>
      <c r="B1289" s="2" t="s">
        <v>125</v>
      </c>
      <c r="C1289" s="58" t="s">
        <v>79</v>
      </c>
      <c r="D1289">
        <v>323</v>
      </c>
      <c r="E1289">
        <v>510</v>
      </c>
      <c r="F1289">
        <v>64.648682559999997</v>
      </c>
      <c r="G1289">
        <v>86.825595989999997</v>
      </c>
      <c r="H1289">
        <v>42.471769129999998</v>
      </c>
      <c r="I1289">
        <v>68.5</v>
      </c>
      <c r="J1289">
        <v>316969.25</v>
      </c>
      <c r="K1289" s="14">
        <v>282950</v>
      </c>
      <c r="L1289">
        <f>VLOOKUP(A1289,'Days on Market'!$A$1:$AW$74,MATCH(Metrics!B1270,'Days on Market'!$1:$1,0),0)</f>
        <v>30</v>
      </c>
      <c r="M1289">
        <f>VLOOKUP(A1289,'Unsold Inventory Index'!$A$1:$AW$74,MATCH(Metrics!B1270,'Unsold Inventory Index'!$1:$1,0),0)</f>
        <v>3.6</v>
      </c>
      <c r="N1289" s="57">
        <f>VLOOKUP(A1289,'MTM Sales Price % Chg'!$A$1:$BB$74,MATCH(Metrics!B1270,'MTM Sales Price % Chg'!$1:$1,0),0)</f>
        <v>-0.15714285714285714</v>
      </c>
    </row>
    <row r="1290" spans="1:14" x14ac:dyDescent="0.2">
      <c r="A1290" s="36">
        <v>43831</v>
      </c>
      <c r="B1290" s="2" t="s">
        <v>126</v>
      </c>
      <c r="C1290" s="58" t="s">
        <v>45</v>
      </c>
      <c r="D1290">
        <v>210</v>
      </c>
      <c r="E1290">
        <v>436</v>
      </c>
      <c r="F1290">
        <v>68.789209540000002</v>
      </c>
      <c r="G1290">
        <v>42.659974910000003</v>
      </c>
      <c r="H1290">
        <v>94.918444170000001</v>
      </c>
      <c r="I1290">
        <v>92</v>
      </c>
      <c r="J1290">
        <v>999999</v>
      </c>
      <c r="K1290" s="14">
        <v>649500</v>
      </c>
      <c r="L1290">
        <f>VLOOKUP(A1290,'Days on Market'!$A$1:$AW$74,MATCH(Metrics!B1343,'Days on Market'!$1:$1,0),0)</f>
        <v>29.5</v>
      </c>
      <c r="M1290">
        <f>VLOOKUP(A1290,'Unsold Inventory Index'!$A$1:$AW$74,MATCH(Metrics!B1343,'Unsold Inventory Index'!$1:$1,0),0)</f>
        <v>4</v>
      </c>
      <c r="N1290" s="57">
        <f>VLOOKUP(A1290,'MTM Sales Price % Chg'!$A$1:$BB$74,MATCH(Metrics!B1343,'MTM Sales Price % Chg'!$1:$1,0),0)</f>
        <v>-0.31914893617021278</v>
      </c>
    </row>
    <row r="1291" spans="1:14" x14ac:dyDescent="0.2">
      <c r="A1291" s="36">
        <v>43831</v>
      </c>
      <c r="B1291" s="2" t="s">
        <v>127</v>
      </c>
      <c r="C1291" s="58" t="s">
        <v>93</v>
      </c>
      <c r="D1291">
        <v>518</v>
      </c>
      <c r="E1291">
        <v>1076</v>
      </c>
      <c r="F1291">
        <v>36.292346299999998</v>
      </c>
      <c r="G1291">
        <v>11.79422836</v>
      </c>
      <c r="H1291">
        <v>60.790464239999999</v>
      </c>
      <c r="I1291">
        <v>116</v>
      </c>
      <c r="J1291">
        <v>995000</v>
      </c>
      <c r="K1291" s="14">
        <v>697500</v>
      </c>
      <c r="L1291">
        <f>VLOOKUP(A1291,'Days on Market'!$A$1:$AW$74,MATCH(Metrics!B1416,'Days on Market'!$1:$1,0),0)</f>
        <v>27</v>
      </c>
      <c r="M1291">
        <f>VLOOKUP(A1291,'Unsold Inventory Index'!$A$1:$AW$74,MATCH(Metrics!B1416,'Unsold Inventory Index'!$1:$1,0),0)</f>
        <v>2.2999999999999998</v>
      </c>
      <c r="N1291" s="57">
        <f>VLOOKUP(A1291,'MTM Sales Price % Chg'!$A$1:$BB$74,MATCH(Metrics!B1416,'MTM Sales Price % Chg'!$1:$1,0),0)</f>
        <v>-0.31488801054018445</v>
      </c>
    </row>
    <row r="1292" spans="1:14" x14ac:dyDescent="0.2">
      <c r="A1292" s="36">
        <v>43831</v>
      </c>
      <c r="B1292" s="2" t="s">
        <v>128</v>
      </c>
      <c r="C1292" s="58" t="s">
        <v>71</v>
      </c>
      <c r="D1292">
        <v>567</v>
      </c>
      <c r="E1292">
        <v>1053</v>
      </c>
      <c r="F1292">
        <v>37.578419070000002</v>
      </c>
      <c r="G1292">
        <v>13.98996236</v>
      </c>
      <c r="H1292">
        <v>61.166875779999998</v>
      </c>
      <c r="I1292">
        <v>113.5</v>
      </c>
      <c r="J1292">
        <v>479925</v>
      </c>
      <c r="K1292" s="14">
        <v>367000</v>
      </c>
      <c r="L1292">
        <f>VLOOKUP(A1292,'Days on Market'!$A$1:$AW$74,MATCH(Metrics!B1489,'Days on Market'!$1:$1,0),0)</f>
        <v>46</v>
      </c>
      <c r="M1292">
        <f>VLOOKUP(A1292,'Unsold Inventory Index'!$A$1:$AW$74,MATCH(Metrics!B1489,'Unsold Inventory Index'!$1:$1,0),0)</f>
        <v>5.9</v>
      </c>
      <c r="N1292" s="57">
        <f>VLOOKUP(A1292,'MTM Sales Price % Chg'!$A$1:$BB$74,MATCH(Metrics!B1489,'MTM Sales Price % Chg'!$1:$1,0),0)</f>
        <v>-0.37096774193548387</v>
      </c>
    </row>
    <row r="1293" spans="1:14" x14ac:dyDescent="0.2">
      <c r="A1293" s="36">
        <v>43831</v>
      </c>
      <c r="B1293" s="2" t="s">
        <v>129</v>
      </c>
      <c r="C1293" s="58" t="s">
        <v>47</v>
      </c>
      <c r="D1293">
        <v>6</v>
      </c>
      <c r="E1293">
        <v>269</v>
      </c>
      <c r="F1293">
        <v>77.101631119999993</v>
      </c>
      <c r="G1293">
        <v>85.696361359999997</v>
      </c>
      <c r="H1293">
        <v>68.506900880000003</v>
      </c>
      <c r="I1293">
        <v>69</v>
      </c>
      <c r="J1293">
        <v>921400</v>
      </c>
      <c r="K1293" s="14">
        <v>855000</v>
      </c>
      <c r="L1293">
        <f>VLOOKUP(A1293,'Days on Market'!$A$1:$AW$74,MATCH(Metrics!B1562,'Days on Market'!$1:$1,0),0)</f>
        <v>40</v>
      </c>
      <c r="M1293">
        <f>VLOOKUP(A1293,'Unsold Inventory Index'!$A$1:$AW$74,MATCH(Metrics!B1562,'Unsold Inventory Index'!$1:$1,0),0)</f>
        <v>4.4000000000000004</v>
      </c>
      <c r="N1293" s="57">
        <f>VLOOKUP(A1293,'MTM Sales Price % Chg'!$A$1:$BB$74,MATCH(Metrics!B1562,'MTM Sales Price % Chg'!$1:$1,0),0)</f>
        <v>-7.1428571428571397E-2</v>
      </c>
    </row>
    <row r="1294" spans="1:14" x14ac:dyDescent="0.2">
      <c r="A1294" s="36">
        <v>43831</v>
      </c>
      <c r="B1294" s="2" t="s">
        <v>130</v>
      </c>
      <c r="C1294" s="58" t="s">
        <v>31</v>
      </c>
      <c r="D1294">
        <v>177</v>
      </c>
      <c r="E1294">
        <v>284</v>
      </c>
      <c r="F1294">
        <v>76.348808030000001</v>
      </c>
      <c r="G1294">
        <v>59.849435380000003</v>
      </c>
      <c r="H1294">
        <v>92.848180679999999</v>
      </c>
      <c r="I1294">
        <v>83</v>
      </c>
      <c r="J1294">
        <v>618600</v>
      </c>
      <c r="K1294" s="14">
        <v>493000</v>
      </c>
      <c r="L1294">
        <f>VLOOKUP(A1294,'Days on Market'!$A$1:$AW$74,MATCH(Metrics!B1635,'Days on Market'!$1:$1,0),0)</f>
        <v>43</v>
      </c>
      <c r="M1294">
        <f>VLOOKUP(A1294,'Unsold Inventory Index'!$A$1:$AW$74,MATCH(Metrics!B1635,'Unsold Inventory Index'!$1:$1,0),0)</f>
        <v>3.8</v>
      </c>
      <c r="N1294" s="57">
        <f>VLOOKUP(A1294,'MTM Sales Price % Chg'!$A$1:$BB$74,MATCH(Metrics!B1635,'MTM Sales Price % Chg'!$1:$1,0),0)</f>
        <v>5.2380952380952417E-2</v>
      </c>
    </row>
    <row r="1295" spans="1:14" x14ac:dyDescent="0.2">
      <c r="A1295" s="36">
        <v>43831</v>
      </c>
      <c r="B1295" s="2" t="s">
        <v>131</v>
      </c>
      <c r="C1295" s="58" t="s">
        <v>77</v>
      </c>
      <c r="D1295">
        <v>14</v>
      </c>
      <c r="E1295">
        <v>547</v>
      </c>
      <c r="F1295">
        <v>62.672521959999997</v>
      </c>
      <c r="G1295">
        <v>87.829360100000002</v>
      </c>
      <c r="H1295">
        <v>37.515683809999999</v>
      </c>
      <c r="I1295">
        <v>67.5</v>
      </c>
      <c r="J1295">
        <v>439000</v>
      </c>
      <c r="K1295" s="14">
        <v>415460</v>
      </c>
      <c r="L1295">
        <f>VLOOKUP(A1295,'Days on Market'!$A$1:$AW$74,MATCH(Metrics!B1708,'Days on Market'!$1:$1,0),0)</f>
        <v>45</v>
      </c>
      <c r="M1295">
        <f>VLOOKUP(A1295,'Unsold Inventory Index'!$A$1:$AW$74,MATCH(Metrics!B1708,'Unsold Inventory Index'!$1:$1,0),0)</f>
        <v>5.8</v>
      </c>
      <c r="N1295" s="57">
        <f>VLOOKUP(A1295,'MTM Sales Price % Chg'!$A$1:$BB$74,MATCH(Metrics!B1708,'MTM Sales Price % Chg'!$1:$1,0),0)</f>
        <v>-0.19259259259259254</v>
      </c>
    </row>
    <row r="1296" spans="1:14" x14ac:dyDescent="0.2">
      <c r="A1296" s="36">
        <v>43831</v>
      </c>
      <c r="B1296" s="2" t="s">
        <v>132</v>
      </c>
      <c r="C1296" s="58" t="s">
        <v>31</v>
      </c>
      <c r="D1296">
        <v>26</v>
      </c>
      <c r="E1296">
        <v>6</v>
      </c>
      <c r="F1296">
        <v>97.835633630000004</v>
      </c>
      <c r="G1296">
        <v>98.996235889999994</v>
      </c>
      <c r="H1296">
        <v>96.675031369999999</v>
      </c>
      <c r="I1296">
        <v>51</v>
      </c>
      <c r="J1296">
        <v>419485</v>
      </c>
      <c r="K1296" s="14">
        <v>379000</v>
      </c>
      <c r="L1296">
        <f>VLOOKUP(A1296,'Days on Market'!$A$1:$AW$74,MATCH(Metrics!B1781,'Days on Market'!$1:$1,0),0)</f>
        <v>31</v>
      </c>
      <c r="M1296">
        <f>VLOOKUP(A1296,'Unsold Inventory Index'!$A$1:$AW$74,MATCH(Metrics!B1781,'Unsold Inventory Index'!$1:$1,0),0)</f>
        <v>2.5</v>
      </c>
      <c r="N1296" s="57">
        <f>VLOOKUP(A1296,'MTM Sales Price % Chg'!$A$1:$BB$74,MATCH(Metrics!B1781,'MTM Sales Price % Chg'!$1:$1,0),0)</f>
        <v>-0.11764705882352944</v>
      </c>
    </row>
    <row r="1297" spans="1:14" x14ac:dyDescent="0.2">
      <c r="A1297" s="36">
        <v>43831</v>
      </c>
      <c r="B1297" s="2" t="s">
        <v>133</v>
      </c>
      <c r="C1297" s="58" t="s">
        <v>61</v>
      </c>
      <c r="D1297">
        <v>980</v>
      </c>
      <c r="E1297">
        <v>146</v>
      </c>
      <c r="F1297">
        <v>83.688833119999998</v>
      </c>
      <c r="G1297">
        <v>84.378920949999994</v>
      </c>
      <c r="H1297">
        <v>82.998745299999996</v>
      </c>
      <c r="I1297">
        <v>70</v>
      </c>
      <c r="J1297">
        <v>676316.25</v>
      </c>
      <c r="K1297" s="14">
        <v>575020</v>
      </c>
      <c r="L1297">
        <f>VLOOKUP(A1297,'Days on Market'!$A$1:$AW$74,MATCH(Metrics!B1854,'Days on Market'!$1:$1,0),0)</f>
        <v>62</v>
      </c>
      <c r="M1297">
        <f>VLOOKUP(A1297,'Unsold Inventory Index'!$A$1:$AW$74,MATCH(Metrics!B1854,'Unsold Inventory Index'!$1:$1,0),0)</f>
        <v>5</v>
      </c>
      <c r="N1297" s="57">
        <f>VLOOKUP(A1297,'MTM Sales Price % Chg'!$A$1:$BB$74,MATCH(Metrics!B1854,'MTM Sales Price % Chg'!$1:$1,0),0)</f>
        <v>-0.25301204819277112</v>
      </c>
    </row>
    <row r="1298" spans="1:14" x14ac:dyDescent="0.2">
      <c r="A1298" s="36">
        <v>43831</v>
      </c>
      <c r="B1298" s="2" t="s">
        <v>134</v>
      </c>
      <c r="C1298" s="58" t="s">
        <v>77</v>
      </c>
      <c r="D1298">
        <v>20</v>
      </c>
      <c r="E1298">
        <v>554</v>
      </c>
      <c r="F1298">
        <v>62.327478040000003</v>
      </c>
      <c r="G1298">
        <v>80.301129239999995</v>
      </c>
      <c r="H1298">
        <v>44.353826849999997</v>
      </c>
      <c r="I1298">
        <v>72.5</v>
      </c>
      <c r="J1298">
        <v>359450</v>
      </c>
      <c r="K1298" s="14">
        <v>325000</v>
      </c>
      <c r="L1298">
        <f>VLOOKUP(A1298,'Days on Market'!$A$1:$AW$74,MATCH(Metrics!B1927,'Days on Market'!$1:$1,0),0)</f>
        <v>40.5</v>
      </c>
      <c r="M1298">
        <f>VLOOKUP(A1298,'Unsold Inventory Index'!$A$1:$AW$74,MATCH(Metrics!B1927,'Unsold Inventory Index'!$1:$1,0),0)</f>
        <v>3.2</v>
      </c>
      <c r="N1298" s="57">
        <f>VLOOKUP(A1298,'MTM Sales Price % Chg'!$A$1:$BB$74,MATCH(Metrics!B1927,'MTM Sales Price % Chg'!$1:$1,0),0)</f>
        <v>-0.29032258064516125</v>
      </c>
    </row>
    <row r="1299" spans="1:14" x14ac:dyDescent="0.2">
      <c r="A1299" s="36">
        <v>43831</v>
      </c>
      <c r="B1299" s="2" t="s">
        <v>135</v>
      </c>
      <c r="C1299" s="58" t="s">
        <v>41</v>
      </c>
      <c r="D1299">
        <v>5</v>
      </c>
      <c r="E1299">
        <v>159</v>
      </c>
      <c r="F1299">
        <v>83.030112919999993</v>
      </c>
      <c r="G1299">
        <v>98.117942279999994</v>
      </c>
      <c r="H1299">
        <v>67.942283560000007</v>
      </c>
      <c r="I1299">
        <v>54.5</v>
      </c>
      <c r="J1299">
        <v>711725</v>
      </c>
      <c r="K1299" s="14">
        <v>660000</v>
      </c>
      <c r="L1299">
        <f>VLOOKUP(A1299,'Days on Market'!$A$1:$AW$74,MATCH(Metrics!B2000,'Days on Market'!$1:$1,0),0)</f>
        <v>17</v>
      </c>
      <c r="M1299">
        <f>VLOOKUP(A1299,'Unsold Inventory Index'!$A$1:$AW$74,MATCH(Metrics!B2000,'Unsold Inventory Index'!$1:$1,0),0)</f>
        <v>2.4</v>
      </c>
      <c r="N1299" s="57">
        <f>VLOOKUP(A1299,'MTM Sales Price % Chg'!$A$1:$BB$74,MATCH(Metrics!B2000,'MTM Sales Price % Chg'!$1:$1,0),0)</f>
        <v>-0.23338870431893688</v>
      </c>
    </row>
    <row r="1300" spans="1:14" x14ac:dyDescent="0.2">
      <c r="A1300" s="36">
        <v>43831</v>
      </c>
      <c r="B1300" s="2" t="s">
        <v>136</v>
      </c>
      <c r="C1300" s="58" t="s">
        <v>39</v>
      </c>
      <c r="D1300">
        <v>52</v>
      </c>
      <c r="E1300">
        <v>44</v>
      </c>
      <c r="F1300">
        <v>91.279799249999996</v>
      </c>
      <c r="G1300">
        <v>98.431618569999998</v>
      </c>
      <c r="H1300">
        <v>84.127979929999995</v>
      </c>
      <c r="I1300">
        <v>54</v>
      </c>
      <c r="J1300">
        <v>1497000</v>
      </c>
      <c r="K1300" s="14">
        <v>1460000</v>
      </c>
      <c r="L1300">
        <f>VLOOKUP(A1300,'Days on Market'!$A$1:$AW$74,MATCH(Metrics!B2073,'Days on Market'!$1:$1,0),0)</f>
        <v>107.5</v>
      </c>
      <c r="M1300">
        <f>VLOOKUP(A1300,'Unsold Inventory Index'!$A$1:$AW$74,MATCH(Metrics!B2073,'Unsold Inventory Index'!$1:$1,0),0)</f>
        <v>7.4</v>
      </c>
      <c r="N1300" s="57">
        <f>VLOOKUP(A1300,'MTM Sales Price % Chg'!$A$1:$BB$74,MATCH(Metrics!B2073,'MTM Sales Price % Chg'!$1:$1,0),0)</f>
        <v>-0.27777777777777779</v>
      </c>
    </row>
    <row r="1301" spans="1:14" x14ac:dyDescent="0.2">
      <c r="A1301" s="36">
        <v>43831</v>
      </c>
      <c r="B1301" s="2" t="s">
        <v>137</v>
      </c>
      <c r="C1301" s="58" t="s">
        <v>43</v>
      </c>
      <c r="D1301">
        <v>110</v>
      </c>
      <c r="E1301">
        <v>96</v>
      </c>
      <c r="F1301">
        <v>87.421580930000005</v>
      </c>
      <c r="G1301">
        <v>89.962358850000001</v>
      </c>
      <c r="H1301">
        <v>84.880803009999994</v>
      </c>
      <c r="I1301">
        <v>66</v>
      </c>
      <c r="J1301">
        <v>424975</v>
      </c>
      <c r="K1301" s="14">
        <v>385000</v>
      </c>
      <c r="L1301">
        <f>VLOOKUP(A1301,'Days on Market'!$A$1:$AW$74,MATCH(Metrics!B2146,'Days on Market'!$1:$1,0),0)</f>
        <v>32</v>
      </c>
      <c r="M1301">
        <f>VLOOKUP(A1301,'Unsold Inventory Index'!$A$1:$AW$74,MATCH(Metrics!B2146,'Unsold Inventory Index'!$1:$1,0),0)</f>
        <v>2.8</v>
      </c>
      <c r="N1301" s="57">
        <f>VLOOKUP(A1301,'MTM Sales Price % Chg'!$A$1:$BB$74,MATCH(Metrics!B2146,'MTM Sales Price % Chg'!$1:$1,0),0)</f>
        <v>-0.16792452830188676</v>
      </c>
    </row>
    <row r="1302" spans="1:14" x14ac:dyDescent="0.2">
      <c r="A1302" s="36">
        <v>43831</v>
      </c>
      <c r="B1302" s="2" t="s">
        <v>138</v>
      </c>
      <c r="C1302" s="58" t="s">
        <v>59</v>
      </c>
      <c r="D1302">
        <v>257</v>
      </c>
      <c r="E1302">
        <v>451</v>
      </c>
      <c r="F1302">
        <v>67.785445420000002</v>
      </c>
      <c r="G1302">
        <v>58.971141780000004</v>
      </c>
      <c r="H1302">
        <v>76.599749059999994</v>
      </c>
      <c r="I1302">
        <v>83.5</v>
      </c>
      <c r="J1302">
        <v>732610</v>
      </c>
      <c r="K1302" s="14">
        <v>652500</v>
      </c>
      <c r="L1302">
        <f>VLOOKUP(A1302,'Days on Market'!$A$1:$AW$74,MATCH(Metrics!B2219,'Days on Market'!$1:$1,0),0)</f>
        <v>63</v>
      </c>
      <c r="M1302">
        <f>VLOOKUP(A1302,'Unsold Inventory Index'!$A$1:$AW$74,MATCH(Metrics!B2219,'Unsold Inventory Index'!$1:$1,0),0)</f>
        <v>3</v>
      </c>
      <c r="N1302" s="57">
        <f>VLOOKUP(A1302,'MTM Sales Price % Chg'!$A$1:$BB$74,MATCH(Metrics!B2219,'MTM Sales Price % Chg'!$1:$1,0),0)</f>
        <v>0.66666666666666674</v>
      </c>
    </row>
    <row r="1303" spans="1:14" x14ac:dyDescent="0.2">
      <c r="A1303" s="36">
        <v>43831</v>
      </c>
      <c r="B1303" s="2" t="s">
        <v>139</v>
      </c>
      <c r="C1303" s="58" t="s">
        <v>39</v>
      </c>
      <c r="D1303">
        <v>95</v>
      </c>
      <c r="E1303">
        <v>87</v>
      </c>
      <c r="F1303">
        <v>87.860727729999994</v>
      </c>
      <c r="G1303">
        <v>98.557089079999997</v>
      </c>
      <c r="H1303">
        <v>77.164366369999996</v>
      </c>
      <c r="I1303">
        <v>53.5</v>
      </c>
      <c r="J1303">
        <v>1599499.5</v>
      </c>
      <c r="K1303" s="14">
        <v>1422250</v>
      </c>
      <c r="L1303">
        <f>VLOOKUP(A1303,'Days on Market'!$A$1:$AW$74,MATCH(Metrics!B2292,'Days on Market'!$1:$1,0),0)</f>
        <v>55.5</v>
      </c>
      <c r="M1303">
        <f>VLOOKUP(A1303,'Unsold Inventory Index'!$A$1:$AW$74,MATCH(Metrics!B2292,'Unsold Inventory Index'!$1:$1,0),0)</f>
        <v>2.8</v>
      </c>
      <c r="N1303" s="57">
        <f>VLOOKUP(A1303,'MTM Sales Price % Chg'!$A$1:$BB$74,MATCH(Metrics!B2292,'MTM Sales Price % Chg'!$1:$1,0),0)</f>
        <v>-0.34640522875816993</v>
      </c>
    </row>
    <row r="1304" spans="1:14" x14ac:dyDescent="0.2">
      <c r="A1304" s="36">
        <v>43831</v>
      </c>
      <c r="B1304" s="2" t="s">
        <v>140</v>
      </c>
      <c r="C1304" s="58" t="s">
        <v>33</v>
      </c>
      <c r="D1304">
        <v>190</v>
      </c>
      <c r="E1304">
        <v>541</v>
      </c>
      <c r="F1304">
        <v>62.923462989999997</v>
      </c>
      <c r="G1304">
        <v>46.173149309999999</v>
      </c>
      <c r="H1304">
        <v>79.673776660000001</v>
      </c>
      <c r="I1304">
        <v>90</v>
      </c>
      <c r="J1304">
        <v>1387500</v>
      </c>
      <c r="K1304" s="14">
        <v>675000</v>
      </c>
      <c r="L1304">
        <f>VLOOKUP(A1304,'Days on Market'!$A$1:$AW$74,MATCH(Metrics!B2365,'Days on Market'!$1:$1,0),0)</f>
        <v>26</v>
      </c>
      <c r="M1304">
        <f>VLOOKUP(A1304,'Unsold Inventory Index'!$A$1:$AW$74,MATCH(Metrics!B2365,'Unsold Inventory Index'!$1:$1,0),0)</f>
        <v>3.2</v>
      </c>
      <c r="N1304" s="57">
        <f>VLOOKUP(A1304,'MTM Sales Price % Chg'!$A$1:$BB$74,MATCH(Metrics!B2365,'MTM Sales Price % Chg'!$1:$1,0),0)</f>
        <v>-0.22277227722772275</v>
      </c>
    </row>
    <row r="1305" spans="1:14" x14ac:dyDescent="0.2">
      <c r="A1305" s="36">
        <v>43831</v>
      </c>
      <c r="B1305" s="2" t="s">
        <v>141</v>
      </c>
      <c r="C1305" s="58" t="s">
        <v>61</v>
      </c>
      <c r="D1305">
        <v>19</v>
      </c>
      <c r="E1305">
        <v>95</v>
      </c>
      <c r="F1305">
        <v>87.515683809999999</v>
      </c>
      <c r="G1305">
        <v>98.933500629999997</v>
      </c>
      <c r="H1305">
        <v>76.097866999999994</v>
      </c>
      <c r="I1305">
        <v>51.5</v>
      </c>
      <c r="J1305">
        <v>1157000</v>
      </c>
      <c r="K1305" s="14">
        <v>1200000</v>
      </c>
      <c r="L1305">
        <f>VLOOKUP(A1305,'Days on Market'!$A$1:$AW$74,MATCH(Metrics!B2438,'Days on Market'!$1:$1,0),0)</f>
        <v>24</v>
      </c>
      <c r="M1305">
        <f>VLOOKUP(A1305,'Unsold Inventory Index'!$A$1:$AW$74,MATCH(Metrics!B2438,'Unsold Inventory Index'!$1:$1,0),0)</f>
        <v>2.8</v>
      </c>
      <c r="N1305" s="57">
        <f>VLOOKUP(A1305,'MTM Sales Price % Chg'!$A$1:$BB$74,MATCH(Metrics!B2438,'MTM Sales Price % Chg'!$1:$1,0),0)</f>
        <v>-0.20460358056265981</v>
      </c>
    </row>
    <row r="1306" spans="1:14" x14ac:dyDescent="0.2">
      <c r="A1306" s="36">
        <v>43831</v>
      </c>
      <c r="B1306" s="2" t="s">
        <v>142</v>
      </c>
      <c r="C1306" s="58" t="s">
        <v>51</v>
      </c>
      <c r="D1306">
        <v>279</v>
      </c>
      <c r="E1306">
        <v>490</v>
      </c>
      <c r="F1306">
        <v>65.903387699999996</v>
      </c>
      <c r="G1306">
        <v>47.490589710000002</v>
      </c>
      <c r="H1306">
        <v>84.316185700000005</v>
      </c>
      <c r="I1306">
        <v>89.5</v>
      </c>
      <c r="J1306">
        <v>899500</v>
      </c>
      <c r="K1306" s="14">
        <v>869500</v>
      </c>
      <c r="L1306">
        <f>VLOOKUP(A1306,'Days on Market'!$A$1:$AW$74,MATCH(Metrics!B2511,'Days on Market'!$1:$1,0),0)</f>
        <v>39</v>
      </c>
      <c r="M1306">
        <f>VLOOKUP(A1306,'Unsold Inventory Index'!$A$1:$AW$74,MATCH(Metrics!B2511,'Unsold Inventory Index'!$1:$1,0),0)</f>
        <v>4.9000000000000004</v>
      </c>
      <c r="N1306" s="57">
        <f>VLOOKUP(A1306,'MTM Sales Price % Chg'!$A$1:$BB$74,MATCH(Metrics!B2511,'MTM Sales Price % Chg'!$1:$1,0),0)</f>
        <v>-0.339622641509434</v>
      </c>
    </row>
    <row r="1307" spans="1:14" x14ac:dyDescent="0.2">
      <c r="A1307" s="36">
        <v>43831</v>
      </c>
      <c r="B1307" s="2" t="s">
        <v>143</v>
      </c>
      <c r="C1307" s="58" t="s">
        <v>90</v>
      </c>
      <c r="D1307">
        <v>368</v>
      </c>
      <c r="E1307">
        <v>679</v>
      </c>
      <c r="F1307">
        <v>55.803011290000001</v>
      </c>
      <c r="G1307">
        <v>59.849435380000003</v>
      </c>
      <c r="H1307">
        <v>51.756587199999998</v>
      </c>
      <c r="I1307">
        <v>83</v>
      </c>
      <c r="J1307">
        <v>347125</v>
      </c>
      <c r="K1307" s="14">
        <v>282500</v>
      </c>
      <c r="L1307">
        <f>VLOOKUP(A1307,'Days on Market'!$A$1:$AW$74,MATCH(Metrics!B2584,'Days on Market'!$1:$1,0),0)</f>
        <v>56</v>
      </c>
      <c r="M1307">
        <f>VLOOKUP(A1307,'Unsold Inventory Index'!$A$1:$AW$74,MATCH(Metrics!B2584,'Unsold Inventory Index'!$1:$1,0),0)</f>
        <v>4.8</v>
      </c>
      <c r="N1307" s="57">
        <f>VLOOKUP(A1307,'MTM Sales Price % Chg'!$A$1:$BB$74,MATCH(Metrics!B2584,'MTM Sales Price % Chg'!$1:$1,0),0)</f>
        <v>-0.13142857142857145</v>
      </c>
    </row>
    <row r="1308" spans="1:14" x14ac:dyDescent="0.2">
      <c r="A1308" s="36">
        <v>43831</v>
      </c>
      <c r="B1308" s="6" t="s">
        <v>144</v>
      </c>
      <c r="C1308" s="58" t="s">
        <v>145</v>
      </c>
      <c r="D1308">
        <v>1011</v>
      </c>
      <c r="E1308">
        <v>1267</v>
      </c>
      <c r="F1308">
        <v>25.972396490000001</v>
      </c>
      <c r="G1308">
        <v>12.860727730000001</v>
      </c>
      <c r="H1308">
        <v>39.084065250000002</v>
      </c>
      <c r="I1308">
        <v>115</v>
      </c>
      <c r="J1308">
        <v>258000</v>
      </c>
      <c r="K1308" s="14">
        <v>255000</v>
      </c>
      <c r="L1308">
        <f>VLOOKUP(A1308,'Days on Market'!$A$1:$AW$74,MATCH(Metrics!B2657,'Days on Market'!$1:$1,0),0)</f>
        <v>39</v>
      </c>
      <c r="M1308">
        <f>VLOOKUP(A1308,'Unsold Inventory Index'!$A$1:$AW$74,MATCH(Metrics!B2657,'Unsold Inventory Index'!$1:$1,0),0)</f>
        <v>4.2</v>
      </c>
      <c r="N1308" s="57">
        <f>VLOOKUP(A1308,'MTM Sales Price % Chg'!$A$1:$BB$74,MATCH(Metrics!B2657,'MTM Sales Price % Chg'!$1:$1,0),0)</f>
        <v>-0.11611785095320626</v>
      </c>
    </row>
    <row r="1309" spans="1:14" x14ac:dyDescent="0.2">
      <c r="A1309" s="36">
        <v>43831</v>
      </c>
      <c r="B1309" s="2" t="s">
        <v>146</v>
      </c>
      <c r="C1309" s="58" t="s">
        <v>55</v>
      </c>
      <c r="D1309">
        <v>178</v>
      </c>
      <c r="E1309">
        <v>46</v>
      </c>
      <c r="F1309">
        <v>91.154328730000003</v>
      </c>
      <c r="G1309">
        <v>95.859473019999996</v>
      </c>
      <c r="H1309">
        <v>86.449184439999996</v>
      </c>
      <c r="I1309">
        <v>59.5</v>
      </c>
      <c r="J1309">
        <v>465000</v>
      </c>
      <c r="K1309" s="14">
        <v>449900</v>
      </c>
      <c r="L1309">
        <f>VLOOKUP(A1309,'Days on Market'!$A$1:$AW$74,MATCH(Metrics!B2730,'Days on Market'!$1:$1,0),0)</f>
        <v>25.5</v>
      </c>
      <c r="M1309">
        <f>VLOOKUP(A1309,'Unsold Inventory Index'!$A$1:$AW$74,MATCH(Metrics!B2730,'Unsold Inventory Index'!$1:$1,0),0)</f>
        <v>2.7</v>
      </c>
      <c r="N1309" s="57">
        <f>VLOOKUP(A1309,'MTM Sales Price % Chg'!$A$1:$BB$74,MATCH(Metrics!B2730,'MTM Sales Price % Chg'!$1:$1,0),0)</f>
        <v>-5.7142857142857162E-2</v>
      </c>
    </row>
    <row r="1310" spans="1:14" x14ac:dyDescent="0.2">
      <c r="A1310" s="36">
        <v>43831</v>
      </c>
      <c r="B1310" s="2" t="s">
        <v>147</v>
      </c>
      <c r="C1310" s="58" t="s">
        <v>73</v>
      </c>
      <c r="D1310">
        <v>143</v>
      </c>
      <c r="E1310">
        <v>743</v>
      </c>
      <c r="F1310">
        <v>52.823086580000002</v>
      </c>
      <c r="G1310">
        <v>39.272271019999998</v>
      </c>
      <c r="H1310">
        <v>66.373902130000005</v>
      </c>
      <c r="I1310">
        <v>93.5</v>
      </c>
      <c r="J1310">
        <v>767500</v>
      </c>
      <c r="K1310" s="14">
        <v>667000</v>
      </c>
      <c r="L1310">
        <f>VLOOKUP(A1310,'Days on Market'!$A$1:$AW$74,MATCH(Metrics!B2803,'Days on Market'!$1:$1,0),0)</f>
        <v>26</v>
      </c>
      <c r="M1310">
        <f>VLOOKUP(A1310,'Unsold Inventory Index'!$A$1:$AW$74,MATCH(Metrics!B2803,'Unsold Inventory Index'!$1:$1,0),0)</f>
        <v>2.7</v>
      </c>
      <c r="N1310" s="57">
        <f>VLOOKUP(A1310,'MTM Sales Price % Chg'!$A$1:$BB$74,MATCH(Metrics!B2803,'MTM Sales Price % Chg'!$1:$1,0),0)</f>
        <v>-0.46242774566473988</v>
      </c>
    </row>
    <row r="1311" spans="1:14" x14ac:dyDescent="0.2">
      <c r="A1311" s="36">
        <v>43831</v>
      </c>
      <c r="B1311" s="2" t="s">
        <v>148</v>
      </c>
      <c r="C1311" s="58" t="s">
        <v>35</v>
      </c>
      <c r="D1311">
        <v>153</v>
      </c>
      <c r="E1311">
        <v>76</v>
      </c>
      <c r="F1311">
        <v>88.488080299999993</v>
      </c>
      <c r="G1311">
        <v>88.331242160000002</v>
      </c>
      <c r="H1311">
        <v>88.644918439999998</v>
      </c>
      <c r="I1311">
        <v>67.25</v>
      </c>
      <c r="J1311">
        <v>372000</v>
      </c>
      <c r="K1311" s="14">
        <v>330000</v>
      </c>
      <c r="L1311">
        <f>VLOOKUP(A1311,'Days on Market'!$A$1:$AW$74,MATCH(Metrics!B2876,'Days on Market'!$1:$1,0),0)</f>
        <v>25.5</v>
      </c>
      <c r="M1311">
        <f>VLOOKUP(A1311,'Unsold Inventory Index'!$A$1:$AW$74,MATCH(Metrics!B2876,'Unsold Inventory Index'!$1:$1,0),0)</f>
        <v>3.4</v>
      </c>
      <c r="N1311" s="57">
        <f>VLOOKUP(A1311,'MTM Sales Price % Chg'!$A$1:$BB$74,MATCH(Metrics!B2876,'MTM Sales Price % Chg'!$1:$1,0),0)</f>
        <v>-0.23442136498516319</v>
      </c>
    </row>
    <row r="1312" spans="1:14" x14ac:dyDescent="0.2">
      <c r="A1312" s="36">
        <v>43831</v>
      </c>
      <c r="B1312" s="2" t="s">
        <v>149</v>
      </c>
      <c r="C1312" s="58" t="s">
        <v>27</v>
      </c>
      <c r="D1312">
        <v>700</v>
      </c>
      <c r="E1312">
        <v>103</v>
      </c>
      <c r="F1312">
        <v>87.013801760000007</v>
      </c>
      <c r="G1312">
        <v>74.592220830000002</v>
      </c>
      <c r="H1312">
        <v>99.435382689999997</v>
      </c>
      <c r="I1312">
        <v>75.25</v>
      </c>
      <c r="J1312">
        <v>340175</v>
      </c>
      <c r="K1312" s="14">
        <v>327250</v>
      </c>
      <c r="L1312">
        <f>VLOOKUP(A1312,'Days on Market'!$A$1:$AW$74,MATCH(Metrics!B2949,'Days on Market'!$1:$1,0),0)</f>
        <v>19</v>
      </c>
      <c r="M1312">
        <f>VLOOKUP(A1312,'Unsold Inventory Index'!$A$1:$AW$74,MATCH(Metrics!B2949,'Unsold Inventory Index'!$1:$1,0),0)</f>
        <v>2.2999999999999998</v>
      </c>
      <c r="N1312" s="57">
        <f>VLOOKUP(A1312,'MTM Sales Price % Chg'!$A$1:$BB$74,MATCH(Metrics!B2949,'MTM Sales Price % Chg'!$1:$1,0),0)</f>
        <v>-0.38653001464128844</v>
      </c>
    </row>
    <row r="1313" spans="1:14" x14ac:dyDescent="0.2">
      <c r="A1313" s="36">
        <v>43831</v>
      </c>
      <c r="B1313" s="2" t="s">
        <v>150</v>
      </c>
      <c r="C1313" s="58" t="s">
        <v>98</v>
      </c>
      <c r="D1313">
        <v>857</v>
      </c>
      <c r="E1313">
        <v>828</v>
      </c>
      <c r="F1313">
        <v>49.372647430000001</v>
      </c>
      <c r="G1313">
        <v>37.892095359999999</v>
      </c>
      <c r="H1313">
        <v>60.853199500000002</v>
      </c>
      <c r="I1313">
        <v>94</v>
      </c>
      <c r="J1313">
        <v>319974.75</v>
      </c>
      <c r="K1313" s="14">
        <v>260000</v>
      </c>
      <c r="L1313">
        <f>VLOOKUP(A1313,'Days on Market'!$A$1:$AW$74,MATCH(Metrics!B3022,'Days on Market'!$1:$1,0),0)</f>
        <v>77</v>
      </c>
      <c r="M1313">
        <f>VLOOKUP(A1313,'Unsold Inventory Index'!$A$1:$AW$74,MATCH(Metrics!B3022,'Unsold Inventory Index'!$1:$1,0),0)</f>
        <v>8.4</v>
      </c>
      <c r="N1313" s="57">
        <f>VLOOKUP(A1313,'MTM Sales Price % Chg'!$A$1:$BB$74,MATCH(Metrics!B3022,'MTM Sales Price % Chg'!$1:$1,0),0)</f>
        <v>-0.296875</v>
      </c>
    </row>
    <row r="1314" spans="1:14" x14ac:dyDescent="0.2">
      <c r="A1314" s="36">
        <v>43831</v>
      </c>
      <c r="B1314" s="2" t="s">
        <v>151</v>
      </c>
      <c r="C1314" s="58" t="s">
        <v>64</v>
      </c>
      <c r="D1314">
        <v>196</v>
      </c>
      <c r="E1314">
        <v>33</v>
      </c>
      <c r="F1314">
        <v>92.910915939999995</v>
      </c>
      <c r="G1314">
        <v>89.962358850000001</v>
      </c>
      <c r="H1314">
        <v>95.859473019999996</v>
      </c>
      <c r="I1314">
        <v>66</v>
      </c>
      <c r="J1314">
        <v>269900</v>
      </c>
      <c r="K1314" s="14">
        <v>240000</v>
      </c>
      <c r="L1314">
        <f>VLOOKUP(A1314,'Days on Market'!$A$1:$AW$74,MATCH(Metrics!B3095,'Days on Market'!$1:$1,0),0)</f>
        <v>68</v>
      </c>
      <c r="M1314">
        <f>VLOOKUP(A1314,'Unsold Inventory Index'!$A$1:$AW$74,MATCH(Metrics!B3095,'Unsold Inventory Index'!$1:$1,0),0)</f>
        <v>4.4000000000000004</v>
      </c>
      <c r="N1314" s="57">
        <f>VLOOKUP(A1314,'MTM Sales Price % Chg'!$A$1:$BB$74,MATCH(Metrics!B3095,'MTM Sales Price % Chg'!$1:$1,0),0)</f>
        <v>-0.26369863013698636</v>
      </c>
    </row>
    <row r="1315" spans="1:14" x14ac:dyDescent="0.2">
      <c r="A1315" s="36">
        <v>43831</v>
      </c>
      <c r="B1315" s="2" t="s">
        <v>152</v>
      </c>
      <c r="C1315" s="58" t="s">
        <v>88</v>
      </c>
      <c r="D1315">
        <v>917</v>
      </c>
      <c r="E1315">
        <v>1019</v>
      </c>
      <c r="F1315">
        <v>38.927227100000003</v>
      </c>
      <c r="G1315">
        <v>8.2810539520000006</v>
      </c>
      <c r="H1315">
        <v>69.573400250000006</v>
      </c>
      <c r="I1315">
        <v>123</v>
      </c>
      <c r="J1315">
        <v>329000</v>
      </c>
      <c r="K1315" s="14">
        <v>309000</v>
      </c>
      <c r="L1315">
        <f>VLOOKUP(A1315,'Days on Market'!$A$1:$AW$74,MATCH(Metrics!B3168,'Days on Market'!$1:$1,0),0)</f>
        <v>28</v>
      </c>
      <c r="M1315">
        <f>VLOOKUP(A1315,'Unsold Inventory Index'!$A$1:$AW$74,MATCH(Metrics!B3168,'Unsold Inventory Index'!$1:$1,0),0)</f>
        <v>3.6</v>
      </c>
      <c r="N1315" s="57">
        <f>VLOOKUP(A1315,'MTM Sales Price % Chg'!$A$1:$BB$74,MATCH(Metrics!B3168,'MTM Sales Price % Chg'!$1:$1,0),0)</f>
        <v>-0.19259259259259254</v>
      </c>
    </row>
    <row r="1316" spans="1:14" x14ac:dyDescent="0.2">
      <c r="A1316" s="36">
        <v>43831</v>
      </c>
      <c r="B1316" s="2" t="s">
        <v>153</v>
      </c>
      <c r="C1316" s="58" t="s">
        <v>37</v>
      </c>
      <c r="D1316">
        <v>96</v>
      </c>
      <c r="E1316">
        <v>49</v>
      </c>
      <c r="F1316">
        <v>90.652446679999997</v>
      </c>
      <c r="G1316">
        <v>92.534504389999995</v>
      </c>
      <c r="H1316">
        <v>88.770388960000005</v>
      </c>
      <c r="I1316">
        <v>63.25</v>
      </c>
      <c r="J1316">
        <v>784425</v>
      </c>
      <c r="K1316" s="14">
        <v>660000</v>
      </c>
      <c r="L1316">
        <f>VLOOKUP(A1316,'Days on Market'!$A$1:$AW$74,MATCH(Metrics!B3241,'Days on Market'!$1:$1,0),0)</f>
        <v>71.5</v>
      </c>
      <c r="M1316">
        <f>VLOOKUP(A1316,'Unsold Inventory Index'!$A$1:$AW$74,MATCH(Metrics!B3241,'Unsold Inventory Index'!$1:$1,0),0)</f>
        <v>6.2</v>
      </c>
      <c r="N1316" s="57">
        <f>VLOOKUP(A1316,'MTM Sales Price % Chg'!$A$1:$BB$74,MATCH(Metrics!B3241,'MTM Sales Price % Chg'!$1:$1,0),0)</f>
        <v>-6.4516129032258118E-2</v>
      </c>
    </row>
    <row r="1317" spans="1:14" x14ac:dyDescent="0.2">
      <c r="A1317" s="36">
        <v>43831</v>
      </c>
      <c r="B1317" s="2" t="s">
        <v>154</v>
      </c>
      <c r="C1317" s="58" t="s">
        <v>31</v>
      </c>
      <c r="D1317">
        <v>350</v>
      </c>
      <c r="E1317">
        <v>113</v>
      </c>
      <c r="F1317">
        <v>86.104140529999995</v>
      </c>
      <c r="G1317">
        <v>94.416562110000001</v>
      </c>
      <c r="H1317">
        <v>77.791718950000003</v>
      </c>
      <c r="I1317">
        <v>61.5</v>
      </c>
      <c r="J1317">
        <v>499000</v>
      </c>
      <c r="K1317" s="14">
        <v>431240</v>
      </c>
      <c r="L1317">
        <f>VLOOKUP(A1317,'Days on Market'!$A$1:$AW$74,MATCH(Metrics!B3314,'Days on Market'!$1:$1,0),0)</f>
        <v>34</v>
      </c>
      <c r="M1317">
        <f>VLOOKUP(A1317,'Unsold Inventory Index'!$A$1:$AW$74,MATCH(Metrics!B3314,'Unsold Inventory Index'!$1:$1,0),0)</f>
        <v>2.8</v>
      </c>
      <c r="N1317" s="57">
        <f>VLOOKUP(A1317,'MTM Sales Price % Chg'!$A$1:$BB$74,MATCH(Metrics!B3314,'MTM Sales Price % Chg'!$1:$1,0),0)</f>
        <v>-0.25231481481481477</v>
      </c>
    </row>
    <row r="1318" spans="1:14" x14ac:dyDescent="0.2">
      <c r="A1318" s="36">
        <v>43831</v>
      </c>
      <c r="B1318" s="2" t="s">
        <v>155</v>
      </c>
      <c r="C1318" s="58" t="s">
        <v>27</v>
      </c>
      <c r="D1318">
        <v>788</v>
      </c>
      <c r="E1318">
        <v>64</v>
      </c>
      <c r="F1318">
        <v>89.554579669999995</v>
      </c>
      <c r="G1318">
        <v>88.331242160000002</v>
      </c>
      <c r="H1318">
        <v>90.777917189999997</v>
      </c>
      <c r="I1318">
        <v>67.25</v>
      </c>
      <c r="J1318">
        <v>329900</v>
      </c>
      <c r="K1318" s="14">
        <v>315000</v>
      </c>
      <c r="L1318">
        <f>VLOOKUP(A1318,'Days on Market'!$A$1:$AW$74,MATCH(Metrics!B3387,'Days on Market'!$1:$1,0),0)</f>
        <v>40</v>
      </c>
      <c r="M1318">
        <f>VLOOKUP(A1318,'Unsold Inventory Index'!$A$1:$AW$74,MATCH(Metrics!B3387,'Unsold Inventory Index'!$1:$1,0),0)</f>
        <v>6.6</v>
      </c>
      <c r="N1318" s="57">
        <f>VLOOKUP(A1318,'MTM Sales Price % Chg'!$A$1:$BB$74,MATCH(Metrics!B3387,'MTM Sales Price % Chg'!$1:$1,0),0)</f>
        <v>-0.18000000000000005</v>
      </c>
    </row>
    <row r="1319" spans="1:14" x14ac:dyDescent="0.2">
      <c r="A1319" s="36">
        <v>43862</v>
      </c>
      <c r="B1319" s="2" t="s">
        <v>109</v>
      </c>
      <c r="C1319" s="4" t="s">
        <v>109</v>
      </c>
      <c r="D1319">
        <v>1189</v>
      </c>
      <c r="E1319">
        <v>789</v>
      </c>
      <c r="F1319">
        <v>50.470514430000001</v>
      </c>
      <c r="G1319">
        <v>21.267252200000001</v>
      </c>
      <c r="H1319">
        <v>79.673776660000001</v>
      </c>
      <c r="I1319">
        <v>106</v>
      </c>
      <c r="J1319">
        <v>419900</v>
      </c>
      <c r="K1319" s="14">
        <v>328000</v>
      </c>
      <c r="L1319">
        <f>VLOOKUP(A1319,'Days on Market'!$A$1:$AW$74,MATCH(Metrics!B103,'Days on Market'!$1:$1,0),0)</f>
        <v>26</v>
      </c>
      <c r="M1319">
        <f>VLOOKUP(A1319,'Unsold Inventory Index'!$A$1:$AW$74,MATCH(Metrics!B103,'Unsold Inventory Index'!$1:$1,0),0)</f>
        <v>3.5</v>
      </c>
      <c r="N1319" s="57">
        <f>VLOOKUP(A1319,'MTM Sales Price % Chg'!$A$1:$BB$74,MATCH(Metrics!B103,'MTM Sales Price % Chg'!$1:$1,0),0)</f>
        <v>-3.4883720930232509E-2</v>
      </c>
    </row>
    <row r="1320" spans="1:14" x14ac:dyDescent="0.2">
      <c r="A1320" s="36">
        <v>43862</v>
      </c>
      <c r="B1320" s="2" t="s">
        <v>110</v>
      </c>
      <c r="C1320" s="58" t="s">
        <v>81</v>
      </c>
      <c r="D1320">
        <v>321</v>
      </c>
      <c r="E1320">
        <v>407</v>
      </c>
      <c r="F1320">
        <v>69.008782940000003</v>
      </c>
      <c r="G1320">
        <v>56.900878290000001</v>
      </c>
      <c r="H1320">
        <v>81.116687580000004</v>
      </c>
      <c r="I1320">
        <v>79</v>
      </c>
      <c r="J1320">
        <v>379999</v>
      </c>
      <c r="K1320" s="14">
        <v>338750</v>
      </c>
      <c r="L1320">
        <f>VLOOKUP(A1320,'Days on Market'!$A$1:$AW$74,MATCH(Metrics!B176,'Days on Market'!$1:$1,0),0)</f>
        <v>8</v>
      </c>
      <c r="M1320">
        <f>VLOOKUP(A1320,'Unsold Inventory Index'!$A$1:$AW$74,MATCH(Metrics!B176,'Unsold Inventory Index'!$1:$1,0),0)</f>
        <v>2.7</v>
      </c>
      <c r="N1320" s="57">
        <f>VLOOKUP(A1320,'MTM Sales Price % Chg'!$A$1:$BB$74,MATCH(Metrics!B176,'MTM Sales Price % Chg'!$1:$1,0),0)</f>
        <v>0.16706443914081137</v>
      </c>
    </row>
    <row r="1321" spans="1:14" x14ac:dyDescent="0.2">
      <c r="A1321" s="36">
        <v>43862</v>
      </c>
      <c r="B1321" s="3" t="s">
        <v>111</v>
      </c>
      <c r="C1321" s="5" t="s">
        <v>111</v>
      </c>
      <c r="D1321">
        <v>1003</v>
      </c>
      <c r="E1321">
        <v>801</v>
      </c>
      <c r="F1321">
        <v>49.87452949</v>
      </c>
      <c r="G1321">
        <v>40.276035129999997</v>
      </c>
      <c r="H1321">
        <v>59.473023840000003</v>
      </c>
      <c r="I1321">
        <v>89</v>
      </c>
      <c r="J1321">
        <v>380000</v>
      </c>
      <c r="K1321" s="14">
        <v>355000</v>
      </c>
      <c r="L1321">
        <f>VLOOKUP(A1321,'Days on Market'!$A$1:$AW$74,MATCH(Metrics!B249,'Days on Market'!$1:$1,0),0)</f>
        <v>61.5</v>
      </c>
      <c r="M1321">
        <f>VLOOKUP(A1321,'Unsold Inventory Index'!$A$1:$AW$74,MATCH(Metrics!B249,'Unsold Inventory Index'!$1:$1,0),0)</f>
        <v>6.1</v>
      </c>
      <c r="N1321" s="57">
        <f>VLOOKUP(A1321,'MTM Sales Price % Chg'!$A$1:$BB$74,MATCH(Metrics!B249,'MTM Sales Price % Chg'!$1:$1,0),0)</f>
        <v>0.46666666666666656</v>
      </c>
    </row>
    <row r="1322" spans="1:14" x14ac:dyDescent="0.2">
      <c r="A1322" s="36">
        <v>43862</v>
      </c>
      <c r="B1322" s="3" t="s">
        <v>112</v>
      </c>
      <c r="C1322" s="58" t="s">
        <v>39</v>
      </c>
      <c r="D1322">
        <v>42</v>
      </c>
      <c r="E1322">
        <v>9</v>
      </c>
      <c r="F1322">
        <v>96.988707649999995</v>
      </c>
      <c r="G1322">
        <v>99.372647430000001</v>
      </c>
      <c r="H1322">
        <v>94.604767879999997</v>
      </c>
      <c r="I1322">
        <v>24</v>
      </c>
      <c r="J1322">
        <v>655500</v>
      </c>
      <c r="K1322" s="14">
        <v>635250</v>
      </c>
      <c r="L1322">
        <f>VLOOKUP(A1322,'Days on Market'!$A$1:$AW$74,MATCH(Metrics!B322,'Days on Market'!$1:$1,0),0)</f>
        <v>51.5</v>
      </c>
      <c r="M1322">
        <f>VLOOKUP(A1322,'Unsold Inventory Index'!$A$1:$AW$74,MATCH(Metrics!B322,'Unsold Inventory Index'!$1:$1,0),0)</f>
        <v>4.4000000000000004</v>
      </c>
      <c r="N1322" s="57">
        <f>VLOOKUP(A1322,'MTM Sales Price % Chg'!$A$1:$BB$74,MATCH(Metrics!B322,'MTM Sales Price % Chg'!$1:$1,0),0)</f>
        <v>0.15348837209302335</v>
      </c>
    </row>
    <row r="1323" spans="1:14" x14ac:dyDescent="0.2">
      <c r="A1323" s="36">
        <v>43862</v>
      </c>
      <c r="B1323" s="2" t="s">
        <v>113</v>
      </c>
      <c r="C1323" s="58" t="s">
        <v>86</v>
      </c>
      <c r="D1323">
        <v>1589</v>
      </c>
      <c r="E1323">
        <v>1170</v>
      </c>
      <c r="F1323">
        <v>31.43036386</v>
      </c>
      <c r="G1323">
        <v>19.887076539999999</v>
      </c>
      <c r="H1323">
        <v>42.973651189999998</v>
      </c>
      <c r="I1323">
        <v>108</v>
      </c>
      <c r="J1323">
        <v>385000</v>
      </c>
      <c r="K1323" s="14">
        <v>297000</v>
      </c>
      <c r="L1323">
        <f>VLOOKUP(A1323,'Days on Market'!$A$1:$AW$74,MATCH(Metrics!B395,'Days on Market'!$1:$1,0),0)</f>
        <v>32</v>
      </c>
      <c r="M1323">
        <f>VLOOKUP(A1323,'Unsold Inventory Index'!$A$1:$AW$74,MATCH(Metrics!B395,'Unsold Inventory Index'!$1:$1,0),0)</f>
        <v>3.3</v>
      </c>
      <c r="N1323" s="57">
        <f>VLOOKUP(A1323,'MTM Sales Price % Chg'!$A$1:$BB$74,MATCH(Metrics!B395,'MTM Sales Price % Chg'!$1:$1,0),0)</f>
        <v>5.504587155963292E-2</v>
      </c>
    </row>
    <row r="1324" spans="1:14" x14ac:dyDescent="0.2">
      <c r="A1324" s="36">
        <v>43862</v>
      </c>
      <c r="B1324" s="2" t="s">
        <v>114</v>
      </c>
      <c r="C1324" s="58" t="s">
        <v>31</v>
      </c>
      <c r="D1324">
        <v>348</v>
      </c>
      <c r="E1324">
        <v>173</v>
      </c>
      <c r="F1324">
        <v>82.904642409999994</v>
      </c>
      <c r="G1324">
        <v>75.533249690000005</v>
      </c>
      <c r="H1324">
        <v>90.276035129999997</v>
      </c>
      <c r="I1324">
        <v>64</v>
      </c>
      <c r="J1324">
        <v>550000</v>
      </c>
      <c r="K1324" s="14">
        <v>465000</v>
      </c>
      <c r="L1324">
        <f>VLOOKUP(A1324,'Days on Market'!$A$1:$AW$74,MATCH(Metrics!B468,'Days on Market'!$1:$1,0),0)</f>
        <v>85</v>
      </c>
      <c r="M1324">
        <f>VLOOKUP(A1324,'Unsold Inventory Index'!$A$1:$AW$74,MATCH(Metrics!B468,'Unsold Inventory Index'!$1:$1,0),0)</f>
        <v>5.6</v>
      </c>
      <c r="N1324" s="57">
        <f>VLOOKUP(A1324,'MTM Sales Price % Chg'!$A$1:$BB$74,MATCH(Metrics!B468,'MTM Sales Price % Chg'!$1:$1,0),0)</f>
        <v>0.13793103448275867</v>
      </c>
    </row>
    <row r="1325" spans="1:14" x14ac:dyDescent="0.2">
      <c r="A1325" s="36">
        <v>43862</v>
      </c>
      <c r="B1325" s="2" t="s">
        <v>115</v>
      </c>
      <c r="C1325" s="58" t="s">
        <v>53</v>
      </c>
      <c r="D1325">
        <v>80</v>
      </c>
      <c r="E1325">
        <v>37</v>
      </c>
      <c r="F1325">
        <v>92.910915939999995</v>
      </c>
      <c r="G1325">
        <v>93.977415309999998</v>
      </c>
      <c r="H1325">
        <v>91.844416559999999</v>
      </c>
      <c r="I1325">
        <v>43</v>
      </c>
      <c r="J1325">
        <v>324966.6667</v>
      </c>
      <c r="K1325" s="14">
        <v>289950</v>
      </c>
      <c r="L1325">
        <f>VLOOKUP(A1325,'Days on Market'!$A$1:$AW$74,MATCH(Metrics!B541,'Days on Market'!$1:$1,0),0)</f>
        <v>16</v>
      </c>
      <c r="M1325">
        <f>VLOOKUP(A1325,'Unsold Inventory Index'!$A$1:$AW$74,MATCH(Metrics!B541,'Unsold Inventory Index'!$1:$1,0),0)</f>
        <v>3.4</v>
      </c>
      <c r="N1325" s="57">
        <f>VLOOKUP(A1325,'MTM Sales Price % Chg'!$A$1:$BB$74,MATCH(Metrics!B541,'MTM Sales Price % Chg'!$1:$1,0),0)</f>
        <v>-5.5727554179566541E-2</v>
      </c>
    </row>
    <row r="1326" spans="1:14" x14ac:dyDescent="0.2">
      <c r="A1326" s="36">
        <v>43862</v>
      </c>
      <c r="B1326" s="2" t="s">
        <v>116</v>
      </c>
      <c r="C1326" s="4" t="s">
        <v>116</v>
      </c>
      <c r="D1326">
        <v>1592</v>
      </c>
      <c r="E1326">
        <v>960</v>
      </c>
      <c r="F1326">
        <v>42.220828109999999</v>
      </c>
      <c r="G1326">
        <v>18.883312419999999</v>
      </c>
      <c r="H1326">
        <v>65.558343789999995</v>
      </c>
      <c r="I1326">
        <v>109</v>
      </c>
      <c r="J1326">
        <v>395000</v>
      </c>
      <c r="K1326" s="14">
        <v>288250</v>
      </c>
      <c r="L1326">
        <f>VLOOKUP(A1326,'Days on Market'!$A$1:$AW$74,MATCH(Metrics!B614,'Days on Market'!$1:$1,0),0)</f>
        <v>49</v>
      </c>
      <c r="M1326">
        <f>VLOOKUP(A1326,'Unsold Inventory Index'!$A$1:$AW$74,MATCH(Metrics!B614,'Unsold Inventory Index'!$1:$1,0),0)</f>
        <v>7.8</v>
      </c>
      <c r="N1326" s="57">
        <f>VLOOKUP(A1326,'MTM Sales Price % Chg'!$A$1:$BB$74,MATCH(Metrics!B614,'MTM Sales Price % Chg'!$1:$1,0),0)</f>
        <v>0</v>
      </c>
    </row>
    <row r="1327" spans="1:14" x14ac:dyDescent="0.2">
      <c r="A1327" s="36">
        <v>43862</v>
      </c>
      <c r="B1327" s="2" t="s">
        <v>117</v>
      </c>
      <c r="C1327" s="58" t="s">
        <v>84</v>
      </c>
      <c r="D1327">
        <v>449</v>
      </c>
      <c r="E1327">
        <v>391</v>
      </c>
      <c r="F1327">
        <v>69.761606020000002</v>
      </c>
      <c r="G1327">
        <v>67.942283560000007</v>
      </c>
      <c r="H1327">
        <v>71.580928479999997</v>
      </c>
      <c r="I1327">
        <v>70</v>
      </c>
      <c r="J1327">
        <v>350000</v>
      </c>
      <c r="K1327" s="14">
        <v>310390</v>
      </c>
      <c r="L1327">
        <f>VLOOKUP(A1327,'Days on Market'!$A$1:$AW$74,MATCH(Metrics!B687,'Days on Market'!$1:$1,0),0)</f>
        <v>12</v>
      </c>
      <c r="M1327">
        <f>VLOOKUP(A1327,'Unsold Inventory Index'!$A$1:$AW$74,MATCH(Metrics!B687,'Unsold Inventory Index'!$1:$1,0),0)</f>
        <v>3</v>
      </c>
      <c r="N1327" s="57">
        <f>VLOOKUP(A1327,'MTM Sales Price % Chg'!$A$1:$BB$74,MATCH(Metrics!B687,'MTM Sales Price % Chg'!$1:$1,0),0)</f>
        <v>3.3691756272401507E-2</v>
      </c>
    </row>
    <row r="1328" spans="1:14" x14ac:dyDescent="0.2">
      <c r="A1328" s="36">
        <v>43862</v>
      </c>
      <c r="B1328" s="2" t="s">
        <v>118</v>
      </c>
      <c r="C1328" s="58" t="s">
        <v>66</v>
      </c>
      <c r="D1328">
        <v>94</v>
      </c>
      <c r="E1328">
        <v>44</v>
      </c>
      <c r="F1328">
        <v>92.063989960000001</v>
      </c>
      <c r="G1328">
        <v>95.04391468</v>
      </c>
      <c r="H1328">
        <v>89.084065249999995</v>
      </c>
      <c r="I1328">
        <v>42</v>
      </c>
      <c r="J1328">
        <v>259900</v>
      </c>
      <c r="K1328" s="14">
        <v>259000</v>
      </c>
      <c r="L1328">
        <f>VLOOKUP(A1328,'Days on Market'!$A$1:$AW$74,MATCH(Metrics!B760,'Days on Market'!$1:$1,0),0)</f>
        <v>44</v>
      </c>
      <c r="M1328">
        <f>VLOOKUP(A1328,'Unsold Inventory Index'!$A$1:$AW$74,MATCH(Metrics!B760,'Unsold Inventory Index'!$1:$1,0),0)</f>
        <v>4.5</v>
      </c>
      <c r="N1328" s="57">
        <f>VLOOKUP(A1328,'MTM Sales Price % Chg'!$A$1:$BB$74,MATCH(Metrics!B760,'MTM Sales Price % Chg'!$1:$1,0),0)</f>
        <v>0.16315789473684217</v>
      </c>
    </row>
    <row r="1329" spans="1:14" x14ac:dyDescent="0.2">
      <c r="A1329" s="36">
        <v>43862</v>
      </c>
      <c r="B1329" s="2" t="s">
        <v>119</v>
      </c>
      <c r="C1329" s="58" t="s">
        <v>29</v>
      </c>
      <c r="D1329">
        <v>560</v>
      </c>
      <c r="E1329">
        <v>13</v>
      </c>
      <c r="F1329">
        <v>96.235884569999996</v>
      </c>
      <c r="G1329">
        <v>93.977415309999998</v>
      </c>
      <c r="H1329">
        <v>98.494353829999994</v>
      </c>
      <c r="I1329">
        <v>43</v>
      </c>
      <c r="J1329">
        <v>249900</v>
      </c>
      <c r="K1329" s="14">
        <v>255000</v>
      </c>
      <c r="L1329">
        <f>VLOOKUP(A1329,'Days on Market'!$A$1:$AW$74,MATCH(Metrics!B833,'Days on Market'!$1:$1,0),0)</f>
        <v>28.5</v>
      </c>
      <c r="M1329">
        <f>VLOOKUP(A1329,'Unsold Inventory Index'!$A$1:$AW$74,MATCH(Metrics!B833,'Unsold Inventory Index'!$1:$1,0),0)</f>
        <v>4.8</v>
      </c>
      <c r="N1329" s="57">
        <f>VLOOKUP(A1329,'MTM Sales Price % Chg'!$A$1:$BB$74,MATCH(Metrics!B833,'MTM Sales Price % Chg'!$1:$1,0),0)</f>
        <v>-0.17766497461928932</v>
      </c>
    </row>
    <row r="1330" spans="1:14" x14ac:dyDescent="0.2">
      <c r="A1330" s="36">
        <v>43862</v>
      </c>
      <c r="B1330" s="3" t="s">
        <v>120</v>
      </c>
      <c r="C1330" s="58" t="s">
        <v>102</v>
      </c>
      <c r="D1330">
        <v>800</v>
      </c>
      <c r="E1330">
        <v>1287</v>
      </c>
      <c r="F1330">
        <v>24.68632371</v>
      </c>
      <c r="G1330">
        <v>36.574654959999997</v>
      </c>
      <c r="H1330">
        <v>12.797992470000001</v>
      </c>
      <c r="I1330">
        <v>93</v>
      </c>
      <c r="J1330">
        <v>279900</v>
      </c>
      <c r="K1330" s="14">
        <v>235000</v>
      </c>
      <c r="L1330">
        <f>VLOOKUP(A1330,'Days on Market'!$A$1:$AW$74,MATCH(Metrics!B906,'Days on Market'!$1:$1,0),0)</f>
        <v>17</v>
      </c>
      <c r="M1330">
        <f>VLOOKUP(A1330,'Unsold Inventory Index'!$A$1:$AW$74,MATCH(Metrics!B906,'Unsold Inventory Index'!$1:$1,0),0)</f>
        <v>3.2</v>
      </c>
      <c r="N1330" s="57">
        <f>VLOOKUP(A1330,'MTM Sales Price % Chg'!$A$1:$BB$74,MATCH(Metrics!B906,'MTM Sales Price % Chg'!$1:$1,0),0)</f>
        <v>-8.9743589743589758E-2</v>
      </c>
    </row>
    <row r="1331" spans="1:14" x14ac:dyDescent="0.2">
      <c r="A1331" s="36">
        <v>43862</v>
      </c>
      <c r="B1331" s="2" t="s">
        <v>121</v>
      </c>
      <c r="C1331" s="58" t="s">
        <v>47</v>
      </c>
      <c r="D1331">
        <v>1</v>
      </c>
      <c r="E1331">
        <v>118</v>
      </c>
      <c r="F1331">
        <v>85.414052699999999</v>
      </c>
      <c r="G1331">
        <v>95.357590970000004</v>
      </c>
      <c r="H1331">
        <v>75.470514429999994</v>
      </c>
      <c r="I1331">
        <v>41</v>
      </c>
      <c r="J1331">
        <v>849950</v>
      </c>
      <c r="K1331" s="14">
        <v>580690</v>
      </c>
      <c r="L1331">
        <f>VLOOKUP(A1331,'Days on Market'!$A$1:$AW$74,MATCH(Metrics!B979,'Days on Market'!$1:$1,0),0)</f>
        <v>39</v>
      </c>
      <c r="M1331">
        <f>VLOOKUP(A1331,'Unsold Inventory Index'!$A$1:$AW$74,MATCH(Metrics!B979,'Unsold Inventory Index'!$1:$1,0),0)</f>
        <v>3</v>
      </c>
      <c r="N1331" s="57">
        <f>VLOOKUP(A1331,'MTM Sales Price % Chg'!$A$1:$BB$74,MATCH(Metrics!B979,'MTM Sales Price % Chg'!$1:$1,0),0)</f>
        <v>9.6385542168674787E-2</v>
      </c>
    </row>
    <row r="1332" spans="1:14" x14ac:dyDescent="0.2">
      <c r="A1332" s="36">
        <v>43862</v>
      </c>
      <c r="B1332" s="2" t="s">
        <v>122</v>
      </c>
      <c r="C1332" s="58" t="s">
        <v>95</v>
      </c>
      <c r="D1332">
        <v>536</v>
      </c>
      <c r="E1332">
        <v>595</v>
      </c>
      <c r="F1332">
        <v>60.476787960000003</v>
      </c>
      <c r="G1332">
        <v>63.174404019999997</v>
      </c>
      <c r="H1332">
        <v>57.779171900000001</v>
      </c>
      <c r="I1332">
        <v>73</v>
      </c>
      <c r="J1332">
        <v>339950</v>
      </c>
      <c r="K1332" s="14">
        <v>285000</v>
      </c>
      <c r="L1332">
        <f>VLOOKUP(A1332,'Days on Market'!$A$1:$AW$74,MATCH(Metrics!B1052,'Days on Market'!$1:$1,0),0)</f>
        <v>102</v>
      </c>
      <c r="M1332">
        <f>VLOOKUP(A1332,'Unsold Inventory Index'!$A$1:$AW$74,MATCH(Metrics!B1052,'Unsold Inventory Index'!$1:$1,0),0)</f>
        <v>10.3</v>
      </c>
      <c r="N1332" s="57">
        <f>VLOOKUP(A1332,'MTM Sales Price % Chg'!$A$1:$BB$74,MATCH(Metrics!B1052,'MTM Sales Price % Chg'!$1:$1,0),0)</f>
        <v>-0.1470588235294118</v>
      </c>
    </row>
    <row r="1333" spans="1:14" x14ac:dyDescent="0.2">
      <c r="A1333" s="36">
        <v>43862</v>
      </c>
      <c r="B1333" s="2" t="s">
        <v>123</v>
      </c>
      <c r="C1333" s="58" t="s">
        <v>39</v>
      </c>
      <c r="D1333">
        <v>261</v>
      </c>
      <c r="E1333">
        <v>110</v>
      </c>
      <c r="F1333">
        <v>86.041405269999998</v>
      </c>
      <c r="G1333">
        <v>89.711417819999994</v>
      </c>
      <c r="H1333">
        <v>82.371392720000003</v>
      </c>
      <c r="I1333">
        <v>50</v>
      </c>
      <c r="J1333">
        <v>1386000</v>
      </c>
      <c r="K1333" s="14">
        <v>1347500</v>
      </c>
      <c r="L1333">
        <f>VLOOKUP(A1333,'Days on Market'!$A$1:$AW$74,MATCH(Metrics!B1125,'Days on Market'!$1:$1,0),0)</f>
        <v>21</v>
      </c>
      <c r="M1333">
        <f>VLOOKUP(A1333,'Unsold Inventory Index'!$A$1:$AW$74,MATCH(Metrics!B1125,'Unsold Inventory Index'!$1:$1,0),0)</f>
        <v>4.0999999999999996</v>
      </c>
      <c r="N1333" s="57">
        <f>VLOOKUP(A1333,'MTM Sales Price % Chg'!$A$1:$BB$74,MATCH(Metrics!B1125,'MTM Sales Price % Chg'!$1:$1,0),0)</f>
        <v>-1.7937219730941756E-2</v>
      </c>
    </row>
    <row r="1334" spans="1:14" x14ac:dyDescent="0.2">
      <c r="A1334" s="36">
        <v>43862</v>
      </c>
      <c r="B1334" s="2" t="s">
        <v>124</v>
      </c>
      <c r="C1334" s="58" t="s">
        <v>100</v>
      </c>
      <c r="D1334">
        <v>657</v>
      </c>
      <c r="E1334">
        <v>1306</v>
      </c>
      <c r="F1334">
        <v>23.337515679999999</v>
      </c>
      <c r="G1334">
        <v>8.1555834380000007</v>
      </c>
      <c r="H1334">
        <v>38.519447929999998</v>
      </c>
      <c r="I1334">
        <v>125.5</v>
      </c>
      <c r="J1334">
        <v>622500</v>
      </c>
      <c r="K1334" s="14">
        <v>467000</v>
      </c>
      <c r="L1334">
        <f>VLOOKUP(A1334,'Days on Market'!$A$1:$AW$74,MATCH(Metrics!B1198,'Days on Market'!$1:$1,0),0)</f>
        <v>17</v>
      </c>
      <c r="M1334">
        <f>VLOOKUP(A1334,'Unsold Inventory Index'!$A$1:$AW$74,MATCH(Metrics!B1198,'Unsold Inventory Index'!$1:$1,0),0)</f>
        <v>3.4</v>
      </c>
      <c r="N1334" s="57">
        <f>VLOOKUP(A1334,'MTM Sales Price % Chg'!$A$1:$BB$74,MATCH(Metrics!B1198,'MTM Sales Price % Chg'!$1:$1,0),0)</f>
        <v>0.11450381679389321</v>
      </c>
    </row>
    <row r="1335" spans="1:14" x14ac:dyDescent="0.2">
      <c r="A1335" s="36">
        <v>43862</v>
      </c>
      <c r="B1335" s="2" t="s">
        <v>125</v>
      </c>
      <c r="C1335" s="58" t="s">
        <v>79</v>
      </c>
      <c r="D1335">
        <v>323</v>
      </c>
      <c r="E1335">
        <v>485</v>
      </c>
      <c r="F1335">
        <v>65.087829360000001</v>
      </c>
      <c r="G1335">
        <v>77.603513169999999</v>
      </c>
      <c r="H1335">
        <v>52.572145550000002</v>
      </c>
      <c r="I1335">
        <v>62</v>
      </c>
      <c r="J1335">
        <v>329900</v>
      </c>
      <c r="K1335" s="14">
        <v>285950</v>
      </c>
      <c r="L1335">
        <f>VLOOKUP(A1335,'Days on Market'!$A$1:$AW$74,MATCH(Metrics!B1271,'Days on Market'!$1:$1,0),0)</f>
        <v>12</v>
      </c>
      <c r="M1335">
        <f>VLOOKUP(A1335,'Unsold Inventory Index'!$A$1:$AW$74,MATCH(Metrics!B1271,'Unsold Inventory Index'!$1:$1,0),0)</f>
        <v>2.5</v>
      </c>
      <c r="N1335" s="57">
        <f>VLOOKUP(A1335,'MTM Sales Price % Chg'!$A$1:$BB$74,MATCH(Metrics!B1271,'MTM Sales Price % Chg'!$1:$1,0),0)</f>
        <v>1.3986013986013957E-2</v>
      </c>
    </row>
    <row r="1336" spans="1:14" x14ac:dyDescent="0.2">
      <c r="A1336" s="36">
        <v>43862</v>
      </c>
      <c r="B1336" s="2" t="s">
        <v>126</v>
      </c>
      <c r="C1336" s="58" t="s">
        <v>45</v>
      </c>
      <c r="D1336">
        <v>210</v>
      </c>
      <c r="E1336">
        <v>151</v>
      </c>
      <c r="F1336">
        <v>83.626097869999995</v>
      </c>
      <c r="G1336">
        <v>74.215809289999996</v>
      </c>
      <c r="H1336">
        <v>93.036386449999995</v>
      </c>
      <c r="I1336">
        <v>65</v>
      </c>
      <c r="J1336">
        <v>1150000</v>
      </c>
      <c r="K1336" s="14">
        <v>700000</v>
      </c>
      <c r="L1336">
        <f>VLOOKUP(A1336,'Days on Market'!$A$1:$AW$74,MATCH(Metrics!B1344,'Days on Market'!$1:$1,0),0)</f>
        <v>45</v>
      </c>
      <c r="M1336">
        <f>VLOOKUP(A1336,'Unsold Inventory Index'!$A$1:$AW$74,MATCH(Metrics!B1344,'Unsold Inventory Index'!$1:$1,0),0)</f>
        <v>4.0999999999999996</v>
      </c>
      <c r="N1336" s="57">
        <f>VLOOKUP(A1336,'MTM Sales Price % Chg'!$A$1:$BB$74,MATCH(Metrics!B1344,'MTM Sales Price % Chg'!$1:$1,0),0)</f>
        <v>-3.7919826652221045E-2</v>
      </c>
    </row>
    <row r="1337" spans="1:14" x14ac:dyDescent="0.2">
      <c r="A1337" s="36">
        <v>43862</v>
      </c>
      <c r="B1337" s="2" t="s">
        <v>127</v>
      </c>
      <c r="C1337" s="58" t="s">
        <v>93</v>
      </c>
      <c r="D1337">
        <v>518</v>
      </c>
      <c r="E1337">
        <v>913</v>
      </c>
      <c r="F1337">
        <v>44.636135510000003</v>
      </c>
      <c r="G1337">
        <v>24.905897110000002</v>
      </c>
      <c r="H1337">
        <v>64.366373899999999</v>
      </c>
      <c r="I1337">
        <v>102</v>
      </c>
      <c r="J1337">
        <v>995000</v>
      </c>
      <c r="K1337" s="14">
        <v>659500</v>
      </c>
      <c r="L1337">
        <f>VLOOKUP(A1337,'Days on Market'!$A$1:$AW$74,MATCH(Metrics!B1417,'Days on Market'!$1:$1,0),0)</f>
        <v>168</v>
      </c>
      <c r="M1337">
        <f>VLOOKUP(A1337,'Unsold Inventory Index'!$A$1:$AW$74,MATCH(Metrics!B1417,'Unsold Inventory Index'!$1:$1,0),0)</f>
        <v>11.8</v>
      </c>
      <c r="N1337" s="57">
        <f>VLOOKUP(A1337,'MTM Sales Price % Chg'!$A$1:$BB$74,MATCH(Metrics!B1417,'MTM Sales Price % Chg'!$1:$1,0),0)</f>
        <v>-0.33333333333333337</v>
      </c>
    </row>
    <row r="1338" spans="1:14" x14ac:dyDescent="0.2">
      <c r="A1338" s="36">
        <v>43862</v>
      </c>
      <c r="B1338" s="2" t="s">
        <v>128</v>
      </c>
      <c r="C1338" s="58" t="s">
        <v>71</v>
      </c>
      <c r="D1338">
        <v>567</v>
      </c>
      <c r="E1338">
        <v>836</v>
      </c>
      <c r="F1338">
        <v>48.27478043</v>
      </c>
      <c r="G1338">
        <v>35.131744040000001</v>
      </c>
      <c r="H1338">
        <v>61.417816809999998</v>
      </c>
      <c r="I1338">
        <v>94</v>
      </c>
      <c r="J1338">
        <v>489000</v>
      </c>
      <c r="K1338" s="14">
        <v>420000</v>
      </c>
      <c r="L1338">
        <f>VLOOKUP(A1338,'Days on Market'!$A$1:$AW$74,MATCH(Metrics!B1490,'Days on Market'!$1:$1,0),0)</f>
        <v>11</v>
      </c>
      <c r="M1338">
        <f>VLOOKUP(A1338,'Unsold Inventory Index'!$A$1:$AW$74,MATCH(Metrics!B1490,'Unsold Inventory Index'!$1:$1,0),0)</f>
        <v>2.6</v>
      </c>
      <c r="N1338" s="57">
        <f>VLOOKUP(A1338,'MTM Sales Price % Chg'!$A$1:$BB$74,MATCH(Metrics!B1490,'MTM Sales Price % Chg'!$1:$1,0),0)</f>
        <v>0.2303370786516854</v>
      </c>
    </row>
    <row r="1339" spans="1:14" x14ac:dyDescent="0.2">
      <c r="A1339" s="36">
        <v>43862</v>
      </c>
      <c r="B1339" s="2" t="s">
        <v>129</v>
      </c>
      <c r="C1339" s="58" t="s">
        <v>47</v>
      </c>
      <c r="D1339">
        <v>6</v>
      </c>
      <c r="E1339">
        <v>291</v>
      </c>
      <c r="F1339">
        <v>75.815558339999995</v>
      </c>
      <c r="G1339">
        <v>86.511919700000007</v>
      </c>
      <c r="H1339">
        <v>65.119196990000006</v>
      </c>
      <c r="I1339">
        <v>54</v>
      </c>
      <c r="J1339">
        <v>945000</v>
      </c>
      <c r="K1339" s="14">
        <v>880000</v>
      </c>
      <c r="L1339">
        <f>VLOOKUP(A1339,'Days on Market'!$A$1:$AW$74,MATCH(Metrics!B1563,'Days on Market'!$1:$1,0),0)</f>
        <v>22</v>
      </c>
      <c r="M1339">
        <f>VLOOKUP(A1339,'Unsold Inventory Index'!$A$1:$AW$74,MATCH(Metrics!B1563,'Unsold Inventory Index'!$1:$1,0),0)</f>
        <v>3.2</v>
      </c>
      <c r="N1339" s="57">
        <f>VLOOKUP(A1339,'MTM Sales Price % Chg'!$A$1:$BB$74,MATCH(Metrics!B1563,'MTM Sales Price % Chg'!$1:$1,0),0)</f>
        <v>2.6881720430107503E-3</v>
      </c>
    </row>
    <row r="1340" spans="1:14" x14ac:dyDescent="0.2">
      <c r="A1340" s="36">
        <v>43862</v>
      </c>
      <c r="B1340" s="2" t="s">
        <v>130</v>
      </c>
      <c r="C1340" s="58" t="s">
        <v>31</v>
      </c>
      <c r="D1340">
        <v>177</v>
      </c>
      <c r="E1340">
        <v>93</v>
      </c>
      <c r="F1340">
        <v>88.205771639999995</v>
      </c>
      <c r="G1340">
        <v>84.253450439999995</v>
      </c>
      <c r="H1340">
        <v>92.158092850000003</v>
      </c>
      <c r="I1340">
        <v>57</v>
      </c>
      <c r="J1340">
        <v>609000</v>
      </c>
      <c r="K1340" s="14">
        <v>509000</v>
      </c>
      <c r="L1340">
        <f>VLOOKUP(A1340,'Days on Market'!$A$1:$AW$74,MATCH(Metrics!B1636,'Days on Market'!$1:$1,0),0)</f>
        <v>89</v>
      </c>
      <c r="M1340">
        <f>VLOOKUP(A1340,'Unsold Inventory Index'!$A$1:$AW$74,MATCH(Metrics!B1636,'Unsold Inventory Index'!$1:$1,0),0)</f>
        <v>6.5</v>
      </c>
      <c r="N1340" s="57">
        <f>VLOOKUP(A1340,'MTM Sales Price % Chg'!$A$1:$BB$74,MATCH(Metrics!B1636,'MTM Sales Price % Chg'!$1:$1,0),0)</f>
        <v>-9.9999999999999978E-2</v>
      </c>
    </row>
    <row r="1341" spans="1:14" x14ac:dyDescent="0.2">
      <c r="A1341" s="36">
        <v>43862</v>
      </c>
      <c r="B1341" s="2" t="s">
        <v>131</v>
      </c>
      <c r="C1341" s="58" t="s">
        <v>77</v>
      </c>
      <c r="D1341">
        <v>14</v>
      </c>
      <c r="E1341">
        <v>637</v>
      </c>
      <c r="F1341">
        <v>58.657465500000001</v>
      </c>
      <c r="G1341">
        <v>78.356336260000006</v>
      </c>
      <c r="H1341">
        <v>38.958594730000002</v>
      </c>
      <c r="I1341">
        <v>61</v>
      </c>
      <c r="J1341">
        <v>449205</v>
      </c>
      <c r="K1341" s="14">
        <v>428000</v>
      </c>
      <c r="L1341">
        <f>VLOOKUP(A1341,'Days on Market'!$A$1:$AW$74,MATCH(Metrics!B1709,'Days on Market'!$1:$1,0),0)</f>
        <v>42.5</v>
      </c>
      <c r="M1341">
        <f>VLOOKUP(A1341,'Unsold Inventory Index'!$A$1:$AW$74,MATCH(Metrics!B1709,'Unsold Inventory Index'!$1:$1,0),0)</f>
        <v>4.3</v>
      </c>
      <c r="N1341" s="57">
        <f>VLOOKUP(A1341,'MTM Sales Price % Chg'!$A$1:$BB$74,MATCH(Metrics!B1709,'MTM Sales Price % Chg'!$1:$1,0),0)</f>
        <v>6.1728395061728447E-2</v>
      </c>
    </row>
    <row r="1342" spans="1:14" x14ac:dyDescent="0.2">
      <c r="A1342" s="36">
        <v>43862</v>
      </c>
      <c r="B1342" s="2" t="s">
        <v>132</v>
      </c>
      <c r="C1342" s="58" t="s">
        <v>31</v>
      </c>
      <c r="D1342">
        <v>26</v>
      </c>
      <c r="E1342">
        <v>14</v>
      </c>
      <c r="F1342">
        <v>96.204516940000005</v>
      </c>
      <c r="G1342">
        <v>97.365119199999995</v>
      </c>
      <c r="H1342">
        <v>95.04391468</v>
      </c>
      <c r="I1342">
        <v>36</v>
      </c>
      <c r="J1342">
        <v>425000</v>
      </c>
      <c r="K1342" s="14">
        <v>398500</v>
      </c>
      <c r="L1342">
        <f>VLOOKUP(A1342,'Days on Market'!$A$1:$AW$74,MATCH(Metrics!B1782,'Days on Market'!$1:$1,0),0)</f>
        <v>81</v>
      </c>
      <c r="M1342">
        <f>VLOOKUP(A1342,'Unsold Inventory Index'!$A$1:$AW$74,MATCH(Metrics!B1782,'Unsold Inventory Index'!$1:$1,0),0)</f>
        <v>9</v>
      </c>
      <c r="N1342" s="57">
        <f>VLOOKUP(A1342,'MTM Sales Price % Chg'!$A$1:$BB$74,MATCH(Metrics!B1782,'MTM Sales Price % Chg'!$1:$1,0),0)</f>
        <v>0</v>
      </c>
    </row>
    <row r="1343" spans="1:14" x14ac:dyDescent="0.2">
      <c r="A1343" s="36">
        <v>43862</v>
      </c>
      <c r="B1343" s="2" t="s">
        <v>133</v>
      </c>
      <c r="C1343" s="58" t="s">
        <v>61</v>
      </c>
      <c r="D1343">
        <v>980</v>
      </c>
      <c r="E1343">
        <v>101</v>
      </c>
      <c r="F1343">
        <v>87.327478040000003</v>
      </c>
      <c r="G1343">
        <v>93.977415309999998</v>
      </c>
      <c r="H1343">
        <v>80.677540780000001</v>
      </c>
      <c r="I1343">
        <v>43</v>
      </c>
      <c r="J1343">
        <v>674900</v>
      </c>
      <c r="K1343" s="14">
        <v>595000</v>
      </c>
      <c r="L1343">
        <f>VLOOKUP(A1343,'Days on Market'!$A$1:$AW$74,MATCH(Metrics!B1855,'Days on Market'!$1:$1,0),0)</f>
        <v>42</v>
      </c>
      <c r="M1343">
        <f>VLOOKUP(A1343,'Unsold Inventory Index'!$A$1:$AW$74,MATCH(Metrics!B1855,'Unsold Inventory Index'!$1:$1,0),0)</f>
        <v>6.4</v>
      </c>
      <c r="N1343" s="57">
        <f>VLOOKUP(A1343,'MTM Sales Price % Chg'!$A$1:$BB$74,MATCH(Metrics!B1855,'MTM Sales Price % Chg'!$1:$1,0),0)</f>
        <v>1.2820512820512775E-2</v>
      </c>
    </row>
    <row r="1344" spans="1:14" x14ac:dyDescent="0.2">
      <c r="A1344" s="36">
        <v>43862</v>
      </c>
      <c r="B1344" s="2" t="s">
        <v>134</v>
      </c>
      <c r="C1344" s="58" t="s">
        <v>77</v>
      </c>
      <c r="D1344">
        <v>20</v>
      </c>
      <c r="E1344">
        <v>612</v>
      </c>
      <c r="F1344">
        <v>59.598494350000003</v>
      </c>
      <c r="G1344">
        <v>76.913425349999997</v>
      </c>
      <c r="H1344">
        <v>42.283563360000002</v>
      </c>
      <c r="I1344">
        <v>63</v>
      </c>
      <c r="J1344">
        <v>368000</v>
      </c>
      <c r="K1344" s="14">
        <v>329000</v>
      </c>
      <c r="L1344">
        <f>VLOOKUP(A1344,'Days on Market'!$A$1:$AW$74,MATCH(Metrics!B1928,'Days on Market'!$1:$1,0),0)</f>
        <v>23</v>
      </c>
      <c r="M1344">
        <f>VLOOKUP(A1344,'Unsold Inventory Index'!$A$1:$AW$74,MATCH(Metrics!B1928,'Unsold Inventory Index'!$1:$1,0),0)</f>
        <v>3.5</v>
      </c>
      <c r="N1344" s="57">
        <f>VLOOKUP(A1344,'MTM Sales Price % Chg'!$A$1:$BB$74,MATCH(Metrics!B1928,'MTM Sales Price % Chg'!$1:$1,0),0)</f>
        <v>0.11864406779661008</v>
      </c>
    </row>
    <row r="1345" spans="1:14" x14ac:dyDescent="0.2">
      <c r="A1345" s="36">
        <v>43862</v>
      </c>
      <c r="B1345" s="2" t="s">
        <v>135</v>
      </c>
      <c r="C1345" s="58" t="s">
        <v>41</v>
      </c>
      <c r="D1345">
        <v>5</v>
      </c>
      <c r="E1345">
        <v>239</v>
      </c>
      <c r="F1345">
        <v>79.046424090000002</v>
      </c>
      <c r="G1345">
        <v>96.361355079999996</v>
      </c>
      <c r="H1345">
        <v>61.731493100000002</v>
      </c>
      <c r="I1345">
        <v>39</v>
      </c>
      <c r="J1345">
        <v>725000</v>
      </c>
      <c r="K1345" s="14">
        <v>670000</v>
      </c>
      <c r="L1345">
        <f>VLOOKUP(A1345,'Days on Market'!$A$1:$AW$74,MATCH(Metrics!B2001,'Days on Market'!$1:$1,0),0)</f>
        <v>55</v>
      </c>
      <c r="M1345">
        <f>VLOOKUP(A1345,'Unsold Inventory Index'!$A$1:$AW$74,MATCH(Metrics!B2001,'Unsold Inventory Index'!$1:$1,0),0)</f>
        <v>6.5</v>
      </c>
      <c r="N1345" s="57">
        <f>VLOOKUP(A1345,'MTM Sales Price % Chg'!$A$1:$BB$74,MATCH(Metrics!B2001,'MTM Sales Price % Chg'!$1:$1,0),0)</f>
        <v>-0.21875</v>
      </c>
    </row>
    <row r="1346" spans="1:14" x14ac:dyDescent="0.2">
      <c r="A1346" s="36">
        <v>43862</v>
      </c>
      <c r="B1346" s="2" t="s">
        <v>136</v>
      </c>
      <c r="C1346" s="58" t="s">
        <v>39</v>
      </c>
      <c r="D1346">
        <v>52</v>
      </c>
      <c r="E1346">
        <v>215</v>
      </c>
      <c r="F1346">
        <v>80.583437889999999</v>
      </c>
      <c r="G1346">
        <v>99.623588459999993</v>
      </c>
      <c r="H1346">
        <v>61.543287329999998</v>
      </c>
      <c r="I1346">
        <v>22</v>
      </c>
      <c r="J1346">
        <v>1525000</v>
      </c>
      <c r="K1346" s="14">
        <v>1610000</v>
      </c>
      <c r="L1346">
        <f>VLOOKUP(A1346,'Days on Market'!$A$1:$AW$74,MATCH(Metrics!B2074,'Days on Market'!$1:$1,0),0)</f>
        <v>12</v>
      </c>
      <c r="M1346">
        <f>VLOOKUP(A1346,'Unsold Inventory Index'!$A$1:$AW$74,MATCH(Metrics!B2074,'Unsold Inventory Index'!$1:$1,0),0)</f>
        <v>2.7</v>
      </c>
      <c r="N1346" s="57">
        <f>VLOOKUP(A1346,'MTM Sales Price % Chg'!$A$1:$BB$74,MATCH(Metrics!B2074,'MTM Sales Price % Chg'!$1:$1,0),0)</f>
        <v>4.2307692307692379E-2</v>
      </c>
    </row>
    <row r="1347" spans="1:14" x14ac:dyDescent="0.2">
      <c r="A1347" s="36">
        <v>43862</v>
      </c>
      <c r="B1347" s="2" t="s">
        <v>137</v>
      </c>
      <c r="C1347" s="58" t="s">
        <v>43</v>
      </c>
      <c r="D1347">
        <v>110</v>
      </c>
      <c r="E1347">
        <v>92</v>
      </c>
      <c r="F1347">
        <v>88.268506900000006</v>
      </c>
      <c r="G1347">
        <v>89.711417819999994</v>
      </c>
      <c r="H1347">
        <v>86.825595989999997</v>
      </c>
      <c r="I1347">
        <v>50</v>
      </c>
      <c r="J1347">
        <v>433495</v>
      </c>
      <c r="K1347" s="14">
        <v>390000</v>
      </c>
      <c r="L1347">
        <f>VLOOKUP(A1347,'Days on Market'!$A$1:$AW$74,MATCH(Metrics!B2147,'Days on Market'!$1:$1,0),0)</f>
        <v>37.5</v>
      </c>
      <c r="M1347">
        <f>VLOOKUP(A1347,'Unsold Inventory Index'!$A$1:$AW$74,MATCH(Metrics!B2147,'Unsold Inventory Index'!$1:$1,0),0)</f>
        <v>4.8</v>
      </c>
      <c r="N1347" s="57">
        <f>VLOOKUP(A1347,'MTM Sales Price % Chg'!$A$1:$BB$74,MATCH(Metrics!B2147,'MTM Sales Price % Chg'!$1:$1,0),0)</f>
        <v>0.26923076923076916</v>
      </c>
    </row>
    <row r="1348" spans="1:14" x14ac:dyDescent="0.2">
      <c r="A1348" s="36">
        <v>43862</v>
      </c>
      <c r="B1348" s="2" t="s">
        <v>138</v>
      </c>
      <c r="C1348" s="58" t="s">
        <v>59</v>
      </c>
      <c r="D1348">
        <v>257</v>
      </c>
      <c r="E1348">
        <v>429</v>
      </c>
      <c r="F1348">
        <v>67.659974910000003</v>
      </c>
      <c r="G1348">
        <v>60.288582179999999</v>
      </c>
      <c r="H1348">
        <v>75.031367630000005</v>
      </c>
      <c r="I1348">
        <v>75</v>
      </c>
      <c r="J1348">
        <v>749000</v>
      </c>
      <c r="K1348" s="14">
        <v>640000</v>
      </c>
      <c r="L1348">
        <f>VLOOKUP(A1348,'Days on Market'!$A$1:$AW$74,MATCH(Metrics!B2220,'Days on Market'!$1:$1,0),0)</f>
        <v>38.5</v>
      </c>
      <c r="M1348">
        <f>VLOOKUP(A1348,'Unsold Inventory Index'!$A$1:$AW$74,MATCH(Metrics!B2220,'Unsold Inventory Index'!$1:$1,0),0)</f>
        <v>4.5</v>
      </c>
      <c r="N1348" s="57">
        <f>VLOOKUP(A1348,'MTM Sales Price % Chg'!$A$1:$BB$74,MATCH(Metrics!B2220,'MTM Sales Price % Chg'!$1:$1,0),0)</f>
        <v>-3.2967032967032961E-2</v>
      </c>
    </row>
    <row r="1349" spans="1:14" x14ac:dyDescent="0.2">
      <c r="A1349" s="36">
        <v>43862</v>
      </c>
      <c r="B1349" s="2" t="s">
        <v>139</v>
      </c>
      <c r="C1349" s="58" t="s">
        <v>39</v>
      </c>
      <c r="D1349">
        <v>95</v>
      </c>
      <c r="E1349">
        <v>117</v>
      </c>
      <c r="F1349">
        <v>85.445420330000005</v>
      </c>
      <c r="G1349">
        <v>99.623588459999993</v>
      </c>
      <c r="H1349">
        <v>71.267252200000001</v>
      </c>
      <c r="I1349">
        <v>22</v>
      </c>
      <c r="J1349">
        <v>1698000</v>
      </c>
      <c r="K1349" s="14">
        <v>1575000</v>
      </c>
      <c r="L1349">
        <f>VLOOKUP(A1349,'Days on Market'!$A$1:$AW$74,MATCH(Metrics!B2293,'Days on Market'!$1:$1,0),0)</f>
        <v>50</v>
      </c>
      <c r="M1349">
        <f>VLOOKUP(A1349,'Unsold Inventory Index'!$A$1:$AW$74,MATCH(Metrics!B2293,'Unsold Inventory Index'!$1:$1,0),0)</f>
        <v>4.8</v>
      </c>
      <c r="N1349" s="57">
        <f>VLOOKUP(A1349,'MTM Sales Price % Chg'!$A$1:$BB$74,MATCH(Metrics!B2293,'MTM Sales Price % Chg'!$1:$1,0),0)</f>
        <v>-0.18552036199095023</v>
      </c>
    </row>
    <row r="1350" spans="1:14" x14ac:dyDescent="0.2">
      <c r="A1350" s="36">
        <v>43862</v>
      </c>
      <c r="B1350" s="2" t="s">
        <v>140</v>
      </c>
      <c r="C1350" s="58" t="s">
        <v>33</v>
      </c>
      <c r="D1350">
        <v>190</v>
      </c>
      <c r="E1350">
        <v>459</v>
      </c>
      <c r="F1350">
        <v>66.21706399</v>
      </c>
      <c r="G1350">
        <v>53.011292349999998</v>
      </c>
      <c r="H1350">
        <v>79.422835629999994</v>
      </c>
      <c r="I1350">
        <v>81.5</v>
      </c>
      <c r="J1350">
        <v>1495000</v>
      </c>
      <c r="K1350" s="14">
        <v>772750</v>
      </c>
      <c r="L1350">
        <f>VLOOKUP(A1350,'Days on Market'!$A$1:$AW$74,MATCH(Metrics!B2366,'Days on Market'!$1:$1,0),0)</f>
        <v>40</v>
      </c>
      <c r="M1350">
        <f>VLOOKUP(A1350,'Unsold Inventory Index'!$A$1:$AW$74,MATCH(Metrics!B2366,'Unsold Inventory Index'!$1:$1,0),0)</f>
        <v>4.9000000000000004</v>
      </c>
      <c r="N1350" s="57">
        <f>VLOOKUP(A1350,'MTM Sales Price % Chg'!$A$1:$BB$74,MATCH(Metrics!B2366,'MTM Sales Price % Chg'!$1:$1,0),0)</f>
        <v>0.28440366972477071</v>
      </c>
    </row>
    <row r="1351" spans="1:14" x14ac:dyDescent="0.2">
      <c r="A1351" s="36">
        <v>43862</v>
      </c>
      <c r="B1351" s="2" t="s">
        <v>141</v>
      </c>
      <c r="C1351" s="58" t="s">
        <v>61</v>
      </c>
      <c r="D1351">
        <v>19</v>
      </c>
      <c r="E1351">
        <v>125</v>
      </c>
      <c r="F1351">
        <v>85.006273530000001</v>
      </c>
      <c r="G1351">
        <v>99.623588459999993</v>
      </c>
      <c r="H1351">
        <v>70.388958599999995</v>
      </c>
      <c r="I1351">
        <v>22</v>
      </c>
      <c r="J1351">
        <v>1249000</v>
      </c>
      <c r="K1351" s="14">
        <v>1350000</v>
      </c>
      <c r="L1351">
        <f>VLOOKUP(A1351,'Days on Market'!$A$1:$AW$74,MATCH(Metrics!B2439,'Days on Market'!$1:$1,0),0)</f>
        <v>26.5</v>
      </c>
      <c r="M1351">
        <f>VLOOKUP(A1351,'Unsold Inventory Index'!$A$1:$AW$74,MATCH(Metrics!B2439,'Unsold Inventory Index'!$1:$1,0),0)</f>
        <v>2.6</v>
      </c>
      <c r="N1351" s="57">
        <f>VLOOKUP(A1351,'MTM Sales Price % Chg'!$A$1:$BB$74,MATCH(Metrics!B2439,'MTM Sales Price % Chg'!$1:$1,0),0)</f>
        <v>-6.6666666666666652E-2</v>
      </c>
    </row>
    <row r="1352" spans="1:14" x14ac:dyDescent="0.2">
      <c r="A1352" s="36">
        <v>43862</v>
      </c>
      <c r="B1352" s="2" t="s">
        <v>142</v>
      </c>
      <c r="C1352" s="58" t="s">
        <v>51</v>
      </c>
      <c r="D1352">
        <v>279</v>
      </c>
      <c r="E1352">
        <v>71</v>
      </c>
      <c r="F1352">
        <v>89.711417819999994</v>
      </c>
      <c r="G1352">
        <v>96.361355079999996</v>
      </c>
      <c r="H1352">
        <v>83.061480549999999</v>
      </c>
      <c r="I1352">
        <v>39</v>
      </c>
      <c r="J1352">
        <v>927000</v>
      </c>
      <c r="K1352" s="14">
        <v>897500</v>
      </c>
      <c r="L1352">
        <f>VLOOKUP(A1352,'Days on Market'!$A$1:$AW$74,MATCH(Metrics!B2512,'Days on Market'!$1:$1,0),0)</f>
        <v>39</v>
      </c>
      <c r="M1352">
        <f>VLOOKUP(A1352,'Unsold Inventory Index'!$A$1:$AW$74,MATCH(Metrics!B2512,'Unsold Inventory Index'!$1:$1,0),0)</f>
        <v>9.6</v>
      </c>
      <c r="N1352" s="57">
        <f>VLOOKUP(A1352,'MTM Sales Price % Chg'!$A$1:$BB$74,MATCH(Metrics!B2512,'MTM Sales Price % Chg'!$1:$1,0),0)</f>
        <v>-0.32258064516129037</v>
      </c>
    </row>
    <row r="1353" spans="1:14" x14ac:dyDescent="0.2">
      <c r="A1353" s="36">
        <v>43862</v>
      </c>
      <c r="B1353" s="2" t="s">
        <v>143</v>
      </c>
      <c r="C1353" s="58" t="s">
        <v>90</v>
      </c>
      <c r="D1353">
        <v>368</v>
      </c>
      <c r="E1353">
        <v>401</v>
      </c>
      <c r="F1353">
        <v>69.228356340000005</v>
      </c>
      <c r="G1353">
        <v>80.301129239999995</v>
      </c>
      <c r="H1353">
        <v>58.155583440000001</v>
      </c>
      <c r="I1353">
        <v>60</v>
      </c>
      <c r="J1353">
        <v>340000</v>
      </c>
      <c r="K1353" s="14">
        <v>291500</v>
      </c>
      <c r="L1353">
        <f>VLOOKUP(A1353,'Days on Market'!$A$1:$AW$74,MATCH(Metrics!B2585,'Days on Market'!$1:$1,0),0)</f>
        <v>17.5</v>
      </c>
      <c r="M1353">
        <f>VLOOKUP(A1353,'Unsold Inventory Index'!$A$1:$AW$74,MATCH(Metrics!B2585,'Unsold Inventory Index'!$1:$1,0),0)</f>
        <v>3.4</v>
      </c>
      <c r="N1353" s="57">
        <f>VLOOKUP(A1353,'MTM Sales Price % Chg'!$A$1:$BB$74,MATCH(Metrics!B2585,'MTM Sales Price % Chg'!$1:$1,0),0)</f>
        <v>4.5454545454545414E-2</v>
      </c>
    </row>
    <row r="1354" spans="1:14" x14ac:dyDescent="0.2">
      <c r="A1354" s="36">
        <v>43862</v>
      </c>
      <c r="B1354" s="6" t="s">
        <v>144</v>
      </c>
      <c r="C1354" s="58" t="s">
        <v>145</v>
      </c>
      <c r="D1354">
        <v>1011</v>
      </c>
      <c r="E1354">
        <v>1279</v>
      </c>
      <c r="F1354">
        <v>25.31367629</v>
      </c>
      <c r="G1354">
        <v>12.860727730000001</v>
      </c>
      <c r="H1354">
        <v>37.766624839999999</v>
      </c>
      <c r="I1354">
        <v>118</v>
      </c>
      <c r="J1354">
        <v>269900</v>
      </c>
      <c r="K1354" s="14">
        <v>219000</v>
      </c>
      <c r="L1354">
        <f>VLOOKUP(A1354,'Days on Market'!$A$1:$AW$74,MATCH(Metrics!B2658,'Days on Market'!$1:$1,0),0)</f>
        <v>10</v>
      </c>
      <c r="M1354">
        <f>VLOOKUP(A1354,'Unsold Inventory Index'!$A$1:$AW$74,MATCH(Metrics!B2658,'Unsold Inventory Index'!$1:$1,0),0)</f>
        <v>2.2999999999999998</v>
      </c>
      <c r="N1354" s="57">
        <f>VLOOKUP(A1354,'MTM Sales Price % Chg'!$A$1:$BB$74,MATCH(Metrics!B2658,'MTM Sales Price % Chg'!$1:$1,0),0)</f>
        <v>6.3921993499458374E-2</v>
      </c>
    </row>
    <row r="1355" spans="1:14" x14ac:dyDescent="0.2">
      <c r="A1355" s="36">
        <v>43862</v>
      </c>
      <c r="B1355" s="2" t="s">
        <v>146</v>
      </c>
      <c r="C1355" s="58" t="s">
        <v>55</v>
      </c>
      <c r="D1355">
        <v>178</v>
      </c>
      <c r="E1355">
        <v>75</v>
      </c>
      <c r="F1355">
        <v>89.617314930000006</v>
      </c>
      <c r="G1355">
        <v>93.977415309999998</v>
      </c>
      <c r="H1355">
        <v>85.257214559999994</v>
      </c>
      <c r="I1355">
        <v>43</v>
      </c>
      <c r="J1355">
        <v>485000</v>
      </c>
      <c r="K1355" s="14">
        <v>470000</v>
      </c>
      <c r="L1355">
        <f>VLOOKUP(A1355,'Days on Market'!$A$1:$AW$74,MATCH(Metrics!B2731,'Days on Market'!$1:$1,0),0)</f>
        <v>108</v>
      </c>
      <c r="M1355">
        <f>VLOOKUP(A1355,'Unsold Inventory Index'!$A$1:$AW$74,MATCH(Metrics!B2731,'Unsold Inventory Index'!$1:$1,0),0)</f>
        <v>5.7</v>
      </c>
      <c r="N1355" s="57">
        <f>VLOOKUP(A1355,'MTM Sales Price % Chg'!$A$1:$BB$74,MATCH(Metrics!B2731,'MTM Sales Price % Chg'!$1:$1,0),0)</f>
        <v>0.40384615384615374</v>
      </c>
    </row>
    <row r="1356" spans="1:14" x14ac:dyDescent="0.2">
      <c r="A1356" s="36">
        <v>43862</v>
      </c>
      <c r="B1356" s="2" t="s">
        <v>147</v>
      </c>
      <c r="C1356" s="58" t="s">
        <v>73</v>
      </c>
      <c r="D1356">
        <v>143</v>
      </c>
      <c r="E1356">
        <v>439</v>
      </c>
      <c r="F1356">
        <v>67.283563360000002</v>
      </c>
      <c r="G1356">
        <v>69.259723969999996</v>
      </c>
      <c r="H1356">
        <v>65.307402760000002</v>
      </c>
      <c r="I1356">
        <v>68</v>
      </c>
      <c r="J1356">
        <v>792068</v>
      </c>
      <c r="K1356" s="14">
        <v>640000</v>
      </c>
      <c r="L1356">
        <f>VLOOKUP(A1356,'Days on Market'!$A$1:$AW$74,MATCH(Metrics!B2804,'Days on Market'!$1:$1,0),0)</f>
        <v>26.5</v>
      </c>
      <c r="M1356">
        <f>VLOOKUP(A1356,'Unsold Inventory Index'!$A$1:$AW$74,MATCH(Metrics!B2804,'Unsold Inventory Index'!$1:$1,0),0)</f>
        <v>3.2</v>
      </c>
      <c r="N1356" s="57">
        <f>VLOOKUP(A1356,'MTM Sales Price % Chg'!$A$1:$BB$74,MATCH(Metrics!B2804,'MTM Sales Price % Chg'!$1:$1,0),0)</f>
        <v>-7.4829931972789088E-2</v>
      </c>
    </row>
    <row r="1357" spans="1:14" x14ac:dyDescent="0.2">
      <c r="A1357" s="36">
        <v>43862</v>
      </c>
      <c r="B1357" s="2" t="s">
        <v>148</v>
      </c>
      <c r="C1357" s="58" t="s">
        <v>35</v>
      </c>
      <c r="D1357">
        <v>153</v>
      </c>
      <c r="E1357">
        <v>38</v>
      </c>
      <c r="F1357">
        <v>92.879548310000004</v>
      </c>
      <c r="G1357">
        <v>92.973651189999998</v>
      </c>
      <c r="H1357">
        <v>92.785445420000002</v>
      </c>
      <c r="I1357">
        <v>44.5</v>
      </c>
      <c r="J1357">
        <v>375120</v>
      </c>
      <c r="K1357" s="14">
        <v>339000</v>
      </c>
      <c r="L1357">
        <f>VLOOKUP(A1357,'Days on Market'!$A$1:$AW$74,MATCH(Metrics!B2877,'Days on Market'!$1:$1,0),0)</f>
        <v>75.5</v>
      </c>
      <c r="M1357">
        <f>VLOOKUP(A1357,'Unsold Inventory Index'!$A$1:$AW$74,MATCH(Metrics!B2877,'Unsold Inventory Index'!$1:$1,0),0)</f>
        <v>5.3</v>
      </c>
      <c r="N1357" s="57">
        <f>VLOOKUP(A1357,'MTM Sales Price % Chg'!$A$1:$BB$74,MATCH(Metrics!B2877,'MTM Sales Price % Chg'!$1:$1,0),0)</f>
        <v>-0.4</v>
      </c>
    </row>
    <row r="1358" spans="1:14" x14ac:dyDescent="0.2">
      <c r="A1358" s="36">
        <v>43862</v>
      </c>
      <c r="B1358" s="2" t="s">
        <v>149</v>
      </c>
      <c r="C1358" s="58" t="s">
        <v>27</v>
      </c>
      <c r="D1358">
        <v>700</v>
      </c>
      <c r="E1358">
        <v>36</v>
      </c>
      <c r="F1358">
        <v>93.161856959999994</v>
      </c>
      <c r="G1358">
        <v>87.578419069999995</v>
      </c>
      <c r="H1358">
        <v>98.745294860000001</v>
      </c>
      <c r="I1358">
        <v>53.5</v>
      </c>
      <c r="J1358">
        <v>348500</v>
      </c>
      <c r="K1358" s="14">
        <v>318500</v>
      </c>
      <c r="L1358">
        <f>VLOOKUP(A1358,'Days on Market'!$A$1:$AW$74,MATCH(Metrics!B2950,'Days on Market'!$1:$1,0),0)</f>
        <v>26.5</v>
      </c>
      <c r="M1358">
        <f>VLOOKUP(A1358,'Unsold Inventory Index'!$A$1:$AW$74,MATCH(Metrics!B2950,'Unsold Inventory Index'!$1:$1,0),0)</f>
        <v>4.0999999999999996</v>
      </c>
      <c r="N1358" s="57">
        <f>VLOOKUP(A1358,'MTM Sales Price % Chg'!$A$1:$BB$74,MATCH(Metrics!B2950,'MTM Sales Price % Chg'!$1:$1,0),0)</f>
        <v>-9.9999999999999978E-2</v>
      </c>
    </row>
    <row r="1359" spans="1:14" x14ac:dyDescent="0.2">
      <c r="A1359" s="36">
        <v>43862</v>
      </c>
      <c r="B1359" s="2" t="s">
        <v>150</v>
      </c>
      <c r="C1359" s="58" t="s">
        <v>98</v>
      </c>
      <c r="D1359">
        <v>857</v>
      </c>
      <c r="E1359">
        <v>605</v>
      </c>
      <c r="F1359">
        <v>59.943538269999998</v>
      </c>
      <c r="G1359">
        <v>53.387703889999997</v>
      </c>
      <c r="H1359">
        <v>66.499372649999998</v>
      </c>
      <c r="I1359">
        <v>81</v>
      </c>
      <c r="J1359">
        <v>299900</v>
      </c>
      <c r="K1359" s="14">
        <v>265000</v>
      </c>
      <c r="L1359">
        <f>VLOOKUP(A1359,'Days on Market'!$A$1:$AW$74,MATCH(Metrics!B3023,'Days on Market'!$1:$1,0),0)</f>
        <v>22</v>
      </c>
      <c r="M1359">
        <f>VLOOKUP(A1359,'Unsold Inventory Index'!$A$1:$AW$74,MATCH(Metrics!B3023,'Unsold Inventory Index'!$1:$1,0),0)</f>
        <v>3.6</v>
      </c>
      <c r="N1359" s="57">
        <f>VLOOKUP(A1359,'MTM Sales Price % Chg'!$A$1:$BB$74,MATCH(Metrics!B3023,'MTM Sales Price % Chg'!$1:$1,0),0)</f>
        <v>-8.6385350318471388E-2</v>
      </c>
    </row>
    <row r="1360" spans="1:14" x14ac:dyDescent="0.2">
      <c r="A1360" s="36">
        <v>43862</v>
      </c>
      <c r="B1360" s="2" t="s">
        <v>151</v>
      </c>
      <c r="C1360" s="58" t="s">
        <v>64</v>
      </c>
      <c r="D1360">
        <v>196</v>
      </c>
      <c r="E1360">
        <v>52</v>
      </c>
      <c r="F1360">
        <v>91.342534499999999</v>
      </c>
      <c r="G1360">
        <v>88.268506900000006</v>
      </c>
      <c r="H1360">
        <v>94.416562110000001</v>
      </c>
      <c r="I1360">
        <v>52</v>
      </c>
      <c r="J1360">
        <v>266000</v>
      </c>
      <c r="K1360" s="14">
        <v>252000</v>
      </c>
      <c r="L1360">
        <f>VLOOKUP(A1360,'Days on Market'!$A$1:$AW$74,MATCH(Metrics!B3096,'Days on Market'!$1:$1,0),0)</f>
        <v>17</v>
      </c>
      <c r="M1360">
        <f>VLOOKUP(A1360,'Unsold Inventory Index'!$A$1:$AW$74,MATCH(Metrics!B3096,'Unsold Inventory Index'!$1:$1,0),0)</f>
        <v>2.6</v>
      </c>
      <c r="N1360" s="57">
        <f>VLOOKUP(A1360,'MTM Sales Price % Chg'!$A$1:$BB$74,MATCH(Metrics!B3096,'MTM Sales Price % Chg'!$1:$1,0),0)</f>
        <v>8.3601286173633493E-2</v>
      </c>
    </row>
    <row r="1361" spans="1:14" x14ac:dyDescent="0.2">
      <c r="A1361" s="36">
        <v>43862</v>
      </c>
      <c r="B1361" s="2" t="s">
        <v>152</v>
      </c>
      <c r="C1361" s="58" t="s">
        <v>88</v>
      </c>
      <c r="D1361">
        <v>917</v>
      </c>
      <c r="E1361">
        <v>1056</v>
      </c>
      <c r="F1361">
        <v>37.01380176</v>
      </c>
      <c r="G1361">
        <v>9.1593475529999999</v>
      </c>
      <c r="H1361">
        <v>64.868255959999999</v>
      </c>
      <c r="I1361">
        <v>123</v>
      </c>
      <c r="J1361">
        <v>329000</v>
      </c>
      <c r="K1361" s="14">
        <v>297500</v>
      </c>
      <c r="L1361">
        <f>VLOOKUP(A1361,'Days on Market'!$A$1:$AW$74,MATCH(Metrics!B3169,'Days on Market'!$1:$1,0),0)</f>
        <v>28</v>
      </c>
      <c r="M1361">
        <f>VLOOKUP(A1361,'Unsold Inventory Index'!$A$1:$AW$74,MATCH(Metrics!B3169,'Unsold Inventory Index'!$1:$1,0),0)</f>
        <v>5.0999999999999996</v>
      </c>
      <c r="N1361" s="57">
        <f>VLOOKUP(A1361,'MTM Sales Price % Chg'!$A$1:$BB$74,MATCH(Metrics!B3169,'MTM Sales Price % Chg'!$1:$1,0),0)</f>
        <v>2.1428571428571352E-2</v>
      </c>
    </row>
    <row r="1362" spans="1:14" x14ac:dyDescent="0.2">
      <c r="A1362" s="36">
        <v>43862</v>
      </c>
      <c r="B1362" s="2" t="s">
        <v>153</v>
      </c>
      <c r="C1362" s="58" t="s">
        <v>37</v>
      </c>
      <c r="D1362">
        <v>96</v>
      </c>
      <c r="E1362">
        <v>137</v>
      </c>
      <c r="F1362">
        <v>84.504391470000002</v>
      </c>
      <c r="G1362">
        <v>88.268506900000006</v>
      </c>
      <c r="H1362">
        <v>80.740276039999998</v>
      </c>
      <c r="I1362">
        <v>52</v>
      </c>
      <c r="J1362">
        <v>795000</v>
      </c>
      <c r="K1362" s="14">
        <v>649500</v>
      </c>
      <c r="L1362">
        <f>VLOOKUP(A1362,'Days on Market'!$A$1:$AW$74,MATCH(Metrics!B3242,'Days on Market'!$1:$1,0),0)</f>
        <v>49</v>
      </c>
      <c r="M1362">
        <f>VLOOKUP(A1362,'Unsold Inventory Index'!$A$1:$AW$74,MATCH(Metrics!B3242,'Unsold Inventory Index'!$1:$1,0),0)</f>
        <v>5.0999999999999996</v>
      </c>
      <c r="N1362" s="57">
        <f>VLOOKUP(A1362,'MTM Sales Price % Chg'!$A$1:$BB$74,MATCH(Metrics!B3242,'MTM Sales Price % Chg'!$1:$1,0),0)</f>
        <v>3.9473684210526327E-2</v>
      </c>
    </row>
    <row r="1363" spans="1:14" x14ac:dyDescent="0.2">
      <c r="A1363" s="36">
        <v>43862</v>
      </c>
      <c r="B1363" s="2" t="s">
        <v>154</v>
      </c>
      <c r="C1363" s="58" t="s">
        <v>31</v>
      </c>
      <c r="D1363">
        <v>350</v>
      </c>
      <c r="E1363">
        <v>108</v>
      </c>
      <c r="F1363">
        <v>86.292346300000005</v>
      </c>
      <c r="G1363">
        <v>95.357590970000004</v>
      </c>
      <c r="H1363">
        <v>77.227101630000007</v>
      </c>
      <c r="I1363">
        <v>41</v>
      </c>
      <c r="J1363">
        <v>499000</v>
      </c>
      <c r="K1363" s="14">
        <v>447500</v>
      </c>
      <c r="L1363">
        <f>VLOOKUP(A1363,'Days on Market'!$A$1:$AW$74,MATCH(Metrics!B3315,'Days on Market'!$1:$1,0),0)</f>
        <v>39</v>
      </c>
      <c r="M1363">
        <f>VLOOKUP(A1363,'Unsold Inventory Index'!$A$1:$AW$74,MATCH(Metrics!B3315,'Unsold Inventory Index'!$1:$1,0),0)</f>
        <v>4.0999999999999996</v>
      </c>
      <c r="N1363" s="57">
        <f>VLOOKUP(A1363,'MTM Sales Price % Chg'!$A$1:$BB$74,MATCH(Metrics!B3315,'MTM Sales Price % Chg'!$1:$1,0),0)</f>
        <v>4.2483660130719025E-2</v>
      </c>
    </row>
    <row r="1364" spans="1:14" x14ac:dyDescent="0.2">
      <c r="A1364" s="36">
        <v>43862</v>
      </c>
      <c r="B1364" s="2" t="s">
        <v>155</v>
      </c>
      <c r="C1364" s="58" t="s">
        <v>27</v>
      </c>
      <c r="D1364">
        <v>788</v>
      </c>
      <c r="E1364">
        <v>46</v>
      </c>
      <c r="F1364">
        <v>91.969887080000007</v>
      </c>
      <c r="G1364">
        <v>93.036386449999995</v>
      </c>
      <c r="H1364">
        <v>90.903387699999996</v>
      </c>
      <c r="I1364">
        <v>44</v>
      </c>
      <c r="J1364">
        <v>349999</v>
      </c>
      <c r="K1364" s="14">
        <v>315000</v>
      </c>
      <c r="L1364">
        <f>VLOOKUP(A1364,'Days on Market'!$A$1:$AW$74,MATCH(Metrics!B3388,'Days on Market'!$1:$1,0),0)</f>
        <v>24.5</v>
      </c>
      <c r="M1364">
        <f>VLOOKUP(A1364,'Unsold Inventory Index'!$A$1:$AW$74,MATCH(Metrics!B3388,'Unsold Inventory Index'!$1:$1,0),0)</f>
        <v>3</v>
      </c>
      <c r="N1364" s="57">
        <f>VLOOKUP(A1364,'MTM Sales Price % Chg'!$A$1:$BB$74,MATCH(Metrics!B3388,'MTM Sales Price % Chg'!$1:$1,0),0)</f>
        <v>-0.10606060606060608</v>
      </c>
    </row>
    <row r="1365" spans="1:14" x14ac:dyDescent="0.2">
      <c r="A1365" s="36">
        <v>43891</v>
      </c>
      <c r="B1365" s="2" t="s">
        <v>108</v>
      </c>
      <c r="C1365" s="58" t="s">
        <v>39</v>
      </c>
      <c r="D1365">
        <v>24</v>
      </c>
      <c r="E1365">
        <v>72</v>
      </c>
      <c r="F1365">
        <v>90.432873279999995</v>
      </c>
      <c r="G1365">
        <v>99.435382689999997</v>
      </c>
      <c r="H1365">
        <v>81.43036386</v>
      </c>
      <c r="I1365">
        <v>20</v>
      </c>
      <c r="J1365">
        <v>849994</v>
      </c>
      <c r="K1365" s="14">
        <v>970500</v>
      </c>
      <c r="L1365">
        <f>VLOOKUP(A1365,'Days on Market'!$A$1:$AW$74,MATCH(Metrics!B31,'Days on Market'!$1:$1,0),0)</f>
        <v>16</v>
      </c>
      <c r="M1365">
        <f>VLOOKUP(A1365,'Unsold Inventory Index'!$A$1:$AW$74,MATCH(Metrics!B31,'Unsold Inventory Index'!$1:$1,0),0)</f>
        <v>2.5</v>
      </c>
      <c r="N1365" s="57">
        <f>VLOOKUP(A1365,'MTM Sales Price % Chg'!$A$1:$BB$74,MATCH(Metrics!B31,'MTM Sales Price % Chg'!$1:$1,0),0)</f>
        <v>0.24754901960784315</v>
      </c>
    </row>
    <row r="1366" spans="1:14" x14ac:dyDescent="0.2">
      <c r="A1366" s="36">
        <v>43891</v>
      </c>
      <c r="B1366" s="2" t="s">
        <v>109</v>
      </c>
      <c r="C1366" s="4" t="s">
        <v>109</v>
      </c>
      <c r="D1366">
        <v>1189</v>
      </c>
      <c r="E1366">
        <v>745</v>
      </c>
      <c r="F1366">
        <v>52.948557090000001</v>
      </c>
      <c r="G1366">
        <v>37.641154329999999</v>
      </c>
      <c r="H1366">
        <v>68.255959849999996</v>
      </c>
      <c r="I1366">
        <v>71</v>
      </c>
      <c r="J1366">
        <v>432500</v>
      </c>
      <c r="K1366" s="14">
        <v>335000</v>
      </c>
      <c r="L1366">
        <f>VLOOKUP(A1366,'Days on Market'!$A$1:$AW$74,MATCH(Metrics!B104,'Days on Market'!$1:$1,0),0)</f>
        <v>27.5</v>
      </c>
      <c r="M1366">
        <f>VLOOKUP(A1366,'Unsold Inventory Index'!$A$1:$AW$74,MATCH(Metrics!B104,'Unsold Inventory Index'!$1:$1,0),0)</f>
        <v>3.8</v>
      </c>
      <c r="N1366" s="57">
        <f>VLOOKUP(A1366,'MTM Sales Price % Chg'!$A$1:$BB$74,MATCH(Metrics!B104,'MTM Sales Price % Chg'!$1:$1,0),0)</f>
        <v>0.33333333333333326</v>
      </c>
    </row>
    <row r="1367" spans="1:14" x14ac:dyDescent="0.2">
      <c r="A1367" s="36">
        <v>43891</v>
      </c>
      <c r="B1367" s="2" t="s">
        <v>110</v>
      </c>
      <c r="C1367" s="58" t="s">
        <v>81</v>
      </c>
      <c r="D1367">
        <v>321</v>
      </c>
      <c r="E1367">
        <v>405</v>
      </c>
      <c r="F1367">
        <v>69.542032620000001</v>
      </c>
      <c r="G1367">
        <v>54.95608532</v>
      </c>
      <c r="H1367">
        <v>84.127979929999995</v>
      </c>
      <c r="I1367">
        <v>59.75</v>
      </c>
      <c r="J1367">
        <v>389450</v>
      </c>
      <c r="K1367" s="14">
        <v>365000</v>
      </c>
      <c r="L1367">
        <f>VLOOKUP(A1367,'Days on Market'!$A$1:$AW$74,MATCH(Metrics!B177,'Days on Market'!$1:$1,0),0)</f>
        <v>11</v>
      </c>
      <c r="M1367">
        <f>VLOOKUP(A1367,'Unsold Inventory Index'!$A$1:$AW$74,MATCH(Metrics!B177,'Unsold Inventory Index'!$1:$1,0),0)</f>
        <v>3.4</v>
      </c>
      <c r="N1367" s="57">
        <f>VLOOKUP(A1367,'MTM Sales Price % Chg'!$A$1:$BB$74,MATCH(Metrics!B177,'MTM Sales Price % Chg'!$1:$1,0),0)</f>
        <v>0.16666666666666674</v>
      </c>
    </row>
    <row r="1368" spans="1:14" x14ac:dyDescent="0.2">
      <c r="A1368" s="36">
        <v>43891</v>
      </c>
      <c r="B1368" s="3" t="s">
        <v>111</v>
      </c>
      <c r="C1368" s="5" t="s">
        <v>111</v>
      </c>
      <c r="D1368">
        <v>1003</v>
      </c>
      <c r="E1368">
        <v>712</v>
      </c>
      <c r="F1368">
        <v>54.391468009999997</v>
      </c>
      <c r="G1368">
        <v>48.808030109999997</v>
      </c>
      <c r="H1368">
        <v>59.974905900000003</v>
      </c>
      <c r="I1368">
        <v>63.5</v>
      </c>
      <c r="J1368">
        <v>387000</v>
      </c>
      <c r="K1368" s="14">
        <v>352000</v>
      </c>
      <c r="L1368">
        <f>VLOOKUP(A1368,'Days on Market'!$A$1:$AW$74,MATCH(Metrics!B250,'Days on Market'!$1:$1,0),0)</f>
        <v>15</v>
      </c>
      <c r="M1368">
        <f>VLOOKUP(A1368,'Unsold Inventory Index'!$A$1:$AW$74,MATCH(Metrics!B250,'Unsold Inventory Index'!$1:$1,0),0)</f>
        <v>2.6</v>
      </c>
      <c r="N1368" s="57">
        <f>VLOOKUP(A1368,'MTM Sales Price % Chg'!$A$1:$BB$74,MATCH(Metrics!B250,'MTM Sales Price % Chg'!$1:$1,0),0)</f>
        <v>0.21176470588235285</v>
      </c>
    </row>
    <row r="1369" spans="1:14" x14ac:dyDescent="0.2">
      <c r="A1369" s="36">
        <v>43891</v>
      </c>
      <c r="B1369" s="3" t="s">
        <v>112</v>
      </c>
      <c r="C1369" s="58" t="s">
        <v>39</v>
      </c>
      <c r="D1369">
        <v>42</v>
      </c>
      <c r="E1369">
        <v>32</v>
      </c>
      <c r="F1369">
        <v>93.663739019999994</v>
      </c>
      <c r="G1369">
        <v>98.180677540000005</v>
      </c>
      <c r="H1369">
        <v>89.146800499999998</v>
      </c>
      <c r="I1369">
        <v>24.5</v>
      </c>
      <c r="J1369">
        <v>699000</v>
      </c>
      <c r="K1369" s="14">
        <v>711000</v>
      </c>
      <c r="L1369">
        <f>VLOOKUP(A1369,'Days on Market'!$A$1:$AW$74,MATCH(Metrics!B323,'Days on Market'!$1:$1,0),0)</f>
        <v>11</v>
      </c>
      <c r="M1369">
        <f>VLOOKUP(A1369,'Unsold Inventory Index'!$A$1:$AW$74,MATCH(Metrics!B323,'Unsold Inventory Index'!$1:$1,0),0)</f>
        <v>2.6</v>
      </c>
      <c r="N1369" s="57">
        <f>VLOOKUP(A1369,'MTM Sales Price % Chg'!$A$1:$BB$74,MATCH(Metrics!B323,'MTM Sales Price % Chg'!$1:$1,0),0)</f>
        <v>0.12759643916913954</v>
      </c>
    </row>
    <row r="1370" spans="1:14" x14ac:dyDescent="0.2">
      <c r="A1370" s="36">
        <v>43891</v>
      </c>
      <c r="B1370" s="2" t="s">
        <v>113</v>
      </c>
      <c r="C1370" s="58" t="s">
        <v>86</v>
      </c>
      <c r="D1370">
        <v>1589</v>
      </c>
      <c r="E1370">
        <v>1160</v>
      </c>
      <c r="F1370">
        <v>32.214554579999998</v>
      </c>
      <c r="G1370">
        <v>14.99372647</v>
      </c>
      <c r="H1370">
        <v>49.435382689999997</v>
      </c>
      <c r="I1370">
        <v>103.25</v>
      </c>
      <c r="J1370">
        <v>378375</v>
      </c>
      <c r="K1370" s="14">
        <v>233500</v>
      </c>
      <c r="L1370">
        <f>VLOOKUP(A1370,'Days on Market'!$A$1:$AW$74,MATCH(Metrics!B396,'Days on Market'!$1:$1,0),0)</f>
        <v>21</v>
      </c>
      <c r="M1370">
        <f>VLOOKUP(A1370,'Unsold Inventory Index'!$A$1:$AW$74,MATCH(Metrics!B396,'Unsold Inventory Index'!$1:$1,0),0)</f>
        <v>3.7</v>
      </c>
      <c r="N1370" s="57">
        <f>VLOOKUP(A1370,'MTM Sales Price % Chg'!$A$1:$BB$74,MATCH(Metrics!B396,'MTM Sales Price % Chg'!$1:$1,0),0)</f>
        <v>0.24475524475524479</v>
      </c>
    </row>
    <row r="1371" spans="1:14" x14ac:dyDescent="0.2">
      <c r="A1371" s="36">
        <v>43891</v>
      </c>
      <c r="B1371" s="2" t="s">
        <v>114</v>
      </c>
      <c r="C1371" s="58" t="s">
        <v>31</v>
      </c>
      <c r="D1371">
        <v>348</v>
      </c>
      <c r="E1371">
        <v>213</v>
      </c>
      <c r="F1371">
        <v>80.897114180000003</v>
      </c>
      <c r="G1371">
        <v>75.407779169999998</v>
      </c>
      <c r="H1371">
        <v>86.38644918</v>
      </c>
      <c r="I1371">
        <v>48.5</v>
      </c>
      <c r="J1371">
        <v>580000</v>
      </c>
      <c r="K1371" s="14">
        <v>507500</v>
      </c>
      <c r="L1371">
        <f>VLOOKUP(A1371,'Days on Market'!$A$1:$AW$74,MATCH(Metrics!B469,'Days on Market'!$1:$1,0),0)</f>
        <v>38</v>
      </c>
      <c r="M1371">
        <f>VLOOKUP(A1371,'Unsold Inventory Index'!$A$1:$AW$74,MATCH(Metrics!B469,'Unsold Inventory Index'!$1:$1,0),0)</f>
        <v>3.9</v>
      </c>
      <c r="N1371" s="57">
        <f>VLOOKUP(A1371,'MTM Sales Price % Chg'!$A$1:$BB$74,MATCH(Metrics!B469,'MTM Sales Price % Chg'!$1:$1,0),0)</f>
        <v>0.19303797468354422</v>
      </c>
    </row>
    <row r="1372" spans="1:14" x14ac:dyDescent="0.2">
      <c r="A1372" s="36">
        <v>43891</v>
      </c>
      <c r="B1372" s="2" t="s">
        <v>115</v>
      </c>
      <c r="C1372" s="58" t="s">
        <v>53</v>
      </c>
      <c r="D1372">
        <v>80</v>
      </c>
      <c r="E1372">
        <v>49</v>
      </c>
      <c r="F1372">
        <v>91.938519450000001</v>
      </c>
      <c r="G1372">
        <v>89.335006269999994</v>
      </c>
      <c r="H1372">
        <v>94.542032620000001</v>
      </c>
      <c r="I1372">
        <v>39.5</v>
      </c>
      <c r="J1372">
        <v>338950</v>
      </c>
      <c r="K1372" s="14">
        <v>282500</v>
      </c>
      <c r="L1372">
        <f>VLOOKUP(A1372,'Days on Market'!$A$1:$AW$74,MATCH(Metrics!B542,'Days on Market'!$1:$1,0),0)</f>
        <v>29</v>
      </c>
      <c r="M1372">
        <f>VLOOKUP(A1372,'Unsold Inventory Index'!$A$1:$AW$74,MATCH(Metrics!B542,'Unsold Inventory Index'!$1:$1,0),0)</f>
        <v>2.9</v>
      </c>
      <c r="N1372" s="57">
        <f>VLOOKUP(A1372,'MTM Sales Price % Chg'!$A$1:$BB$74,MATCH(Metrics!B542,'MTM Sales Price % Chg'!$1:$1,0),0)</f>
        <v>0.24576802507836981</v>
      </c>
    </row>
    <row r="1373" spans="1:14" x14ac:dyDescent="0.2">
      <c r="A1373" s="36">
        <v>43891</v>
      </c>
      <c r="B1373" s="2" t="s">
        <v>116</v>
      </c>
      <c r="C1373" s="4" t="s">
        <v>116</v>
      </c>
      <c r="D1373">
        <v>1592</v>
      </c>
      <c r="E1373">
        <v>590</v>
      </c>
      <c r="F1373">
        <v>60.414052699999999</v>
      </c>
      <c r="G1373">
        <v>48.808030109999997</v>
      </c>
      <c r="H1373">
        <v>72.02007528</v>
      </c>
      <c r="I1373">
        <v>63.5</v>
      </c>
      <c r="J1373">
        <v>395544</v>
      </c>
      <c r="K1373" s="14">
        <v>288500</v>
      </c>
      <c r="L1373">
        <f>VLOOKUP(A1373,'Days on Market'!$A$1:$AW$74,MATCH(Metrics!B615,'Days on Market'!$1:$1,0),0)</f>
        <v>10</v>
      </c>
      <c r="M1373">
        <f>VLOOKUP(A1373,'Unsold Inventory Index'!$A$1:$AW$74,MATCH(Metrics!B615,'Unsold Inventory Index'!$1:$1,0),0)</f>
        <v>2.5</v>
      </c>
      <c r="N1373" s="57">
        <f>VLOOKUP(A1373,'MTM Sales Price % Chg'!$A$1:$BB$74,MATCH(Metrics!B615,'MTM Sales Price % Chg'!$1:$1,0),0)</f>
        <v>0.16949152542372881</v>
      </c>
    </row>
    <row r="1374" spans="1:14" x14ac:dyDescent="0.2">
      <c r="A1374" s="36">
        <v>43891</v>
      </c>
      <c r="B1374" s="2" t="s">
        <v>117</v>
      </c>
      <c r="C1374" s="58" t="s">
        <v>84</v>
      </c>
      <c r="D1374">
        <v>449</v>
      </c>
      <c r="E1374">
        <v>378</v>
      </c>
      <c r="F1374">
        <v>71.580928479999997</v>
      </c>
      <c r="G1374">
        <v>62.045169389999998</v>
      </c>
      <c r="H1374">
        <v>81.116687580000004</v>
      </c>
      <c r="I1374">
        <v>56.75</v>
      </c>
      <c r="J1374">
        <v>352500</v>
      </c>
      <c r="K1374" s="14">
        <v>330000</v>
      </c>
      <c r="L1374">
        <f>VLOOKUP(A1374,'Days on Market'!$A$1:$AW$74,MATCH(Metrics!B688,'Days on Market'!$1:$1,0),0)</f>
        <v>14</v>
      </c>
      <c r="M1374">
        <f>VLOOKUP(A1374,'Unsold Inventory Index'!$A$1:$AW$74,MATCH(Metrics!B688,'Unsold Inventory Index'!$1:$1,0),0)</f>
        <v>1.5</v>
      </c>
      <c r="N1374" s="57">
        <f>VLOOKUP(A1374,'MTM Sales Price % Chg'!$A$1:$BB$74,MATCH(Metrics!B688,'MTM Sales Price % Chg'!$1:$1,0),0)</f>
        <v>0.4144144144144144</v>
      </c>
    </row>
    <row r="1375" spans="1:14" x14ac:dyDescent="0.2">
      <c r="A1375" s="36">
        <v>43891</v>
      </c>
      <c r="B1375" s="2" t="s">
        <v>118</v>
      </c>
      <c r="C1375" s="58" t="s">
        <v>66</v>
      </c>
      <c r="D1375">
        <v>94</v>
      </c>
      <c r="E1375">
        <v>55</v>
      </c>
      <c r="F1375">
        <v>91.562107909999995</v>
      </c>
      <c r="G1375">
        <v>91.154328730000003</v>
      </c>
      <c r="H1375">
        <v>91.969887080000007</v>
      </c>
      <c r="I1375">
        <v>38.5</v>
      </c>
      <c r="J1375">
        <v>269950</v>
      </c>
      <c r="K1375" s="14">
        <v>259480</v>
      </c>
      <c r="L1375">
        <f>VLOOKUP(A1375,'Days on Market'!$A$1:$AW$74,MATCH(Metrics!B761,'Days on Market'!$1:$1,0),0)</f>
        <v>14</v>
      </c>
      <c r="M1375">
        <f>VLOOKUP(A1375,'Unsold Inventory Index'!$A$1:$AW$74,MATCH(Metrics!B761,'Unsold Inventory Index'!$1:$1,0),0)</f>
        <v>3</v>
      </c>
      <c r="N1375" s="57">
        <f>VLOOKUP(A1375,'MTM Sales Price % Chg'!$A$1:$BB$74,MATCH(Metrics!B761,'MTM Sales Price % Chg'!$1:$1,0),0)</f>
        <v>0.22690763052208829</v>
      </c>
    </row>
    <row r="1376" spans="1:14" x14ac:dyDescent="0.2">
      <c r="A1376" s="36">
        <v>43891</v>
      </c>
      <c r="B1376" s="2" t="s">
        <v>119</v>
      </c>
      <c r="C1376" s="58" t="s">
        <v>29</v>
      </c>
      <c r="D1376">
        <v>560</v>
      </c>
      <c r="E1376">
        <v>38</v>
      </c>
      <c r="F1376">
        <v>93.381430359999996</v>
      </c>
      <c r="G1376">
        <v>87.578419069999995</v>
      </c>
      <c r="H1376">
        <v>99.184441660000005</v>
      </c>
      <c r="I1376">
        <v>41.25</v>
      </c>
      <c r="J1376">
        <v>254900</v>
      </c>
      <c r="K1376" s="14">
        <v>250000</v>
      </c>
      <c r="L1376">
        <f>VLOOKUP(A1376,'Days on Market'!$A$1:$AW$74,MATCH(Metrics!B834,'Days on Market'!$1:$1,0),0)</f>
        <v>8</v>
      </c>
      <c r="M1376">
        <f>VLOOKUP(A1376,'Unsold Inventory Index'!$A$1:$AW$74,MATCH(Metrics!B834,'Unsold Inventory Index'!$1:$1,0),0)</f>
        <v>2</v>
      </c>
      <c r="N1376" s="57">
        <f>VLOOKUP(A1376,'MTM Sales Price % Chg'!$A$1:$BB$74,MATCH(Metrics!B834,'MTM Sales Price % Chg'!$1:$1,0),0)</f>
        <v>0.30061349693251538</v>
      </c>
    </row>
    <row r="1377" spans="1:14" x14ac:dyDescent="0.2">
      <c r="A1377" s="36">
        <v>43891</v>
      </c>
      <c r="B1377" s="3" t="s">
        <v>120</v>
      </c>
      <c r="C1377" s="58" t="s">
        <v>102</v>
      </c>
      <c r="D1377">
        <v>800</v>
      </c>
      <c r="E1377">
        <v>1398</v>
      </c>
      <c r="F1377">
        <v>17.471769129999998</v>
      </c>
      <c r="G1377">
        <v>20.514429109999998</v>
      </c>
      <c r="H1377">
        <v>14.429109159999999</v>
      </c>
      <c r="I1377">
        <v>92</v>
      </c>
      <c r="J1377">
        <v>297000</v>
      </c>
      <c r="K1377" s="14">
        <v>275500</v>
      </c>
      <c r="L1377">
        <f>VLOOKUP(A1377,'Days on Market'!$A$1:$AW$74,MATCH(Metrics!B907,'Days on Market'!$1:$1,0),0)</f>
        <v>65.5</v>
      </c>
      <c r="M1377">
        <f>VLOOKUP(A1377,'Unsold Inventory Index'!$A$1:$AW$74,MATCH(Metrics!B907,'Unsold Inventory Index'!$1:$1,0),0)</f>
        <v>5.0999999999999996</v>
      </c>
      <c r="N1377" s="57">
        <f>VLOOKUP(A1377,'MTM Sales Price % Chg'!$A$1:$BB$74,MATCH(Metrics!B907,'MTM Sales Price % Chg'!$1:$1,0),0)</f>
        <v>6.0606060606060552E-2</v>
      </c>
    </row>
    <row r="1378" spans="1:14" x14ac:dyDescent="0.2">
      <c r="A1378" s="36">
        <v>43891</v>
      </c>
      <c r="B1378" s="2" t="s">
        <v>121</v>
      </c>
      <c r="C1378" s="58" t="s">
        <v>47</v>
      </c>
      <c r="D1378">
        <v>1</v>
      </c>
      <c r="E1378">
        <v>203</v>
      </c>
      <c r="F1378">
        <v>81.30489335</v>
      </c>
      <c r="G1378">
        <v>85.821831869999997</v>
      </c>
      <c r="H1378">
        <v>76.787954830000004</v>
      </c>
      <c r="I1378">
        <v>42</v>
      </c>
      <c r="J1378">
        <v>882500</v>
      </c>
      <c r="K1378" s="14">
        <v>567910</v>
      </c>
      <c r="L1378">
        <f>VLOOKUP(A1378,'Days on Market'!$A$1:$AW$74,MATCH(Metrics!B980,'Days on Market'!$1:$1,0),0)</f>
        <v>37</v>
      </c>
      <c r="M1378">
        <f>VLOOKUP(A1378,'Unsold Inventory Index'!$A$1:$AW$74,MATCH(Metrics!B980,'Unsold Inventory Index'!$1:$1,0),0)</f>
        <v>3.6</v>
      </c>
      <c r="N1378" s="57">
        <f>VLOOKUP(A1378,'MTM Sales Price % Chg'!$A$1:$BB$74,MATCH(Metrics!B980,'MTM Sales Price % Chg'!$1:$1,0),0)</f>
        <v>9.6774193548387011E-2</v>
      </c>
    </row>
    <row r="1379" spans="1:14" x14ac:dyDescent="0.2">
      <c r="A1379" s="36">
        <v>43891</v>
      </c>
      <c r="B1379" s="2" t="s">
        <v>122</v>
      </c>
      <c r="C1379" s="58" t="s">
        <v>95</v>
      </c>
      <c r="D1379">
        <v>536</v>
      </c>
      <c r="E1379">
        <v>439</v>
      </c>
      <c r="F1379">
        <v>68.06775408</v>
      </c>
      <c r="G1379">
        <v>69.510664989999995</v>
      </c>
      <c r="H1379">
        <v>66.624843159999998</v>
      </c>
      <c r="I1379">
        <v>52</v>
      </c>
      <c r="J1379">
        <v>347000</v>
      </c>
      <c r="K1379" s="14">
        <v>285000</v>
      </c>
      <c r="L1379">
        <f>VLOOKUP(A1379,'Days on Market'!$A$1:$AW$74,MATCH(Metrics!B1053,'Days on Market'!$1:$1,0),0)</f>
        <v>23</v>
      </c>
      <c r="M1379">
        <f>VLOOKUP(A1379,'Unsold Inventory Index'!$A$1:$AW$74,MATCH(Metrics!B1053,'Unsold Inventory Index'!$1:$1,0),0)</f>
        <v>3.1</v>
      </c>
      <c r="N1379" s="57">
        <f>VLOOKUP(A1379,'MTM Sales Price % Chg'!$A$1:$BB$74,MATCH(Metrics!B1053,'MTM Sales Price % Chg'!$1:$1,0),0)</f>
        <v>6.956521739130439E-2</v>
      </c>
    </row>
    <row r="1380" spans="1:14" x14ac:dyDescent="0.2">
      <c r="A1380" s="36">
        <v>43891</v>
      </c>
      <c r="B1380" s="2" t="s">
        <v>123</v>
      </c>
      <c r="C1380" s="58" t="s">
        <v>39</v>
      </c>
      <c r="D1380">
        <v>261</v>
      </c>
      <c r="E1380">
        <v>188</v>
      </c>
      <c r="F1380">
        <v>82.120451689999996</v>
      </c>
      <c r="G1380">
        <v>97.365119199999995</v>
      </c>
      <c r="H1380">
        <v>66.875784190000005</v>
      </c>
      <c r="I1380">
        <v>28.5</v>
      </c>
      <c r="J1380">
        <v>1499000</v>
      </c>
      <c r="K1380" s="14">
        <v>1376000</v>
      </c>
      <c r="L1380">
        <f>VLOOKUP(A1380,'Days on Market'!$A$1:$AW$74,MATCH(Metrics!B1126,'Days on Market'!$1:$1,0),0)</f>
        <v>65</v>
      </c>
      <c r="M1380">
        <f>VLOOKUP(A1380,'Unsold Inventory Index'!$A$1:$AW$74,MATCH(Metrics!B1126,'Unsold Inventory Index'!$1:$1,0),0)</f>
        <v>4.8</v>
      </c>
      <c r="N1380" s="57">
        <f>VLOOKUP(A1380,'MTM Sales Price % Chg'!$A$1:$BB$74,MATCH(Metrics!B1126,'MTM Sales Price % Chg'!$1:$1,0),0)</f>
        <v>7.575757575757569E-2</v>
      </c>
    </row>
    <row r="1381" spans="1:14" x14ac:dyDescent="0.2">
      <c r="A1381" s="36">
        <v>43891</v>
      </c>
      <c r="B1381" s="2" t="s">
        <v>124</v>
      </c>
      <c r="C1381" s="58" t="s">
        <v>100</v>
      </c>
      <c r="D1381">
        <v>657</v>
      </c>
      <c r="E1381">
        <v>1288</v>
      </c>
      <c r="F1381">
        <v>23.964868259999999</v>
      </c>
      <c r="G1381">
        <v>13.111668760000001</v>
      </c>
      <c r="H1381">
        <v>34.818067749999997</v>
      </c>
      <c r="I1381">
        <v>107.25</v>
      </c>
      <c r="J1381">
        <v>627375</v>
      </c>
      <c r="K1381" s="14">
        <v>382810</v>
      </c>
      <c r="L1381">
        <f>VLOOKUP(A1381,'Days on Market'!$A$1:$AW$74,MATCH(Metrics!B1199,'Days on Market'!$1:$1,0),0)</f>
        <v>10</v>
      </c>
      <c r="M1381">
        <f>VLOOKUP(A1381,'Unsold Inventory Index'!$A$1:$AW$74,MATCH(Metrics!B1199,'Unsold Inventory Index'!$1:$1,0),0)</f>
        <v>2.2000000000000002</v>
      </c>
      <c r="N1381" s="57">
        <f>VLOOKUP(A1381,'MTM Sales Price % Chg'!$A$1:$BB$74,MATCH(Metrics!B1199,'MTM Sales Price % Chg'!$1:$1,0),0)</f>
        <v>0.56393442622950829</v>
      </c>
    </row>
    <row r="1382" spans="1:14" x14ac:dyDescent="0.2">
      <c r="A1382" s="36">
        <v>43891</v>
      </c>
      <c r="B1382" s="2" t="s">
        <v>125</v>
      </c>
      <c r="C1382" s="58" t="s">
        <v>79</v>
      </c>
      <c r="D1382">
        <v>323</v>
      </c>
      <c r="E1382">
        <v>523</v>
      </c>
      <c r="F1382">
        <v>63.707653700000002</v>
      </c>
      <c r="G1382">
        <v>65.244667500000006</v>
      </c>
      <c r="H1382">
        <v>62.170639899999998</v>
      </c>
      <c r="I1382">
        <v>54.75</v>
      </c>
      <c r="J1382">
        <v>337500</v>
      </c>
      <c r="K1382" s="14">
        <v>280000</v>
      </c>
      <c r="L1382">
        <f>VLOOKUP(A1382,'Days on Market'!$A$1:$AW$74,MATCH(Metrics!B1272,'Days on Market'!$1:$1,0),0)</f>
        <v>10</v>
      </c>
      <c r="M1382">
        <f>VLOOKUP(A1382,'Unsold Inventory Index'!$A$1:$AW$74,MATCH(Metrics!B1272,'Unsold Inventory Index'!$1:$1,0),0)</f>
        <v>1.7</v>
      </c>
      <c r="N1382" s="57">
        <f>VLOOKUP(A1382,'MTM Sales Price % Chg'!$A$1:$BB$74,MATCH(Metrics!B1272,'MTM Sales Price % Chg'!$1:$1,0),0)</f>
        <v>0.38160919540229887</v>
      </c>
    </row>
    <row r="1383" spans="1:14" x14ac:dyDescent="0.2">
      <c r="A1383" s="36">
        <v>43891</v>
      </c>
      <c r="B1383" s="2" t="s">
        <v>126</v>
      </c>
      <c r="C1383" s="58" t="s">
        <v>45</v>
      </c>
      <c r="D1383">
        <v>210</v>
      </c>
      <c r="E1383">
        <v>266</v>
      </c>
      <c r="F1383">
        <v>77.634880800000005</v>
      </c>
      <c r="G1383">
        <v>67.754077789999997</v>
      </c>
      <c r="H1383">
        <v>87.515683809999999</v>
      </c>
      <c r="I1383">
        <v>53</v>
      </c>
      <c r="J1383">
        <v>1137000</v>
      </c>
      <c r="K1383" s="14">
        <v>680000</v>
      </c>
      <c r="L1383">
        <f>VLOOKUP(A1383,'Days on Market'!$A$1:$AW$74,MATCH(Metrics!B1345,'Days on Market'!$1:$1,0),0)</f>
        <v>10</v>
      </c>
      <c r="M1383">
        <f>VLOOKUP(A1383,'Unsold Inventory Index'!$A$1:$AW$74,MATCH(Metrics!B1345,'Unsold Inventory Index'!$1:$1,0),0)</f>
        <v>2.4</v>
      </c>
      <c r="N1383" s="57">
        <f>VLOOKUP(A1383,'MTM Sales Price % Chg'!$A$1:$BB$74,MATCH(Metrics!B1345,'MTM Sales Price % Chg'!$1:$1,0),0)</f>
        <v>0.23439667128987507</v>
      </c>
    </row>
    <row r="1384" spans="1:14" x14ac:dyDescent="0.2">
      <c r="A1384" s="36">
        <v>43891</v>
      </c>
      <c r="B1384" s="2" t="s">
        <v>127</v>
      </c>
      <c r="C1384" s="58" t="s">
        <v>93</v>
      </c>
      <c r="D1384">
        <v>518</v>
      </c>
      <c r="E1384">
        <v>445</v>
      </c>
      <c r="F1384">
        <v>67.942283560000007</v>
      </c>
      <c r="G1384">
        <v>83.186951070000006</v>
      </c>
      <c r="H1384">
        <v>52.697616060000001</v>
      </c>
      <c r="I1384">
        <v>43.75</v>
      </c>
      <c r="J1384">
        <v>1066750</v>
      </c>
      <c r="K1384" s="14">
        <v>764000</v>
      </c>
      <c r="L1384">
        <f>VLOOKUP(A1384,'Days on Market'!$A$1:$AW$74,MATCH(Metrics!B1418,'Days on Market'!$1:$1,0),0)</f>
        <v>29.5</v>
      </c>
      <c r="M1384">
        <f>VLOOKUP(A1384,'Unsold Inventory Index'!$A$1:$AW$74,MATCH(Metrics!B1418,'Unsold Inventory Index'!$1:$1,0),0)</f>
        <v>3.6</v>
      </c>
      <c r="N1384" s="57">
        <f>VLOOKUP(A1384,'MTM Sales Price % Chg'!$A$1:$BB$74,MATCH(Metrics!B1418,'MTM Sales Price % Chg'!$1:$1,0),0)</f>
        <v>0.158371040723982</v>
      </c>
    </row>
    <row r="1385" spans="1:14" x14ac:dyDescent="0.2">
      <c r="A1385" s="36">
        <v>43891</v>
      </c>
      <c r="B1385" s="2" t="s">
        <v>128</v>
      </c>
      <c r="C1385" s="58" t="s">
        <v>71</v>
      </c>
      <c r="D1385">
        <v>567</v>
      </c>
      <c r="E1385">
        <v>603</v>
      </c>
      <c r="F1385">
        <v>59.818067749999997</v>
      </c>
      <c r="G1385">
        <v>63.174404019999997</v>
      </c>
      <c r="H1385">
        <v>56.461731489999998</v>
      </c>
      <c r="I1385">
        <v>56</v>
      </c>
      <c r="J1385">
        <v>499462.5</v>
      </c>
      <c r="K1385" s="14">
        <v>425000</v>
      </c>
      <c r="L1385">
        <f>VLOOKUP(A1385,'Days on Market'!$A$1:$AW$74,MATCH(Metrics!B1491,'Days on Market'!$1:$1,0),0)</f>
        <v>20</v>
      </c>
      <c r="M1385">
        <f>VLOOKUP(A1385,'Unsold Inventory Index'!$A$1:$AW$74,MATCH(Metrics!B1491,'Unsold Inventory Index'!$1:$1,0),0)</f>
        <v>1.7</v>
      </c>
      <c r="N1385" s="57">
        <f>VLOOKUP(A1385,'MTM Sales Price % Chg'!$A$1:$BB$74,MATCH(Metrics!B1491,'MTM Sales Price % Chg'!$1:$1,0),0)</f>
        <v>0.22839506172839497</v>
      </c>
    </row>
    <row r="1386" spans="1:14" x14ac:dyDescent="0.2">
      <c r="A1386" s="36">
        <v>43891</v>
      </c>
      <c r="B1386" s="2" t="s">
        <v>129</v>
      </c>
      <c r="C1386" s="58" t="s">
        <v>47</v>
      </c>
      <c r="D1386">
        <v>6</v>
      </c>
      <c r="E1386">
        <v>410</v>
      </c>
      <c r="F1386">
        <v>69.447929740000006</v>
      </c>
      <c r="G1386">
        <v>81.179422840000001</v>
      </c>
      <c r="H1386">
        <v>57.716436639999998</v>
      </c>
      <c r="I1386">
        <v>45</v>
      </c>
      <c r="J1386">
        <v>954950</v>
      </c>
      <c r="K1386" s="14">
        <v>882000</v>
      </c>
      <c r="L1386">
        <f>VLOOKUP(A1386,'Days on Market'!$A$1:$AW$74,MATCH(Metrics!B1564,'Days on Market'!$1:$1,0),0)</f>
        <v>31</v>
      </c>
      <c r="M1386">
        <f>VLOOKUP(A1386,'Unsold Inventory Index'!$A$1:$AW$74,MATCH(Metrics!B1564,'Unsold Inventory Index'!$1:$1,0),0)</f>
        <v>2.8</v>
      </c>
      <c r="N1386" s="57">
        <f>VLOOKUP(A1386,'MTM Sales Price % Chg'!$A$1:$BB$74,MATCH(Metrics!B1564,'MTM Sales Price % Chg'!$1:$1,0),0)</f>
        <v>0.11267605633802824</v>
      </c>
    </row>
    <row r="1387" spans="1:14" x14ac:dyDescent="0.2">
      <c r="A1387" s="36">
        <v>43891</v>
      </c>
      <c r="B1387" s="2" t="s">
        <v>130</v>
      </c>
      <c r="C1387" s="58" t="s">
        <v>31</v>
      </c>
      <c r="D1387">
        <v>177</v>
      </c>
      <c r="E1387">
        <v>131</v>
      </c>
      <c r="F1387">
        <v>86.104140529999995</v>
      </c>
      <c r="G1387">
        <v>83.437892099999999</v>
      </c>
      <c r="H1387">
        <v>88.770388960000005</v>
      </c>
      <c r="I1387">
        <v>43.5</v>
      </c>
      <c r="J1387">
        <v>591600.25</v>
      </c>
      <c r="K1387" s="14">
        <v>500000</v>
      </c>
      <c r="L1387">
        <f>VLOOKUP(A1387,'Days on Market'!$A$1:$AW$74,MATCH(Metrics!B1637,'Days on Market'!$1:$1,0),0)</f>
        <v>28</v>
      </c>
      <c r="M1387">
        <f>VLOOKUP(A1387,'Unsold Inventory Index'!$A$1:$AW$74,MATCH(Metrics!B1637,'Unsold Inventory Index'!$1:$1,0),0)</f>
        <v>2.4</v>
      </c>
      <c r="N1387" s="57">
        <f>VLOOKUP(A1387,'MTM Sales Price % Chg'!$A$1:$BB$74,MATCH(Metrics!B1637,'MTM Sales Price % Chg'!$1:$1,0),0)</f>
        <v>0.19780219780219777</v>
      </c>
    </row>
    <row r="1388" spans="1:14" x14ac:dyDescent="0.2">
      <c r="A1388" s="36">
        <v>43891</v>
      </c>
      <c r="B1388" s="2" t="s">
        <v>131</v>
      </c>
      <c r="C1388" s="58" t="s">
        <v>77</v>
      </c>
      <c r="D1388">
        <v>14</v>
      </c>
      <c r="E1388">
        <v>683</v>
      </c>
      <c r="F1388">
        <v>55.614805519999997</v>
      </c>
      <c r="G1388">
        <v>67.754077789999997</v>
      </c>
      <c r="H1388">
        <v>43.475533249999998</v>
      </c>
      <c r="I1388">
        <v>53</v>
      </c>
      <c r="J1388">
        <v>452408</v>
      </c>
      <c r="K1388" s="14">
        <v>435000</v>
      </c>
      <c r="L1388">
        <f>VLOOKUP(A1388,'Days on Market'!$A$1:$AW$74,MATCH(Metrics!B1710,'Days on Market'!$1:$1,0),0)</f>
        <v>85.5</v>
      </c>
      <c r="M1388">
        <f>VLOOKUP(A1388,'Unsold Inventory Index'!$A$1:$AW$74,MATCH(Metrics!B1710,'Unsold Inventory Index'!$1:$1,0),0)</f>
        <v>4.2</v>
      </c>
      <c r="N1388" s="57">
        <f>VLOOKUP(A1388,'MTM Sales Price % Chg'!$A$1:$BB$74,MATCH(Metrics!B1710,'MTM Sales Price % Chg'!$1:$1,0),0)</f>
        <v>1.2068965517241379</v>
      </c>
    </row>
    <row r="1389" spans="1:14" x14ac:dyDescent="0.2">
      <c r="A1389" s="36">
        <v>43891</v>
      </c>
      <c r="B1389" s="2" t="s">
        <v>132</v>
      </c>
      <c r="C1389" s="58" t="s">
        <v>31</v>
      </c>
      <c r="D1389">
        <v>26</v>
      </c>
      <c r="E1389">
        <v>28</v>
      </c>
      <c r="F1389">
        <v>93.789209540000002</v>
      </c>
      <c r="G1389">
        <v>94.855708910000004</v>
      </c>
      <c r="H1389">
        <v>92.722710160000005</v>
      </c>
      <c r="I1389">
        <v>34</v>
      </c>
      <c r="J1389">
        <v>436412.25</v>
      </c>
      <c r="K1389" s="14">
        <v>400000</v>
      </c>
      <c r="L1389">
        <f>VLOOKUP(A1389,'Days on Market'!$A$1:$AW$74,MATCH(Metrics!B1783,'Days on Market'!$1:$1,0),0)</f>
        <v>20</v>
      </c>
      <c r="M1389">
        <f>VLOOKUP(A1389,'Unsold Inventory Index'!$A$1:$AW$74,MATCH(Metrics!B1783,'Unsold Inventory Index'!$1:$1,0),0)</f>
        <v>3.1</v>
      </c>
      <c r="N1389" s="57">
        <f>VLOOKUP(A1389,'MTM Sales Price % Chg'!$A$1:$BB$74,MATCH(Metrics!B1783,'MTM Sales Price % Chg'!$1:$1,0),0)</f>
        <v>0.30593607305936077</v>
      </c>
    </row>
    <row r="1390" spans="1:14" x14ac:dyDescent="0.2">
      <c r="A1390" s="36">
        <v>43891</v>
      </c>
      <c r="B1390" s="2" t="s">
        <v>133</v>
      </c>
      <c r="C1390" s="58" t="s">
        <v>61</v>
      </c>
      <c r="D1390">
        <v>980</v>
      </c>
      <c r="E1390">
        <v>163</v>
      </c>
      <c r="F1390">
        <v>83.939774150000005</v>
      </c>
      <c r="G1390">
        <v>95.232120449999996</v>
      </c>
      <c r="H1390">
        <v>72.64742785</v>
      </c>
      <c r="I1390">
        <v>33.5</v>
      </c>
      <c r="J1390">
        <v>682372</v>
      </c>
      <c r="K1390" s="14">
        <v>605000</v>
      </c>
      <c r="L1390">
        <f>VLOOKUP(A1390,'Days on Market'!$A$1:$AW$74,MATCH(Metrics!B1856,'Days on Market'!$1:$1,0),0)</f>
        <v>11</v>
      </c>
      <c r="M1390">
        <f>VLOOKUP(A1390,'Unsold Inventory Index'!$A$1:$AW$74,MATCH(Metrics!B1856,'Unsold Inventory Index'!$1:$1,0),0)</f>
        <v>2.5</v>
      </c>
      <c r="N1390" s="57">
        <f>VLOOKUP(A1390,'MTM Sales Price % Chg'!$A$1:$BB$74,MATCH(Metrics!B1856,'MTM Sales Price % Chg'!$1:$1,0),0)</f>
        <v>0.14640410958904115</v>
      </c>
    </row>
    <row r="1391" spans="1:14" x14ac:dyDescent="0.2">
      <c r="A1391" s="36">
        <v>43891</v>
      </c>
      <c r="B1391" s="2" t="s">
        <v>134</v>
      </c>
      <c r="C1391" s="58" t="s">
        <v>77</v>
      </c>
      <c r="D1391">
        <v>20</v>
      </c>
      <c r="E1391">
        <v>609</v>
      </c>
      <c r="F1391">
        <v>59.598494350000003</v>
      </c>
      <c r="G1391">
        <v>70.765370140000002</v>
      </c>
      <c r="H1391">
        <v>48.431618569999998</v>
      </c>
      <c r="I1391">
        <v>51.5</v>
      </c>
      <c r="J1391">
        <v>375000</v>
      </c>
      <c r="K1391" s="14">
        <v>316000</v>
      </c>
      <c r="L1391">
        <f>VLOOKUP(A1391,'Days on Market'!$A$1:$AW$74,MATCH(Metrics!B1929,'Days on Market'!$1:$1,0),0)</f>
        <v>10</v>
      </c>
      <c r="M1391">
        <f>VLOOKUP(A1391,'Unsold Inventory Index'!$A$1:$AW$74,MATCH(Metrics!B1929,'Unsold Inventory Index'!$1:$1,0),0)</f>
        <v>1.7</v>
      </c>
      <c r="N1391" s="57">
        <f>VLOOKUP(A1391,'MTM Sales Price % Chg'!$A$1:$BB$74,MATCH(Metrics!B1929,'MTM Sales Price % Chg'!$1:$1,0),0)</f>
        <v>0.38160919540229887</v>
      </c>
    </row>
    <row r="1392" spans="1:14" x14ac:dyDescent="0.2">
      <c r="A1392" s="36">
        <v>43891</v>
      </c>
      <c r="B1392" s="2" t="s">
        <v>135</v>
      </c>
      <c r="C1392" s="58" t="s">
        <v>41</v>
      </c>
      <c r="D1392">
        <v>5</v>
      </c>
      <c r="E1392">
        <v>322</v>
      </c>
      <c r="F1392">
        <v>75.12547051</v>
      </c>
      <c r="G1392">
        <v>91.154328730000003</v>
      </c>
      <c r="H1392">
        <v>59.096612299999997</v>
      </c>
      <c r="I1392">
        <v>38.5</v>
      </c>
      <c r="J1392">
        <v>749000</v>
      </c>
      <c r="K1392" s="14">
        <v>675000</v>
      </c>
      <c r="L1392">
        <f>VLOOKUP(A1392,'Days on Market'!$A$1:$AW$74,MATCH(Metrics!B2002,'Days on Market'!$1:$1,0),0)</f>
        <v>30</v>
      </c>
      <c r="M1392">
        <f>VLOOKUP(A1392,'Unsold Inventory Index'!$A$1:$AW$74,MATCH(Metrics!B2002,'Unsold Inventory Index'!$1:$1,0),0)</f>
        <v>3.3</v>
      </c>
      <c r="N1392" s="57">
        <f>VLOOKUP(A1392,'MTM Sales Price % Chg'!$A$1:$BB$74,MATCH(Metrics!B2002,'MTM Sales Price % Chg'!$1:$1,0),0)</f>
        <v>0.18581081081081074</v>
      </c>
    </row>
    <row r="1393" spans="1:14" x14ac:dyDescent="0.2">
      <c r="A1393" s="36">
        <v>43891</v>
      </c>
      <c r="B1393" s="2" t="s">
        <v>136</v>
      </c>
      <c r="C1393" s="58" t="s">
        <v>39</v>
      </c>
      <c r="D1393">
        <v>52</v>
      </c>
      <c r="E1393">
        <v>328</v>
      </c>
      <c r="F1393">
        <v>74.811794230000004</v>
      </c>
      <c r="G1393">
        <v>97.616060230000002</v>
      </c>
      <c r="H1393">
        <v>52.007528229999998</v>
      </c>
      <c r="I1393">
        <v>27.5</v>
      </c>
      <c r="J1393">
        <v>1568750</v>
      </c>
      <c r="K1393" s="14">
        <v>1655000</v>
      </c>
      <c r="L1393">
        <f>VLOOKUP(A1393,'Days on Market'!$A$1:$AW$74,MATCH(Metrics!B2075,'Days on Market'!$1:$1,0),0)</f>
        <v>156</v>
      </c>
      <c r="M1393">
        <f>VLOOKUP(A1393,'Unsold Inventory Index'!$A$1:$AW$74,MATCH(Metrics!B2075,'Unsold Inventory Index'!$1:$1,0),0)</f>
        <v>10</v>
      </c>
      <c r="N1393" s="57">
        <f>VLOOKUP(A1393,'MTM Sales Price % Chg'!$A$1:$BB$74,MATCH(Metrics!B2075,'MTM Sales Price % Chg'!$1:$1,0),0)</f>
        <v>0.16666666666666674</v>
      </c>
    </row>
    <row r="1394" spans="1:14" x14ac:dyDescent="0.2">
      <c r="A1394" s="36">
        <v>43891</v>
      </c>
      <c r="B1394" s="2" t="s">
        <v>137</v>
      </c>
      <c r="C1394" s="58" t="s">
        <v>43</v>
      </c>
      <c r="D1394">
        <v>110</v>
      </c>
      <c r="E1394">
        <v>98</v>
      </c>
      <c r="F1394">
        <v>88.299874529999997</v>
      </c>
      <c r="G1394">
        <v>86.888331239999999</v>
      </c>
      <c r="H1394">
        <v>89.711417819999994</v>
      </c>
      <c r="I1394">
        <v>41.5</v>
      </c>
      <c r="J1394">
        <v>429000</v>
      </c>
      <c r="K1394" s="14">
        <v>395000</v>
      </c>
      <c r="L1394">
        <f>VLOOKUP(A1394,'Days on Market'!$A$1:$AW$74,MATCH(Metrics!B2148,'Days on Market'!$1:$1,0),0)</f>
        <v>10</v>
      </c>
      <c r="M1394">
        <f>VLOOKUP(A1394,'Unsold Inventory Index'!$A$1:$AW$74,MATCH(Metrics!B2148,'Unsold Inventory Index'!$1:$1,0),0)</f>
        <v>2</v>
      </c>
      <c r="N1394" s="57">
        <f>VLOOKUP(A1394,'MTM Sales Price % Chg'!$A$1:$BB$74,MATCH(Metrics!B2148,'MTM Sales Price % Chg'!$1:$1,0),0)</f>
        <v>0.27397260273972601</v>
      </c>
    </row>
    <row r="1395" spans="1:14" x14ac:dyDescent="0.2">
      <c r="A1395" s="36">
        <v>43891</v>
      </c>
      <c r="B1395" s="2" t="s">
        <v>138</v>
      </c>
      <c r="C1395" s="58" t="s">
        <v>59</v>
      </c>
      <c r="D1395">
        <v>257</v>
      </c>
      <c r="E1395">
        <v>495</v>
      </c>
      <c r="F1395">
        <v>65.150564619999997</v>
      </c>
      <c r="G1395">
        <v>58.092848179999997</v>
      </c>
      <c r="H1395">
        <v>72.208281049999997</v>
      </c>
      <c r="I1395">
        <v>58.5</v>
      </c>
      <c r="J1395">
        <v>749000</v>
      </c>
      <c r="K1395" s="14">
        <v>619000</v>
      </c>
      <c r="L1395">
        <f>VLOOKUP(A1395,'Days on Market'!$A$1:$AW$74,MATCH(Metrics!B2221,'Days on Market'!$1:$1,0),0)</f>
        <v>15</v>
      </c>
      <c r="M1395">
        <f>VLOOKUP(A1395,'Unsold Inventory Index'!$A$1:$AW$74,MATCH(Metrics!B2221,'Unsold Inventory Index'!$1:$1,0),0)</f>
        <v>2.7</v>
      </c>
      <c r="N1395" s="57">
        <f>VLOOKUP(A1395,'MTM Sales Price % Chg'!$A$1:$BB$74,MATCH(Metrics!B2221,'MTM Sales Price % Chg'!$1:$1,0),0)</f>
        <v>0.16890080428954413</v>
      </c>
    </row>
    <row r="1396" spans="1:14" x14ac:dyDescent="0.2">
      <c r="A1396" s="36">
        <v>43891</v>
      </c>
      <c r="B1396" s="2" t="s">
        <v>139</v>
      </c>
      <c r="C1396" s="58" t="s">
        <v>39</v>
      </c>
      <c r="D1396">
        <v>95</v>
      </c>
      <c r="E1396">
        <v>253</v>
      </c>
      <c r="F1396">
        <v>78.168130489999996</v>
      </c>
      <c r="G1396">
        <v>98.180677540000005</v>
      </c>
      <c r="H1396">
        <v>58.155583440000001</v>
      </c>
      <c r="I1396">
        <v>24.5</v>
      </c>
      <c r="J1396">
        <v>1698222</v>
      </c>
      <c r="K1396" s="14">
        <v>1750000</v>
      </c>
      <c r="L1396">
        <f>VLOOKUP(A1396,'Days on Market'!$A$1:$AW$74,MATCH(Metrics!B2294,'Days on Market'!$1:$1,0),0)</f>
        <v>70</v>
      </c>
      <c r="M1396">
        <f>VLOOKUP(A1396,'Unsold Inventory Index'!$A$1:$AW$74,MATCH(Metrics!B2294,'Unsold Inventory Index'!$1:$1,0),0)</f>
        <v>5.2</v>
      </c>
      <c r="N1396" s="57">
        <f>VLOOKUP(A1396,'MTM Sales Price % Chg'!$A$1:$BB$74,MATCH(Metrics!B2294,'MTM Sales Price % Chg'!$1:$1,0),0)</f>
        <v>0.22222222222222232</v>
      </c>
    </row>
    <row r="1397" spans="1:14" x14ac:dyDescent="0.2">
      <c r="A1397" s="36">
        <v>43891</v>
      </c>
      <c r="B1397" s="2" t="s">
        <v>140</v>
      </c>
      <c r="C1397" s="58" t="s">
        <v>33</v>
      </c>
      <c r="D1397">
        <v>190</v>
      </c>
      <c r="E1397">
        <v>355</v>
      </c>
      <c r="F1397">
        <v>73.149309909999999</v>
      </c>
      <c r="G1397">
        <v>65.370138019999999</v>
      </c>
      <c r="H1397">
        <v>80.928481809999994</v>
      </c>
      <c r="I1397">
        <v>54.5</v>
      </c>
      <c r="J1397">
        <v>1578000</v>
      </c>
      <c r="K1397" s="14">
        <v>645000</v>
      </c>
      <c r="L1397">
        <f>VLOOKUP(A1397,'Days on Market'!$A$1:$AW$74,MATCH(Metrics!B2367,'Days on Market'!$1:$1,0),0)</f>
        <v>25</v>
      </c>
      <c r="M1397">
        <f>VLOOKUP(A1397,'Unsold Inventory Index'!$A$1:$AW$74,MATCH(Metrics!B2367,'Unsold Inventory Index'!$1:$1,0),0)</f>
        <v>2.1</v>
      </c>
      <c r="N1397" s="57">
        <f>VLOOKUP(A1397,'MTM Sales Price % Chg'!$A$1:$BB$74,MATCH(Metrics!B2367,'MTM Sales Price % Chg'!$1:$1,0),0)</f>
        <v>0.5</v>
      </c>
    </row>
    <row r="1398" spans="1:14" x14ac:dyDescent="0.2">
      <c r="A1398" s="36">
        <v>43891</v>
      </c>
      <c r="B1398" s="2" t="s">
        <v>141</v>
      </c>
      <c r="C1398" s="58" t="s">
        <v>61</v>
      </c>
      <c r="D1398">
        <v>19</v>
      </c>
      <c r="E1398">
        <v>258</v>
      </c>
      <c r="F1398">
        <v>77.917189460000003</v>
      </c>
      <c r="G1398">
        <v>99.309912170000004</v>
      </c>
      <c r="H1398">
        <v>56.524466750000002</v>
      </c>
      <c r="I1398">
        <v>21</v>
      </c>
      <c r="J1398">
        <v>1298722</v>
      </c>
      <c r="K1398" s="14">
        <v>1400000</v>
      </c>
      <c r="L1398">
        <f>VLOOKUP(A1398,'Days on Market'!$A$1:$AW$74,MATCH(Metrics!B2440,'Days on Market'!$1:$1,0),0)</f>
        <v>67</v>
      </c>
      <c r="M1398">
        <f>VLOOKUP(A1398,'Unsold Inventory Index'!$A$1:$AW$74,MATCH(Metrics!B2440,'Unsold Inventory Index'!$1:$1,0),0)</f>
        <v>6.1</v>
      </c>
      <c r="N1398" s="57">
        <f>VLOOKUP(A1398,'MTM Sales Price % Chg'!$A$1:$BB$74,MATCH(Metrics!B2440,'MTM Sales Price % Chg'!$1:$1,0),0)</f>
        <v>0.43999999999999995</v>
      </c>
    </row>
    <row r="1399" spans="1:14" x14ac:dyDescent="0.2">
      <c r="A1399" s="36">
        <v>43891</v>
      </c>
      <c r="B1399" s="2" t="s">
        <v>142</v>
      </c>
      <c r="C1399" s="58" t="s">
        <v>51</v>
      </c>
      <c r="D1399">
        <v>279</v>
      </c>
      <c r="E1399">
        <v>147</v>
      </c>
      <c r="F1399">
        <v>85.100376409999996</v>
      </c>
      <c r="G1399">
        <v>94.855708910000004</v>
      </c>
      <c r="H1399">
        <v>75.345043919999995</v>
      </c>
      <c r="I1399">
        <v>34</v>
      </c>
      <c r="J1399">
        <v>949000</v>
      </c>
      <c r="K1399" s="14">
        <v>925000</v>
      </c>
      <c r="L1399">
        <f>VLOOKUP(A1399,'Days on Market'!$A$1:$AW$74,MATCH(Metrics!B2513,'Days on Market'!$1:$1,0),0)</f>
        <v>22</v>
      </c>
      <c r="M1399">
        <f>VLOOKUP(A1399,'Unsold Inventory Index'!$A$1:$AW$74,MATCH(Metrics!B2513,'Unsold Inventory Index'!$1:$1,0),0)</f>
        <v>3.5</v>
      </c>
      <c r="N1399" s="57">
        <f>VLOOKUP(A1399,'MTM Sales Price % Chg'!$A$1:$BB$74,MATCH(Metrics!B2513,'MTM Sales Price % Chg'!$1:$1,0),0)</f>
        <v>0.620253164556962</v>
      </c>
    </row>
    <row r="1400" spans="1:14" x14ac:dyDescent="0.2">
      <c r="A1400" s="36">
        <v>43891</v>
      </c>
      <c r="B1400" s="2" t="s">
        <v>143</v>
      </c>
      <c r="C1400" s="58" t="s">
        <v>90</v>
      </c>
      <c r="D1400">
        <v>368</v>
      </c>
      <c r="E1400">
        <v>399</v>
      </c>
      <c r="F1400">
        <v>70.138017570000002</v>
      </c>
      <c r="G1400">
        <v>80.112923460000005</v>
      </c>
      <c r="H1400">
        <v>60.163111669999999</v>
      </c>
      <c r="I1400">
        <v>45.75</v>
      </c>
      <c r="J1400">
        <v>356999.5</v>
      </c>
      <c r="K1400" s="14">
        <v>310000</v>
      </c>
      <c r="L1400">
        <f>VLOOKUP(A1400,'Days on Market'!$A$1:$AW$74,MATCH(Metrics!B2586,'Days on Market'!$1:$1,0),0)</f>
        <v>16</v>
      </c>
      <c r="M1400">
        <f>VLOOKUP(A1400,'Unsold Inventory Index'!$A$1:$AW$74,MATCH(Metrics!B2586,'Unsold Inventory Index'!$1:$1,0),0)</f>
        <v>2.5</v>
      </c>
      <c r="N1400" s="57">
        <f>VLOOKUP(A1400,'MTM Sales Price % Chg'!$A$1:$BB$74,MATCH(Metrics!B2586,'MTM Sales Price % Chg'!$1:$1,0),0)</f>
        <v>0.3787878787878789</v>
      </c>
    </row>
    <row r="1401" spans="1:14" x14ac:dyDescent="0.2">
      <c r="A1401" s="36">
        <v>43891</v>
      </c>
      <c r="B1401" s="6" t="s">
        <v>144</v>
      </c>
      <c r="C1401" s="58" t="s">
        <v>145</v>
      </c>
      <c r="D1401">
        <v>1011</v>
      </c>
      <c r="E1401">
        <v>1029</v>
      </c>
      <c r="F1401">
        <v>38.61355082</v>
      </c>
      <c r="G1401">
        <v>35.257214560000001</v>
      </c>
      <c r="H1401">
        <v>41.969887079999999</v>
      </c>
      <c r="I1401">
        <v>73.25</v>
      </c>
      <c r="J1401">
        <v>275000</v>
      </c>
      <c r="K1401" s="14">
        <v>244000</v>
      </c>
      <c r="L1401">
        <f>VLOOKUP(A1401,'Days on Market'!$A$1:$AW$74,MATCH(Metrics!B2659,'Days on Market'!$1:$1,0),0)</f>
        <v>19</v>
      </c>
      <c r="M1401">
        <f>VLOOKUP(A1401,'Unsold Inventory Index'!$A$1:$AW$74,MATCH(Metrics!B2659,'Unsold Inventory Index'!$1:$1,0),0)</f>
        <v>3.6</v>
      </c>
      <c r="N1401" s="57">
        <f>VLOOKUP(A1401,'MTM Sales Price % Chg'!$A$1:$BB$74,MATCH(Metrics!B2659,'MTM Sales Price % Chg'!$1:$1,0),0)</f>
        <v>0.6399999999999999</v>
      </c>
    </row>
    <row r="1402" spans="1:14" x14ac:dyDescent="0.2">
      <c r="A1402" s="36">
        <v>43891</v>
      </c>
      <c r="B1402" s="2" t="s">
        <v>146</v>
      </c>
      <c r="C1402" s="58" t="s">
        <v>55</v>
      </c>
      <c r="D1402">
        <v>178</v>
      </c>
      <c r="E1402">
        <v>77</v>
      </c>
      <c r="F1402">
        <v>90.056461729999995</v>
      </c>
      <c r="G1402">
        <v>93.601003759999998</v>
      </c>
      <c r="H1402">
        <v>86.511919700000007</v>
      </c>
      <c r="I1402">
        <v>35.5</v>
      </c>
      <c r="J1402">
        <v>488000</v>
      </c>
      <c r="K1402" s="14">
        <v>457950</v>
      </c>
      <c r="L1402">
        <f>VLOOKUP(A1402,'Days on Market'!$A$1:$AW$74,MATCH(Metrics!B2732,'Days on Market'!$1:$1,0),0)</f>
        <v>10</v>
      </c>
      <c r="M1402">
        <f>VLOOKUP(A1402,'Unsold Inventory Index'!$A$1:$AW$74,MATCH(Metrics!B2732,'Unsold Inventory Index'!$1:$1,0),0)</f>
        <v>1.9</v>
      </c>
      <c r="N1402" s="57">
        <f>VLOOKUP(A1402,'MTM Sales Price % Chg'!$A$1:$BB$74,MATCH(Metrics!B2732,'MTM Sales Price % Chg'!$1:$1,0),0)</f>
        <v>0.32103321033210341</v>
      </c>
    </row>
    <row r="1403" spans="1:14" x14ac:dyDescent="0.2">
      <c r="A1403" s="36">
        <v>43891</v>
      </c>
      <c r="B1403" s="2" t="s">
        <v>147</v>
      </c>
      <c r="C1403" s="58" t="s">
        <v>73</v>
      </c>
      <c r="D1403">
        <v>143</v>
      </c>
      <c r="E1403">
        <v>466</v>
      </c>
      <c r="F1403">
        <v>66.781681309999996</v>
      </c>
      <c r="G1403">
        <v>77.35257215</v>
      </c>
      <c r="H1403">
        <v>56.210790459999998</v>
      </c>
      <c r="I1403">
        <v>47.5</v>
      </c>
      <c r="J1403">
        <v>799000</v>
      </c>
      <c r="K1403" s="14">
        <v>694000</v>
      </c>
      <c r="L1403">
        <f>VLOOKUP(A1403,'Days on Market'!$A$1:$AW$74,MATCH(Metrics!B2805,'Days on Market'!$1:$1,0),0)</f>
        <v>20</v>
      </c>
      <c r="M1403">
        <f>VLOOKUP(A1403,'Unsold Inventory Index'!$A$1:$AW$74,MATCH(Metrics!B2805,'Unsold Inventory Index'!$1:$1,0),0)</f>
        <v>3.4</v>
      </c>
      <c r="N1403" s="57">
        <f>VLOOKUP(A1403,'MTM Sales Price % Chg'!$A$1:$BB$74,MATCH(Metrics!B2805,'MTM Sales Price % Chg'!$1:$1,0),0)</f>
        <v>0.32828282828282829</v>
      </c>
    </row>
    <row r="1404" spans="1:14" x14ac:dyDescent="0.2">
      <c r="A1404" s="36">
        <v>43891</v>
      </c>
      <c r="B1404" s="2" t="s">
        <v>148</v>
      </c>
      <c r="C1404" s="58" t="s">
        <v>35</v>
      </c>
      <c r="D1404">
        <v>153</v>
      </c>
      <c r="E1404">
        <v>23</v>
      </c>
      <c r="F1404">
        <v>94.981179420000004</v>
      </c>
      <c r="G1404">
        <v>94.102885819999997</v>
      </c>
      <c r="H1404">
        <v>95.859473019999996</v>
      </c>
      <c r="I1404">
        <v>35</v>
      </c>
      <c r="J1404">
        <v>389225</v>
      </c>
      <c r="K1404" s="14">
        <v>340000</v>
      </c>
      <c r="L1404">
        <f>VLOOKUP(A1404,'Days on Market'!$A$1:$AW$74,MATCH(Metrics!B2878,'Days on Market'!$1:$1,0),0)</f>
        <v>31</v>
      </c>
      <c r="M1404">
        <f>VLOOKUP(A1404,'Unsold Inventory Index'!$A$1:$AW$74,MATCH(Metrics!B2878,'Unsold Inventory Index'!$1:$1,0),0)</f>
        <v>4.8</v>
      </c>
      <c r="N1404" s="57">
        <f>VLOOKUP(A1404,'MTM Sales Price % Chg'!$A$1:$BB$74,MATCH(Metrics!B2878,'MTM Sales Price % Chg'!$1:$1,0),0)</f>
        <v>-5.6818181818181768E-2</v>
      </c>
    </row>
    <row r="1405" spans="1:14" x14ac:dyDescent="0.2">
      <c r="A1405" s="36">
        <v>43891</v>
      </c>
      <c r="B1405" s="2" t="s">
        <v>149</v>
      </c>
      <c r="C1405" s="58" t="s">
        <v>27</v>
      </c>
      <c r="D1405">
        <v>700</v>
      </c>
      <c r="E1405">
        <v>93</v>
      </c>
      <c r="F1405">
        <v>88.676286070000003</v>
      </c>
      <c r="G1405">
        <v>77.791718950000003</v>
      </c>
      <c r="H1405">
        <v>99.560853199999997</v>
      </c>
      <c r="I1405">
        <v>47.25</v>
      </c>
      <c r="J1405">
        <v>346650</v>
      </c>
      <c r="K1405" s="14">
        <v>318050</v>
      </c>
      <c r="L1405">
        <f>VLOOKUP(A1405,'Days on Market'!$A$1:$AW$74,MATCH(Metrics!B2951,'Days on Market'!$1:$1,0),0)</f>
        <v>21</v>
      </c>
      <c r="M1405">
        <f>VLOOKUP(A1405,'Unsold Inventory Index'!$A$1:$AW$74,MATCH(Metrics!B2951,'Unsold Inventory Index'!$1:$1,0),0)</f>
        <v>3.8</v>
      </c>
      <c r="N1405" s="57">
        <f>VLOOKUP(A1405,'MTM Sales Price % Chg'!$A$1:$BB$74,MATCH(Metrics!B2951,'MTM Sales Price % Chg'!$1:$1,0),0)</f>
        <v>0.31666666666666665</v>
      </c>
    </row>
    <row r="1406" spans="1:14" x14ac:dyDescent="0.2">
      <c r="A1406" s="36">
        <v>43891</v>
      </c>
      <c r="B1406" s="2" t="s">
        <v>150</v>
      </c>
      <c r="C1406" s="58" t="s">
        <v>98</v>
      </c>
      <c r="D1406">
        <v>857</v>
      </c>
      <c r="E1406">
        <v>541</v>
      </c>
      <c r="F1406">
        <v>63.080301130000002</v>
      </c>
      <c r="G1406">
        <v>54.015056459999997</v>
      </c>
      <c r="H1406">
        <v>72.145545799999994</v>
      </c>
      <c r="I1406">
        <v>60.25</v>
      </c>
      <c r="J1406">
        <v>307000</v>
      </c>
      <c r="K1406" s="14">
        <v>280000</v>
      </c>
      <c r="L1406">
        <f>VLOOKUP(A1406,'Days on Market'!$A$1:$AW$74,MATCH(Metrics!B3024,'Days on Market'!$1:$1,0),0)</f>
        <v>30.5</v>
      </c>
      <c r="M1406">
        <f>VLOOKUP(A1406,'Unsold Inventory Index'!$A$1:$AW$74,MATCH(Metrics!B3024,'Unsold Inventory Index'!$1:$1,0),0)</f>
        <v>5.0999999999999996</v>
      </c>
      <c r="N1406" s="57">
        <f>VLOOKUP(A1406,'MTM Sales Price % Chg'!$A$1:$BB$74,MATCH(Metrics!B3024,'MTM Sales Price % Chg'!$1:$1,0),0)</f>
        <v>-7.1428571428571397E-2</v>
      </c>
    </row>
    <row r="1407" spans="1:14" x14ac:dyDescent="0.2">
      <c r="A1407" s="36">
        <v>43891</v>
      </c>
      <c r="B1407" s="2" t="s">
        <v>151</v>
      </c>
      <c r="C1407" s="58" t="s">
        <v>64</v>
      </c>
      <c r="D1407">
        <v>196</v>
      </c>
      <c r="E1407">
        <v>118</v>
      </c>
      <c r="F1407">
        <v>86.794228360000005</v>
      </c>
      <c r="G1407">
        <v>76.474278549999994</v>
      </c>
      <c r="H1407">
        <v>97.114178170000002</v>
      </c>
      <c r="I1407">
        <v>48</v>
      </c>
      <c r="J1407">
        <v>269900</v>
      </c>
      <c r="K1407" s="14">
        <v>254480</v>
      </c>
      <c r="L1407">
        <f>VLOOKUP(A1407,'Days on Market'!$A$1:$AW$74,MATCH(Metrics!B3097,'Days on Market'!$1:$1,0),0)</f>
        <v>12.5</v>
      </c>
      <c r="M1407">
        <f>VLOOKUP(A1407,'Unsold Inventory Index'!$A$1:$AW$74,MATCH(Metrics!B3097,'Unsold Inventory Index'!$1:$1,0),0)</f>
        <v>2.6</v>
      </c>
      <c r="N1407" s="57">
        <f>VLOOKUP(A1407,'MTM Sales Price % Chg'!$A$1:$BB$74,MATCH(Metrics!B3097,'MTM Sales Price % Chg'!$1:$1,0),0)</f>
        <v>0</v>
      </c>
    </row>
    <row r="1408" spans="1:14" x14ac:dyDescent="0.2">
      <c r="A1408" s="36">
        <v>43891</v>
      </c>
      <c r="B1408" s="2" t="s">
        <v>152</v>
      </c>
      <c r="C1408" s="58" t="s">
        <v>88</v>
      </c>
      <c r="D1408">
        <v>917</v>
      </c>
      <c r="E1408">
        <v>851</v>
      </c>
      <c r="F1408">
        <v>47.114178170000002</v>
      </c>
      <c r="G1408">
        <v>21.329987450000001</v>
      </c>
      <c r="H1408">
        <v>72.898368880000007</v>
      </c>
      <c r="I1408">
        <v>90.5</v>
      </c>
      <c r="J1408">
        <v>339125</v>
      </c>
      <c r="K1408" s="14">
        <v>300000</v>
      </c>
      <c r="L1408">
        <f>VLOOKUP(A1408,'Days on Market'!$A$1:$AW$74,MATCH(Metrics!B3170,'Days on Market'!$1:$1,0),0)</f>
        <v>37</v>
      </c>
      <c r="M1408">
        <f>VLOOKUP(A1408,'Unsold Inventory Index'!$A$1:$AW$74,MATCH(Metrics!B3170,'Unsold Inventory Index'!$1:$1,0),0)</f>
        <v>5.5</v>
      </c>
      <c r="N1408" s="57">
        <f>VLOOKUP(A1408,'MTM Sales Price % Chg'!$A$1:$BB$74,MATCH(Metrics!B3170,'MTM Sales Price % Chg'!$1:$1,0),0)</f>
        <v>0.54761904761904767</v>
      </c>
    </row>
    <row r="1409" spans="1:14" x14ac:dyDescent="0.2">
      <c r="A1409" s="36">
        <v>43891</v>
      </c>
      <c r="B1409" s="2" t="s">
        <v>153</v>
      </c>
      <c r="C1409" s="58" t="s">
        <v>37</v>
      </c>
      <c r="D1409">
        <v>96</v>
      </c>
      <c r="E1409">
        <v>156</v>
      </c>
      <c r="F1409">
        <v>84.378920949999994</v>
      </c>
      <c r="G1409">
        <v>87.703889590000003</v>
      </c>
      <c r="H1409">
        <v>81.053952319999993</v>
      </c>
      <c r="I1409">
        <v>41</v>
      </c>
      <c r="J1409">
        <v>812700</v>
      </c>
      <c r="K1409" s="14">
        <v>705000</v>
      </c>
      <c r="L1409">
        <f>VLOOKUP(A1409,'Days on Market'!$A$1:$AW$74,MATCH(Metrics!B3243,'Days on Market'!$1:$1,0),0)</f>
        <v>10</v>
      </c>
      <c r="M1409">
        <f>VLOOKUP(A1409,'Unsold Inventory Index'!$A$1:$AW$74,MATCH(Metrics!B3243,'Unsold Inventory Index'!$1:$1,0),0)</f>
        <v>3</v>
      </c>
      <c r="N1409" s="57">
        <f>VLOOKUP(A1409,'MTM Sales Price % Chg'!$A$1:$BB$74,MATCH(Metrics!B3243,'MTM Sales Price % Chg'!$1:$1,0),0)</f>
        <v>0.21739130434782616</v>
      </c>
    </row>
    <row r="1410" spans="1:14" x14ac:dyDescent="0.2">
      <c r="A1410" s="36">
        <v>43891</v>
      </c>
      <c r="B1410" s="2" t="s">
        <v>154</v>
      </c>
      <c r="C1410" s="58" t="s">
        <v>31</v>
      </c>
      <c r="D1410">
        <v>350</v>
      </c>
      <c r="E1410">
        <v>150</v>
      </c>
      <c r="F1410">
        <v>84.629861980000001</v>
      </c>
      <c r="G1410">
        <v>89.084065249999995</v>
      </c>
      <c r="H1410">
        <v>80.175658720000001</v>
      </c>
      <c r="I1410">
        <v>39.75</v>
      </c>
      <c r="J1410">
        <v>514145.5</v>
      </c>
      <c r="K1410" s="14">
        <v>463500</v>
      </c>
      <c r="L1410">
        <f>VLOOKUP(A1410,'Days on Market'!$A$1:$AW$74,MATCH(Metrics!B3316,'Days on Market'!$1:$1,0),0)</f>
        <v>8</v>
      </c>
      <c r="M1410">
        <f>VLOOKUP(A1410,'Unsold Inventory Index'!$A$1:$AW$74,MATCH(Metrics!B3316,'Unsold Inventory Index'!$1:$1,0),0)</f>
        <v>2.1</v>
      </c>
      <c r="N1410" s="57">
        <f>VLOOKUP(A1410,'MTM Sales Price % Chg'!$A$1:$BB$74,MATCH(Metrics!B3316,'MTM Sales Price % Chg'!$1:$1,0),0)</f>
        <v>0.16598778004073322</v>
      </c>
    </row>
    <row r="1411" spans="1:14" x14ac:dyDescent="0.2">
      <c r="A1411" s="36">
        <v>43891</v>
      </c>
      <c r="B1411" s="2" t="s">
        <v>155</v>
      </c>
      <c r="C1411" s="58" t="s">
        <v>27</v>
      </c>
      <c r="D1411">
        <v>788</v>
      </c>
      <c r="E1411">
        <v>144</v>
      </c>
      <c r="F1411">
        <v>85.257214559999994</v>
      </c>
      <c r="G1411">
        <v>84.567126729999998</v>
      </c>
      <c r="H1411">
        <v>85.947302379999996</v>
      </c>
      <c r="I1411">
        <v>43</v>
      </c>
      <c r="J1411">
        <v>373875</v>
      </c>
      <c r="K1411" s="14">
        <v>309440</v>
      </c>
      <c r="L1411">
        <f>VLOOKUP(A1411,'Days on Market'!$A$1:$AW$74,MATCH(Metrics!B3389,'Days on Market'!$1:$1,0),0)</f>
        <v>115.5</v>
      </c>
      <c r="M1411">
        <f>VLOOKUP(A1411,'Unsold Inventory Index'!$A$1:$AW$74,MATCH(Metrics!B3389,'Unsold Inventory Index'!$1:$1,0),0)</f>
        <v>4</v>
      </c>
      <c r="N1411" s="57">
        <f>VLOOKUP(A1411,'MTM Sales Price % Chg'!$A$1:$BB$74,MATCH(Metrics!B3389,'MTM Sales Price % Chg'!$1:$1,0),0)</f>
        <v>0.36986301369863006</v>
      </c>
    </row>
    <row r="1412" spans="1:14" x14ac:dyDescent="0.2">
      <c r="A1412" s="36">
        <v>43922</v>
      </c>
      <c r="B1412" s="2" t="s">
        <v>108</v>
      </c>
      <c r="C1412" s="58" t="s">
        <v>39</v>
      </c>
      <c r="D1412">
        <v>24</v>
      </c>
      <c r="E1412">
        <v>67</v>
      </c>
      <c r="F1412">
        <v>90.181932250000003</v>
      </c>
      <c r="G1412">
        <v>96.298619819999999</v>
      </c>
      <c r="H1412">
        <v>84.065244669999998</v>
      </c>
      <c r="I1412">
        <v>35.5</v>
      </c>
      <c r="J1412">
        <v>869487.5</v>
      </c>
      <c r="K1412" s="13">
        <v>1030000</v>
      </c>
      <c r="L1412">
        <f>VLOOKUP(A1412,'Days on Market'!$A$1:$AW$74,MATCH(Metrics!B32,'Days on Market'!$1:$1,0),0)</f>
        <v>14.5</v>
      </c>
      <c r="M1412">
        <f>VLOOKUP(A1412,'Unsold Inventory Index'!$A$1:$AW$74,MATCH(Metrics!B32,'Unsold Inventory Index'!$1:$1,0),0)</f>
        <v>4.5999999999999996</v>
      </c>
      <c r="N1412" s="57">
        <f>VLOOKUP(A1412,'MTM Sales Price % Chg'!$A$1:$BB$74,MATCH(Metrics!B32,'MTM Sales Price % Chg'!$1:$1,0),0)</f>
        <v>-0.25475285171102657</v>
      </c>
    </row>
    <row r="1413" spans="1:14" x14ac:dyDescent="0.2">
      <c r="A1413" s="36">
        <v>43922</v>
      </c>
      <c r="B1413" s="2" t="s">
        <v>109</v>
      </c>
      <c r="C1413" s="4" t="s">
        <v>109</v>
      </c>
      <c r="D1413">
        <v>1189</v>
      </c>
      <c r="E1413">
        <v>631</v>
      </c>
      <c r="F1413">
        <v>59.002509410000002</v>
      </c>
      <c r="G1413">
        <v>43.789209540000002</v>
      </c>
      <c r="H1413">
        <v>74.215809289999996</v>
      </c>
      <c r="I1413">
        <v>69</v>
      </c>
      <c r="J1413">
        <v>444050.25</v>
      </c>
      <c r="K1413" s="13">
        <v>350000</v>
      </c>
      <c r="L1413">
        <f>VLOOKUP(A1413,'Days on Market'!$A$1:$AW$74,MATCH(Metrics!B105,'Days on Market'!$1:$1,0),0)</f>
        <v>27</v>
      </c>
      <c r="M1413">
        <f>VLOOKUP(A1413,'Unsold Inventory Index'!$A$1:$AW$74,MATCH(Metrics!B105,'Unsold Inventory Index'!$1:$1,0),0)</f>
        <v>5.4</v>
      </c>
      <c r="N1413" s="57">
        <f>VLOOKUP(A1413,'MTM Sales Price % Chg'!$A$1:$BB$74,MATCH(Metrics!B105,'MTM Sales Price % Chg'!$1:$1,0),0)</f>
        <v>-0.12048192771084343</v>
      </c>
    </row>
    <row r="1414" spans="1:14" x14ac:dyDescent="0.2">
      <c r="A1414" s="36">
        <v>43922</v>
      </c>
      <c r="B1414" s="2" t="s">
        <v>110</v>
      </c>
      <c r="C1414" s="58" t="s">
        <v>81</v>
      </c>
      <c r="D1414">
        <v>321</v>
      </c>
      <c r="E1414">
        <v>445</v>
      </c>
      <c r="F1414">
        <v>67.440401510000001</v>
      </c>
      <c r="G1414">
        <v>54.83061481</v>
      </c>
      <c r="H1414">
        <v>80.050188210000002</v>
      </c>
      <c r="I1414">
        <v>62.5</v>
      </c>
      <c r="J1414">
        <v>399000</v>
      </c>
      <c r="K1414" s="13">
        <v>377500</v>
      </c>
      <c r="L1414">
        <f>VLOOKUP(A1414,'Days on Market'!$A$1:$AW$74,MATCH(Metrics!B178,'Days on Market'!$1:$1,0),0)</f>
        <v>16.5</v>
      </c>
      <c r="M1414">
        <f>VLOOKUP(A1414,'Unsold Inventory Index'!$A$1:$AW$74,MATCH(Metrics!B178,'Unsold Inventory Index'!$1:$1,0),0)</f>
        <v>4.3</v>
      </c>
      <c r="N1414" s="57">
        <f>VLOOKUP(A1414,'MTM Sales Price % Chg'!$A$1:$BB$74,MATCH(Metrics!B178,'MTM Sales Price % Chg'!$1:$1,0),0)</f>
        <v>-0.14767932489451474</v>
      </c>
    </row>
    <row r="1415" spans="1:14" x14ac:dyDescent="0.2">
      <c r="A1415" s="36">
        <v>43922</v>
      </c>
      <c r="B1415" s="3" t="s">
        <v>111</v>
      </c>
      <c r="C1415" s="5" t="s">
        <v>111</v>
      </c>
      <c r="D1415">
        <v>1003</v>
      </c>
      <c r="E1415">
        <v>787</v>
      </c>
      <c r="F1415">
        <v>51.348808030000001</v>
      </c>
      <c r="G1415">
        <v>41.844416559999999</v>
      </c>
      <c r="H1415">
        <v>60.853199500000002</v>
      </c>
      <c r="I1415">
        <v>70</v>
      </c>
      <c r="J1415">
        <v>389475</v>
      </c>
      <c r="K1415" s="13">
        <v>332250</v>
      </c>
      <c r="L1415">
        <f>VLOOKUP(A1415,'Days on Market'!$A$1:$AW$74,MATCH(Metrics!B251,'Days on Market'!$1:$1,0),0)</f>
        <v>28.5</v>
      </c>
      <c r="M1415">
        <f>VLOOKUP(A1415,'Unsold Inventory Index'!$A$1:$AW$74,MATCH(Metrics!B251,'Unsold Inventory Index'!$1:$1,0),0)</f>
        <v>4.8</v>
      </c>
      <c r="N1415" s="57">
        <f>VLOOKUP(A1415,'MTM Sales Price % Chg'!$A$1:$BB$74,MATCH(Metrics!B251,'MTM Sales Price % Chg'!$1:$1,0),0)</f>
        <v>1.538461538461533E-2</v>
      </c>
    </row>
    <row r="1416" spans="1:14" x14ac:dyDescent="0.2">
      <c r="A1416" s="36">
        <v>43922</v>
      </c>
      <c r="B1416" s="3" t="s">
        <v>112</v>
      </c>
      <c r="C1416" s="58" t="s">
        <v>39</v>
      </c>
      <c r="D1416">
        <v>42</v>
      </c>
      <c r="E1416">
        <v>30</v>
      </c>
      <c r="F1416">
        <v>93.663739019999994</v>
      </c>
      <c r="G1416">
        <v>94.918444170000001</v>
      </c>
      <c r="H1416">
        <v>92.409033879999996</v>
      </c>
      <c r="I1416">
        <v>37.5</v>
      </c>
      <c r="J1416">
        <v>698944</v>
      </c>
      <c r="K1416" s="13">
        <v>710000</v>
      </c>
      <c r="L1416">
        <f>VLOOKUP(A1416,'Days on Market'!$A$1:$AW$74,MATCH(Metrics!B324,'Days on Market'!$1:$1,0),0)</f>
        <v>15</v>
      </c>
      <c r="M1416">
        <f>VLOOKUP(A1416,'Unsold Inventory Index'!$A$1:$AW$74,MATCH(Metrics!B324,'Unsold Inventory Index'!$1:$1,0),0)</f>
        <v>2.2000000000000002</v>
      </c>
      <c r="N1416" s="57">
        <f>VLOOKUP(A1416,'MTM Sales Price % Chg'!$A$1:$BB$74,MATCH(Metrics!B324,'MTM Sales Price % Chg'!$1:$1,0),0)</f>
        <v>0.125</v>
      </c>
    </row>
    <row r="1417" spans="1:14" x14ac:dyDescent="0.2">
      <c r="A1417" s="36">
        <v>43922</v>
      </c>
      <c r="B1417" s="2" t="s">
        <v>113</v>
      </c>
      <c r="C1417" s="58" t="s">
        <v>86</v>
      </c>
      <c r="D1417">
        <v>1589</v>
      </c>
      <c r="E1417">
        <v>1201</v>
      </c>
      <c r="F1417">
        <v>29.20326223</v>
      </c>
      <c r="G1417">
        <v>10.853199500000001</v>
      </c>
      <c r="H1417">
        <v>47.553324969999998</v>
      </c>
      <c r="I1417">
        <v>100.5</v>
      </c>
      <c r="J1417">
        <v>382500</v>
      </c>
      <c r="K1417" s="13">
        <v>240000</v>
      </c>
      <c r="L1417">
        <f>VLOOKUP(A1417,'Days on Market'!$A$1:$AW$74,MATCH(Metrics!B397,'Days on Market'!$1:$1,0),0)</f>
        <v>30</v>
      </c>
      <c r="M1417">
        <f>VLOOKUP(A1417,'Unsold Inventory Index'!$A$1:$AW$74,MATCH(Metrics!B397,'Unsold Inventory Index'!$1:$1,0),0)</f>
        <v>6.6</v>
      </c>
      <c r="N1417" s="57">
        <f>VLOOKUP(A1417,'MTM Sales Price % Chg'!$A$1:$BB$74,MATCH(Metrics!B397,'MTM Sales Price % Chg'!$1:$1,0),0)</f>
        <v>0</v>
      </c>
    </row>
    <row r="1418" spans="1:14" x14ac:dyDescent="0.2">
      <c r="A1418" s="36">
        <v>43922</v>
      </c>
      <c r="B1418" s="2" t="s">
        <v>114</v>
      </c>
      <c r="C1418" s="58" t="s">
        <v>31</v>
      </c>
      <c r="D1418">
        <v>348</v>
      </c>
      <c r="E1418">
        <v>177</v>
      </c>
      <c r="F1418">
        <v>82.685069010000007</v>
      </c>
      <c r="G1418">
        <v>73.839397739999995</v>
      </c>
      <c r="H1418">
        <v>91.530740280000003</v>
      </c>
      <c r="I1418">
        <v>52.5</v>
      </c>
      <c r="J1418">
        <v>577450</v>
      </c>
      <c r="K1418" s="13">
        <v>500000</v>
      </c>
      <c r="L1418">
        <f>VLOOKUP(A1418,'Days on Market'!$A$1:$AW$74,MATCH(Metrics!B470,'Days on Market'!$1:$1,0),0)</f>
        <v>8</v>
      </c>
      <c r="M1418">
        <f>VLOOKUP(A1418,'Unsold Inventory Index'!$A$1:$AW$74,MATCH(Metrics!B470,'Unsold Inventory Index'!$1:$1,0),0)</f>
        <v>3.6</v>
      </c>
      <c r="N1418" s="57">
        <f>VLOOKUP(A1418,'MTM Sales Price % Chg'!$A$1:$BB$74,MATCH(Metrics!B470,'MTM Sales Price % Chg'!$1:$1,0),0)</f>
        <v>-0.1517857142857143</v>
      </c>
    </row>
    <row r="1419" spans="1:14" x14ac:dyDescent="0.2">
      <c r="A1419" s="36">
        <v>43922</v>
      </c>
      <c r="B1419" s="2" t="s">
        <v>115</v>
      </c>
      <c r="C1419" s="58" t="s">
        <v>53</v>
      </c>
      <c r="D1419">
        <v>80</v>
      </c>
      <c r="E1419">
        <v>33</v>
      </c>
      <c r="F1419">
        <v>93.287327480000002</v>
      </c>
      <c r="G1419">
        <v>91.09159348</v>
      </c>
      <c r="H1419">
        <v>95.483061480000003</v>
      </c>
      <c r="I1419">
        <v>42</v>
      </c>
      <c r="J1419">
        <v>333737.5</v>
      </c>
      <c r="K1419" s="13">
        <v>290000</v>
      </c>
      <c r="L1419">
        <f>VLOOKUP(A1419,'Days on Market'!$A$1:$AW$74,MATCH(Metrics!B543,'Days on Market'!$1:$1,0),0)</f>
        <v>7</v>
      </c>
      <c r="M1419">
        <f>VLOOKUP(A1419,'Unsold Inventory Index'!$A$1:$AW$74,MATCH(Metrics!B543,'Unsold Inventory Index'!$1:$1,0),0)</f>
        <v>2.7</v>
      </c>
      <c r="N1419" s="57">
        <f>VLOOKUP(A1419,'MTM Sales Price % Chg'!$A$1:$BB$74,MATCH(Metrics!B543,'MTM Sales Price % Chg'!$1:$1,0),0)</f>
        <v>-0.14148471615720526</v>
      </c>
    </row>
    <row r="1420" spans="1:14" x14ac:dyDescent="0.2">
      <c r="A1420" s="36">
        <v>43922</v>
      </c>
      <c r="B1420" s="2" t="s">
        <v>116</v>
      </c>
      <c r="C1420" s="4" t="s">
        <v>116</v>
      </c>
      <c r="D1420">
        <v>1592</v>
      </c>
      <c r="E1420">
        <v>529</v>
      </c>
      <c r="F1420">
        <v>63.927227100000003</v>
      </c>
      <c r="G1420">
        <v>61.041405269999998</v>
      </c>
      <c r="H1420">
        <v>66.813048929999994</v>
      </c>
      <c r="I1420">
        <v>59</v>
      </c>
      <c r="J1420">
        <v>380600</v>
      </c>
      <c r="K1420" s="15">
        <v>282000</v>
      </c>
      <c r="L1420">
        <f>VLOOKUP(A1420,'Days on Market'!$A$1:$AW$74,MATCH(Metrics!B616,'Days on Market'!$1:$1,0),0)</f>
        <v>62</v>
      </c>
      <c r="M1420">
        <f>VLOOKUP(A1420,'Unsold Inventory Index'!$A$1:$AW$74,MATCH(Metrics!B616,'Unsold Inventory Index'!$1:$1,0),0)</f>
        <v>5.7</v>
      </c>
      <c r="N1420" s="57">
        <f>VLOOKUP(A1420,'MTM Sales Price % Chg'!$A$1:$BB$74,MATCH(Metrics!B616,'MTM Sales Price % Chg'!$1:$1,0),0)</f>
        <v>-0.31999999999999995</v>
      </c>
    </row>
    <row r="1421" spans="1:14" x14ac:dyDescent="0.2">
      <c r="A1421" s="36">
        <v>43922</v>
      </c>
      <c r="B1421" s="2" t="s">
        <v>117</v>
      </c>
      <c r="C1421" s="58" t="s">
        <v>84</v>
      </c>
      <c r="D1421">
        <v>449</v>
      </c>
      <c r="E1421">
        <v>455</v>
      </c>
      <c r="F1421">
        <v>67.001254709999998</v>
      </c>
      <c r="G1421">
        <v>48.933500629999997</v>
      </c>
      <c r="H1421">
        <v>85.069008780000004</v>
      </c>
      <c r="I1421">
        <v>66.25</v>
      </c>
      <c r="J1421">
        <v>361950</v>
      </c>
      <c r="K1421" s="13">
        <v>317000</v>
      </c>
      <c r="L1421">
        <f>VLOOKUP(A1421,'Days on Market'!$A$1:$AW$74,MATCH(Metrics!B689,'Days on Market'!$1:$1,0),0)</f>
        <v>11</v>
      </c>
      <c r="M1421">
        <f>VLOOKUP(A1421,'Unsold Inventory Index'!$A$1:$AW$74,MATCH(Metrics!B689,'Unsold Inventory Index'!$1:$1,0),0)</f>
        <v>2.8</v>
      </c>
      <c r="N1421" s="57">
        <f>VLOOKUP(A1421,'MTM Sales Price % Chg'!$A$1:$BB$74,MATCH(Metrics!B689,'MTM Sales Price % Chg'!$1:$1,0),0)</f>
        <v>-0.15520628683693516</v>
      </c>
    </row>
    <row r="1422" spans="1:14" x14ac:dyDescent="0.2">
      <c r="A1422" s="36">
        <v>43922</v>
      </c>
      <c r="B1422" s="2" t="s">
        <v>118</v>
      </c>
      <c r="C1422" s="58" t="s">
        <v>66</v>
      </c>
      <c r="D1422">
        <v>94</v>
      </c>
      <c r="E1422">
        <v>92</v>
      </c>
      <c r="F1422">
        <v>88.644918439999998</v>
      </c>
      <c r="G1422">
        <v>84.127979929999995</v>
      </c>
      <c r="H1422">
        <v>93.161856959999994</v>
      </c>
      <c r="I1422">
        <v>46</v>
      </c>
      <c r="J1422">
        <v>269450</v>
      </c>
      <c r="K1422" s="13">
        <v>272000</v>
      </c>
      <c r="L1422">
        <f>VLOOKUP(A1422,'Days on Market'!$A$1:$AW$74,MATCH(Metrics!B762,'Days on Market'!$1:$1,0),0)</f>
        <v>69</v>
      </c>
      <c r="M1422">
        <f>VLOOKUP(A1422,'Unsold Inventory Index'!$A$1:$AW$74,MATCH(Metrics!B762,'Unsold Inventory Index'!$1:$1,0),0)</f>
        <v>4.3</v>
      </c>
      <c r="N1422" s="57">
        <f>VLOOKUP(A1422,'MTM Sales Price % Chg'!$A$1:$BB$74,MATCH(Metrics!B762,'MTM Sales Price % Chg'!$1:$1,0),0)</f>
        <v>-6.25E-2</v>
      </c>
    </row>
    <row r="1423" spans="1:14" x14ac:dyDescent="0.2">
      <c r="A1423" s="36">
        <v>43922</v>
      </c>
      <c r="B1423" s="2" t="s">
        <v>119</v>
      </c>
      <c r="C1423" s="58" t="s">
        <v>29</v>
      </c>
      <c r="D1423">
        <v>560</v>
      </c>
      <c r="E1423">
        <v>36</v>
      </c>
      <c r="F1423">
        <v>93.005018820000004</v>
      </c>
      <c r="G1423">
        <v>86.38644918</v>
      </c>
      <c r="H1423">
        <v>99.623588459999993</v>
      </c>
      <c r="I1423">
        <v>45</v>
      </c>
      <c r="J1423">
        <v>259475</v>
      </c>
      <c r="K1423" s="15">
        <v>260900</v>
      </c>
      <c r="L1423">
        <f>VLOOKUP(A1423,'Days on Market'!$A$1:$AW$74,MATCH(Metrics!B835,'Days on Market'!$1:$1,0),0)</f>
        <v>9</v>
      </c>
      <c r="M1423">
        <f>VLOOKUP(A1423,'Unsold Inventory Index'!$A$1:$AW$74,MATCH(Metrics!B835,'Unsold Inventory Index'!$1:$1,0),0)</f>
        <v>4.2</v>
      </c>
      <c r="N1423" s="57">
        <f>VLOOKUP(A1423,'MTM Sales Price % Chg'!$A$1:$BB$74,MATCH(Metrics!B835,'MTM Sales Price % Chg'!$1:$1,0),0)</f>
        <v>-0.10476190476190472</v>
      </c>
    </row>
    <row r="1424" spans="1:14" x14ac:dyDescent="0.2">
      <c r="A1424" s="36">
        <v>43922</v>
      </c>
      <c r="B1424" s="3" t="s">
        <v>120</v>
      </c>
      <c r="C1424" s="58" t="s">
        <v>102</v>
      </c>
      <c r="D1424">
        <v>800</v>
      </c>
      <c r="E1424">
        <v>1320</v>
      </c>
      <c r="F1424">
        <v>21.329987450000001</v>
      </c>
      <c r="G1424">
        <v>23.21204517</v>
      </c>
      <c r="H1424">
        <v>19.447929739999999</v>
      </c>
      <c r="I1424">
        <v>83.25</v>
      </c>
      <c r="J1424">
        <v>310225</v>
      </c>
      <c r="K1424" s="13">
        <v>272000</v>
      </c>
      <c r="L1424">
        <f>VLOOKUP(A1424,'Days on Market'!$A$1:$AW$74,MATCH(Metrics!B908,'Days on Market'!$1:$1,0),0)</f>
        <v>12</v>
      </c>
      <c r="M1424">
        <f>VLOOKUP(A1424,'Unsold Inventory Index'!$A$1:$AW$74,MATCH(Metrics!B908,'Unsold Inventory Index'!$1:$1,0),0)</f>
        <v>3.3</v>
      </c>
      <c r="N1424" s="57">
        <f>VLOOKUP(A1424,'MTM Sales Price % Chg'!$A$1:$BB$74,MATCH(Metrics!B908,'MTM Sales Price % Chg'!$1:$1,0),0)</f>
        <v>-0.15533980582524276</v>
      </c>
    </row>
    <row r="1425" spans="1:14" x14ac:dyDescent="0.2">
      <c r="A1425" s="36">
        <v>43922</v>
      </c>
      <c r="B1425" s="2" t="s">
        <v>121</v>
      </c>
      <c r="C1425" s="58" t="s">
        <v>47</v>
      </c>
      <c r="D1425">
        <v>1</v>
      </c>
      <c r="E1425">
        <v>202</v>
      </c>
      <c r="F1425">
        <v>81.461731490000005</v>
      </c>
      <c r="G1425">
        <v>75.345043919999995</v>
      </c>
      <c r="H1425">
        <v>87.578419069999995</v>
      </c>
      <c r="I1425">
        <v>51.5</v>
      </c>
      <c r="J1425">
        <v>834500</v>
      </c>
      <c r="K1425" s="13">
        <v>565170</v>
      </c>
      <c r="L1425">
        <f>VLOOKUP(A1425,'Days on Market'!$A$1:$AW$74,MATCH(Metrics!B981,'Days on Market'!$1:$1,0),0)</f>
        <v>10</v>
      </c>
      <c r="M1425">
        <f>VLOOKUP(A1425,'Unsold Inventory Index'!$A$1:$AW$74,MATCH(Metrics!B981,'Unsold Inventory Index'!$1:$1,0),0)</f>
        <v>2.6</v>
      </c>
      <c r="N1425" s="57">
        <f>VLOOKUP(A1425,'MTM Sales Price % Chg'!$A$1:$BB$74,MATCH(Metrics!B981,'MTM Sales Price % Chg'!$1:$1,0),0)</f>
        <v>-8.6842105263157943E-2</v>
      </c>
    </row>
    <row r="1426" spans="1:14" x14ac:dyDescent="0.2">
      <c r="A1426" s="36">
        <v>43922</v>
      </c>
      <c r="B1426" s="2" t="s">
        <v>122</v>
      </c>
      <c r="C1426" s="58" t="s">
        <v>95</v>
      </c>
      <c r="D1426">
        <v>536</v>
      </c>
      <c r="E1426">
        <v>543</v>
      </c>
      <c r="F1426">
        <v>63.36260979</v>
      </c>
      <c r="G1426">
        <v>56.649937270000002</v>
      </c>
      <c r="H1426">
        <v>70.075282310000006</v>
      </c>
      <c r="I1426">
        <v>61.75</v>
      </c>
      <c r="J1426">
        <v>344500</v>
      </c>
      <c r="K1426" s="13">
        <v>306500</v>
      </c>
      <c r="L1426">
        <f>VLOOKUP(A1426,'Days on Market'!$A$1:$AW$74,MATCH(Metrics!B1054,'Days on Market'!$1:$1,0),0)</f>
        <v>10</v>
      </c>
      <c r="M1426">
        <f>VLOOKUP(A1426,'Unsold Inventory Index'!$A$1:$AW$74,MATCH(Metrics!B1054,'Unsold Inventory Index'!$1:$1,0),0)</f>
        <v>5.3</v>
      </c>
      <c r="N1426" s="57">
        <f>VLOOKUP(A1426,'MTM Sales Price % Chg'!$A$1:$BB$74,MATCH(Metrics!B1054,'MTM Sales Price % Chg'!$1:$1,0),0)</f>
        <v>-0.2752808988764045</v>
      </c>
    </row>
    <row r="1427" spans="1:14" x14ac:dyDescent="0.2">
      <c r="A1427" s="36">
        <v>43922</v>
      </c>
      <c r="B1427" s="2" t="s">
        <v>123</v>
      </c>
      <c r="C1427" s="58" t="s">
        <v>39</v>
      </c>
      <c r="D1427">
        <v>261</v>
      </c>
      <c r="E1427">
        <v>192</v>
      </c>
      <c r="F1427">
        <v>81.994981179999996</v>
      </c>
      <c r="G1427">
        <v>78.230865750000007</v>
      </c>
      <c r="H1427">
        <v>85.75909661</v>
      </c>
      <c r="I1427">
        <v>50</v>
      </c>
      <c r="J1427">
        <v>1397000</v>
      </c>
      <c r="K1427" s="13">
        <v>1365000</v>
      </c>
      <c r="L1427">
        <f>VLOOKUP(A1427,'Days on Market'!$A$1:$AW$74,MATCH(Metrics!B1127,'Days on Market'!$1:$1,0),0)</f>
        <v>38</v>
      </c>
      <c r="M1427">
        <f>VLOOKUP(A1427,'Unsold Inventory Index'!$A$1:$AW$74,MATCH(Metrics!B1127,'Unsold Inventory Index'!$1:$1,0),0)</f>
        <v>4.5999999999999996</v>
      </c>
      <c r="N1427" s="57">
        <f>VLOOKUP(A1427,'MTM Sales Price % Chg'!$A$1:$BB$74,MATCH(Metrics!B1127,'MTM Sales Price % Chg'!$1:$1,0),0)</f>
        <v>-0.12466843501326264</v>
      </c>
    </row>
    <row r="1428" spans="1:14" x14ac:dyDescent="0.2">
      <c r="A1428" s="36">
        <v>43922</v>
      </c>
      <c r="B1428" s="2" t="s">
        <v>124</v>
      </c>
      <c r="C1428" s="58" t="s">
        <v>100</v>
      </c>
      <c r="D1428">
        <v>657</v>
      </c>
      <c r="E1428">
        <v>1259</v>
      </c>
      <c r="F1428">
        <v>25.721455460000001</v>
      </c>
      <c r="G1428">
        <v>9.5984943539999996</v>
      </c>
      <c r="H1428">
        <v>41.844416559999999</v>
      </c>
      <c r="I1428">
        <v>103.5</v>
      </c>
      <c r="J1428">
        <v>632000</v>
      </c>
      <c r="K1428" s="13">
        <v>395000</v>
      </c>
      <c r="L1428">
        <f>VLOOKUP(A1428,'Days on Market'!$A$1:$AW$74,MATCH(Metrics!B1200,'Days on Market'!$1:$1,0),0)</f>
        <v>24</v>
      </c>
      <c r="M1428">
        <f>VLOOKUP(A1428,'Unsold Inventory Index'!$A$1:$AW$74,MATCH(Metrics!B1200,'Unsold Inventory Index'!$1:$1,0),0)</f>
        <v>3.9</v>
      </c>
      <c r="N1428" s="57">
        <f>VLOOKUP(A1428,'MTM Sales Price % Chg'!$A$1:$BB$74,MATCH(Metrics!B1200,'MTM Sales Price % Chg'!$1:$1,0),0)</f>
        <v>-0.291897332662305</v>
      </c>
    </row>
    <row r="1429" spans="1:14" x14ac:dyDescent="0.2">
      <c r="A1429" s="36">
        <v>43922</v>
      </c>
      <c r="B1429" s="2" t="s">
        <v>125</v>
      </c>
      <c r="C1429" s="58" t="s">
        <v>79</v>
      </c>
      <c r="D1429">
        <v>323</v>
      </c>
      <c r="E1429">
        <v>633</v>
      </c>
      <c r="F1429">
        <v>58.939774149999998</v>
      </c>
      <c r="G1429">
        <v>57.528230870000002</v>
      </c>
      <c r="H1429">
        <v>60.351317440000003</v>
      </c>
      <c r="I1429">
        <v>61</v>
      </c>
      <c r="J1429">
        <v>344500</v>
      </c>
      <c r="K1429" s="13">
        <v>273900</v>
      </c>
      <c r="L1429">
        <f>VLOOKUP(A1429,'Days on Market'!$A$1:$AW$74,MATCH(Metrics!B1273,'Days on Market'!$1:$1,0),0)</f>
        <v>20</v>
      </c>
      <c r="M1429">
        <f>VLOOKUP(A1429,'Unsold Inventory Index'!$A$1:$AW$74,MATCH(Metrics!B1273,'Unsold Inventory Index'!$1:$1,0),0)</f>
        <v>7.5</v>
      </c>
      <c r="N1429" s="57">
        <f>VLOOKUP(A1429,'MTM Sales Price % Chg'!$A$1:$BB$74,MATCH(Metrics!B1273,'MTM Sales Price % Chg'!$1:$1,0),0)</f>
        <v>-0.3728813559322034</v>
      </c>
    </row>
    <row r="1430" spans="1:14" x14ac:dyDescent="0.2">
      <c r="A1430" s="36">
        <v>43922</v>
      </c>
      <c r="B1430" s="2" t="s">
        <v>126</v>
      </c>
      <c r="C1430" s="58" t="s">
        <v>45</v>
      </c>
      <c r="D1430">
        <v>210</v>
      </c>
      <c r="E1430">
        <v>355</v>
      </c>
      <c r="F1430">
        <v>72.396486830000001</v>
      </c>
      <c r="G1430">
        <v>50.25094103</v>
      </c>
      <c r="H1430">
        <v>94.542032620000001</v>
      </c>
      <c r="I1430">
        <v>65</v>
      </c>
      <c r="J1430">
        <v>1089000</v>
      </c>
      <c r="K1430" s="13">
        <v>660000</v>
      </c>
      <c r="L1430">
        <f>VLOOKUP(A1430,'Days on Market'!$A$1:$AW$74,MATCH(Metrics!B1346,'Days on Market'!$1:$1,0),0)</f>
        <v>14</v>
      </c>
      <c r="M1430">
        <f>VLOOKUP(A1430,'Unsold Inventory Index'!$A$1:$AW$74,MATCH(Metrics!B1346,'Unsold Inventory Index'!$1:$1,0),0)</f>
        <v>2.7</v>
      </c>
      <c r="N1430" s="57">
        <f>VLOOKUP(A1430,'MTM Sales Price % Chg'!$A$1:$BB$74,MATCH(Metrics!B1346,'MTM Sales Price % Chg'!$1:$1,0),0)</f>
        <v>-0.35031847133757965</v>
      </c>
    </row>
    <row r="1431" spans="1:14" x14ac:dyDescent="0.2">
      <c r="A1431" s="36">
        <v>43922</v>
      </c>
      <c r="B1431" s="2" t="s">
        <v>127</v>
      </c>
      <c r="C1431" s="58" t="s">
        <v>93</v>
      </c>
      <c r="D1431">
        <v>518</v>
      </c>
      <c r="E1431">
        <v>416</v>
      </c>
      <c r="F1431">
        <v>68.663739019999994</v>
      </c>
      <c r="G1431">
        <v>64.115432870000006</v>
      </c>
      <c r="H1431">
        <v>73.212045169999996</v>
      </c>
      <c r="I1431">
        <v>57.5</v>
      </c>
      <c r="J1431">
        <v>987000</v>
      </c>
      <c r="K1431" s="13">
        <v>750000</v>
      </c>
      <c r="L1431">
        <f>VLOOKUP(A1431,'Days on Market'!$A$1:$AW$74,MATCH(Metrics!B1419,'Days on Market'!$1:$1,0),0)</f>
        <v>11</v>
      </c>
      <c r="M1431">
        <f>VLOOKUP(A1431,'Unsold Inventory Index'!$A$1:$AW$74,MATCH(Metrics!B1419,'Unsold Inventory Index'!$1:$1,0),0)</f>
        <v>3.1</v>
      </c>
      <c r="N1431" s="57">
        <f>VLOOKUP(A1431,'MTM Sales Price % Chg'!$A$1:$BB$74,MATCH(Metrics!B1419,'MTM Sales Price % Chg'!$1:$1,0),0)</f>
        <v>-9.8199672667757754E-2</v>
      </c>
    </row>
    <row r="1432" spans="1:14" x14ac:dyDescent="0.2">
      <c r="A1432" s="36">
        <v>43922</v>
      </c>
      <c r="B1432" s="2" t="s">
        <v>128</v>
      </c>
      <c r="C1432" s="58" t="s">
        <v>71</v>
      </c>
      <c r="D1432">
        <v>567</v>
      </c>
      <c r="E1432">
        <v>704</v>
      </c>
      <c r="F1432">
        <v>55.175658720000001</v>
      </c>
      <c r="G1432">
        <v>49.184441659999997</v>
      </c>
      <c r="H1432">
        <v>61.166875779999998</v>
      </c>
      <c r="I1432">
        <v>66</v>
      </c>
      <c r="J1432">
        <v>504962.5</v>
      </c>
      <c r="K1432" s="13">
        <v>460000</v>
      </c>
      <c r="L1432">
        <f>VLOOKUP(A1432,'Days on Market'!$A$1:$AW$74,MATCH(Metrics!B1492,'Days on Market'!$1:$1,0),0)</f>
        <v>8</v>
      </c>
      <c r="M1432">
        <f>VLOOKUP(A1432,'Unsold Inventory Index'!$A$1:$AW$74,MATCH(Metrics!B1492,'Unsold Inventory Index'!$1:$1,0),0)</f>
        <v>2.5</v>
      </c>
      <c r="N1432" s="57">
        <f>VLOOKUP(A1432,'MTM Sales Price % Chg'!$A$1:$BB$74,MATCH(Metrics!B1492,'MTM Sales Price % Chg'!$1:$1,0),0)</f>
        <v>-0.10849056603773588</v>
      </c>
    </row>
    <row r="1433" spans="1:14" x14ac:dyDescent="0.2">
      <c r="A1433" s="36">
        <v>43922</v>
      </c>
      <c r="B1433" s="2" t="s">
        <v>129</v>
      </c>
      <c r="C1433" s="58" t="s">
        <v>47</v>
      </c>
      <c r="D1433">
        <v>6</v>
      </c>
      <c r="E1433">
        <v>358</v>
      </c>
      <c r="F1433">
        <v>72.302383939999999</v>
      </c>
      <c r="G1433">
        <v>77.164366369999996</v>
      </c>
      <c r="H1433">
        <v>67.440401510000001</v>
      </c>
      <c r="I1433">
        <v>50.5</v>
      </c>
      <c r="J1433">
        <v>899000</v>
      </c>
      <c r="K1433" s="13">
        <v>861000</v>
      </c>
      <c r="L1433">
        <f>VLOOKUP(A1433,'Days on Market'!$A$1:$AW$74,MATCH(Metrics!B1565,'Days on Market'!$1:$1,0),0)</f>
        <v>70</v>
      </c>
      <c r="M1433">
        <f>VLOOKUP(A1433,'Unsold Inventory Index'!$A$1:$AW$74,MATCH(Metrics!B1565,'Unsold Inventory Index'!$1:$1,0),0)</f>
        <v>5.9</v>
      </c>
      <c r="N1433" s="57">
        <f>VLOOKUP(A1433,'MTM Sales Price % Chg'!$A$1:$BB$74,MATCH(Metrics!B1565,'MTM Sales Price % Chg'!$1:$1,0),0)</f>
        <v>-0.12857142857142856</v>
      </c>
    </row>
    <row r="1434" spans="1:14" x14ac:dyDescent="0.2">
      <c r="A1434" s="36">
        <v>43922</v>
      </c>
      <c r="B1434" s="2" t="s">
        <v>130</v>
      </c>
      <c r="C1434" s="58" t="s">
        <v>31</v>
      </c>
      <c r="D1434">
        <v>177</v>
      </c>
      <c r="E1434">
        <v>89</v>
      </c>
      <c r="F1434">
        <v>88.676286070000003</v>
      </c>
      <c r="G1434">
        <v>85.570890840000004</v>
      </c>
      <c r="H1434">
        <v>91.781681309999996</v>
      </c>
      <c r="I1434">
        <v>45.5</v>
      </c>
      <c r="J1434">
        <v>579000</v>
      </c>
      <c r="K1434" s="13">
        <v>510000</v>
      </c>
      <c r="L1434">
        <f>VLOOKUP(A1434,'Days on Market'!$A$1:$AW$74,MATCH(Metrics!B1638,'Days on Market'!$1:$1,0),0)</f>
        <v>40</v>
      </c>
      <c r="M1434">
        <f>VLOOKUP(A1434,'Unsold Inventory Index'!$A$1:$AW$74,MATCH(Metrics!B1638,'Unsold Inventory Index'!$1:$1,0),0)</f>
        <v>5.0999999999999996</v>
      </c>
      <c r="N1434" s="57">
        <f>VLOOKUP(A1434,'MTM Sales Price % Chg'!$A$1:$BB$74,MATCH(Metrics!B1638,'MTM Sales Price % Chg'!$1:$1,0),0)</f>
        <v>-0.16911764705882348</v>
      </c>
    </row>
    <row r="1435" spans="1:14" x14ac:dyDescent="0.2">
      <c r="A1435" s="36">
        <v>43922</v>
      </c>
      <c r="B1435" s="2" t="s">
        <v>131</v>
      </c>
      <c r="C1435" s="58" t="s">
        <v>77</v>
      </c>
      <c r="D1435">
        <v>14</v>
      </c>
      <c r="E1435">
        <v>663</v>
      </c>
      <c r="F1435">
        <v>57.590966119999997</v>
      </c>
      <c r="G1435">
        <v>61.041405269999998</v>
      </c>
      <c r="H1435">
        <v>54.140526979999997</v>
      </c>
      <c r="I1435">
        <v>59</v>
      </c>
      <c r="J1435">
        <v>449250</v>
      </c>
      <c r="K1435" s="13">
        <v>435000</v>
      </c>
      <c r="L1435">
        <f>VLOOKUP(A1435,'Days on Market'!$A$1:$AW$74,MATCH(Metrics!B1711,'Days on Market'!$1:$1,0),0)</f>
        <v>13.5</v>
      </c>
      <c r="M1435">
        <f>VLOOKUP(A1435,'Unsold Inventory Index'!$A$1:$AW$74,MATCH(Metrics!B1711,'Unsold Inventory Index'!$1:$1,0),0)</f>
        <v>2.7</v>
      </c>
      <c r="N1435" s="57">
        <f>VLOOKUP(A1435,'MTM Sales Price % Chg'!$A$1:$BB$74,MATCH(Metrics!B1711,'MTM Sales Price % Chg'!$1:$1,0),0)</f>
        <v>-4.065040650406504E-2</v>
      </c>
    </row>
    <row r="1436" spans="1:14" x14ac:dyDescent="0.2">
      <c r="A1436" s="36">
        <v>43922</v>
      </c>
      <c r="B1436" s="2" t="s">
        <v>132</v>
      </c>
      <c r="C1436" s="58" t="s">
        <v>31</v>
      </c>
      <c r="D1436">
        <v>26</v>
      </c>
      <c r="E1436">
        <v>17</v>
      </c>
      <c r="F1436">
        <v>95.04391468</v>
      </c>
      <c r="G1436">
        <v>95.734002509999996</v>
      </c>
      <c r="H1436">
        <v>94.353826850000004</v>
      </c>
      <c r="I1436">
        <v>36.5</v>
      </c>
      <c r="J1436">
        <v>432400</v>
      </c>
      <c r="K1436" s="13">
        <v>400000</v>
      </c>
      <c r="L1436">
        <f>VLOOKUP(A1436,'Days on Market'!$A$1:$AW$74,MATCH(Metrics!B1784,'Days on Market'!$1:$1,0),0)</f>
        <v>74.5</v>
      </c>
      <c r="M1436">
        <f>VLOOKUP(A1436,'Unsold Inventory Index'!$A$1:$AW$74,MATCH(Metrics!B1784,'Unsold Inventory Index'!$1:$1,0),0)</f>
        <v>5.9</v>
      </c>
      <c r="N1436" s="57">
        <f>VLOOKUP(A1436,'MTM Sales Price % Chg'!$A$1:$BB$74,MATCH(Metrics!B1784,'MTM Sales Price % Chg'!$1:$1,0),0)</f>
        <v>-0.16901408450704225</v>
      </c>
    </row>
    <row r="1437" spans="1:14" x14ac:dyDescent="0.2">
      <c r="A1437" s="36">
        <v>43922</v>
      </c>
      <c r="B1437" s="2" t="s">
        <v>133</v>
      </c>
      <c r="C1437" s="58" t="s">
        <v>61</v>
      </c>
      <c r="D1437">
        <v>980</v>
      </c>
      <c r="E1437">
        <v>184</v>
      </c>
      <c r="F1437">
        <v>82.465495610000005</v>
      </c>
      <c r="G1437">
        <v>84.127979929999995</v>
      </c>
      <c r="H1437">
        <v>80.803011290000001</v>
      </c>
      <c r="I1437">
        <v>46</v>
      </c>
      <c r="J1437">
        <v>655625</v>
      </c>
      <c r="K1437" s="13">
        <v>614950</v>
      </c>
      <c r="L1437">
        <f>VLOOKUP(A1437,'Days on Market'!$A$1:$AW$74,MATCH(Metrics!B1857,'Days on Market'!$1:$1,0),0)</f>
        <v>9</v>
      </c>
      <c r="M1437">
        <f>VLOOKUP(A1437,'Unsold Inventory Index'!$A$1:$AW$74,MATCH(Metrics!B1857,'Unsold Inventory Index'!$1:$1,0),0)</f>
        <v>3.7</v>
      </c>
      <c r="N1437" s="57">
        <f>VLOOKUP(A1437,'MTM Sales Price % Chg'!$A$1:$BB$74,MATCH(Metrics!B1857,'MTM Sales Price % Chg'!$1:$1,0),0)</f>
        <v>-0.29769392033542974</v>
      </c>
    </row>
    <row r="1438" spans="1:14" x14ac:dyDescent="0.2">
      <c r="A1438" s="36">
        <v>43922</v>
      </c>
      <c r="B1438" s="2" t="s">
        <v>134</v>
      </c>
      <c r="C1438" s="58" t="s">
        <v>77</v>
      </c>
      <c r="D1438">
        <v>20</v>
      </c>
      <c r="E1438">
        <v>578</v>
      </c>
      <c r="F1438">
        <v>61.229611040000002</v>
      </c>
      <c r="G1438">
        <v>68.381430359999996</v>
      </c>
      <c r="H1438">
        <v>54.07779172</v>
      </c>
      <c r="I1438">
        <v>55.5</v>
      </c>
      <c r="J1438">
        <v>375000</v>
      </c>
      <c r="K1438" s="13">
        <v>325000</v>
      </c>
      <c r="L1438">
        <f>VLOOKUP(A1438,'Days on Market'!$A$1:$AW$74,MATCH(Metrics!B1930,'Days on Market'!$1:$1,0),0)</f>
        <v>20</v>
      </c>
      <c r="M1438">
        <f>VLOOKUP(A1438,'Unsold Inventory Index'!$A$1:$AW$74,MATCH(Metrics!B1930,'Unsold Inventory Index'!$1:$1,0),0)</f>
        <v>7.5</v>
      </c>
      <c r="N1438" s="57">
        <f>VLOOKUP(A1438,'MTM Sales Price % Chg'!$A$1:$BB$74,MATCH(Metrics!B1930,'MTM Sales Price % Chg'!$1:$1,0),0)</f>
        <v>-0.3728813559322034</v>
      </c>
    </row>
    <row r="1439" spans="1:14" x14ac:dyDescent="0.2">
      <c r="A1439" s="36">
        <v>43922</v>
      </c>
      <c r="B1439" s="2" t="s">
        <v>135</v>
      </c>
      <c r="C1439" s="58" t="s">
        <v>41</v>
      </c>
      <c r="D1439">
        <v>5</v>
      </c>
      <c r="E1439">
        <v>228</v>
      </c>
      <c r="F1439">
        <v>79.987452950000005</v>
      </c>
      <c r="G1439">
        <v>89.774153069999997</v>
      </c>
      <c r="H1439">
        <v>70.200752820000005</v>
      </c>
      <c r="I1439">
        <v>43</v>
      </c>
      <c r="J1439">
        <v>724999.75</v>
      </c>
      <c r="K1439" s="13">
        <v>671000</v>
      </c>
      <c r="L1439">
        <f>VLOOKUP(A1439,'Days on Market'!$A$1:$AW$74,MATCH(Metrics!B2003,'Days on Market'!$1:$1,0),0)</f>
        <v>8</v>
      </c>
      <c r="M1439">
        <f>VLOOKUP(A1439,'Unsold Inventory Index'!$A$1:$AW$74,MATCH(Metrics!B2003,'Unsold Inventory Index'!$1:$1,0),0)</f>
        <v>2.7</v>
      </c>
      <c r="N1439" s="57">
        <f>VLOOKUP(A1439,'MTM Sales Price % Chg'!$A$1:$BB$74,MATCH(Metrics!B2003,'MTM Sales Price % Chg'!$1:$1,0),0)</f>
        <v>-0.15898876404494378</v>
      </c>
    </row>
    <row r="1440" spans="1:14" x14ac:dyDescent="0.2">
      <c r="A1440" s="36">
        <v>43922</v>
      </c>
      <c r="B1440" s="2" t="s">
        <v>136</v>
      </c>
      <c r="C1440" s="58" t="s">
        <v>39</v>
      </c>
      <c r="D1440">
        <v>52</v>
      </c>
      <c r="E1440">
        <v>164</v>
      </c>
      <c r="F1440">
        <v>83.563362609999999</v>
      </c>
      <c r="G1440">
        <v>89.084065249999995</v>
      </c>
      <c r="H1440">
        <v>78.042659979999996</v>
      </c>
      <c r="I1440">
        <v>43.5</v>
      </c>
      <c r="J1440">
        <v>1559500</v>
      </c>
      <c r="K1440" s="13">
        <v>1699500</v>
      </c>
      <c r="L1440">
        <f>VLOOKUP(A1440,'Days on Market'!$A$1:$AW$74,MATCH(Metrics!B2076,'Days on Market'!$1:$1,0),0)</f>
        <v>24</v>
      </c>
      <c r="M1440">
        <f>VLOOKUP(A1440,'Unsold Inventory Index'!$A$1:$AW$74,MATCH(Metrics!B2076,'Unsold Inventory Index'!$1:$1,0),0)</f>
        <v>4.5</v>
      </c>
      <c r="N1440" s="57">
        <f>VLOOKUP(A1440,'MTM Sales Price % Chg'!$A$1:$BB$74,MATCH(Metrics!B2076,'MTM Sales Price % Chg'!$1:$1,0),0)</f>
        <v>-0.18359375</v>
      </c>
    </row>
    <row r="1441" spans="1:14" x14ac:dyDescent="0.2">
      <c r="A1441" s="36">
        <v>43922</v>
      </c>
      <c r="B1441" s="2" t="s">
        <v>137</v>
      </c>
      <c r="C1441" s="58" t="s">
        <v>43</v>
      </c>
      <c r="D1441">
        <v>110</v>
      </c>
      <c r="E1441">
        <v>74</v>
      </c>
      <c r="F1441">
        <v>89.74278545</v>
      </c>
      <c r="G1441">
        <v>88.205771639999995</v>
      </c>
      <c r="H1441">
        <v>91.279799249999996</v>
      </c>
      <c r="I1441">
        <v>44</v>
      </c>
      <c r="J1441">
        <v>429225</v>
      </c>
      <c r="K1441" s="13">
        <v>395000</v>
      </c>
      <c r="L1441">
        <f>VLOOKUP(A1441,'Days on Market'!$A$1:$AW$74,MATCH(Metrics!B2149,'Days on Market'!$1:$1,0),0)</f>
        <v>16</v>
      </c>
      <c r="M1441">
        <f>VLOOKUP(A1441,'Unsold Inventory Index'!$A$1:$AW$74,MATCH(Metrics!B2149,'Unsold Inventory Index'!$1:$1,0),0)</f>
        <v>4</v>
      </c>
      <c r="N1441" s="57">
        <f>VLOOKUP(A1441,'MTM Sales Price % Chg'!$A$1:$BB$74,MATCH(Metrics!B2149,'MTM Sales Price % Chg'!$1:$1,0),0)</f>
        <v>-0.19095477386934678</v>
      </c>
    </row>
    <row r="1442" spans="1:14" x14ac:dyDescent="0.2">
      <c r="A1442" s="36">
        <v>43922</v>
      </c>
      <c r="B1442" s="2" t="s">
        <v>138</v>
      </c>
      <c r="C1442" s="58" t="s">
        <v>59</v>
      </c>
      <c r="D1442">
        <v>257</v>
      </c>
      <c r="E1442">
        <v>547</v>
      </c>
      <c r="F1442">
        <v>62.954830620000003</v>
      </c>
      <c r="G1442">
        <v>51.819322460000002</v>
      </c>
      <c r="H1442">
        <v>74.090338770000002</v>
      </c>
      <c r="I1442">
        <v>64</v>
      </c>
      <c r="J1442">
        <v>749000</v>
      </c>
      <c r="K1442" s="13">
        <v>600000</v>
      </c>
      <c r="L1442">
        <f>VLOOKUP(A1442,'Days on Market'!$A$1:$AW$74,MATCH(Metrics!B2222,'Days on Market'!$1:$1,0),0)</f>
        <v>12</v>
      </c>
      <c r="M1442">
        <f>VLOOKUP(A1442,'Unsold Inventory Index'!$A$1:$AW$74,MATCH(Metrics!B2222,'Unsold Inventory Index'!$1:$1,0),0)</f>
        <v>2.2000000000000002</v>
      </c>
      <c r="N1442" s="57">
        <f>VLOOKUP(A1442,'MTM Sales Price % Chg'!$A$1:$BB$74,MATCH(Metrics!B2222,'MTM Sales Price % Chg'!$1:$1,0),0)</f>
        <v>0.10126582278481022</v>
      </c>
    </row>
    <row r="1443" spans="1:14" x14ac:dyDescent="0.2">
      <c r="A1443" s="36">
        <v>43922</v>
      </c>
      <c r="B1443" s="2" t="s">
        <v>139</v>
      </c>
      <c r="C1443" s="58" t="s">
        <v>39</v>
      </c>
      <c r="D1443">
        <v>95</v>
      </c>
      <c r="E1443">
        <v>213</v>
      </c>
      <c r="F1443">
        <v>80.646173149999996</v>
      </c>
      <c r="G1443">
        <v>95.357590970000004</v>
      </c>
      <c r="H1443">
        <v>65.934755330000002</v>
      </c>
      <c r="I1443">
        <v>37</v>
      </c>
      <c r="J1443">
        <v>1669498.75</v>
      </c>
      <c r="K1443" s="13">
        <v>1640000</v>
      </c>
      <c r="L1443">
        <f>VLOOKUP(A1443,'Days on Market'!$A$1:$AW$74,MATCH(Metrics!B2295,'Days on Market'!$1:$1,0),0)</f>
        <v>25</v>
      </c>
      <c r="M1443">
        <f>VLOOKUP(A1443,'Unsold Inventory Index'!$A$1:$AW$74,MATCH(Metrics!B2295,'Unsold Inventory Index'!$1:$1,0),0)</f>
        <v>2.9</v>
      </c>
      <c r="N1443" s="57">
        <f>VLOOKUP(A1443,'MTM Sales Price % Chg'!$A$1:$BB$74,MATCH(Metrics!B2295,'MTM Sales Price % Chg'!$1:$1,0),0)</f>
        <v>-0.15596330275229353</v>
      </c>
    </row>
    <row r="1444" spans="1:14" x14ac:dyDescent="0.2">
      <c r="A1444" s="36">
        <v>43922</v>
      </c>
      <c r="B1444" s="2" t="s">
        <v>140</v>
      </c>
      <c r="C1444" s="58" t="s">
        <v>33</v>
      </c>
      <c r="D1444">
        <v>190</v>
      </c>
      <c r="E1444">
        <v>345</v>
      </c>
      <c r="F1444">
        <v>72.961104140000003</v>
      </c>
      <c r="G1444">
        <v>57.528230870000002</v>
      </c>
      <c r="H1444">
        <v>88.393977419999999</v>
      </c>
      <c r="I1444">
        <v>61</v>
      </c>
      <c r="J1444">
        <v>1397750</v>
      </c>
      <c r="K1444" s="13">
        <v>600000</v>
      </c>
      <c r="L1444">
        <f>VLOOKUP(A1444,'Days on Market'!$A$1:$AW$74,MATCH(Metrics!B2368,'Days on Market'!$1:$1,0),0)</f>
        <v>82</v>
      </c>
      <c r="M1444">
        <f>VLOOKUP(A1444,'Unsold Inventory Index'!$A$1:$AW$74,MATCH(Metrics!B2368,'Unsold Inventory Index'!$1:$1,0),0)</f>
        <v>7.3</v>
      </c>
      <c r="N1444" s="57">
        <f>VLOOKUP(A1444,'MTM Sales Price % Chg'!$A$1:$BB$74,MATCH(Metrics!B2368,'MTM Sales Price % Chg'!$1:$1,0),0)</f>
        <v>-0.421875</v>
      </c>
    </row>
    <row r="1445" spans="1:14" x14ac:dyDescent="0.2">
      <c r="A1445" s="36">
        <v>43922</v>
      </c>
      <c r="B1445" s="2" t="s">
        <v>141</v>
      </c>
      <c r="C1445" s="58" t="s">
        <v>61</v>
      </c>
      <c r="D1445">
        <v>19</v>
      </c>
      <c r="E1445">
        <v>272</v>
      </c>
      <c r="F1445">
        <v>77.509410290000005</v>
      </c>
      <c r="G1445">
        <v>97.365119199999995</v>
      </c>
      <c r="H1445">
        <v>57.653701380000001</v>
      </c>
      <c r="I1445">
        <v>33.5</v>
      </c>
      <c r="J1445">
        <v>1262500</v>
      </c>
      <c r="K1445" s="13">
        <v>1388890</v>
      </c>
      <c r="L1445">
        <f>VLOOKUP(A1445,'Days on Market'!$A$1:$AW$74,MATCH(Metrics!B2441,'Days on Market'!$1:$1,0),0)</f>
        <v>16</v>
      </c>
      <c r="M1445">
        <f>VLOOKUP(A1445,'Unsold Inventory Index'!$A$1:$AW$74,MATCH(Metrics!B2441,'Unsold Inventory Index'!$1:$1,0),0)</f>
        <v>3.2</v>
      </c>
      <c r="N1445" s="57">
        <f>VLOOKUP(A1445,'MTM Sales Price % Chg'!$A$1:$BB$74,MATCH(Metrics!B2441,'MTM Sales Price % Chg'!$1:$1,0),0)</f>
        <v>-5.5944055944055937E-2</v>
      </c>
    </row>
    <row r="1446" spans="1:14" x14ac:dyDescent="0.2">
      <c r="A1446" s="36">
        <v>43922</v>
      </c>
      <c r="B1446" s="2" t="s">
        <v>142</v>
      </c>
      <c r="C1446" s="58" t="s">
        <v>51</v>
      </c>
      <c r="D1446">
        <v>279</v>
      </c>
      <c r="E1446">
        <v>186</v>
      </c>
      <c r="F1446">
        <v>82.30865747</v>
      </c>
      <c r="G1446">
        <v>83.124215809999995</v>
      </c>
      <c r="H1446">
        <v>81.493099119999997</v>
      </c>
      <c r="I1446">
        <v>47</v>
      </c>
      <c r="J1446">
        <v>951237.5</v>
      </c>
      <c r="K1446" s="13">
        <v>949500</v>
      </c>
      <c r="L1446">
        <f>VLOOKUP(A1446,'Days on Market'!$A$1:$AW$74,MATCH(Metrics!B2514,'Days on Market'!$1:$1,0),0)</f>
        <v>10</v>
      </c>
      <c r="M1446">
        <f>VLOOKUP(A1446,'Unsold Inventory Index'!$A$1:$AW$74,MATCH(Metrics!B2514,'Unsold Inventory Index'!$1:$1,0),0)</f>
        <v>3.7</v>
      </c>
      <c r="N1446" s="57">
        <f>VLOOKUP(A1446,'MTM Sales Price % Chg'!$A$1:$BB$74,MATCH(Metrics!B2514,'MTM Sales Price % Chg'!$1:$1,0),0)</f>
        <v>-0.27109783420463029</v>
      </c>
    </row>
    <row r="1447" spans="1:14" x14ac:dyDescent="0.2">
      <c r="A1447" s="36">
        <v>43922</v>
      </c>
      <c r="B1447" s="2" t="s">
        <v>143</v>
      </c>
      <c r="C1447" s="58" t="s">
        <v>90</v>
      </c>
      <c r="D1447">
        <v>368</v>
      </c>
      <c r="E1447">
        <v>436</v>
      </c>
      <c r="F1447">
        <v>67.816813049999993</v>
      </c>
      <c r="G1447">
        <v>79.799247179999995</v>
      </c>
      <c r="H1447">
        <v>55.834378919999999</v>
      </c>
      <c r="I1447">
        <v>49</v>
      </c>
      <c r="J1447">
        <v>362900</v>
      </c>
      <c r="K1447" s="13">
        <v>288500</v>
      </c>
      <c r="L1447">
        <f>VLOOKUP(A1447,'Days on Market'!$A$1:$AW$74,MATCH(Metrics!B2587,'Days on Market'!$1:$1,0),0)</f>
        <v>9</v>
      </c>
      <c r="M1447">
        <f>VLOOKUP(A1447,'Unsold Inventory Index'!$A$1:$AW$74,MATCH(Metrics!B2587,'Unsold Inventory Index'!$1:$1,0),0)</f>
        <v>1.9</v>
      </c>
      <c r="N1447" s="57">
        <f>VLOOKUP(A1447,'MTM Sales Price % Chg'!$A$1:$BB$74,MATCH(Metrics!B2587,'MTM Sales Price % Chg'!$1:$1,0),0)</f>
        <v>-6.9883527454242977E-2</v>
      </c>
    </row>
    <row r="1448" spans="1:14" x14ac:dyDescent="0.2">
      <c r="A1448" s="36">
        <v>43922</v>
      </c>
      <c r="B1448" s="6" t="s">
        <v>144</v>
      </c>
      <c r="C1448" s="58" t="s">
        <v>145</v>
      </c>
      <c r="D1448">
        <v>1011</v>
      </c>
      <c r="E1448">
        <v>970</v>
      </c>
      <c r="F1448">
        <v>42.252195729999997</v>
      </c>
      <c r="G1448">
        <v>41.028858219999996</v>
      </c>
      <c r="H1448">
        <v>43.475533249999998</v>
      </c>
      <c r="I1448">
        <v>70.5</v>
      </c>
      <c r="J1448">
        <v>276975</v>
      </c>
      <c r="K1448" s="15">
        <v>260250</v>
      </c>
      <c r="L1448">
        <f>VLOOKUP(A1448,'Days on Market'!$A$1:$AW$74,MATCH(Metrics!B2660,'Days on Market'!$1:$1,0),0)</f>
        <v>24</v>
      </c>
      <c r="M1448">
        <f>VLOOKUP(A1448,'Unsold Inventory Index'!$A$1:$AW$74,MATCH(Metrics!B2660,'Unsold Inventory Index'!$1:$1,0),0)</f>
        <v>3.9</v>
      </c>
      <c r="N1448" s="57">
        <f>VLOOKUP(A1448,'MTM Sales Price % Chg'!$A$1:$BB$74,MATCH(Metrics!B2660,'MTM Sales Price % Chg'!$1:$1,0),0)</f>
        <v>-0.16714150047483378</v>
      </c>
    </row>
    <row r="1449" spans="1:14" x14ac:dyDescent="0.2">
      <c r="A1449" s="36">
        <v>43922</v>
      </c>
      <c r="B1449" s="2" t="s">
        <v>146</v>
      </c>
      <c r="C1449" s="58" t="s">
        <v>55</v>
      </c>
      <c r="D1449">
        <v>178</v>
      </c>
      <c r="E1449">
        <v>83</v>
      </c>
      <c r="F1449">
        <v>88.927227099999996</v>
      </c>
      <c r="G1449">
        <v>89.585947300000001</v>
      </c>
      <c r="H1449">
        <v>88.268506900000006</v>
      </c>
      <c r="I1449">
        <v>43.25</v>
      </c>
      <c r="J1449">
        <v>499000</v>
      </c>
      <c r="K1449" s="13">
        <v>482500</v>
      </c>
      <c r="L1449">
        <f>VLOOKUP(A1449,'Days on Market'!$A$1:$AW$74,MATCH(Metrics!B2733,'Days on Market'!$1:$1,0),0)</f>
        <v>92</v>
      </c>
      <c r="M1449">
        <f>VLOOKUP(A1449,'Unsold Inventory Index'!$A$1:$AW$74,MATCH(Metrics!B2733,'Unsold Inventory Index'!$1:$1,0),0)</f>
        <v>6</v>
      </c>
      <c r="N1449" s="57">
        <f>VLOOKUP(A1449,'MTM Sales Price % Chg'!$A$1:$BB$74,MATCH(Metrics!B2733,'MTM Sales Price % Chg'!$1:$1,0),0)</f>
        <v>0.64285714285714279</v>
      </c>
    </row>
    <row r="1450" spans="1:14" x14ac:dyDescent="0.2">
      <c r="A1450" s="36">
        <v>43922</v>
      </c>
      <c r="B1450" s="2" t="s">
        <v>147</v>
      </c>
      <c r="C1450" s="58" t="s">
        <v>73</v>
      </c>
      <c r="D1450">
        <v>143</v>
      </c>
      <c r="E1450">
        <v>405</v>
      </c>
      <c r="F1450">
        <v>69.510664989999995</v>
      </c>
      <c r="G1450">
        <v>70.200752820000005</v>
      </c>
      <c r="H1450">
        <v>68.820577159999999</v>
      </c>
      <c r="I1450">
        <v>54.5</v>
      </c>
      <c r="J1450">
        <v>781944</v>
      </c>
      <c r="K1450" s="13">
        <v>657880</v>
      </c>
      <c r="L1450">
        <f>VLOOKUP(A1450,'Days on Market'!$A$1:$AW$74,MATCH(Metrics!B2806,'Days on Market'!$1:$1,0),0)</f>
        <v>9</v>
      </c>
      <c r="M1450">
        <f>VLOOKUP(A1450,'Unsold Inventory Index'!$A$1:$AW$74,MATCH(Metrics!B2806,'Unsold Inventory Index'!$1:$1,0),0)</f>
        <v>3.3</v>
      </c>
      <c r="N1450" s="57">
        <f>VLOOKUP(A1450,'MTM Sales Price % Chg'!$A$1:$BB$74,MATCH(Metrics!B2806,'MTM Sales Price % Chg'!$1:$1,0),0)</f>
        <v>-0.30107526881720426</v>
      </c>
    </row>
    <row r="1451" spans="1:14" x14ac:dyDescent="0.2">
      <c r="A1451" s="36">
        <v>43922</v>
      </c>
      <c r="B1451" s="2" t="s">
        <v>148</v>
      </c>
      <c r="C1451" s="58" t="s">
        <v>35</v>
      </c>
      <c r="D1451">
        <v>153</v>
      </c>
      <c r="E1451">
        <v>51</v>
      </c>
      <c r="F1451">
        <v>91.969887080000007</v>
      </c>
      <c r="G1451">
        <v>89.774153069999997</v>
      </c>
      <c r="H1451">
        <v>94.165621079999994</v>
      </c>
      <c r="I1451">
        <v>43</v>
      </c>
      <c r="J1451">
        <v>377250</v>
      </c>
      <c r="K1451" s="13">
        <v>350000</v>
      </c>
      <c r="L1451">
        <f>VLOOKUP(A1451,'Days on Market'!$A$1:$AW$74,MATCH(Metrics!B2879,'Days on Market'!$1:$1,0),0)</f>
        <v>12</v>
      </c>
      <c r="M1451">
        <f>VLOOKUP(A1451,'Unsold Inventory Index'!$A$1:$AW$74,MATCH(Metrics!B2879,'Unsold Inventory Index'!$1:$1,0),0)</f>
        <v>3.1</v>
      </c>
      <c r="N1451" s="57">
        <f>VLOOKUP(A1451,'MTM Sales Price % Chg'!$A$1:$BB$74,MATCH(Metrics!B2879,'MTM Sales Price % Chg'!$1:$1,0),0)</f>
        <v>-0.12155963302752293</v>
      </c>
    </row>
    <row r="1452" spans="1:14" x14ac:dyDescent="0.2">
      <c r="A1452" s="36">
        <v>43922</v>
      </c>
      <c r="B1452" s="2" t="s">
        <v>149</v>
      </c>
      <c r="C1452" s="58" t="s">
        <v>27</v>
      </c>
      <c r="D1452">
        <v>700</v>
      </c>
      <c r="E1452">
        <v>119</v>
      </c>
      <c r="F1452">
        <v>86.198243410000003</v>
      </c>
      <c r="G1452">
        <v>72.584692599999997</v>
      </c>
      <c r="H1452">
        <v>99.811794230000004</v>
      </c>
      <c r="I1452">
        <v>53.25</v>
      </c>
      <c r="J1452">
        <v>348400</v>
      </c>
      <c r="K1452" s="13">
        <v>300000</v>
      </c>
      <c r="L1452">
        <f>VLOOKUP(A1452,'Days on Market'!$A$1:$AW$74,MATCH(Metrics!B2952,'Days on Market'!$1:$1,0),0)</f>
        <v>96</v>
      </c>
      <c r="M1452">
        <f>VLOOKUP(A1452,'Unsold Inventory Index'!$A$1:$AW$74,MATCH(Metrics!B2952,'Unsold Inventory Index'!$1:$1,0),0)</f>
        <v>8.1</v>
      </c>
      <c r="N1452" s="57">
        <f>VLOOKUP(A1452,'MTM Sales Price % Chg'!$A$1:$BB$74,MATCH(Metrics!B2952,'MTM Sales Price % Chg'!$1:$1,0),0)</f>
        <v>-0.36363636363636365</v>
      </c>
    </row>
    <row r="1453" spans="1:14" x14ac:dyDescent="0.2">
      <c r="A1453" s="36">
        <v>43922</v>
      </c>
      <c r="B1453" s="2" t="s">
        <v>150</v>
      </c>
      <c r="C1453" s="58" t="s">
        <v>98</v>
      </c>
      <c r="D1453">
        <v>857</v>
      </c>
      <c r="E1453">
        <v>741</v>
      </c>
      <c r="F1453">
        <v>53.450439150000001</v>
      </c>
      <c r="G1453">
        <v>41.028858219999996</v>
      </c>
      <c r="H1453">
        <v>65.872020079999999</v>
      </c>
      <c r="I1453">
        <v>70.5</v>
      </c>
      <c r="J1453">
        <v>307450</v>
      </c>
      <c r="K1453" s="13">
        <v>217500</v>
      </c>
      <c r="L1453">
        <f>VLOOKUP(A1453,'Days on Market'!$A$1:$AW$74,MATCH(Metrics!B3025,'Days on Market'!$1:$1,0),0)</f>
        <v>30.5</v>
      </c>
      <c r="M1453">
        <f>VLOOKUP(A1453,'Unsold Inventory Index'!$A$1:$AW$74,MATCH(Metrics!B3025,'Unsold Inventory Index'!$1:$1,0),0)</f>
        <v>5.4</v>
      </c>
      <c r="N1453" s="57">
        <f>VLOOKUP(A1453,'MTM Sales Price % Chg'!$A$1:$BB$74,MATCH(Metrics!B3025,'MTM Sales Price % Chg'!$1:$1,0),0)</f>
        <v>-0.34883720930232553</v>
      </c>
    </row>
    <row r="1454" spans="1:14" x14ac:dyDescent="0.2">
      <c r="A1454" s="36">
        <v>43922</v>
      </c>
      <c r="B1454" s="2" t="s">
        <v>151</v>
      </c>
      <c r="C1454" s="58" t="s">
        <v>64</v>
      </c>
      <c r="D1454">
        <v>196</v>
      </c>
      <c r="E1454">
        <v>138</v>
      </c>
      <c r="F1454">
        <v>85.445420330000005</v>
      </c>
      <c r="G1454">
        <v>73.839397739999995</v>
      </c>
      <c r="H1454">
        <v>97.051442910000006</v>
      </c>
      <c r="I1454">
        <v>52.5</v>
      </c>
      <c r="J1454">
        <v>272449.5</v>
      </c>
      <c r="K1454" s="15">
        <v>252750</v>
      </c>
      <c r="L1454">
        <f>VLOOKUP(A1454,'Days on Market'!$A$1:$AW$74,MATCH(Metrics!B3098,'Days on Market'!$1:$1,0),0)</f>
        <v>42.5</v>
      </c>
      <c r="M1454">
        <f>VLOOKUP(A1454,'Unsold Inventory Index'!$A$1:$AW$74,MATCH(Metrics!B3098,'Unsold Inventory Index'!$1:$1,0),0)</f>
        <v>5.4</v>
      </c>
      <c r="N1454" s="57">
        <f>VLOOKUP(A1454,'MTM Sales Price % Chg'!$A$1:$BB$74,MATCH(Metrics!B3098,'MTM Sales Price % Chg'!$1:$1,0),0)</f>
        <v>0</v>
      </c>
    </row>
    <row r="1455" spans="1:14" x14ac:dyDescent="0.2">
      <c r="A1455" s="36">
        <v>43922</v>
      </c>
      <c r="B1455" s="2" t="s">
        <v>152</v>
      </c>
      <c r="C1455" s="58" t="s">
        <v>88</v>
      </c>
      <c r="D1455">
        <v>917</v>
      </c>
      <c r="E1455">
        <v>819</v>
      </c>
      <c r="F1455">
        <v>49.404015059999999</v>
      </c>
      <c r="G1455">
        <v>22.64742785</v>
      </c>
      <c r="H1455">
        <v>76.160602260000005</v>
      </c>
      <c r="I1455">
        <v>84</v>
      </c>
      <c r="J1455">
        <v>336012.5</v>
      </c>
      <c r="K1455" s="13">
        <v>299000</v>
      </c>
      <c r="L1455">
        <f>VLOOKUP(A1455,'Days on Market'!$A$1:$AW$74,MATCH(Metrics!B3171,'Days on Market'!$1:$1,0),0)</f>
        <v>19</v>
      </c>
      <c r="M1455">
        <f>VLOOKUP(A1455,'Unsold Inventory Index'!$A$1:$AW$74,MATCH(Metrics!B3171,'Unsold Inventory Index'!$1:$1,0),0)</f>
        <v>6.1</v>
      </c>
      <c r="N1455" s="57">
        <f>VLOOKUP(A1455,'MTM Sales Price % Chg'!$A$1:$BB$74,MATCH(Metrics!B3171,'MTM Sales Price % Chg'!$1:$1,0),0)</f>
        <v>-0.3828125</v>
      </c>
    </row>
    <row r="1456" spans="1:14" x14ac:dyDescent="0.2">
      <c r="A1456" s="36">
        <v>43922</v>
      </c>
      <c r="B1456" s="2" t="s">
        <v>153</v>
      </c>
      <c r="C1456" s="58" t="s">
        <v>37</v>
      </c>
      <c r="D1456">
        <v>96</v>
      </c>
      <c r="E1456">
        <v>150</v>
      </c>
      <c r="F1456">
        <v>84.316185700000005</v>
      </c>
      <c r="G1456">
        <v>82.183186950000007</v>
      </c>
      <c r="H1456">
        <v>86.449184439999996</v>
      </c>
      <c r="I1456">
        <v>47.5</v>
      </c>
      <c r="J1456">
        <v>772475</v>
      </c>
      <c r="K1456" s="13">
        <v>675000</v>
      </c>
      <c r="L1456">
        <f>VLOOKUP(A1456,'Days on Market'!$A$1:$AW$74,MATCH(Metrics!B3244,'Days on Market'!$1:$1,0),0)</f>
        <v>12</v>
      </c>
      <c r="M1456">
        <f>VLOOKUP(A1456,'Unsold Inventory Index'!$A$1:$AW$74,MATCH(Metrics!B3244,'Unsold Inventory Index'!$1:$1,0),0)</f>
        <v>2.7</v>
      </c>
      <c r="N1456" s="57">
        <f>VLOOKUP(A1456,'MTM Sales Price % Chg'!$A$1:$BB$74,MATCH(Metrics!B3244,'MTM Sales Price % Chg'!$1:$1,0),0)</f>
        <v>-0.21978021978021978</v>
      </c>
    </row>
    <row r="1457" spans="1:14" x14ac:dyDescent="0.2">
      <c r="A1457" s="36">
        <v>43922</v>
      </c>
      <c r="B1457" s="2" t="s">
        <v>154</v>
      </c>
      <c r="C1457" s="58" t="s">
        <v>31</v>
      </c>
      <c r="D1457">
        <v>350</v>
      </c>
      <c r="E1457">
        <v>116</v>
      </c>
      <c r="F1457">
        <v>86.480552070000002</v>
      </c>
      <c r="G1457">
        <v>91.09159348</v>
      </c>
      <c r="H1457">
        <v>81.869510669999997</v>
      </c>
      <c r="I1457">
        <v>42</v>
      </c>
      <c r="J1457">
        <v>519975</v>
      </c>
      <c r="K1457" s="13">
        <v>460820</v>
      </c>
      <c r="L1457">
        <f>VLOOKUP(A1457,'Days on Market'!$A$1:$AW$74,MATCH(Metrics!B3317,'Days on Market'!$1:$1,0),0)</f>
        <v>34</v>
      </c>
      <c r="M1457">
        <f>VLOOKUP(A1457,'Unsold Inventory Index'!$A$1:$AW$74,MATCH(Metrics!B3317,'Unsold Inventory Index'!$1:$1,0),0)</f>
        <v>5.6</v>
      </c>
      <c r="N1457" s="57">
        <f>VLOOKUP(A1457,'MTM Sales Price % Chg'!$A$1:$BB$74,MATCH(Metrics!B3317,'MTM Sales Price % Chg'!$1:$1,0),0)</f>
        <v>-0.31707317073170727</v>
      </c>
    </row>
    <row r="1458" spans="1:14" x14ac:dyDescent="0.2">
      <c r="A1458" s="36">
        <v>43922</v>
      </c>
      <c r="B1458" s="2" t="s">
        <v>155</v>
      </c>
      <c r="C1458" s="58" t="s">
        <v>27</v>
      </c>
      <c r="D1458">
        <v>788</v>
      </c>
      <c r="E1458">
        <v>212</v>
      </c>
      <c r="F1458">
        <v>80.740276039999998</v>
      </c>
      <c r="G1458">
        <v>74.404015060000006</v>
      </c>
      <c r="H1458">
        <v>87.076537009999996</v>
      </c>
      <c r="I1458">
        <v>52</v>
      </c>
      <c r="J1458">
        <v>379950</v>
      </c>
      <c r="K1458" s="13">
        <v>328900</v>
      </c>
      <c r="L1458">
        <f>VLOOKUP(A1458,'Days on Market'!$A$1:$AW$74,MATCH(Metrics!B3390,'Days on Market'!$1:$1,0),0)</f>
        <v>9</v>
      </c>
      <c r="M1458">
        <f>VLOOKUP(A1458,'Unsold Inventory Index'!$A$1:$AW$74,MATCH(Metrics!B3390,'Unsold Inventory Index'!$1:$1,0),0)</f>
        <v>2.6</v>
      </c>
      <c r="N1458" s="57">
        <f>VLOOKUP(A1458,'MTM Sales Price % Chg'!$A$1:$BB$74,MATCH(Metrics!B3390,'MTM Sales Price % Chg'!$1:$1,0),0)</f>
        <v>-0.17178770949720668</v>
      </c>
    </row>
    <row r="1459" spans="1:14" x14ac:dyDescent="0.2">
      <c r="A1459" s="36">
        <v>43952</v>
      </c>
      <c r="B1459" s="2" t="s">
        <v>108</v>
      </c>
      <c r="C1459" s="58" t="s">
        <v>39</v>
      </c>
      <c r="D1459">
        <v>24</v>
      </c>
      <c r="E1459">
        <v>68</v>
      </c>
      <c r="F1459">
        <v>89.366373899999999</v>
      </c>
      <c r="G1459">
        <v>99.372647430000001</v>
      </c>
      <c r="H1459">
        <v>79.360100380000006</v>
      </c>
      <c r="I1459">
        <v>29</v>
      </c>
      <c r="J1459">
        <v>895000</v>
      </c>
      <c r="K1459" s="13">
        <v>955000</v>
      </c>
      <c r="L1459">
        <f>VLOOKUP(A1459,'Days on Market'!$A$1:$AW$74,MATCH(Metrics!B33,'Days on Market'!$1:$1,0),0)</f>
        <v>12</v>
      </c>
      <c r="M1459">
        <f>VLOOKUP(A1459,'Unsold Inventory Index'!$A$1:$AW$74,MATCH(Metrics!B33,'Unsold Inventory Index'!$1:$1,0),0)</f>
        <v>3.4</v>
      </c>
      <c r="N1459" s="57">
        <f>VLOOKUP(A1459,'MTM Sales Price % Chg'!$A$1:$BB$74,MATCH(Metrics!B33,'MTM Sales Price % Chg'!$1:$1,0),0)</f>
        <v>0.19487179487179485</v>
      </c>
    </row>
    <row r="1460" spans="1:14" x14ac:dyDescent="0.2">
      <c r="A1460" s="36">
        <v>43952</v>
      </c>
      <c r="B1460" s="2" t="s">
        <v>109</v>
      </c>
      <c r="C1460" s="4" t="s">
        <v>109</v>
      </c>
      <c r="D1460">
        <v>1189</v>
      </c>
      <c r="E1460">
        <v>710</v>
      </c>
      <c r="F1460">
        <v>54.57967378</v>
      </c>
      <c r="G1460">
        <v>36.26097867</v>
      </c>
      <c r="H1460">
        <v>72.898368880000007</v>
      </c>
      <c r="I1460">
        <v>78</v>
      </c>
      <c r="J1460">
        <v>449000</v>
      </c>
      <c r="K1460" s="13">
        <v>321000</v>
      </c>
      <c r="L1460">
        <f>VLOOKUP(A1460,'Days on Market'!$A$1:$AW$74,MATCH(Metrics!B106,'Days on Market'!$1:$1,0),0)</f>
        <v>15</v>
      </c>
      <c r="M1460">
        <f>VLOOKUP(A1460,'Unsold Inventory Index'!$A$1:$AW$74,MATCH(Metrics!B106,'Unsold Inventory Index'!$1:$1,0),0)</f>
        <v>3.5</v>
      </c>
      <c r="N1460" s="57">
        <f>VLOOKUP(A1460,'MTM Sales Price % Chg'!$A$1:$BB$74,MATCH(Metrics!B106,'MTM Sales Price % Chg'!$1:$1,0),0)</f>
        <v>-4.6997389033942572E-2</v>
      </c>
    </row>
    <row r="1461" spans="1:14" x14ac:dyDescent="0.2">
      <c r="A1461" s="36">
        <v>43952</v>
      </c>
      <c r="B1461" s="2" t="s">
        <v>110</v>
      </c>
      <c r="C1461" s="58" t="s">
        <v>81</v>
      </c>
      <c r="D1461">
        <v>321</v>
      </c>
      <c r="E1461">
        <v>374</v>
      </c>
      <c r="F1461">
        <v>69.824341279999999</v>
      </c>
      <c r="G1461">
        <v>62.484316190000001</v>
      </c>
      <c r="H1461">
        <v>77.164366369999996</v>
      </c>
      <c r="I1461">
        <v>64</v>
      </c>
      <c r="J1461">
        <v>418500</v>
      </c>
      <c r="K1461" s="13">
        <v>362000</v>
      </c>
      <c r="L1461">
        <f>VLOOKUP(A1461,'Days on Market'!$A$1:$AW$74,MATCH(Metrics!B179,'Days on Market'!$1:$1,0),0)</f>
        <v>24</v>
      </c>
      <c r="M1461">
        <f>VLOOKUP(A1461,'Unsold Inventory Index'!$A$1:$AW$74,MATCH(Metrics!B179,'Unsold Inventory Index'!$1:$1,0),0)</f>
        <v>6.4</v>
      </c>
      <c r="N1461" s="57">
        <f>VLOOKUP(A1461,'MTM Sales Price % Chg'!$A$1:$BB$74,MATCH(Metrics!B179,'MTM Sales Price % Chg'!$1:$1,0),0)</f>
        <v>0.39285714285714279</v>
      </c>
    </row>
    <row r="1462" spans="1:14" x14ac:dyDescent="0.2">
      <c r="A1462" s="36">
        <v>43952</v>
      </c>
      <c r="B1462" s="3" t="s">
        <v>111</v>
      </c>
      <c r="C1462" s="5" t="s">
        <v>111</v>
      </c>
      <c r="D1462">
        <v>1003</v>
      </c>
      <c r="E1462">
        <v>868</v>
      </c>
      <c r="F1462">
        <v>48.180677539999998</v>
      </c>
      <c r="G1462">
        <v>36.26097867</v>
      </c>
      <c r="H1462">
        <v>60.100376410000003</v>
      </c>
      <c r="I1462">
        <v>78</v>
      </c>
      <c r="J1462">
        <v>399000</v>
      </c>
      <c r="K1462" s="13">
        <v>330000</v>
      </c>
      <c r="L1462">
        <f>VLOOKUP(A1462,'Days on Market'!$A$1:$AW$74,MATCH(Metrics!B252,'Days on Market'!$1:$1,0),0)</f>
        <v>29</v>
      </c>
      <c r="M1462">
        <f>VLOOKUP(A1462,'Unsold Inventory Index'!$A$1:$AW$74,MATCH(Metrics!B252,'Unsold Inventory Index'!$1:$1,0),0)</f>
        <v>4.5999999999999996</v>
      </c>
      <c r="N1462" s="57">
        <f>VLOOKUP(A1462,'MTM Sales Price % Chg'!$A$1:$BB$74,MATCH(Metrics!B252,'MTM Sales Price % Chg'!$1:$1,0),0)</f>
        <v>0.46428571428571419</v>
      </c>
    </row>
    <row r="1463" spans="1:14" x14ac:dyDescent="0.2">
      <c r="A1463" s="36">
        <v>43952</v>
      </c>
      <c r="B1463" s="3" t="s">
        <v>112</v>
      </c>
      <c r="C1463" s="58" t="s">
        <v>39</v>
      </c>
      <c r="D1463">
        <v>42</v>
      </c>
      <c r="E1463">
        <v>25</v>
      </c>
      <c r="F1463">
        <v>93.475533249999998</v>
      </c>
      <c r="G1463">
        <v>97.302383939999999</v>
      </c>
      <c r="H1463">
        <v>89.648682559999997</v>
      </c>
      <c r="I1463">
        <v>36</v>
      </c>
      <c r="J1463">
        <v>718000</v>
      </c>
      <c r="K1463" s="13">
        <v>690000</v>
      </c>
      <c r="L1463">
        <f>VLOOKUP(A1463,'Days on Market'!$A$1:$AW$74,MATCH(Metrics!B325,'Days on Market'!$1:$1,0),0)</f>
        <v>55</v>
      </c>
      <c r="M1463">
        <f>VLOOKUP(A1463,'Unsold Inventory Index'!$A$1:$AW$74,MATCH(Metrics!B325,'Unsold Inventory Index'!$1:$1,0),0)</f>
        <v>6.3</v>
      </c>
      <c r="N1463" s="57">
        <f>VLOOKUP(A1463,'MTM Sales Price % Chg'!$A$1:$BB$74,MATCH(Metrics!B325,'MTM Sales Price % Chg'!$1:$1,0),0)</f>
        <v>-0.13888888888888884</v>
      </c>
    </row>
    <row r="1464" spans="1:14" x14ac:dyDescent="0.2">
      <c r="A1464" s="36">
        <v>43952</v>
      </c>
      <c r="B1464" s="2" t="s">
        <v>113</v>
      </c>
      <c r="C1464" s="58" t="s">
        <v>86</v>
      </c>
      <c r="D1464">
        <v>1589</v>
      </c>
      <c r="E1464">
        <v>1163</v>
      </c>
      <c r="F1464">
        <v>31.86951067</v>
      </c>
      <c r="G1464">
        <v>12.797992470000001</v>
      </c>
      <c r="H1464">
        <v>50.941028860000003</v>
      </c>
      <c r="I1464">
        <v>99</v>
      </c>
      <c r="J1464">
        <v>389000</v>
      </c>
      <c r="K1464" s="13">
        <v>338450</v>
      </c>
      <c r="L1464">
        <f>VLOOKUP(A1464,'Days on Market'!$A$1:$AW$74,MATCH(Metrics!B398,'Days on Market'!$1:$1,0),0)</f>
        <v>29</v>
      </c>
      <c r="M1464">
        <f>VLOOKUP(A1464,'Unsold Inventory Index'!$A$1:$AW$74,MATCH(Metrics!B398,'Unsold Inventory Index'!$1:$1,0),0)</f>
        <v>5.4</v>
      </c>
      <c r="N1464" s="57">
        <f>VLOOKUP(A1464,'MTM Sales Price % Chg'!$A$1:$BB$74,MATCH(Metrics!B398,'MTM Sales Price % Chg'!$1:$1,0),0)</f>
        <v>0.32911392405063289</v>
      </c>
    </row>
    <row r="1465" spans="1:14" x14ac:dyDescent="0.2">
      <c r="A1465" s="36">
        <v>43952</v>
      </c>
      <c r="B1465" s="2" t="s">
        <v>114</v>
      </c>
      <c r="C1465" s="58" t="s">
        <v>31</v>
      </c>
      <c r="D1465">
        <v>348</v>
      </c>
      <c r="E1465">
        <v>188</v>
      </c>
      <c r="F1465">
        <v>80.112923460000005</v>
      </c>
      <c r="G1465">
        <v>69.259723969999996</v>
      </c>
      <c r="H1465">
        <v>90.966122960000007</v>
      </c>
      <c r="I1465">
        <v>60</v>
      </c>
      <c r="J1465">
        <v>575000</v>
      </c>
      <c r="K1465" s="13">
        <v>535000</v>
      </c>
      <c r="L1465">
        <f>VLOOKUP(A1465,'Days on Market'!$A$1:$AW$74,MATCH(Metrics!B471,'Days on Market'!$1:$1,0),0)</f>
        <v>18</v>
      </c>
      <c r="M1465">
        <f>VLOOKUP(A1465,'Unsold Inventory Index'!$A$1:$AW$74,MATCH(Metrics!B471,'Unsold Inventory Index'!$1:$1,0),0)</f>
        <v>3.8</v>
      </c>
      <c r="N1465" s="57">
        <f>VLOOKUP(A1465,'MTM Sales Price % Chg'!$A$1:$BB$74,MATCH(Metrics!B471,'MTM Sales Price % Chg'!$1:$1,0),0)</f>
        <v>-0.28169014084507038</v>
      </c>
    </row>
    <row r="1466" spans="1:14" x14ac:dyDescent="0.2">
      <c r="A1466" s="36">
        <v>43952</v>
      </c>
      <c r="B1466" s="2" t="s">
        <v>115</v>
      </c>
      <c r="C1466" s="58" t="s">
        <v>53</v>
      </c>
      <c r="D1466">
        <v>80</v>
      </c>
      <c r="E1466">
        <v>42</v>
      </c>
      <c r="F1466">
        <v>91.781681309999996</v>
      </c>
      <c r="G1466">
        <v>88.644918439999998</v>
      </c>
      <c r="H1466">
        <v>94.918444170000001</v>
      </c>
      <c r="I1466">
        <v>49.5</v>
      </c>
      <c r="J1466">
        <v>340000</v>
      </c>
      <c r="K1466" s="13">
        <v>295000</v>
      </c>
      <c r="L1466">
        <f>VLOOKUP(A1466,'Days on Market'!$A$1:$AW$74,MATCH(Metrics!B544,'Days on Market'!$1:$1,0),0)</f>
        <v>32.5</v>
      </c>
      <c r="M1466">
        <f>VLOOKUP(A1466,'Unsold Inventory Index'!$A$1:$AW$74,MATCH(Metrics!B544,'Unsold Inventory Index'!$1:$1,0),0)</f>
        <v>9.1</v>
      </c>
      <c r="N1466" s="57">
        <f>VLOOKUP(A1466,'MTM Sales Price % Chg'!$A$1:$BB$74,MATCH(Metrics!B544,'MTM Sales Price % Chg'!$1:$1,0),0)</f>
        <v>-0.2857142857142857</v>
      </c>
    </row>
    <row r="1467" spans="1:14" x14ac:dyDescent="0.2">
      <c r="A1467" s="36">
        <v>43952</v>
      </c>
      <c r="B1467" s="2" t="s">
        <v>116</v>
      </c>
      <c r="C1467" s="4" t="s">
        <v>116</v>
      </c>
      <c r="D1467">
        <v>1592</v>
      </c>
      <c r="E1467">
        <v>611</v>
      </c>
      <c r="F1467">
        <v>59.03387704</v>
      </c>
      <c r="G1467">
        <v>50.564617320000004</v>
      </c>
      <c r="H1467">
        <v>67.503136760000004</v>
      </c>
      <c r="I1467">
        <v>70</v>
      </c>
      <c r="J1467">
        <v>359200</v>
      </c>
      <c r="K1467" s="15">
        <v>323250</v>
      </c>
      <c r="L1467">
        <f>VLOOKUP(A1467,'Days on Market'!$A$1:$AW$74,MATCH(Metrics!B617,'Days on Market'!$1:$1,0),0)</f>
        <v>13</v>
      </c>
      <c r="M1467">
        <f>VLOOKUP(A1467,'Unsold Inventory Index'!$A$1:$AW$74,MATCH(Metrics!B617,'Unsold Inventory Index'!$1:$1,0),0)</f>
        <v>3.3</v>
      </c>
      <c r="N1467" s="57">
        <f>VLOOKUP(A1467,'MTM Sales Price % Chg'!$A$1:$BB$74,MATCH(Metrics!B617,'MTM Sales Price % Chg'!$1:$1,0),0)</f>
        <v>-6.4080944350758839E-2</v>
      </c>
    </row>
    <row r="1468" spans="1:14" x14ac:dyDescent="0.2">
      <c r="A1468" s="36">
        <v>43952</v>
      </c>
      <c r="B1468" s="2" t="s">
        <v>117</v>
      </c>
      <c r="C1468" s="58" t="s">
        <v>84</v>
      </c>
      <c r="D1468">
        <v>449</v>
      </c>
      <c r="E1468">
        <v>363</v>
      </c>
      <c r="F1468">
        <v>70.54579674</v>
      </c>
      <c r="G1468">
        <v>56.022584690000002</v>
      </c>
      <c r="H1468">
        <v>85.069008780000004</v>
      </c>
      <c r="I1468">
        <v>67</v>
      </c>
      <c r="J1468">
        <v>357000</v>
      </c>
      <c r="K1468" s="13">
        <v>340750</v>
      </c>
      <c r="L1468">
        <f>VLOOKUP(A1468,'Days on Market'!$A$1:$AW$74,MATCH(Metrics!B690,'Days on Market'!$1:$1,0),0)</f>
        <v>22</v>
      </c>
      <c r="M1468">
        <f>VLOOKUP(A1468,'Unsold Inventory Index'!$A$1:$AW$74,MATCH(Metrics!B690,'Unsold Inventory Index'!$1:$1,0),0)</f>
        <v>6.4</v>
      </c>
      <c r="N1468" s="57">
        <f>VLOOKUP(A1468,'MTM Sales Price % Chg'!$A$1:$BB$74,MATCH(Metrics!B690,'MTM Sales Price % Chg'!$1:$1,0),0)</f>
        <v>-0.22448979591836737</v>
      </c>
    </row>
    <row r="1469" spans="1:14" x14ac:dyDescent="0.2">
      <c r="A1469" s="36">
        <v>43952</v>
      </c>
      <c r="B1469" s="2" t="s">
        <v>118</v>
      </c>
      <c r="C1469" s="58" t="s">
        <v>66</v>
      </c>
      <c r="D1469">
        <v>94</v>
      </c>
      <c r="E1469">
        <v>82</v>
      </c>
      <c r="F1469">
        <v>88.048933500000004</v>
      </c>
      <c r="G1469">
        <v>80.363864489999997</v>
      </c>
      <c r="H1469">
        <v>95.734002509999996</v>
      </c>
      <c r="I1469">
        <v>54</v>
      </c>
      <c r="J1469">
        <v>269900</v>
      </c>
      <c r="K1469" s="13">
        <v>270000</v>
      </c>
      <c r="L1469">
        <f>VLOOKUP(A1469,'Days on Market'!$A$1:$AW$74,MATCH(Metrics!B763,'Days on Market'!$1:$1,0),0)</f>
        <v>19</v>
      </c>
      <c r="M1469">
        <f>VLOOKUP(A1469,'Unsold Inventory Index'!$A$1:$AW$74,MATCH(Metrics!B763,'Unsold Inventory Index'!$1:$1,0),0)</f>
        <v>6.3</v>
      </c>
      <c r="N1469" s="57">
        <f>VLOOKUP(A1469,'MTM Sales Price % Chg'!$A$1:$BB$74,MATCH(Metrics!B763,'MTM Sales Price % Chg'!$1:$1,0),0)</f>
        <v>-4.1095890410958957E-2</v>
      </c>
    </row>
    <row r="1470" spans="1:14" x14ac:dyDescent="0.2">
      <c r="A1470" s="36">
        <v>43952</v>
      </c>
      <c r="B1470" s="2" t="s">
        <v>119</v>
      </c>
      <c r="C1470" s="58" t="s">
        <v>29</v>
      </c>
      <c r="D1470">
        <v>560</v>
      </c>
      <c r="E1470">
        <v>67</v>
      </c>
      <c r="F1470">
        <v>89.491844420000007</v>
      </c>
      <c r="G1470">
        <v>79.297365119999995</v>
      </c>
      <c r="H1470">
        <v>99.686323709999996</v>
      </c>
      <c r="I1470">
        <v>55</v>
      </c>
      <c r="J1470">
        <v>259500</v>
      </c>
      <c r="K1470" s="15">
        <v>249950</v>
      </c>
      <c r="L1470">
        <f>VLOOKUP(A1470,'Days on Market'!$A$1:$AW$74,MATCH(Metrics!B836,'Days on Market'!$1:$1,0),0)</f>
        <v>18</v>
      </c>
      <c r="M1470">
        <f>VLOOKUP(A1470,'Unsold Inventory Index'!$A$1:$AW$74,MATCH(Metrics!B836,'Unsold Inventory Index'!$1:$1,0),0)</f>
        <v>4.8</v>
      </c>
      <c r="N1470" s="57">
        <f>VLOOKUP(A1470,'MTM Sales Price % Chg'!$A$1:$BB$74,MATCH(Metrics!B836,'MTM Sales Price % Chg'!$1:$1,0),0)</f>
        <v>-2.4752475247524774E-2</v>
      </c>
    </row>
    <row r="1471" spans="1:14" x14ac:dyDescent="0.2">
      <c r="A1471" s="36">
        <v>43952</v>
      </c>
      <c r="B1471" s="3" t="s">
        <v>120</v>
      </c>
      <c r="C1471" s="58" t="s">
        <v>102</v>
      </c>
      <c r="D1471">
        <v>800</v>
      </c>
      <c r="E1471">
        <v>1335</v>
      </c>
      <c r="F1471">
        <v>22.239648679999998</v>
      </c>
      <c r="G1471">
        <v>19.25972397</v>
      </c>
      <c r="H1471">
        <v>25.219573400000002</v>
      </c>
      <c r="I1471">
        <v>90.5</v>
      </c>
      <c r="J1471">
        <v>319000</v>
      </c>
      <c r="K1471" s="13">
        <v>300000</v>
      </c>
      <c r="L1471">
        <f>VLOOKUP(A1471,'Days on Market'!$A$1:$AW$74,MATCH(Metrics!B909,'Days on Market'!$1:$1,0),0)</f>
        <v>29</v>
      </c>
      <c r="M1471">
        <f>VLOOKUP(A1471,'Unsold Inventory Index'!$A$1:$AW$74,MATCH(Metrics!B909,'Unsold Inventory Index'!$1:$1,0),0)</f>
        <v>4.8</v>
      </c>
      <c r="N1471" s="57">
        <f>VLOOKUP(A1471,'MTM Sales Price % Chg'!$A$1:$BB$74,MATCH(Metrics!B909,'MTM Sales Price % Chg'!$1:$1,0),0)</f>
        <v>1.5151515151515138E-2</v>
      </c>
    </row>
    <row r="1472" spans="1:14" x14ac:dyDescent="0.2">
      <c r="A1472" s="36">
        <v>43952</v>
      </c>
      <c r="B1472" s="2" t="s">
        <v>121</v>
      </c>
      <c r="C1472" s="58" t="s">
        <v>47</v>
      </c>
      <c r="D1472">
        <v>1</v>
      </c>
      <c r="E1472">
        <v>241</v>
      </c>
      <c r="F1472">
        <v>77.227101630000007</v>
      </c>
      <c r="G1472">
        <v>73.337515679999996</v>
      </c>
      <c r="H1472">
        <v>81.116687580000004</v>
      </c>
      <c r="I1472">
        <v>58</v>
      </c>
      <c r="J1472">
        <v>849900</v>
      </c>
      <c r="K1472" s="13">
        <v>553710</v>
      </c>
      <c r="L1472">
        <f>VLOOKUP(A1472,'Days on Market'!$A$1:$AW$74,MATCH(Metrics!B982,'Days on Market'!$1:$1,0),0)</f>
        <v>17</v>
      </c>
      <c r="M1472">
        <f>VLOOKUP(A1472,'Unsold Inventory Index'!$A$1:$AW$74,MATCH(Metrics!B982,'Unsold Inventory Index'!$1:$1,0),0)</f>
        <v>3.5</v>
      </c>
      <c r="N1472" s="57">
        <f>VLOOKUP(A1472,'MTM Sales Price % Chg'!$A$1:$BB$74,MATCH(Metrics!B982,'MTM Sales Price % Chg'!$1:$1,0),0)</f>
        <v>-0.36507936507936511</v>
      </c>
    </row>
    <row r="1473" spans="1:14" x14ac:dyDescent="0.2">
      <c r="A1473" s="36">
        <v>43952</v>
      </c>
      <c r="B1473" s="2" t="s">
        <v>122</v>
      </c>
      <c r="C1473" s="58" t="s">
        <v>95</v>
      </c>
      <c r="D1473">
        <v>536</v>
      </c>
      <c r="E1473">
        <v>542</v>
      </c>
      <c r="F1473">
        <v>62.296110409999997</v>
      </c>
      <c r="G1473">
        <v>52.634880799999998</v>
      </c>
      <c r="H1473">
        <v>71.957340029999997</v>
      </c>
      <c r="I1473">
        <v>68.5</v>
      </c>
      <c r="J1473">
        <v>349500</v>
      </c>
      <c r="K1473" s="13">
        <v>297500</v>
      </c>
      <c r="L1473">
        <f>VLOOKUP(A1473,'Days on Market'!$A$1:$AW$74,MATCH(Metrics!B1055,'Days on Market'!$1:$1,0),0)</f>
        <v>47</v>
      </c>
      <c r="M1473">
        <f>VLOOKUP(A1473,'Unsold Inventory Index'!$A$1:$AW$74,MATCH(Metrics!B1055,'Unsold Inventory Index'!$1:$1,0),0)</f>
        <v>9</v>
      </c>
      <c r="N1473" s="57">
        <f>VLOOKUP(A1473,'MTM Sales Price % Chg'!$A$1:$BB$74,MATCH(Metrics!B1055,'MTM Sales Price % Chg'!$1:$1,0),0)</f>
        <v>-0.18461538461538463</v>
      </c>
    </row>
    <row r="1474" spans="1:14" x14ac:dyDescent="0.2">
      <c r="A1474" s="36">
        <v>43952</v>
      </c>
      <c r="B1474" s="2" t="s">
        <v>123</v>
      </c>
      <c r="C1474" s="58" t="s">
        <v>39</v>
      </c>
      <c r="D1474">
        <v>261</v>
      </c>
      <c r="E1474">
        <v>78</v>
      </c>
      <c r="F1474">
        <v>88.331242160000002</v>
      </c>
      <c r="G1474">
        <v>98.933500629999997</v>
      </c>
      <c r="H1474">
        <v>77.728983690000007</v>
      </c>
      <c r="I1474">
        <v>31.5</v>
      </c>
      <c r="J1474">
        <v>1500000</v>
      </c>
      <c r="K1474" s="13">
        <v>1500000</v>
      </c>
      <c r="L1474">
        <f>VLOOKUP(A1474,'Days on Market'!$A$1:$AW$74,MATCH(Metrics!B1128,'Days on Market'!$1:$1,0),0)</f>
        <v>16</v>
      </c>
      <c r="M1474">
        <f>VLOOKUP(A1474,'Unsold Inventory Index'!$A$1:$AW$74,MATCH(Metrics!B1128,'Unsold Inventory Index'!$1:$1,0),0)</f>
        <v>4.7</v>
      </c>
      <c r="N1474" s="57">
        <f>VLOOKUP(A1474,'MTM Sales Price % Chg'!$A$1:$BB$74,MATCH(Metrics!B1128,'MTM Sales Price % Chg'!$1:$1,0),0)</f>
        <v>-0.12631578947368416</v>
      </c>
    </row>
    <row r="1475" spans="1:14" x14ac:dyDescent="0.2">
      <c r="A1475" s="36">
        <v>43952</v>
      </c>
      <c r="B1475" s="2" t="s">
        <v>124</v>
      </c>
      <c r="C1475" s="58" t="s">
        <v>100</v>
      </c>
      <c r="D1475">
        <v>657</v>
      </c>
      <c r="E1475">
        <v>1133</v>
      </c>
      <c r="F1475">
        <v>34.127979930000002</v>
      </c>
      <c r="G1475">
        <v>18.75784191</v>
      </c>
      <c r="H1475">
        <v>49.49811794</v>
      </c>
      <c r="I1475">
        <v>91</v>
      </c>
      <c r="J1475">
        <v>639000</v>
      </c>
      <c r="K1475" s="13">
        <v>426000</v>
      </c>
      <c r="L1475">
        <f>VLOOKUP(A1475,'Days on Market'!$A$1:$AW$74,MATCH(Metrics!B1201,'Days on Market'!$1:$1,0),0)</f>
        <v>9</v>
      </c>
      <c r="M1475">
        <f>VLOOKUP(A1475,'Unsold Inventory Index'!$A$1:$AW$74,MATCH(Metrics!B1201,'Unsold Inventory Index'!$1:$1,0),0)</f>
        <v>2.9</v>
      </c>
      <c r="N1475" s="57">
        <f>VLOOKUP(A1475,'MTM Sales Price % Chg'!$A$1:$BB$74,MATCH(Metrics!B1201,'MTM Sales Price % Chg'!$1:$1,0),0)</f>
        <v>1.0172939979654183E-2</v>
      </c>
    </row>
    <row r="1476" spans="1:14" x14ac:dyDescent="0.2">
      <c r="A1476" s="36">
        <v>43952</v>
      </c>
      <c r="B1476" s="2" t="s">
        <v>125</v>
      </c>
      <c r="C1476" s="58" t="s">
        <v>79</v>
      </c>
      <c r="D1476">
        <v>323</v>
      </c>
      <c r="E1476">
        <v>751</v>
      </c>
      <c r="F1476">
        <v>53.168130490000003</v>
      </c>
      <c r="G1476">
        <v>51.944792970000002</v>
      </c>
      <c r="H1476">
        <v>54.391468009999997</v>
      </c>
      <c r="I1476">
        <v>69</v>
      </c>
      <c r="J1476">
        <v>349900</v>
      </c>
      <c r="K1476" s="13">
        <v>285000</v>
      </c>
      <c r="L1476">
        <f>VLOOKUP(A1476,'Days on Market'!$A$1:$AW$74,MATCH(Metrics!B1274,'Days on Market'!$1:$1,0),0)</f>
        <v>21</v>
      </c>
      <c r="M1476">
        <f>VLOOKUP(A1476,'Unsold Inventory Index'!$A$1:$AW$74,MATCH(Metrics!B1274,'Unsold Inventory Index'!$1:$1,0),0)</f>
        <v>4.3</v>
      </c>
      <c r="N1476" s="57">
        <f>VLOOKUP(A1476,'MTM Sales Price % Chg'!$A$1:$BB$74,MATCH(Metrics!B1274,'MTM Sales Price % Chg'!$1:$1,0),0)</f>
        <v>-0.31159420289855078</v>
      </c>
    </row>
    <row r="1477" spans="1:14" x14ac:dyDescent="0.2">
      <c r="A1477" s="36">
        <v>43952</v>
      </c>
      <c r="B1477" s="2" t="s">
        <v>126</v>
      </c>
      <c r="C1477" s="58" t="s">
        <v>45</v>
      </c>
      <c r="D1477">
        <v>210</v>
      </c>
      <c r="E1477">
        <v>375</v>
      </c>
      <c r="F1477">
        <v>69.792973649999993</v>
      </c>
      <c r="G1477">
        <v>46.235884570000003</v>
      </c>
      <c r="H1477">
        <v>93.350062739999998</v>
      </c>
      <c r="I1477">
        <v>72</v>
      </c>
      <c r="J1477">
        <v>995000</v>
      </c>
      <c r="K1477" s="13">
        <v>650000</v>
      </c>
      <c r="L1477">
        <f>VLOOKUP(A1477,'Days on Market'!$A$1:$AW$74,MATCH(Metrics!B1347,'Days on Market'!$1:$1,0),0)</f>
        <v>16</v>
      </c>
      <c r="M1477">
        <f>VLOOKUP(A1477,'Unsold Inventory Index'!$A$1:$AW$74,MATCH(Metrics!B1347,'Unsold Inventory Index'!$1:$1,0),0)</f>
        <v>3.6</v>
      </c>
      <c r="N1477" s="57">
        <f>VLOOKUP(A1477,'MTM Sales Price % Chg'!$A$1:$BB$74,MATCH(Metrics!B1347,'MTM Sales Price % Chg'!$1:$1,0),0)</f>
        <v>-0.16511627906976745</v>
      </c>
    </row>
    <row r="1478" spans="1:14" x14ac:dyDescent="0.2">
      <c r="A1478" s="36">
        <v>43952</v>
      </c>
      <c r="B1478" s="2" t="s">
        <v>127</v>
      </c>
      <c r="C1478" s="58" t="s">
        <v>93</v>
      </c>
      <c r="D1478">
        <v>518</v>
      </c>
      <c r="E1478">
        <v>639</v>
      </c>
      <c r="F1478">
        <v>57.873274780000003</v>
      </c>
      <c r="G1478">
        <v>56.022584690000002</v>
      </c>
      <c r="H1478">
        <v>59.723964870000003</v>
      </c>
      <c r="I1478">
        <v>67</v>
      </c>
      <c r="J1478">
        <v>989900</v>
      </c>
      <c r="K1478" s="13">
        <v>672500</v>
      </c>
      <c r="L1478">
        <f>VLOOKUP(A1478,'Days on Market'!$A$1:$AW$74,MATCH(Metrics!B1420,'Days on Market'!$1:$1,0),0)</f>
        <v>35</v>
      </c>
      <c r="M1478">
        <f>VLOOKUP(A1478,'Unsold Inventory Index'!$A$1:$AW$74,MATCH(Metrics!B1420,'Unsold Inventory Index'!$1:$1,0),0)</f>
        <v>5.4</v>
      </c>
      <c r="N1478" s="57">
        <f>VLOOKUP(A1478,'MTM Sales Price % Chg'!$A$1:$BB$74,MATCH(Metrics!B1420,'MTM Sales Price % Chg'!$1:$1,0),0)</f>
        <v>-0.19999999999999996</v>
      </c>
    </row>
    <row r="1479" spans="1:14" x14ac:dyDescent="0.2">
      <c r="A1479" s="36">
        <v>43952</v>
      </c>
      <c r="B1479" s="2" t="s">
        <v>128</v>
      </c>
      <c r="C1479" s="58" t="s">
        <v>71</v>
      </c>
      <c r="D1479">
        <v>567</v>
      </c>
      <c r="E1479">
        <v>635</v>
      </c>
      <c r="F1479">
        <v>58.030112920000001</v>
      </c>
      <c r="G1479">
        <v>50.564617320000004</v>
      </c>
      <c r="H1479">
        <v>65.495608529999998</v>
      </c>
      <c r="I1479">
        <v>70</v>
      </c>
      <c r="J1479">
        <v>535000</v>
      </c>
      <c r="K1479" s="13">
        <v>410000</v>
      </c>
      <c r="L1479">
        <f>VLOOKUP(A1479,'Days on Market'!$A$1:$AW$74,MATCH(Metrics!B1493,'Days on Market'!$1:$1,0),0)</f>
        <v>18.5</v>
      </c>
      <c r="M1479">
        <f>VLOOKUP(A1479,'Unsold Inventory Index'!$A$1:$AW$74,MATCH(Metrics!B1493,'Unsold Inventory Index'!$1:$1,0),0)</f>
        <v>5.4</v>
      </c>
      <c r="N1479" s="57">
        <f>VLOOKUP(A1479,'MTM Sales Price % Chg'!$A$1:$BB$74,MATCH(Metrics!B1493,'MTM Sales Price % Chg'!$1:$1,0),0)</f>
        <v>-2.1276595744680882E-2</v>
      </c>
    </row>
    <row r="1480" spans="1:14" x14ac:dyDescent="0.2">
      <c r="A1480" s="36">
        <v>43952</v>
      </c>
      <c r="B1480" s="2" t="s">
        <v>129</v>
      </c>
      <c r="C1480" s="58" t="s">
        <v>47</v>
      </c>
      <c r="D1480">
        <v>6</v>
      </c>
      <c r="E1480">
        <v>489</v>
      </c>
      <c r="F1480">
        <v>64.366373899999999</v>
      </c>
      <c r="G1480">
        <v>66.624843159999998</v>
      </c>
      <c r="H1480">
        <v>62.107904640000001</v>
      </c>
      <c r="I1480">
        <v>61</v>
      </c>
      <c r="J1480">
        <v>900000</v>
      </c>
      <c r="K1480" s="13">
        <v>834550</v>
      </c>
      <c r="L1480">
        <f>VLOOKUP(A1480,'Days on Market'!$A$1:$AW$74,MATCH(Metrics!B1566,'Days on Market'!$1:$1,0),0)</f>
        <v>16</v>
      </c>
      <c r="M1480">
        <f>VLOOKUP(A1480,'Unsold Inventory Index'!$A$1:$AW$74,MATCH(Metrics!B1566,'Unsold Inventory Index'!$1:$1,0),0)</f>
        <v>4.3</v>
      </c>
      <c r="N1480" s="57">
        <f>VLOOKUP(A1480,'MTM Sales Price % Chg'!$A$1:$BB$74,MATCH(Metrics!B1566,'MTM Sales Price % Chg'!$1:$1,0),0)</f>
        <v>-0.11068539804171984</v>
      </c>
    </row>
    <row r="1481" spans="1:14" x14ac:dyDescent="0.2">
      <c r="A1481" s="36">
        <v>43952</v>
      </c>
      <c r="B1481" s="2" t="s">
        <v>130</v>
      </c>
      <c r="C1481" s="58" t="s">
        <v>31</v>
      </c>
      <c r="D1481">
        <v>177</v>
      </c>
      <c r="E1481">
        <v>105</v>
      </c>
      <c r="F1481">
        <v>86.229611039999995</v>
      </c>
      <c r="G1481">
        <v>82.685069010000007</v>
      </c>
      <c r="H1481">
        <v>89.774153069999997</v>
      </c>
      <c r="I1481">
        <v>53</v>
      </c>
      <c r="J1481">
        <v>590000</v>
      </c>
      <c r="K1481" s="13">
        <v>515000</v>
      </c>
      <c r="L1481">
        <f>VLOOKUP(A1481,'Days on Market'!$A$1:$AW$74,MATCH(Metrics!B1639,'Days on Market'!$1:$1,0),0)</f>
        <v>14</v>
      </c>
      <c r="M1481">
        <f>VLOOKUP(A1481,'Unsold Inventory Index'!$A$1:$AW$74,MATCH(Metrics!B1639,'Unsold Inventory Index'!$1:$1,0),0)</f>
        <v>3.2</v>
      </c>
      <c r="N1481" s="57">
        <f>VLOOKUP(A1481,'MTM Sales Price % Chg'!$A$1:$BB$74,MATCH(Metrics!B1639,'MTM Sales Price % Chg'!$1:$1,0),0)</f>
        <v>-0.13832853025936598</v>
      </c>
    </row>
    <row r="1482" spans="1:14" x14ac:dyDescent="0.2">
      <c r="A1482" s="36">
        <v>43952</v>
      </c>
      <c r="B1482" s="2" t="s">
        <v>131</v>
      </c>
      <c r="C1482" s="58" t="s">
        <v>77</v>
      </c>
      <c r="D1482">
        <v>14</v>
      </c>
      <c r="E1482">
        <v>845</v>
      </c>
      <c r="F1482">
        <v>48.996235890000001</v>
      </c>
      <c r="G1482">
        <v>48.557089079999997</v>
      </c>
      <c r="H1482">
        <v>49.435382689999997</v>
      </c>
      <c r="I1482">
        <v>71</v>
      </c>
      <c r="J1482">
        <v>449900</v>
      </c>
      <c r="K1482" s="13">
        <v>434480</v>
      </c>
      <c r="L1482">
        <f>VLOOKUP(A1482,'Days on Market'!$A$1:$AW$74,MATCH(Metrics!B1712,'Days on Market'!$1:$1,0),0)</f>
        <v>16.5</v>
      </c>
      <c r="M1482">
        <f>VLOOKUP(A1482,'Unsold Inventory Index'!$A$1:$AW$74,MATCH(Metrics!B1712,'Unsold Inventory Index'!$1:$1,0),0)</f>
        <v>8.6999999999999993</v>
      </c>
      <c r="N1482" s="57">
        <f>VLOOKUP(A1482,'MTM Sales Price % Chg'!$A$1:$BB$74,MATCH(Metrics!B1712,'MTM Sales Price % Chg'!$1:$1,0),0)</f>
        <v>-0.30232558139534882</v>
      </c>
    </row>
    <row r="1483" spans="1:14" x14ac:dyDescent="0.2">
      <c r="A1483" s="36">
        <v>43952</v>
      </c>
      <c r="B1483" s="2" t="s">
        <v>132</v>
      </c>
      <c r="C1483" s="58" t="s">
        <v>31</v>
      </c>
      <c r="D1483">
        <v>26</v>
      </c>
      <c r="E1483">
        <v>33</v>
      </c>
      <c r="F1483">
        <v>92.910915939999995</v>
      </c>
      <c r="G1483">
        <v>93.977415309999998</v>
      </c>
      <c r="H1483">
        <v>91.844416559999999</v>
      </c>
      <c r="I1483">
        <v>43</v>
      </c>
      <c r="J1483">
        <v>439900</v>
      </c>
      <c r="K1483" s="13">
        <v>395000</v>
      </c>
      <c r="L1483">
        <f>VLOOKUP(A1483,'Days on Market'!$A$1:$AW$74,MATCH(Metrics!B1785,'Days on Market'!$1:$1,0),0)</f>
        <v>45</v>
      </c>
      <c r="M1483">
        <f>VLOOKUP(A1483,'Unsold Inventory Index'!$A$1:$AW$74,MATCH(Metrics!B1785,'Unsold Inventory Index'!$1:$1,0),0)</f>
        <v>7.6</v>
      </c>
      <c r="N1483" s="57">
        <f>VLOOKUP(A1483,'MTM Sales Price % Chg'!$A$1:$BB$74,MATCH(Metrics!B1785,'MTM Sales Price % Chg'!$1:$1,0),0)</f>
        <v>-0.2848484848484848</v>
      </c>
    </row>
    <row r="1484" spans="1:14" x14ac:dyDescent="0.2">
      <c r="A1484" s="36">
        <v>43952</v>
      </c>
      <c r="B1484" s="2" t="s">
        <v>133</v>
      </c>
      <c r="C1484" s="58" t="s">
        <v>61</v>
      </c>
      <c r="D1484">
        <v>980</v>
      </c>
      <c r="E1484">
        <v>394</v>
      </c>
      <c r="F1484">
        <v>68.632371390000003</v>
      </c>
      <c r="G1484">
        <v>64.930991219999996</v>
      </c>
      <c r="H1484">
        <v>72.333751570000004</v>
      </c>
      <c r="I1484">
        <v>63</v>
      </c>
      <c r="J1484">
        <v>675400</v>
      </c>
      <c r="K1484" s="13">
        <v>660500</v>
      </c>
      <c r="L1484">
        <f>VLOOKUP(A1484,'Days on Market'!$A$1:$AW$74,MATCH(Metrics!B1858,'Days on Market'!$1:$1,0),0)</f>
        <v>23</v>
      </c>
      <c r="M1484">
        <f>VLOOKUP(A1484,'Unsold Inventory Index'!$A$1:$AW$74,MATCH(Metrics!B1858,'Unsold Inventory Index'!$1:$1,0),0)</f>
        <v>4.3</v>
      </c>
      <c r="N1484" s="57">
        <f>VLOOKUP(A1484,'MTM Sales Price % Chg'!$A$1:$BB$74,MATCH(Metrics!B1858,'MTM Sales Price % Chg'!$1:$1,0),0)</f>
        <v>-4.3354655294953748E-2</v>
      </c>
    </row>
    <row r="1485" spans="1:14" x14ac:dyDescent="0.2">
      <c r="A1485" s="36">
        <v>43952</v>
      </c>
      <c r="B1485" s="2" t="s">
        <v>134</v>
      </c>
      <c r="C1485" s="58" t="s">
        <v>77</v>
      </c>
      <c r="D1485">
        <v>20</v>
      </c>
      <c r="E1485">
        <v>744</v>
      </c>
      <c r="F1485">
        <v>53.450439150000001</v>
      </c>
      <c r="G1485">
        <v>52.885821829999998</v>
      </c>
      <c r="H1485">
        <v>54.015056459999997</v>
      </c>
      <c r="I1485">
        <v>68</v>
      </c>
      <c r="J1485">
        <v>389000</v>
      </c>
      <c r="K1485" s="13">
        <v>320000</v>
      </c>
      <c r="L1485">
        <f>VLOOKUP(A1485,'Days on Market'!$A$1:$AW$74,MATCH(Metrics!B1931,'Days on Market'!$1:$1,0),0)</f>
        <v>21</v>
      </c>
      <c r="M1485">
        <f>VLOOKUP(A1485,'Unsold Inventory Index'!$A$1:$AW$74,MATCH(Metrics!B1931,'Unsold Inventory Index'!$1:$1,0),0)</f>
        <v>4.3</v>
      </c>
      <c r="N1485" s="57">
        <f>VLOOKUP(A1485,'MTM Sales Price % Chg'!$A$1:$BB$74,MATCH(Metrics!B1931,'MTM Sales Price % Chg'!$1:$1,0),0)</f>
        <v>-0.31159420289855078</v>
      </c>
    </row>
    <row r="1486" spans="1:14" x14ac:dyDescent="0.2">
      <c r="A1486" s="36">
        <v>43952</v>
      </c>
      <c r="B1486" s="2" t="s">
        <v>135</v>
      </c>
      <c r="C1486" s="58" t="s">
        <v>41</v>
      </c>
      <c r="D1486">
        <v>5</v>
      </c>
      <c r="E1486">
        <v>227</v>
      </c>
      <c r="F1486">
        <v>78.011292350000005</v>
      </c>
      <c r="G1486">
        <v>91.21706399</v>
      </c>
      <c r="H1486">
        <v>64.805520700000002</v>
      </c>
      <c r="I1486">
        <v>46</v>
      </c>
      <c r="J1486">
        <v>749000</v>
      </c>
      <c r="K1486" s="13">
        <v>655000</v>
      </c>
      <c r="L1486">
        <f>VLOOKUP(A1486,'Days on Market'!$A$1:$AW$74,MATCH(Metrics!B2004,'Days on Market'!$1:$1,0),0)</f>
        <v>20.5</v>
      </c>
      <c r="M1486">
        <f>VLOOKUP(A1486,'Unsold Inventory Index'!$A$1:$AW$74,MATCH(Metrics!B2004,'Unsold Inventory Index'!$1:$1,0),0)</f>
        <v>3.7</v>
      </c>
      <c r="N1486" s="57">
        <f>VLOOKUP(A1486,'MTM Sales Price % Chg'!$A$1:$BB$74,MATCH(Metrics!B2004,'MTM Sales Price % Chg'!$1:$1,0),0)</f>
        <v>1.9607843137254832E-2</v>
      </c>
    </row>
    <row r="1487" spans="1:14" x14ac:dyDescent="0.2">
      <c r="A1487" s="36">
        <v>43952</v>
      </c>
      <c r="B1487" s="2" t="s">
        <v>136</v>
      </c>
      <c r="C1487" s="58" t="s">
        <v>39</v>
      </c>
      <c r="D1487">
        <v>52</v>
      </c>
      <c r="E1487">
        <v>257</v>
      </c>
      <c r="F1487">
        <v>76.191969889999996</v>
      </c>
      <c r="G1487">
        <v>99.372647430000001</v>
      </c>
      <c r="H1487">
        <v>53.011292349999998</v>
      </c>
      <c r="I1487">
        <v>29</v>
      </c>
      <c r="J1487">
        <v>1499000</v>
      </c>
      <c r="K1487" s="13">
        <v>1627500</v>
      </c>
      <c r="L1487">
        <f>VLOOKUP(A1487,'Days on Market'!$A$1:$AW$74,MATCH(Metrics!B2077,'Days on Market'!$1:$1,0),0)</f>
        <v>13</v>
      </c>
      <c r="M1487">
        <f>VLOOKUP(A1487,'Unsold Inventory Index'!$A$1:$AW$74,MATCH(Metrics!B2077,'Unsold Inventory Index'!$1:$1,0),0)</f>
        <v>3.3</v>
      </c>
      <c r="N1487" s="57">
        <f>VLOOKUP(A1487,'MTM Sales Price % Chg'!$A$1:$BB$74,MATCH(Metrics!B2077,'MTM Sales Price % Chg'!$1:$1,0),0)</f>
        <v>-5.0816696914700588E-2</v>
      </c>
    </row>
    <row r="1488" spans="1:14" x14ac:dyDescent="0.2">
      <c r="A1488" s="36">
        <v>43952</v>
      </c>
      <c r="B1488" s="2" t="s">
        <v>137</v>
      </c>
      <c r="C1488" s="58" t="s">
        <v>43</v>
      </c>
      <c r="D1488">
        <v>110</v>
      </c>
      <c r="E1488">
        <v>132</v>
      </c>
      <c r="F1488">
        <v>84.002509410000002</v>
      </c>
      <c r="G1488">
        <v>77.728983690000007</v>
      </c>
      <c r="H1488">
        <v>90.276035129999997</v>
      </c>
      <c r="I1488">
        <v>56</v>
      </c>
      <c r="J1488">
        <v>432450</v>
      </c>
      <c r="K1488" s="13">
        <v>415000</v>
      </c>
      <c r="L1488">
        <f>VLOOKUP(A1488,'Days on Market'!$A$1:$AW$74,MATCH(Metrics!B2150,'Days on Market'!$1:$1,0),0)</f>
        <v>10</v>
      </c>
      <c r="M1488">
        <f>VLOOKUP(A1488,'Unsold Inventory Index'!$A$1:$AW$74,MATCH(Metrics!B2150,'Unsold Inventory Index'!$1:$1,0),0)</f>
        <v>3.6</v>
      </c>
      <c r="N1488" s="57">
        <f>VLOOKUP(A1488,'MTM Sales Price % Chg'!$A$1:$BB$74,MATCH(Metrics!B2150,'MTM Sales Price % Chg'!$1:$1,0),0)</f>
        <v>-0.12345679012345678</v>
      </c>
    </row>
    <row r="1489" spans="1:14" x14ac:dyDescent="0.2">
      <c r="A1489" s="36">
        <v>43952</v>
      </c>
      <c r="B1489" s="2" t="s">
        <v>138</v>
      </c>
      <c r="C1489" s="58" t="s">
        <v>59</v>
      </c>
      <c r="D1489">
        <v>257</v>
      </c>
      <c r="E1489">
        <v>623</v>
      </c>
      <c r="F1489">
        <v>58.657465500000001</v>
      </c>
      <c r="G1489">
        <v>41.593475529999999</v>
      </c>
      <c r="H1489">
        <v>75.721455460000001</v>
      </c>
      <c r="I1489">
        <v>74</v>
      </c>
      <c r="J1489">
        <v>765000</v>
      </c>
      <c r="K1489" s="13">
        <v>632500</v>
      </c>
      <c r="L1489">
        <f>VLOOKUP(A1489,'Days on Market'!$A$1:$AW$74,MATCH(Metrics!B2223,'Days on Market'!$1:$1,0),0)</f>
        <v>78.5</v>
      </c>
      <c r="M1489">
        <f>VLOOKUP(A1489,'Unsold Inventory Index'!$A$1:$AW$74,MATCH(Metrics!B2223,'Unsold Inventory Index'!$1:$1,0),0)</f>
        <v>7.6</v>
      </c>
      <c r="N1489" s="57">
        <f>VLOOKUP(A1489,'MTM Sales Price % Chg'!$A$1:$BB$74,MATCH(Metrics!B2223,'MTM Sales Price % Chg'!$1:$1,0),0)</f>
        <v>-0.18032786885245899</v>
      </c>
    </row>
    <row r="1490" spans="1:14" x14ac:dyDescent="0.2">
      <c r="A1490" s="36">
        <v>43952</v>
      </c>
      <c r="B1490" s="2" t="s">
        <v>139</v>
      </c>
      <c r="C1490" s="58" t="s">
        <v>39</v>
      </c>
      <c r="D1490">
        <v>95</v>
      </c>
      <c r="E1490">
        <v>288</v>
      </c>
      <c r="F1490">
        <v>74.278544539999999</v>
      </c>
      <c r="G1490">
        <v>98.117942279999994</v>
      </c>
      <c r="H1490">
        <v>50.439146800000003</v>
      </c>
      <c r="I1490">
        <v>34</v>
      </c>
      <c r="J1490">
        <v>1698000</v>
      </c>
      <c r="K1490" s="13">
        <v>1650000</v>
      </c>
      <c r="L1490">
        <f>VLOOKUP(A1490,'Days on Market'!$A$1:$AW$74,MATCH(Metrics!B2296,'Days on Market'!$1:$1,0),0)</f>
        <v>45</v>
      </c>
      <c r="M1490">
        <f>VLOOKUP(A1490,'Unsold Inventory Index'!$A$1:$AW$74,MATCH(Metrics!B2296,'Unsold Inventory Index'!$1:$1,0),0)</f>
        <v>7.4</v>
      </c>
      <c r="N1490" s="57">
        <f>VLOOKUP(A1490,'MTM Sales Price % Chg'!$A$1:$BB$74,MATCH(Metrics!B2296,'MTM Sales Price % Chg'!$1:$1,0),0)</f>
        <v>-0.14601769911504425</v>
      </c>
    </row>
    <row r="1491" spans="1:14" x14ac:dyDescent="0.2">
      <c r="A1491" s="36">
        <v>43952</v>
      </c>
      <c r="B1491" s="2" t="s">
        <v>140</v>
      </c>
      <c r="C1491" s="58" t="s">
        <v>33</v>
      </c>
      <c r="D1491">
        <v>190</v>
      </c>
      <c r="E1491">
        <v>300</v>
      </c>
      <c r="F1491">
        <v>73.494353829999994</v>
      </c>
      <c r="G1491">
        <v>62.484316190000001</v>
      </c>
      <c r="H1491">
        <v>84.504391470000002</v>
      </c>
      <c r="I1491">
        <v>64</v>
      </c>
      <c r="J1491">
        <v>1350000</v>
      </c>
      <c r="K1491" s="13">
        <v>637500</v>
      </c>
      <c r="L1491">
        <f>VLOOKUP(A1491,'Days on Market'!$A$1:$AW$74,MATCH(Metrics!B2369,'Days on Market'!$1:$1,0),0)</f>
        <v>14</v>
      </c>
      <c r="M1491">
        <f>VLOOKUP(A1491,'Unsold Inventory Index'!$A$1:$AW$74,MATCH(Metrics!B2369,'Unsold Inventory Index'!$1:$1,0),0)</f>
        <v>3.1</v>
      </c>
      <c r="N1491" s="57">
        <f>VLOOKUP(A1491,'MTM Sales Price % Chg'!$A$1:$BB$74,MATCH(Metrics!B2369,'MTM Sales Price % Chg'!$1:$1,0),0)</f>
        <v>-8.4745762711864403E-2</v>
      </c>
    </row>
    <row r="1492" spans="1:14" x14ac:dyDescent="0.2">
      <c r="A1492" s="36">
        <v>43952</v>
      </c>
      <c r="B1492" s="2" t="s">
        <v>141</v>
      </c>
      <c r="C1492" s="58" t="s">
        <v>61</v>
      </c>
      <c r="D1492">
        <v>19</v>
      </c>
      <c r="E1492">
        <v>370</v>
      </c>
      <c r="F1492">
        <v>70.012547049999995</v>
      </c>
      <c r="G1492">
        <v>98.117942279999994</v>
      </c>
      <c r="H1492">
        <v>41.907151820000003</v>
      </c>
      <c r="I1492">
        <v>34</v>
      </c>
      <c r="J1492">
        <v>1285000</v>
      </c>
      <c r="K1492" s="13">
        <v>1365000</v>
      </c>
      <c r="L1492">
        <f>VLOOKUP(A1492,'Days on Market'!$A$1:$AW$74,MATCH(Metrics!B2442,'Days on Market'!$1:$1,0),0)</f>
        <v>35</v>
      </c>
      <c r="M1492">
        <f>VLOOKUP(A1492,'Unsold Inventory Index'!$A$1:$AW$74,MATCH(Metrics!B2442,'Unsold Inventory Index'!$1:$1,0),0)</f>
        <v>7.6</v>
      </c>
      <c r="N1492" s="57">
        <f>VLOOKUP(A1492,'MTM Sales Price % Chg'!$A$1:$BB$74,MATCH(Metrics!B2442,'MTM Sales Price % Chg'!$1:$1,0),0)</f>
        <v>-0.13559322033898302</v>
      </c>
    </row>
    <row r="1493" spans="1:14" x14ac:dyDescent="0.2">
      <c r="A1493" s="36">
        <v>43952</v>
      </c>
      <c r="B1493" s="2" t="s">
        <v>142</v>
      </c>
      <c r="C1493" s="58" t="s">
        <v>51</v>
      </c>
      <c r="D1493">
        <v>279</v>
      </c>
      <c r="E1493">
        <v>151</v>
      </c>
      <c r="F1493">
        <v>82.622333749999996</v>
      </c>
      <c r="G1493">
        <v>82.685069010000007</v>
      </c>
      <c r="H1493">
        <v>82.559598489999999</v>
      </c>
      <c r="I1493">
        <v>53</v>
      </c>
      <c r="J1493">
        <v>962250</v>
      </c>
      <c r="K1493" s="13">
        <v>850000</v>
      </c>
      <c r="L1493">
        <f>VLOOKUP(A1493,'Days on Market'!$A$1:$AW$74,MATCH(Metrics!B2515,'Days on Market'!$1:$1,0),0)</f>
        <v>14</v>
      </c>
      <c r="M1493">
        <f>VLOOKUP(A1493,'Unsold Inventory Index'!$A$1:$AW$74,MATCH(Metrics!B2515,'Unsold Inventory Index'!$1:$1,0),0)</f>
        <v>3.5</v>
      </c>
      <c r="N1493" s="57">
        <f>VLOOKUP(A1493,'MTM Sales Price % Chg'!$A$1:$BB$74,MATCH(Metrics!B2515,'MTM Sales Price % Chg'!$1:$1,0),0)</f>
        <v>0.15223880597014916</v>
      </c>
    </row>
    <row r="1494" spans="1:14" x14ac:dyDescent="0.2">
      <c r="A1494" s="36">
        <v>43952</v>
      </c>
      <c r="B1494" s="2" t="s">
        <v>143</v>
      </c>
      <c r="C1494" s="58" t="s">
        <v>90</v>
      </c>
      <c r="D1494">
        <v>368</v>
      </c>
      <c r="E1494">
        <v>264</v>
      </c>
      <c r="F1494">
        <v>75.627352569999999</v>
      </c>
      <c r="G1494">
        <v>88.644918439999998</v>
      </c>
      <c r="H1494">
        <v>62.609786700000001</v>
      </c>
      <c r="I1494">
        <v>49.5</v>
      </c>
      <c r="J1494">
        <v>379900</v>
      </c>
      <c r="K1494" s="13">
        <v>297000</v>
      </c>
      <c r="L1494">
        <f>VLOOKUP(A1494,'Days on Market'!$A$1:$AW$74,MATCH(Metrics!B2588,'Days on Market'!$1:$1,0),0)</f>
        <v>38.5</v>
      </c>
      <c r="M1494">
        <f>VLOOKUP(A1494,'Unsold Inventory Index'!$A$1:$AW$74,MATCH(Metrics!B2588,'Unsold Inventory Index'!$1:$1,0),0)</f>
        <v>7.4</v>
      </c>
      <c r="N1494" s="57">
        <f>VLOOKUP(A1494,'MTM Sales Price % Chg'!$A$1:$BB$74,MATCH(Metrics!B2588,'MTM Sales Price % Chg'!$1:$1,0),0)</f>
        <v>8.1081081081081141E-2</v>
      </c>
    </row>
    <row r="1495" spans="1:14" x14ac:dyDescent="0.2">
      <c r="A1495" s="36">
        <v>43952</v>
      </c>
      <c r="B1495" s="6" t="s">
        <v>144</v>
      </c>
      <c r="C1495" s="58" t="s">
        <v>145</v>
      </c>
      <c r="D1495">
        <v>1011</v>
      </c>
      <c r="E1495">
        <v>995</v>
      </c>
      <c r="F1495">
        <v>41.687578420000001</v>
      </c>
      <c r="G1495">
        <v>46.235884570000003</v>
      </c>
      <c r="H1495">
        <v>37.139272269999999</v>
      </c>
      <c r="I1495">
        <v>72</v>
      </c>
      <c r="J1495">
        <v>280000</v>
      </c>
      <c r="K1495" s="15">
        <v>230000</v>
      </c>
      <c r="L1495">
        <f>VLOOKUP(A1495,'Days on Market'!$A$1:$AW$74,MATCH(Metrics!B2661,'Days on Market'!$1:$1,0),0)</f>
        <v>11</v>
      </c>
      <c r="M1495">
        <f>VLOOKUP(A1495,'Unsold Inventory Index'!$A$1:$AW$74,MATCH(Metrics!B2661,'Unsold Inventory Index'!$1:$1,0),0)</f>
        <v>3.5</v>
      </c>
      <c r="N1495" s="57">
        <f>VLOOKUP(A1495,'MTM Sales Price % Chg'!$A$1:$BB$74,MATCH(Metrics!B2661,'MTM Sales Price % Chg'!$1:$1,0),0)</f>
        <v>-0.14629258517034072</v>
      </c>
    </row>
    <row r="1496" spans="1:14" x14ac:dyDescent="0.2">
      <c r="A1496" s="36">
        <v>43952</v>
      </c>
      <c r="B1496" s="2" t="s">
        <v>146</v>
      </c>
      <c r="C1496" s="58" t="s">
        <v>55</v>
      </c>
      <c r="D1496">
        <v>178</v>
      </c>
      <c r="E1496">
        <v>45</v>
      </c>
      <c r="F1496">
        <v>91.530740280000003</v>
      </c>
      <c r="G1496">
        <v>92.973651189999998</v>
      </c>
      <c r="H1496">
        <v>90.087829360000001</v>
      </c>
      <c r="I1496">
        <v>44</v>
      </c>
      <c r="J1496">
        <v>495500</v>
      </c>
      <c r="K1496" s="13">
        <v>482000</v>
      </c>
      <c r="L1496">
        <f>VLOOKUP(A1496,'Days on Market'!$A$1:$AW$74,MATCH(Metrics!B2734,'Days on Market'!$1:$1,0),0)</f>
        <v>32</v>
      </c>
      <c r="M1496">
        <f>VLOOKUP(A1496,'Unsold Inventory Index'!$A$1:$AW$74,MATCH(Metrics!B2734,'Unsold Inventory Index'!$1:$1,0),0)</f>
        <v>5.4</v>
      </c>
      <c r="N1496" s="57">
        <f>VLOOKUP(A1496,'MTM Sales Price % Chg'!$A$1:$BB$74,MATCH(Metrics!B2734,'MTM Sales Price % Chg'!$1:$1,0),0)</f>
        <v>-2.8708133971291905E-2</v>
      </c>
    </row>
    <row r="1497" spans="1:14" x14ac:dyDescent="0.2">
      <c r="A1497" s="36">
        <v>43952</v>
      </c>
      <c r="B1497" s="2" t="s">
        <v>147</v>
      </c>
      <c r="C1497" s="58" t="s">
        <v>73</v>
      </c>
      <c r="D1497">
        <v>143</v>
      </c>
      <c r="E1497">
        <v>367</v>
      </c>
      <c r="F1497">
        <v>70.294855709999993</v>
      </c>
      <c r="G1497">
        <v>75.533249690000005</v>
      </c>
      <c r="H1497">
        <v>65.056461729999995</v>
      </c>
      <c r="I1497">
        <v>57</v>
      </c>
      <c r="J1497">
        <v>769000</v>
      </c>
      <c r="K1497" s="13">
        <v>675000</v>
      </c>
      <c r="L1497">
        <f>VLOOKUP(A1497,'Days on Market'!$A$1:$AW$74,MATCH(Metrics!B2807,'Days on Market'!$1:$1,0),0)</f>
        <v>12</v>
      </c>
      <c r="M1497">
        <f>VLOOKUP(A1497,'Unsold Inventory Index'!$A$1:$AW$74,MATCH(Metrics!B2807,'Unsold Inventory Index'!$1:$1,0),0)</f>
        <v>5.6</v>
      </c>
      <c r="N1497" s="57">
        <f>VLOOKUP(A1497,'MTM Sales Price % Chg'!$A$1:$BB$74,MATCH(Metrics!B2807,'MTM Sales Price % Chg'!$1:$1,0),0)</f>
        <v>-0.13043478260869568</v>
      </c>
    </row>
    <row r="1498" spans="1:14" x14ac:dyDescent="0.2">
      <c r="A1498" s="36">
        <v>43952</v>
      </c>
      <c r="B1498" s="2" t="s">
        <v>148</v>
      </c>
      <c r="C1498" s="58" t="s">
        <v>35</v>
      </c>
      <c r="D1498">
        <v>153</v>
      </c>
      <c r="E1498">
        <v>110</v>
      </c>
      <c r="F1498">
        <v>85.821831869999997</v>
      </c>
      <c r="G1498">
        <v>77.47804266</v>
      </c>
      <c r="H1498">
        <v>94.165621079999994</v>
      </c>
      <c r="I1498">
        <v>56.5</v>
      </c>
      <c r="J1498">
        <v>377000</v>
      </c>
      <c r="K1498" s="13">
        <v>350000</v>
      </c>
      <c r="L1498">
        <f>VLOOKUP(A1498,'Days on Market'!$A$1:$AW$74,MATCH(Metrics!B2880,'Days on Market'!$1:$1,0),0)</f>
        <v>20.5</v>
      </c>
      <c r="M1498">
        <f>VLOOKUP(A1498,'Unsold Inventory Index'!$A$1:$AW$74,MATCH(Metrics!B2880,'Unsold Inventory Index'!$1:$1,0),0)</f>
        <v>2.2999999999999998</v>
      </c>
      <c r="N1498" s="57">
        <f>VLOOKUP(A1498,'MTM Sales Price % Chg'!$A$1:$BB$74,MATCH(Metrics!B2880,'MTM Sales Price % Chg'!$1:$1,0),0)</f>
        <v>1.1494252873563315E-2</v>
      </c>
    </row>
    <row r="1499" spans="1:14" x14ac:dyDescent="0.2">
      <c r="A1499" s="36">
        <v>43952</v>
      </c>
      <c r="B1499" s="2" t="s">
        <v>149</v>
      </c>
      <c r="C1499" s="58" t="s">
        <v>27</v>
      </c>
      <c r="D1499">
        <v>700</v>
      </c>
      <c r="E1499">
        <v>101</v>
      </c>
      <c r="F1499">
        <v>86.417816810000005</v>
      </c>
      <c r="G1499">
        <v>73.337515679999996</v>
      </c>
      <c r="H1499">
        <v>99.49811794</v>
      </c>
      <c r="I1499">
        <v>58</v>
      </c>
      <c r="J1499">
        <v>384900</v>
      </c>
      <c r="K1499" s="13">
        <v>342550</v>
      </c>
      <c r="L1499">
        <f>VLOOKUP(A1499,'Days on Market'!$A$1:$AW$74,MATCH(Metrics!B2953,'Days on Market'!$1:$1,0),0)</f>
        <v>31</v>
      </c>
      <c r="M1499">
        <f>VLOOKUP(A1499,'Unsold Inventory Index'!$A$1:$AW$74,MATCH(Metrics!B2953,'Unsold Inventory Index'!$1:$1,0),0)</f>
        <v>3</v>
      </c>
      <c r="N1499" s="57">
        <f>VLOOKUP(A1499,'MTM Sales Price % Chg'!$A$1:$BB$74,MATCH(Metrics!B2953,'MTM Sales Price % Chg'!$1:$1,0),0)</f>
        <v>1.8115942028985588E-2</v>
      </c>
    </row>
    <row r="1500" spans="1:14" x14ac:dyDescent="0.2">
      <c r="A1500" s="36">
        <v>43952</v>
      </c>
      <c r="B1500" s="2" t="s">
        <v>150</v>
      </c>
      <c r="C1500" s="58" t="s">
        <v>98</v>
      </c>
      <c r="D1500">
        <v>857</v>
      </c>
      <c r="E1500">
        <v>708</v>
      </c>
      <c r="F1500">
        <v>54.673776660000001</v>
      </c>
      <c r="G1500">
        <v>46.235884570000003</v>
      </c>
      <c r="H1500">
        <v>63.111668760000001</v>
      </c>
      <c r="I1500">
        <v>72</v>
      </c>
      <c r="J1500">
        <v>321900</v>
      </c>
      <c r="K1500" s="13">
        <v>290000</v>
      </c>
      <c r="L1500">
        <f>VLOOKUP(A1500,'Days on Market'!$A$1:$AW$74,MATCH(Metrics!B3026,'Days on Market'!$1:$1,0),0)</f>
        <v>53</v>
      </c>
      <c r="M1500">
        <f>VLOOKUP(A1500,'Unsold Inventory Index'!$A$1:$AW$74,MATCH(Metrics!B3026,'Unsold Inventory Index'!$1:$1,0),0)</f>
        <v>12.6</v>
      </c>
      <c r="N1500" s="57">
        <f>VLOOKUP(A1500,'MTM Sales Price % Chg'!$A$1:$BB$74,MATCH(Metrics!B3026,'MTM Sales Price % Chg'!$1:$1,0),0)</f>
        <v>-0.32432432432432434</v>
      </c>
    </row>
    <row r="1501" spans="1:14" x14ac:dyDescent="0.2">
      <c r="A1501" s="36">
        <v>43952</v>
      </c>
      <c r="B1501" s="2" t="s">
        <v>151</v>
      </c>
      <c r="C1501" s="58" t="s">
        <v>64</v>
      </c>
      <c r="D1501">
        <v>196</v>
      </c>
      <c r="E1501">
        <v>201</v>
      </c>
      <c r="F1501">
        <v>79.485570890000005</v>
      </c>
      <c r="G1501">
        <v>62.484316190000001</v>
      </c>
      <c r="H1501">
        <v>96.486825600000003</v>
      </c>
      <c r="I1501">
        <v>64</v>
      </c>
      <c r="J1501">
        <v>274900</v>
      </c>
      <c r="K1501" s="15">
        <v>255250</v>
      </c>
      <c r="L1501">
        <f>VLOOKUP(A1501,'Days on Market'!$A$1:$AW$74,MATCH(Metrics!B3099,'Days on Market'!$1:$1,0),0)</f>
        <v>17</v>
      </c>
      <c r="M1501">
        <f>VLOOKUP(A1501,'Unsold Inventory Index'!$A$1:$AW$74,MATCH(Metrics!B3099,'Unsold Inventory Index'!$1:$1,0),0)</f>
        <v>2.9</v>
      </c>
      <c r="N1501" s="57">
        <f>VLOOKUP(A1501,'MTM Sales Price % Chg'!$A$1:$BB$74,MATCH(Metrics!B3099,'MTM Sales Price % Chg'!$1:$1,0),0)</f>
        <v>0</v>
      </c>
    </row>
    <row r="1502" spans="1:14" x14ac:dyDescent="0.2">
      <c r="A1502" s="36">
        <v>43952</v>
      </c>
      <c r="B1502" s="2" t="s">
        <v>152</v>
      </c>
      <c r="C1502" s="58" t="s">
        <v>88</v>
      </c>
      <c r="D1502">
        <v>917</v>
      </c>
      <c r="E1502">
        <v>685</v>
      </c>
      <c r="F1502">
        <v>56.05395232</v>
      </c>
      <c r="G1502">
        <v>27.4153074</v>
      </c>
      <c r="H1502">
        <v>84.692597239999998</v>
      </c>
      <c r="I1502">
        <v>84.5</v>
      </c>
      <c r="J1502">
        <v>336500</v>
      </c>
      <c r="K1502" s="13">
        <v>319000</v>
      </c>
      <c r="L1502">
        <f>VLOOKUP(A1502,'Days on Market'!$A$1:$AW$74,MATCH(Metrics!B3172,'Days on Market'!$1:$1,0),0)</f>
        <v>15</v>
      </c>
      <c r="M1502">
        <f>VLOOKUP(A1502,'Unsold Inventory Index'!$A$1:$AW$74,MATCH(Metrics!B3172,'Unsold Inventory Index'!$1:$1,0),0)</f>
        <v>5.5</v>
      </c>
      <c r="N1502" s="57">
        <f>VLOOKUP(A1502,'MTM Sales Price % Chg'!$A$1:$BB$74,MATCH(Metrics!B3172,'MTM Sales Price % Chg'!$1:$1,0),0)</f>
        <v>-0.19057377049180324</v>
      </c>
    </row>
    <row r="1503" spans="1:14" x14ac:dyDescent="0.2">
      <c r="A1503" s="36">
        <v>43952</v>
      </c>
      <c r="B1503" s="2" t="s">
        <v>153</v>
      </c>
      <c r="C1503" s="58" t="s">
        <v>37</v>
      </c>
      <c r="D1503">
        <v>96</v>
      </c>
      <c r="E1503">
        <v>242</v>
      </c>
      <c r="F1503">
        <v>77.132998749999999</v>
      </c>
      <c r="G1503">
        <v>71.204516940000005</v>
      </c>
      <c r="H1503">
        <v>83.061480549999999</v>
      </c>
      <c r="I1503">
        <v>59</v>
      </c>
      <c r="J1503">
        <v>793750</v>
      </c>
      <c r="K1503" s="13">
        <v>681250</v>
      </c>
      <c r="L1503">
        <f>VLOOKUP(A1503,'Days on Market'!$A$1:$AW$74,MATCH(Metrics!B3245,'Days on Market'!$1:$1,0),0)</f>
        <v>11</v>
      </c>
      <c r="M1503">
        <f>VLOOKUP(A1503,'Unsold Inventory Index'!$A$1:$AW$74,MATCH(Metrics!B3245,'Unsold Inventory Index'!$1:$1,0),0)</f>
        <v>3.1</v>
      </c>
      <c r="N1503" s="57">
        <f>VLOOKUP(A1503,'MTM Sales Price % Chg'!$A$1:$BB$74,MATCH(Metrics!B3245,'MTM Sales Price % Chg'!$1:$1,0),0)</f>
        <v>-0.19499105545617168</v>
      </c>
    </row>
    <row r="1504" spans="1:14" x14ac:dyDescent="0.2">
      <c r="A1504" s="36">
        <v>43952</v>
      </c>
      <c r="B1504" s="2" t="s">
        <v>154</v>
      </c>
      <c r="C1504" s="58" t="s">
        <v>31</v>
      </c>
      <c r="D1504">
        <v>350</v>
      </c>
      <c r="E1504">
        <v>283</v>
      </c>
      <c r="F1504">
        <v>74.717691340000002</v>
      </c>
      <c r="G1504">
        <v>82.685069010000007</v>
      </c>
      <c r="H1504">
        <v>66.750313680000005</v>
      </c>
      <c r="I1504">
        <v>53</v>
      </c>
      <c r="J1504">
        <v>539000</v>
      </c>
      <c r="K1504" s="13">
        <v>443000</v>
      </c>
      <c r="L1504">
        <f>VLOOKUP(A1504,'Days on Market'!$A$1:$AW$74,MATCH(Metrics!B3318,'Days on Market'!$1:$1,0),0)</f>
        <v>29</v>
      </c>
      <c r="M1504">
        <f>VLOOKUP(A1504,'Unsold Inventory Index'!$A$1:$AW$74,MATCH(Metrics!B3318,'Unsold Inventory Index'!$1:$1,0),0)</f>
        <v>4.7</v>
      </c>
      <c r="N1504" s="57">
        <f>VLOOKUP(A1504,'MTM Sales Price % Chg'!$A$1:$BB$74,MATCH(Metrics!B3318,'MTM Sales Price % Chg'!$1:$1,0),0)</f>
        <v>-0.12656784492588369</v>
      </c>
    </row>
    <row r="1505" spans="1:14" x14ac:dyDescent="0.2">
      <c r="A1505" s="36">
        <v>43952</v>
      </c>
      <c r="B1505" s="2" t="s">
        <v>155</v>
      </c>
      <c r="C1505" s="58" t="s">
        <v>27</v>
      </c>
      <c r="D1505">
        <v>788</v>
      </c>
      <c r="E1505">
        <v>662</v>
      </c>
      <c r="F1505">
        <v>57.05771644</v>
      </c>
      <c r="G1505">
        <v>33.186951069999999</v>
      </c>
      <c r="H1505">
        <v>80.928481809999994</v>
      </c>
      <c r="I1505">
        <v>80</v>
      </c>
      <c r="J1505">
        <v>389950</v>
      </c>
      <c r="K1505" s="13">
        <v>320000</v>
      </c>
      <c r="L1505">
        <f>VLOOKUP(A1505,'Days on Market'!$A$1:$AW$74,MATCH(Metrics!B3391,'Days on Market'!$1:$1,0),0)</f>
        <v>113</v>
      </c>
      <c r="M1505">
        <f>VLOOKUP(A1505,'Unsold Inventory Index'!$A$1:$AW$74,MATCH(Metrics!B3391,'Unsold Inventory Index'!$1:$1,0),0)</f>
        <v>6</v>
      </c>
      <c r="N1505" s="57">
        <f>VLOOKUP(A1505,'MTM Sales Price % Chg'!$A$1:$BB$74,MATCH(Metrics!B3391,'MTM Sales Price % Chg'!$1:$1,0),0)</f>
        <v>-4.3478260869565188E-2</v>
      </c>
    </row>
    <row r="1506" spans="1:14" x14ac:dyDescent="0.2">
      <c r="A1506" s="36">
        <v>43983</v>
      </c>
      <c r="B1506" s="2" t="s">
        <v>108</v>
      </c>
      <c r="C1506" s="58" t="s">
        <v>39</v>
      </c>
      <c r="D1506">
        <v>24</v>
      </c>
      <c r="E1506">
        <v>147</v>
      </c>
      <c r="F1506">
        <v>84.504391470000002</v>
      </c>
      <c r="G1506">
        <v>98.557089079999997</v>
      </c>
      <c r="H1506">
        <v>70.451693849999998</v>
      </c>
      <c r="I1506">
        <v>29</v>
      </c>
      <c r="J1506">
        <v>872000</v>
      </c>
      <c r="K1506" s="13">
        <v>976000</v>
      </c>
      <c r="L1506">
        <f>VLOOKUP(A1506,'Days on Market'!$A$1:$AW$74,MATCH(Metrics!B34,'Days on Market'!$1:$1,0),0)</f>
        <v>27</v>
      </c>
      <c r="M1506">
        <f>VLOOKUP(A1506,'Unsold Inventory Index'!$A$1:$AW$74,MATCH(Metrics!B34,'Unsold Inventory Index'!$1:$1,0),0)</f>
        <v>3.2</v>
      </c>
      <c r="N1506" s="57">
        <f>VLOOKUP(A1506,'MTM Sales Price % Chg'!$A$1:$BB$74,MATCH(Metrics!B34,'MTM Sales Price % Chg'!$1:$1,0),0)</f>
        <v>0.77142857142857135</v>
      </c>
    </row>
    <row r="1507" spans="1:14" x14ac:dyDescent="0.2">
      <c r="A1507" s="36">
        <v>43983</v>
      </c>
      <c r="B1507" s="2" t="s">
        <v>109</v>
      </c>
      <c r="C1507" s="4" t="s">
        <v>109</v>
      </c>
      <c r="D1507">
        <v>1189</v>
      </c>
      <c r="E1507">
        <v>836</v>
      </c>
      <c r="F1507">
        <v>47.89836888</v>
      </c>
      <c r="G1507">
        <v>23.0238394</v>
      </c>
      <c r="H1507">
        <v>72.772898369999993</v>
      </c>
      <c r="I1507">
        <v>88.25</v>
      </c>
      <c r="J1507">
        <v>449450</v>
      </c>
      <c r="K1507" s="13">
        <v>337500</v>
      </c>
      <c r="L1507">
        <f>VLOOKUP(A1507,'Days on Market'!$A$1:$AW$74,MATCH(Metrics!B107,'Days on Market'!$1:$1,0),0)</f>
        <v>8</v>
      </c>
      <c r="M1507">
        <f>VLOOKUP(A1507,'Unsold Inventory Index'!$A$1:$AW$74,MATCH(Metrics!B107,'Unsold Inventory Index'!$1:$1,0),0)</f>
        <v>2.1</v>
      </c>
      <c r="N1507" s="57">
        <f>VLOOKUP(A1507,'MTM Sales Price % Chg'!$A$1:$BB$74,MATCH(Metrics!B107,'MTM Sales Price % Chg'!$1:$1,0),0)</f>
        <v>7.9545454545454586E-2</v>
      </c>
    </row>
    <row r="1508" spans="1:14" x14ac:dyDescent="0.2">
      <c r="A1508" s="36">
        <v>43983</v>
      </c>
      <c r="B1508" s="2" t="s">
        <v>110</v>
      </c>
      <c r="C1508" s="58" t="s">
        <v>81</v>
      </c>
      <c r="D1508">
        <v>321</v>
      </c>
      <c r="E1508">
        <v>391</v>
      </c>
      <c r="F1508">
        <v>69.416562110000001</v>
      </c>
      <c r="G1508">
        <v>67.816813049999993</v>
      </c>
      <c r="H1508">
        <v>71.016311169999994</v>
      </c>
      <c r="I1508">
        <v>54.25</v>
      </c>
      <c r="J1508">
        <v>424450</v>
      </c>
      <c r="K1508" s="13">
        <v>390000</v>
      </c>
      <c r="L1508">
        <f>VLOOKUP(A1508,'Days on Market'!$A$1:$AW$74,MATCH(Metrics!B180,'Days on Market'!$1:$1,0),0)</f>
        <v>34</v>
      </c>
      <c r="M1508">
        <f>VLOOKUP(A1508,'Unsold Inventory Index'!$A$1:$AW$74,MATCH(Metrics!B180,'Unsold Inventory Index'!$1:$1,0),0)</f>
        <v>2</v>
      </c>
      <c r="N1508" s="57">
        <f>VLOOKUP(A1508,'MTM Sales Price % Chg'!$A$1:$BB$74,MATCH(Metrics!B180,'MTM Sales Price % Chg'!$1:$1,0),0)</f>
        <v>0.45907473309608537</v>
      </c>
    </row>
    <row r="1509" spans="1:14" x14ac:dyDescent="0.2">
      <c r="A1509" s="36">
        <v>43983</v>
      </c>
      <c r="B1509" s="3" t="s">
        <v>111</v>
      </c>
      <c r="C1509" s="5" t="s">
        <v>111</v>
      </c>
      <c r="D1509">
        <v>1003</v>
      </c>
      <c r="E1509">
        <v>840</v>
      </c>
      <c r="F1509">
        <v>47.804265999999998</v>
      </c>
      <c r="G1509">
        <v>21.267252200000001</v>
      </c>
      <c r="H1509">
        <v>74.341279799999995</v>
      </c>
      <c r="I1509">
        <v>90</v>
      </c>
      <c r="J1509">
        <v>419725</v>
      </c>
      <c r="K1509" s="13">
        <v>363000</v>
      </c>
      <c r="L1509">
        <f>VLOOKUP(A1509,'Days on Market'!$A$1:$AW$74,MATCH(Metrics!B253,'Days on Market'!$1:$1,0),0)</f>
        <v>55</v>
      </c>
      <c r="M1509">
        <f>VLOOKUP(A1509,'Unsold Inventory Index'!$A$1:$AW$74,MATCH(Metrics!B253,'Unsold Inventory Index'!$1:$1,0),0)</f>
        <v>5.8</v>
      </c>
      <c r="N1509" s="57">
        <f>VLOOKUP(A1509,'MTM Sales Price % Chg'!$A$1:$BB$74,MATCH(Metrics!B253,'MTM Sales Price % Chg'!$1:$1,0),0)</f>
        <v>1.04</v>
      </c>
    </row>
    <row r="1510" spans="1:14" x14ac:dyDescent="0.2">
      <c r="A1510" s="36">
        <v>43983</v>
      </c>
      <c r="B1510" s="3" t="s">
        <v>112</v>
      </c>
      <c r="C1510" s="58" t="s">
        <v>39</v>
      </c>
      <c r="D1510">
        <v>42</v>
      </c>
      <c r="E1510">
        <v>54</v>
      </c>
      <c r="F1510">
        <v>92.126725219999997</v>
      </c>
      <c r="G1510">
        <v>96.173149309999999</v>
      </c>
      <c r="H1510">
        <v>88.080301129999995</v>
      </c>
      <c r="I1510">
        <v>33</v>
      </c>
      <c r="J1510">
        <v>748875</v>
      </c>
      <c r="K1510" s="13">
        <v>750500</v>
      </c>
      <c r="L1510">
        <f>VLOOKUP(A1510,'Days on Market'!$A$1:$AW$74,MATCH(Metrics!B326,'Days on Market'!$1:$1,0),0)</f>
        <v>23</v>
      </c>
      <c r="M1510">
        <f>VLOOKUP(A1510,'Unsold Inventory Index'!$A$1:$AW$74,MATCH(Metrics!B326,'Unsold Inventory Index'!$1:$1,0),0)</f>
        <v>2.1</v>
      </c>
      <c r="N1510" s="57">
        <f>VLOOKUP(A1510,'MTM Sales Price % Chg'!$A$1:$BB$74,MATCH(Metrics!B326,'MTM Sales Price % Chg'!$1:$1,0),0)</f>
        <v>0.29259259259259252</v>
      </c>
    </row>
    <row r="1511" spans="1:14" x14ac:dyDescent="0.2">
      <c r="A1511" s="36">
        <v>43983</v>
      </c>
      <c r="B1511" s="2" t="s">
        <v>113</v>
      </c>
      <c r="C1511" s="58" t="s">
        <v>86</v>
      </c>
      <c r="D1511">
        <v>1589</v>
      </c>
      <c r="E1511">
        <v>1194</v>
      </c>
      <c r="F1511">
        <v>31.43036386</v>
      </c>
      <c r="G1511">
        <v>10.664993730000001</v>
      </c>
      <c r="H1511">
        <v>52.195734000000002</v>
      </c>
      <c r="I1511">
        <v>100.75</v>
      </c>
      <c r="J1511">
        <v>393725</v>
      </c>
      <c r="K1511" s="13">
        <v>242000</v>
      </c>
      <c r="L1511">
        <f>VLOOKUP(A1511,'Days on Market'!$A$1:$AW$74,MATCH(Metrics!B399,'Days on Market'!$1:$1,0),0)</f>
        <v>20</v>
      </c>
      <c r="M1511">
        <f>VLOOKUP(A1511,'Unsold Inventory Index'!$A$1:$AW$74,MATCH(Metrics!B399,'Unsold Inventory Index'!$1:$1,0),0)</f>
        <v>3.5</v>
      </c>
      <c r="N1511" s="57">
        <f>VLOOKUP(A1511,'MTM Sales Price % Chg'!$A$1:$BB$74,MATCH(Metrics!B399,'MTM Sales Price % Chg'!$1:$1,0),0)</f>
        <v>0.6240506329113924</v>
      </c>
    </row>
    <row r="1512" spans="1:14" x14ac:dyDescent="0.2">
      <c r="A1512" s="36">
        <v>43983</v>
      </c>
      <c r="B1512" s="2" t="s">
        <v>114</v>
      </c>
      <c r="C1512" s="58" t="s">
        <v>31</v>
      </c>
      <c r="D1512">
        <v>348</v>
      </c>
      <c r="E1512">
        <v>197</v>
      </c>
      <c r="F1512">
        <v>81.744040150000004</v>
      </c>
      <c r="G1512">
        <v>71.455457969999998</v>
      </c>
      <c r="H1512">
        <v>92.032622329999995</v>
      </c>
      <c r="I1512">
        <v>52</v>
      </c>
      <c r="J1512">
        <v>597450</v>
      </c>
      <c r="K1512" s="13">
        <v>510000</v>
      </c>
      <c r="L1512">
        <f>VLOOKUP(A1512,'Days on Market'!$A$1:$AW$74,MATCH(Metrics!B472,'Days on Market'!$1:$1,0),0)</f>
        <v>13</v>
      </c>
      <c r="M1512">
        <f>VLOOKUP(A1512,'Unsold Inventory Index'!$A$1:$AW$74,MATCH(Metrics!B472,'Unsold Inventory Index'!$1:$1,0),0)</f>
        <v>1.9</v>
      </c>
      <c r="N1512" s="57">
        <f>VLOOKUP(A1512,'MTM Sales Price % Chg'!$A$1:$BB$74,MATCH(Metrics!B472,'MTM Sales Price % Chg'!$1:$1,0),0)</f>
        <v>0.7</v>
      </c>
    </row>
    <row r="1513" spans="1:14" x14ac:dyDescent="0.2">
      <c r="A1513" s="36">
        <v>43983</v>
      </c>
      <c r="B1513" s="2" t="s">
        <v>115</v>
      </c>
      <c r="C1513" s="58" t="s">
        <v>53</v>
      </c>
      <c r="D1513">
        <v>80</v>
      </c>
      <c r="E1513">
        <v>60</v>
      </c>
      <c r="F1513">
        <v>91.530740280000003</v>
      </c>
      <c r="G1513">
        <v>87.390213299999999</v>
      </c>
      <c r="H1513">
        <v>95.67126725</v>
      </c>
      <c r="I1513">
        <v>42</v>
      </c>
      <c r="J1513">
        <v>345450</v>
      </c>
      <c r="K1513" s="13">
        <v>313950</v>
      </c>
      <c r="L1513">
        <f>VLOOKUP(A1513,'Days on Market'!$A$1:$AW$74,MATCH(Metrics!B545,'Days on Market'!$1:$1,0),0)</f>
        <v>33</v>
      </c>
      <c r="M1513">
        <f>VLOOKUP(A1513,'Unsold Inventory Index'!$A$1:$AW$74,MATCH(Metrics!B545,'Unsold Inventory Index'!$1:$1,0),0)</f>
        <v>2.8</v>
      </c>
      <c r="N1513" s="57">
        <f>VLOOKUP(A1513,'MTM Sales Price % Chg'!$A$1:$BB$74,MATCH(Metrics!B545,'MTM Sales Price % Chg'!$1:$1,0),0)</f>
        <v>0.55744125326370764</v>
      </c>
    </row>
    <row r="1514" spans="1:14" x14ac:dyDescent="0.2">
      <c r="A1514" s="36">
        <v>43983</v>
      </c>
      <c r="B1514" s="2" t="s">
        <v>116</v>
      </c>
      <c r="C1514" s="4" t="s">
        <v>116</v>
      </c>
      <c r="D1514">
        <v>1592</v>
      </c>
      <c r="E1514">
        <v>961</v>
      </c>
      <c r="F1514">
        <v>42.659974910000003</v>
      </c>
      <c r="G1514">
        <v>28.607277289999999</v>
      </c>
      <c r="H1514">
        <v>56.712672519999998</v>
      </c>
      <c r="I1514">
        <v>82.5</v>
      </c>
      <c r="J1514">
        <v>370250</v>
      </c>
      <c r="K1514" s="15">
        <v>295000</v>
      </c>
      <c r="L1514">
        <f>VLOOKUP(A1514,'Days on Market'!$A$1:$AW$74,MATCH(Metrics!B618,'Days on Market'!$1:$1,0),0)</f>
        <v>132</v>
      </c>
      <c r="M1514">
        <f>VLOOKUP(A1514,'Unsold Inventory Index'!$A$1:$AW$74,MATCH(Metrics!B618,'Unsold Inventory Index'!$1:$1,0),0)</f>
        <v>9.6999999999999993</v>
      </c>
      <c r="N1514" s="57">
        <f>VLOOKUP(A1514,'MTM Sales Price % Chg'!$A$1:$BB$74,MATCH(Metrics!B618,'MTM Sales Price % Chg'!$1:$1,0),0)</f>
        <v>-0.31818181818181823</v>
      </c>
    </row>
    <row r="1515" spans="1:14" x14ac:dyDescent="0.2">
      <c r="A1515" s="36">
        <v>43983</v>
      </c>
      <c r="B1515" s="2" t="s">
        <v>117</v>
      </c>
      <c r="C1515" s="58" t="s">
        <v>84</v>
      </c>
      <c r="D1515">
        <v>449</v>
      </c>
      <c r="E1515">
        <v>424</v>
      </c>
      <c r="F1515">
        <v>67.879548310000004</v>
      </c>
      <c r="G1515">
        <v>51.693851950000003</v>
      </c>
      <c r="H1515">
        <v>84.065244669999998</v>
      </c>
      <c r="I1515">
        <v>64.25</v>
      </c>
      <c r="J1515">
        <v>377500</v>
      </c>
      <c r="K1515" s="13">
        <v>317000</v>
      </c>
      <c r="L1515">
        <f>VLOOKUP(A1515,'Days on Market'!$A$1:$AW$74,MATCH(Metrics!B691,'Days on Market'!$1:$1,0),0)</f>
        <v>10</v>
      </c>
      <c r="M1515">
        <f>VLOOKUP(A1515,'Unsold Inventory Index'!$A$1:$AW$74,MATCH(Metrics!B691,'Unsold Inventory Index'!$1:$1,0),0)</f>
        <v>2.4</v>
      </c>
      <c r="N1515" s="57">
        <f>VLOOKUP(A1515,'MTM Sales Price % Chg'!$A$1:$BB$74,MATCH(Metrics!B691,'MTM Sales Price % Chg'!$1:$1,0),0)</f>
        <v>0.49785407725321895</v>
      </c>
    </row>
    <row r="1516" spans="1:14" x14ac:dyDescent="0.2">
      <c r="A1516" s="36">
        <v>43983</v>
      </c>
      <c r="B1516" s="2" t="s">
        <v>118</v>
      </c>
      <c r="C1516" s="58" t="s">
        <v>66</v>
      </c>
      <c r="D1516">
        <v>94</v>
      </c>
      <c r="E1516">
        <v>98</v>
      </c>
      <c r="F1516">
        <v>88.707653699999995</v>
      </c>
      <c r="G1516">
        <v>81.179422840000001</v>
      </c>
      <c r="H1516">
        <v>96.235884569999996</v>
      </c>
      <c r="I1516">
        <v>46.5</v>
      </c>
      <c r="J1516">
        <v>270975</v>
      </c>
      <c r="K1516" s="13">
        <v>275000</v>
      </c>
      <c r="L1516">
        <f>VLOOKUP(A1516,'Days on Market'!$A$1:$AW$74,MATCH(Metrics!B764,'Days on Market'!$1:$1,0),0)</f>
        <v>14</v>
      </c>
      <c r="M1516">
        <f>VLOOKUP(A1516,'Unsold Inventory Index'!$A$1:$AW$74,MATCH(Metrics!B764,'Unsold Inventory Index'!$1:$1,0),0)</f>
        <v>2.2999999999999998</v>
      </c>
      <c r="N1516" s="57">
        <f>VLOOKUP(A1516,'MTM Sales Price % Chg'!$A$1:$BB$74,MATCH(Metrics!B764,'MTM Sales Price % Chg'!$1:$1,0),0)</f>
        <v>0.44383561643835612</v>
      </c>
    </row>
    <row r="1517" spans="1:14" x14ac:dyDescent="0.2">
      <c r="A1517" s="36">
        <v>43983</v>
      </c>
      <c r="B1517" s="2" t="s">
        <v>119</v>
      </c>
      <c r="C1517" s="58" t="s">
        <v>29</v>
      </c>
      <c r="D1517">
        <v>560</v>
      </c>
      <c r="E1517">
        <v>66</v>
      </c>
      <c r="F1517">
        <v>90.997490589999998</v>
      </c>
      <c r="G1517">
        <v>82.43412798</v>
      </c>
      <c r="H1517">
        <v>99.560853199999997</v>
      </c>
      <c r="I1517">
        <v>45.5</v>
      </c>
      <c r="J1517">
        <v>257575</v>
      </c>
      <c r="K1517" s="15">
        <v>265000</v>
      </c>
      <c r="L1517">
        <f>VLOOKUP(A1517,'Days on Market'!$A$1:$AW$74,MATCH(Metrics!B837,'Days on Market'!$1:$1,0),0)</f>
        <v>39</v>
      </c>
      <c r="M1517">
        <f>VLOOKUP(A1517,'Unsold Inventory Index'!$A$1:$AW$74,MATCH(Metrics!B837,'Unsold Inventory Index'!$1:$1,0),0)</f>
        <v>5.8</v>
      </c>
      <c r="N1517" s="57">
        <f>VLOOKUP(A1517,'MTM Sales Price % Chg'!$A$1:$BB$74,MATCH(Metrics!B837,'MTM Sales Price % Chg'!$1:$1,0),0)</f>
        <v>7.6923076923076872E-2</v>
      </c>
    </row>
    <row r="1518" spans="1:14" x14ac:dyDescent="0.2">
      <c r="A1518" s="36">
        <v>43983</v>
      </c>
      <c r="B1518" s="3" t="s">
        <v>120</v>
      </c>
      <c r="C1518" s="58" t="s">
        <v>102</v>
      </c>
      <c r="D1518">
        <v>800</v>
      </c>
      <c r="E1518">
        <v>1377</v>
      </c>
      <c r="F1518">
        <v>19.385194479999999</v>
      </c>
      <c r="G1518">
        <v>11.41781681</v>
      </c>
      <c r="H1518">
        <v>27.35257215</v>
      </c>
      <c r="I1518">
        <v>99.5</v>
      </c>
      <c r="J1518">
        <v>325000</v>
      </c>
      <c r="K1518" s="13">
        <v>322500</v>
      </c>
      <c r="L1518">
        <f>VLOOKUP(A1518,'Days on Market'!$A$1:$AW$74,MATCH(Metrics!B910,'Days on Market'!$1:$1,0),0)</f>
        <v>27</v>
      </c>
      <c r="M1518">
        <f>VLOOKUP(A1518,'Unsold Inventory Index'!$A$1:$AW$74,MATCH(Metrics!B910,'Unsold Inventory Index'!$1:$1,0),0)</f>
        <v>2.4</v>
      </c>
      <c r="N1518" s="57">
        <f>VLOOKUP(A1518,'MTM Sales Price % Chg'!$A$1:$BB$74,MATCH(Metrics!B910,'MTM Sales Price % Chg'!$1:$1,0),0)</f>
        <v>0.86991869918699183</v>
      </c>
    </row>
    <row r="1519" spans="1:14" x14ac:dyDescent="0.2">
      <c r="A1519" s="36">
        <v>43983</v>
      </c>
      <c r="B1519" s="2" t="s">
        <v>121</v>
      </c>
      <c r="C1519" s="58" t="s">
        <v>47</v>
      </c>
      <c r="D1519">
        <v>1</v>
      </c>
      <c r="E1519">
        <v>312</v>
      </c>
      <c r="F1519">
        <v>73.996235889999994</v>
      </c>
      <c r="G1519">
        <v>80.238393979999998</v>
      </c>
      <c r="H1519">
        <v>67.754077789999997</v>
      </c>
      <c r="I1519">
        <v>47</v>
      </c>
      <c r="J1519">
        <v>907495</v>
      </c>
      <c r="K1519" s="13">
        <v>619320</v>
      </c>
      <c r="L1519">
        <f>VLOOKUP(A1519,'Days on Market'!$A$1:$AW$74,MATCH(Metrics!B983,'Days on Market'!$1:$1,0),0)</f>
        <v>71</v>
      </c>
      <c r="M1519">
        <f>VLOOKUP(A1519,'Unsold Inventory Index'!$A$1:$AW$74,MATCH(Metrics!B983,'Unsold Inventory Index'!$1:$1,0),0)</f>
        <v>4</v>
      </c>
      <c r="N1519" s="57">
        <f>VLOOKUP(A1519,'MTM Sales Price % Chg'!$A$1:$BB$74,MATCH(Metrics!B983,'MTM Sales Price % Chg'!$1:$1,0),0)</f>
        <v>0.45161290322580649</v>
      </c>
    </row>
    <row r="1520" spans="1:14" x14ac:dyDescent="0.2">
      <c r="A1520" s="36">
        <v>43983</v>
      </c>
      <c r="B1520" s="2" t="s">
        <v>122</v>
      </c>
      <c r="C1520" s="58" t="s">
        <v>95</v>
      </c>
      <c r="D1520">
        <v>536</v>
      </c>
      <c r="E1520">
        <v>611</v>
      </c>
      <c r="F1520">
        <v>58.751568380000002</v>
      </c>
      <c r="G1520">
        <v>46.110414050000003</v>
      </c>
      <c r="H1520">
        <v>71.392722710000001</v>
      </c>
      <c r="I1520">
        <v>67.75</v>
      </c>
      <c r="J1520">
        <v>354900</v>
      </c>
      <c r="K1520" s="13">
        <v>300000</v>
      </c>
      <c r="L1520">
        <f>VLOOKUP(A1520,'Days on Market'!$A$1:$AW$74,MATCH(Metrics!B1056,'Days on Market'!$1:$1,0),0)</f>
        <v>21.5</v>
      </c>
      <c r="M1520">
        <f>VLOOKUP(A1520,'Unsold Inventory Index'!$A$1:$AW$74,MATCH(Metrics!B1056,'Unsold Inventory Index'!$1:$1,0),0)</f>
        <v>3.4</v>
      </c>
      <c r="N1520" s="57">
        <f>VLOOKUP(A1520,'MTM Sales Price % Chg'!$A$1:$BB$74,MATCH(Metrics!B1056,'MTM Sales Price % Chg'!$1:$1,0),0)</f>
        <v>0.54285714285714293</v>
      </c>
    </row>
    <row r="1521" spans="1:14" x14ac:dyDescent="0.2">
      <c r="A1521" s="36">
        <v>43983</v>
      </c>
      <c r="B1521" s="2" t="s">
        <v>123</v>
      </c>
      <c r="C1521" s="58" t="s">
        <v>39</v>
      </c>
      <c r="D1521">
        <v>261</v>
      </c>
      <c r="E1521">
        <v>260</v>
      </c>
      <c r="F1521">
        <v>76.882057720000006</v>
      </c>
      <c r="G1521">
        <v>94.102885819999997</v>
      </c>
      <c r="H1521">
        <v>59.661229609999999</v>
      </c>
      <c r="I1521">
        <v>36.25</v>
      </c>
      <c r="J1521">
        <v>1591750</v>
      </c>
      <c r="K1521" s="13">
        <v>1490000</v>
      </c>
      <c r="L1521">
        <f>VLOOKUP(A1521,'Days on Market'!$A$1:$AW$74,MATCH(Metrics!B1129,'Days on Market'!$1:$1,0),0)</f>
        <v>16</v>
      </c>
      <c r="M1521">
        <f>VLOOKUP(A1521,'Unsold Inventory Index'!$A$1:$AW$74,MATCH(Metrics!B1129,'Unsold Inventory Index'!$1:$1,0),0)</f>
        <v>1.9</v>
      </c>
      <c r="N1521" s="57">
        <f>VLOOKUP(A1521,'MTM Sales Price % Chg'!$A$1:$BB$74,MATCH(Metrics!B1129,'MTM Sales Price % Chg'!$1:$1,0),0)</f>
        <v>0.84313725490196068</v>
      </c>
    </row>
    <row r="1522" spans="1:14" x14ac:dyDescent="0.2">
      <c r="A1522" s="36">
        <v>43983</v>
      </c>
      <c r="B1522" s="2" t="s">
        <v>124</v>
      </c>
      <c r="C1522" s="58" t="s">
        <v>100</v>
      </c>
      <c r="D1522">
        <v>657</v>
      </c>
      <c r="E1522">
        <v>1105</v>
      </c>
      <c r="F1522">
        <v>36.543287329999998</v>
      </c>
      <c r="G1522">
        <v>19.447929739999999</v>
      </c>
      <c r="H1522">
        <v>53.638644919999997</v>
      </c>
      <c r="I1522">
        <v>91.5</v>
      </c>
      <c r="J1522">
        <v>643625</v>
      </c>
      <c r="K1522" s="13">
        <v>425000</v>
      </c>
      <c r="L1522">
        <f>VLOOKUP(A1522,'Days on Market'!$A$1:$AW$74,MATCH(Metrics!B1202,'Days on Market'!$1:$1,0),0)</f>
        <v>51</v>
      </c>
      <c r="M1522">
        <f>VLOOKUP(A1522,'Unsold Inventory Index'!$A$1:$AW$74,MATCH(Metrics!B1202,'Unsold Inventory Index'!$1:$1,0),0)</f>
        <v>3.4</v>
      </c>
      <c r="N1522" s="57">
        <f>VLOOKUP(A1522,'MTM Sales Price % Chg'!$A$1:$BB$74,MATCH(Metrics!B1202,'MTM Sales Price % Chg'!$1:$1,0),0)</f>
        <v>1.5499999999999998</v>
      </c>
    </row>
    <row r="1523" spans="1:14" x14ac:dyDescent="0.2">
      <c r="A1523" s="36">
        <v>43983</v>
      </c>
      <c r="B1523" s="2" t="s">
        <v>125</v>
      </c>
      <c r="C1523" s="58" t="s">
        <v>79</v>
      </c>
      <c r="D1523">
        <v>323</v>
      </c>
      <c r="E1523">
        <v>663</v>
      </c>
      <c r="F1523">
        <v>56.30489335</v>
      </c>
      <c r="G1523">
        <v>51.066499370000003</v>
      </c>
      <c r="H1523">
        <v>61.543287329999998</v>
      </c>
      <c r="I1523">
        <v>64.5</v>
      </c>
      <c r="J1523">
        <v>349950</v>
      </c>
      <c r="K1523" s="13">
        <v>300000</v>
      </c>
      <c r="L1523">
        <f>VLOOKUP(A1523,'Days on Market'!$A$1:$AW$74,MATCH(Metrics!B1275,'Days on Market'!$1:$1,0),0)</f>
        <v>79</v>
      </c>
      <c r="M1523">
        <f>VLOOKUP(A1523,'Unsold Inventory Index'!$A$1:$AW$74,MATCH(Metrics!B1275,'Unsold Inventory Index'!$1:$1,0),0)</f>
        <v>4.4000000000000004</v>
      </c>
      <c r="N1523" s="57">
        <f>VLOOKUP(A1523,'MTM Sales Price % Chg'!$A$1:$BB$74,MATCH(Metrics!B1275,'MTM Sales Price % Chg'!$1:$1,0),0)</f>
        <v>0.43283582089552231</v>
      </c>
    </row>
    <row r="1524" spans="1:14" x14ac:dyDescent="0.2">
      <c r="A1524" s="36">
        <v>43983</v>
      </c>
      <c r="B1524" s="2" t="s">
        <v>126</v>
      </c>
      <c r="C1524" s="58" t="s">
        <v>45</v>
      </c>
      <c r="D1524">
        <v>210</v>
      </c>
      <c r="E1524">
        <v>498</v>
      </c>
      <c r="F1524">
        <v>64.084065249999995</v>
      </c>
      <c r="G1524">
        <v>35.382685070000001</v>
      </c>
      <c r="H1524">
        <v>92.785445420000002</v>
      </c>
      <c r="I1524">
        <v>76.25</v>
      </c>
      <c r="J1524">
        <v>1066750</v>
      </c>
      <c r="K1524" s="13">
        <v>740000</v>
      </c>
      <c r="L1524">
        <f>VLOOKUP(A1524,'Days on Market'!$A$1:$AW$74,MATCH(Metrics!B1348,'Days on Market'!$1:$1,0),0)</f>
        <v>27.5</v>
      </c>
      <c r="M1524">
        <f>VLOOKUP(A1524,'Unsold Inventory Index'!$A$1:$AW$74,MATCH(Metrics!B1348,'Unsold Inventory Index'!$1:$1,0),0)</f>
        <v>3.8</v>
      </c>
      <c r="N1524" s="57">
        <f>VLOOKUP(A1524,'MTM Sales Price % Chg'!$A$1:$BB$74,MATCH(Metrics!B1348,'MTM Sales Price % Chg'!$1:$1,0),0)</f>
        <v>0.67105263157894735</v>
      </c>
    </row>
    <row r="1525" spans="1:14" x14ac:dyDescent="0.2">
      <c r="A1525" s="36">
        <v>43983</v>
      </c>
      <c r="B1525" s="2" t="s">
        <v>127</v>
      </c>
      <c r="C1525" s="58" t="s">
        <v>93</v>
      </c>
      <c r="D1525">
        <v>518</v>
      </c>
      <c r="E1525">
        <v>865</v>
      </c>
      <c r="F1525">
        <v>46.894604770000001</v>
      </c>
      <c r="G1525">
        <v>49.184441659999997</v>
      </c>
      <c r="H1525">
        <v>44.604767879999997</v>
      </c>
      <c r="I1525">
        <v>65.75</v>
      </c>
      <c r="J1525">
        <v>1091250</v>
      </c>
      <c r="K1525" s="13">
        <v>725000</v>
      </c>
      <c r="L1525">
        <f>VLOOKUP(A1525,'Days on Market'!$A$1:$AW$74,MATCH(Metrics!B1421,'Days on Market'!$1:$1,0),0)</f>
        <v>9.5</v>
      </c>
      <c r="M1525">
        <f>VLOOKUP(A1525,'Unsold Inventory Index'!$A$1:$AW$74,MATCH(Metrics!B1421,'Unsold Inventory Index'!$1:$1,0),0)</f>
        <v>3.8</v>
      </c>
      <c r="N1525" s="57">
        <f>VLOOKUP(A1525,'MTM Sales Price % Chg'!$A$1:$BB$74,MATCH(Metrics!B1421,'MTM Sales Price % Chg'!$1:$1,0),0)</f>
        <v>0.62857142857142856</v>
      </c>
    </row>
    <row r="1526" spans="1:14" x14ac:dyDescent="0.2">
      <c r="A1526" s="36">
        <v>43983</v>
      </c>
      <c r="B1526" s="2" t="s">
        <v>128</v>
      </c>
      <c r="C1526" s="58" t="s">
        <v>71</v>
      </c>
      <c r="D1526">
        <v>567</v>
      </c>
      <c r="E1526">
        <v>607</v>
      </c>
      <c r="F1526">
        <v>59.002509410000002</v>
      </c>
      <c r="G1526">
        <v>55.771643660000002</v>
      </c>
      <c r="H1526">
        <v>62.233375160000001</v>
      </c>
      <c r="I1526">
        <v>61.5</v>
      </c>
      <c r="J1526">
        <v>549000</v>
      </c>
      <c r="K1526" s="13">
        <v>433750</v>
      </c>
      <c r="L1526">
        <f>VLOOKUP(A1526,'Days on Market'!$A$1:$AW$74,MATCH(Metrics!B1494,'Days on Market'!$1:$1,0),0)</f>
        <v>23</v>
      </c>
      <c r="M1526">
        <f>VLOOKUP(A1526,'Unsold Inventory Index'!$A$1:$AW$74,MATCH(Metrics!B1494,'Unsold Inventory Index'!$1:$1,0),0)</f>
        <v>3</v>
      </c>
      <c r="N1526" s="57">
        <f>VLOOKUP(A1526,'MTM Sales Price % Chg'!$A$1:$BB$74,MATCH(Metrics!B1494,'MTM Sales Price % Chg'!$1:$1,0),0)</f>
        <v>0.46700507614213205</v>
      </c>
    </row>
    <row r="1527" spans="1:14" x14ac:dyDescent="0.2">
      <c r="A1527" s="36">
        <v>43983</v>
      </c>
      <c r="B1527" s="2" t="s">
        <v>129</v>
      </c>
      <c r="C1527" s="58" t="s">
        <v>47</v>
      </c>
      <c r="D1527">
        <v>6</v>
      </c>
      <c r="E1527">
        <v>540</v>
      </c>
      <c r="F1527">
        <v>61.919698869999998</v>
      </c>
      <c r="G1527">
        <v>72.02007528</v>
      </c>
      <c r="H1527">
        <v>51.819322460000002</v>
      </c>
      <c r="I1527">
        <v>51.5</v>
      </c>
      <c r="J1527">
        <v>927900</v>
      </c>
      <c r="K1527" s="13">
        <v>870000</v>
      </c>
      <c r="L1527">
        <f>VLOOKUP(A1527,'Days on Market'!$A$1:$AW$74,MATCH(Metrics!B1567,'Days on Market'!$1:$1,0),0)</f>
        <v>29</v>
      </c>
      <c r="M1527">
        <f>VLOOKUP(A1527,'Unsold Inventory Index'!$A$1:$AW$74,MATCH(Metrics!B1567,'Unsold Inventory Index'!$1:$1,0),0)</f>
        <v>3.1</v>
      </c>
      <c r="N1527" s="57">
        <f>VLOOKUP(A1527,'MTM Sales Price % Chg'!$A$1:$BB$74,MATCH(Metrics!B1567,'MTM Sales Price % Chg'!$1:$1,0),0)</f>
        <v>0.41044776119402981</v>
      </c>
    </row>
    <row r="1528" spans="1:14" x14ac:dyDescent="0.2">
      <c r="A1528" s="36">
        <v>43983</v>
      </c>
      <c r="B1528" s="2" t="s">
        <v>130</v>
      </c>
      <c r="C1528" s="58" t="s">
        <v>31</v>
      </c>
      <c r="D1528">
        <v>177</v>
      </c>
      <c r="E1528">
        <v>152</v>
      </c>
      <c r="F1528">
        <v>84.316185700000005</v>
      </c>
      <c r="G1528">
        <v>79.611041409999999</v>
      </c>
      <c r="H1528">
        <v>89.021329989999998</v>
      </c>
      <c r="I1528">
        <v>47.5</v>
      </c>
      <c r="J1528">
        <v>597450</v>
      </c>
      <c r="K1528" s="13">
        <v>515000</v>
      </c>
      <c r="L1528">
        <f>VLOOKUP(A1528,'Days on Market'!$A$1:$AW$74,MATCH(Metrics!B1640,'Days on Market'!$1:$1,0),0)</f>
        <v>21.5</v>
      </c>
      <c r="M1528">
        <f>VLOOKUP(A1528,'Unsold Inventory Index'!$A$1:$AW$74,MATCH(Metrics!B1640,'Unsold Inventory Index'!$1:$1,0),0)</f>
        <v>1.7</v>
      </c>
      <c r="N1528" s="57">
        <f>VLOOKUP(A1528,'MTM Sales Price % Chg'!$A$1:$BB$74,MATCH(Metrics!B1640,'MTM Sales Price % Chg'!$1:$1,0),0)</f>
        <v>0.8</v>
      </c>
    </row>
    <row r="1529" spans="1:14" x14ac:dyDescent="0.2">
      <c r="A1529" s="36">
        <v>43983</v>
      </c>
      <c r="B1529" s="2" t="s">
        <v>131</v>
      </c>
      <c r="C1529" s="58" t="s">
        <v>77</v>
      </c>
      <c r="D1529">
        <v>14</v>
      </c>
      <c r="E1529">
        <v>901</v>
      </c>
      <c r="F1529">
        <v>45.388958600000002</v>
      </c>
      <c r="G1529">
        <v>39.146800499999998</v>
      </c>
      <c r="H1529">
        <v>51.631116689999999</v>
      </c>
      <c r="I1529">
        <v>73</v>
      </c>
      <c r="J1529">
        <v>462400</v>
      </c>
      <c r="K1529" s="13">
        <v>450000</v>
      </c>
      <c r="L1529">
        <f>VLOOKUP(A1529,'Days on Market'!$A$1:$AW$74,MATCH(Metrics!B1713,'Days on Market'!$1:$1,0),0)</f>
        <v>52</v>
      </c>
      <c r="M1529">
        <f>VLOOKUP(A1529,'Unsold Inventory Index'!$A$1:$AW$74,MATCH(Metrics!B1713,'Unsold Inventory Index'!$1:$1,0),0)</f>
        <v>5.7</v>
      </c>
      <c r="N1529" s="57">
        <f>VLOOKUP(A1529,'MTM Sales Price % Chg'!$A$1:$BB$74,MATCH(Metrics!B1713,'MTM Sales Price % Chg'!$1:$1,0),0)</f>
        <v>0.679245283018868</v>
      </c>
    </row>
    <row r="1530" spans="1:14" x14ac:dyDescent="0.2">
      <c r="A1530" s="36">
        <v>43983</v>
      </c>
      <c r="B1530" s="2" t="s">
        <v>132</v>
      </c>
      <c r="C1530" s="58" t="s">
        <v>31</v>
      </c>
      <c r="D1530">
        <v>26</v>
      </c>
      <c r="E1530">
        <v>92</v>
      </c>
      <c r="F1530">
        <v>89.460476790000001</v>
      </c>
      <c r="G1530">
        <v>88.833124220000002</v>
      </c>
      <c r="H1530">
        <v>90.087829360000001</v>
      </c>
      <c r="I1530">
        <v>41</v>
      </c>
      <c r="J1530">
        <v>446250</v>
      </c>
      <c r="K1530" s="13">
        <v>417000</v>
      </c>
      <c r="L1530">
        <f>VLOOKUP(A1530,'Days on Market'!$A$1:$AW$74,MATCH(Metrics!B1786,'Days on Market'!$1:$1,0),0)</f>
        <v>19</v>
      </c>
      <c r="M1530">
        <f>VLOOKUP(A1530,'Unsold Inventory Index'!$A$1:$AW$74,MATCH(Metrics!B1786,'Unsold Inventory Index'!$1:$1,0),0)</f>
        <v>2.1</v>
      </c>
      <c r="N1530" s="57">
        <f>VLOOKUP(A1530,'MTM Sales Price % Chg'!$A$1:$BB$74,MATCH(Metrics!B1786,'MTM Sales Price % Chg'!$1:$1,0),0)</f>
        <v>1.0120481927710845</v>
      </c>
    </row>
    <row r="1531" spans="1:14" x14ac:dyDescent="0.2">
      <c r="A1531" s="36">
        <v>43983</v>
      </c>
      <c r="B1531" s="2" t="s">
        <v>133</v>
      </c>
      <c r="C1531" s="58" t="s">
        <v>61</v>
      </c>
      <c r="D1531">
        <v>980</v>
      </c>
      <c r="E1531">
        <v>651</v>
      </c>
      <c r="F1531">
        <v>56.587202009999999</v>
      </c>
      <c r="G1531">
        <v>42.534504390000002</v>
      </c>
      <c r="H1531">
        <v>70.639899619999994</v>
      </c>
      <c r="I1531">
        <v>70.25</v>
      </c>
      <c r="J1531">
        <v>709960</v>
      </c>
      <c r="K1531" s="13">
        <v>586400</v>
      </c>
      <c r="L1531">
        <f>VLOOKUP(A1531,'Days on Market'!$A$1:$AW$74,MATCH(Metrics!B1859,'Days on Market'!$1:$1,0),0)</f>
        <v>10</v>
      </c>
      <c r="M1531">
        <f>VLOOKUP(A1531,'Unsold Inventory Index'!$A$1:$AW$74,MATCH(Metrics!B1859,'Unsold Inventory Index'!$1:$1,0),0)</f>
        <v>1.9</v>
      </c>
      <c r="N1531" s="57">
        <f>VLOOKUP(A1531,'MTM Sales Price % Chg'!$A$1:$BB$74,MATCH(Metrics!B1859,'MTM Sales Price % Chg'!$1:$1,0),0)</f>
        <v>0.4501510574018126</v>
      </c>
    </row>
    <row r="1532" spans="1:14" x14ac:dyDescent="0.2">
      <c r="A1532" s="36">
        <v>43983</v>
      </c>
      <c r="B1532" s="2" t="s">
        <v>134</v>
      </c>
      <c r="C1532" s="58" t="s">
        <v>77</v>
      </c>
      <c r="D1532">
        <v>20</v>
      </c>
      <c r="E1532">
        <v>587</v>
      </c>
      <c r="F1532">
        <v>60.037641149999999</v>
      </c>
      <c r="G1532">
        <v>60.853199500000002</v>
      </c>
      <c r="H1532">
        <v>59.222082810000003</v>
      </c>
      <c r="I1532">
        <v>58.5</v>
      </c>
      <c r="J1532">
        <v>402499.5</v>
      </c>
      <c r="K1532" s="13">
        <v>325000</v>
      </c>
      <c r="L1532">
        <f>VLOOKUP(A1532,'Days on Market'!$A$1:$AW$74,MATCH(Metrics!B1932,'Days on Market'!$1:$1,0),0)</f>
        <v>79</v>
      </c>
      <c r="M1532">
        <f>VLOOKUP(A1532,'Unsold Inventory Index'!$A$1:$AW$74,MATCH(Metrics!B1932,'Unsold Inventory Index'!$1:$1,0),0)</f>
        <v>4.4000000000000004</v>
      </c>
      <c r="N1532" s="57">
        <f>VLOOKUP(A1532,'MTM Sales Price % Chg'!$A$1:$BB$74,MATCH(Metrics!B1932,'MTM Sales Price % Chg'!$1:$1,0),0)</f>
        <v>0.43283582089552231</v>
      </c>
    </row>
    <row r="1533" spans="1:14" x14ac:dyDescent="0.2">
      <c r="A1533" s="36">
        <v>43983</v>
      </c>
      <c r="B1533" s="2" t="s">
        <v>135</v>
      </c>
      <c r="C1533" s="58" t="s">
        <v>41</v>
      </c>
      <c r="D1533">
        <v>5</v>
      </c>
      <c r="E1533">
        <v>341</v>
      </c>
      <c r="F1533">
        <v>71.925972400000006</v>
      </c>
      <c r="G1533">
        <v>86.951066499999996</v>
      </c>
      <c r="H1533">
        <v>56.900878290000001</v>
      </c>
      <c r="I1533">
        <v>42.5</v>
      </c>
      <c r="J1533">
        <v>767000</v>
      </c>
      <c r="K1533" s="13">
        <v>678000</v>
      </c>
      <c r="L1533">
        <f>VLOOKUP(A1533,'Days on Market'!$A$1:$AW$74,MATCH(Metrics!B2005,'Days on Market'!$1:$1,0),0)</f>
        <v>16</v>
      </c>
      <c r="M1533">
        <f>VLOOKUP(A1533,'Unsold Inventory Index'!$A$1:$AW$74,MATCH(Metrics!B2005,'Unsold Inventory Index'!$1:$1,0),0)</f>
        <v>2.4</v>
      </c>
      <c r="N1533" s="57">
        <f>VLOOKUP(A1533,'MTM Sales Price % Chg'!$A$1:$BB$74,MATCH(Metrics!B2005,'MTM Sales Price % Chg'!$1:$1,0),0)</f>
        <v>0.45403899721448471</v>
      </c>
    </row>
    <row r="1534" spans="1:14" x14ac:dyDescent="0.2">
      <c r="A1534" s="36">
        <v>43983</v>
      </c>
      <c r="B1534" s="2" t="s">
        <v>136</v>
      </c>
      <c r="C1534" s="58" t="s">
        <v>39</v>
      </c>
      <c r="D1534">
        <v>52</v>
      </c>
      <c r="E1534">
        <v>601</v>
      </c>
      <c r="F1534">
        <v>59.28481807</v>
      </c>
      <c r="G1534">
        <v>98.368883310000001</v>
      </c>
      <c r="H1534">
        <v>20.200752820000002</v>
      </c>
      <c r="I1534">
        <v>29.5</v>
      </c>
      <c r="J1534">
        <v>1496500</v>
      </c>
      <c r="K1534" s="13">
        <v>1805000</v>
      </c>
      <c r="L1534">
        <f>VLOOKUP(A1534,'Days on Market'!$A$1:$AW$74,MATCH(Metrics!B2078,'Days on Market'!$1:$1,0),0)</f>
        <v>25</v>
      </c>
      <c r="M1534">
        <f>VLOOKUP(A1534,'Unsold Inventory Index'!$A$1:$AW$74,MATCH(Metrics!B2078,'Unsold Inventory Index'!$1:$1,0),0)</f>
        <v>2.9</v>
      </c>
      <c r="N1534" s="57">
        <f>VLOOKUP(A1534,'MTM Sales Price % Chg'!$A$1:$BB$74,MATCH(Metrics!B2078,'MTM Sales Price % Chg'!$1:$1,0),0)</f>
        <v>0.75</v>
      </c>
    </row>
    <row r="1535" spans="1:14" x14ac:dyDescent="0.2">
      <c r="A1535" s="36">
        <v>43983</v>
      </c>
      <c r="B1535" s="2" t="s">
        <v>137</v>
      </c>
      <c r="C1535" s="58" t="s">
        <v>43</v>
      </c>
      <c r="D1535">
        <v>110</v>
      </c>
      <c r="E1535">
        <v>255</v>
      </c>
      <c r="F1535">
        <v>77.35257215</v>
      </c>
      <c r="G1535">
        <v>62.421580929999998</v>
      </c>
      <c r="H1535">
        <v>92.283563360000002</v>
      </c>
      <c r="I1535">
        <v>57.5</v>
      </c>
      <c r="J1535">
        <v>445750</v>
      </c>
      <c r="K1535" s="13">
        <v>415000</v>
      </c>
      <c r="L1535">
        <f>VLOOKUP(A1535,'Days on Market'!$A$1:$AW$74,MATCH(Metrics!B2151,'Days on Market'!$1:$1,0),0)</f>
        <v>19</v>
      </c>
      <c r="M1535">
        <f>VLOOKUP(A1535,'Unsold Inventory Index'!$A$1:$AW$74,MATCH(Metrics!B2151,'Unsold Inventory Index'!$1:$1,0),0)</f>
        <v>2.5</v>
      </c>
      <c r="N1535" s="57">
        <f>VLOOKUP(A1535,'MTM Sales Price % Chg'!$A$1:$BB$74,MATCH(Metrics!B2151,'MTM Sales Price % Chg'!$1:$1,0),0)</f>
        <v>1.0760869565217392</v>
      </c>
    </row>
    <row r="1536" spans="1:14" x14ac:dyDescent="0.2">
      <c r="A1536" s="36">
        <v>43983</v>
      </c>
      <c r="B1536" s="2" t="s">
        <v>138</v>
      </c>
      <c r="C1536" s="58" t="s">
        <v>59</v>
      </c>
      <c r="D1536">
        <v>257</v>
      </c>
      <c r="E1536">
        <v>843</v>
      </c>
      <c r="F1536">
        <v>47.710163110000003</v>
      </c>
      <c r="G1536">
        <v>20.451693850000002</v>
      </c>
      <c r="H1536">
        <v>74.968632369999995</v>
      </c>
      <c r="I1536">
        <v>90.5</v>
      </c>
      <c r="J1536">
        <v>777000</v>
      </c>
      <c r="K1536" s="13">
        <v>645500</v>
      </c>
      <c r="L1536">
        <f>VLOOKUP(A1536,'Days on Market'!$A$1:$AW$74,MATCH(Metrics!B2224,'Days on Market'!$1:$1,0),0)</f>
        <v>17</v>
      </c>
      <c r="M1536">
        <f>VLOOKUP(A1536,'Unsold Inventory Index'!$A$1:$AW$74,MATCH(Metrics!B2224,'Unsold Inventory Index'!$1:$1,0),0)</f>
        <v>3</v>
      </c>
      <c r="N1536" s="57">
        <f>VLOOKUP(A1536,'MTM Sales Price % Chg'!$A$1:$BB$74,MATCH(Metrics!B2224,'MTM Sales Price % Chg'!$1:$1,0),0)</f>
        <v>0.37625658209669699</v>
      </c>
    </row>
    <row r="1537" spans="1:14" x14ac:dyDescent="0.2">
      <c r="A1537" s="36">
        <v>43983</v>
      </c>
      <c r="B1537" s="2" t="s">
        <v>139</v>
      </c>
      <c r="C1537" s="58" t="s">
        <v>39</v>
      </c>
      <c r="D1537">
        <v>95</v>
      </c>
      <c r="E1537">
        <v>435</v>
      </c>
      <c r="F1537">
        <v>66.875784190000005</v>
      </c>
      <c r="G1537">
        <v>97.804265999999998</v>
      </c>
      <c r="H1537">
        <v>35.947302379999996</v>
      </c>
      <c r="I1537">
        <v>31.5</v>
      </c>
      <c r="J1537">
        <v>1690000</v>
      </c>
      <c r="K1537" s="13">
        <v>1735000</v>
      </c>
      <c r="L1537">
        <f>VLOOKUP(A1537,'Days on Market'!$A$1:$AW$74,MATCH(Metrics!B2297,'Days on Market'!$1:$1,0),0)</f>
        <v>14</v>
      </c>
      <c r="M1537">
        <f>VLOOKUP(A1537,'Unsold Inventory Index'!$A$1:$AW$74,MATCH(Metrics!B2297,'Unsold Inventory Index'!$1:$1,0),0)</f>
        <v>1.7</v>
      </c>
      <c r="N1537" s="57">
        <f>VLOOKUP(A1537,'MTM Sales Price % Chg'!$A$1:$BB$74,MATCH(Metrics!B2297,'MTM Sales Price % Chg'!$1:$1,0),0)</f>
        <v>0.60869565217391308</v>
      </c>
    </row>
    <row r="1538" spans="1:14" x14ac:dyDescent="0.2">
      <c r="A1538" s="36">
        <v>43983</v>
      </c>
      <c r="B1538" s="2" t="s">
        <v>140</v>
      </c>
      <c r="C1538" s="58" t="s">
        <v>33</v>
      </c>
      <c r="D1538">
        <v>190</v>
      </c>
      <c r="E1538">
        <v>266</v>
      </c>
      <c r="F1538">
        <v>76.599749059999994</v>
      </c>
      <c r="G1538">
        <v>70.263488080000002</v>
      </c>
      <c r="H1538">
        <v>82.936010039999999</v>
      </c>
      <c r="I1538">
        <v>52.75</v>
      </c>
      <c r="J1538">
        <v>1485000</v>
      </c>
      <c r="K1538" s="13">
        <v>671750</v>
      </c>
      <c r="L1538">
        <f>VLOOKUP(A1538,'Days on Market'!$A$1:$AW$74,MATCH(Metrics!B2370,'Days on Market'!$1:$1,0),0)</f>
        <v>25</v>
      </c>
      <c r="M1538">
        <f>VLOOKUP(A1538,'Unsold Inventory Index'!$A$1:$AW$74,MATCH(Metrics!B2370,'Unsold Inventory Index'!$1:$1,0),0)</f>
        <v>4.5999999999999996</v>
      </c>
      <c r="N1538" s="57">
        <f>VLOOKUP(A1538,'MTM Sales Price % Chg'!$A$1:$BB$74,MATCH(Metrics!B2370,'MTM Sales Price % Chg'!$1:$1,0),0)</f>
        <v>0.96666666666666656</v>
      </c>
    </row>
    <row r="1539" spans="1:14" x14ac:dyDescent="0.2">
      <c r="A1539" s="36">
        <v>43983</v>
      </c>
      <c r="B1539" s="2" t="s">
        <v>141</v>
      </c>
      <c r="C1539" s="58" t="s">
        <v>61</v>
      </c>
      <c r="D1539">
        <v>19</v>
      </c>
      <c r="E1539">
        <v>529</v>
      </c>
      <c r="F1539">
        <v>62.390213299999999</v>
      </c>
      <c r="G1539">
        <v>96.424090340000006</v>
      </c>
      <c r="H1539">
        <v>28.356336259999999</v>
      </c>
      <c r="I1539">
        <v>32.5</v>
      </c>
      <c r="J1539">
        <v>1296820</v>
      </c>
      <c r="K1539" s="13">
        <v>1382000</v>
      </c>
      <c r="L1539">
        <f>VLOOKUP(A1539,'Days on Market'!$A$1:$AW$74,MATCH(Metrics!B2443,'Days on Market'!$1:$1,0),0)</f>
        <v>42</v>
      </c>
      <c r="M1539">
        <f>VLOOKUP(A1539,'Unsold Inventory Index'!$A$1:$AW$74,MATCH(Metrics!B2443,'Unsold Inventory Index'!$1:$1,0),0)</f>
        <v>4.5999999999999996</v>
      </c>
      <c r="N1539" s="57">
        <f>VLOOKUP(A1539,'MTM Sales Price % Chg'!$A$1:$BB$74,MATCH(Metrics!B2443,'MTM Sales Price % Chg'!$1:$1,0),0)</f>
        <v>0.70762711864406769</v>
      </c>
    </row>
    <row r="1540" spans="1:14" x14ac:dyDescent="0.2">
      <c r="A1540" s="36">
        <v>43983</v>
      </c>
      <c r="B1540" s="2" t="s">
        <v>142</v>
      </c>
      <c r="C1540" s="58" t="s">
        <v>51</v>
      </c>
      <c r="D1540">
        <v>279</v>
      </c>
      <c r="E1540">
        <v>238</v>
      </c>
      <c r="F1540">
        <v>78.607277289999999</v>
      </c>
      <c r="G1540">
        <v>85.257214559999994</v>
      </c>
      <c r="H1540">
        <v>71.957340029999997</v>
      </c>
      <c r="I1540">
        <v>43.75</v>
      </c>
      <c r="J1540">
        <v>1024497.5</v>
      </c>
      <c r="K1540" s="13">
        <v>905000</v>
      </c>
      <c r="L1540">
        <f>VLOOKUP(A1540,'Days on Market'!$A$1:$AW$74,MATCH(Metrics!B2516,'Days on Market'!$1:$1,0),0)</f>
        <v>27</v>
      </c>
      <c r="M1540">
        <f>VLOOKUP(A1540,'Unsold Inventory Index'!$A$1:$AW$74,MATCH(Metrics!B2516,'Unsold Inventory Index'!$1:$1,0),0)</f>
        <v>2.7</v>
      </c>
      <c r="N1540" s="57">
        <f>VLOOKUP(A1540,'MTM Sales Price % Chg'!$A$1:$BB$74,MATCH(Metrics!B2516,'MTM Sales Price % Chg'!$1:$1,0),0)</f>
        <v>0.46953937592867767</v>
      </c>
    </row>
    <row r="1541" spans="1:14" x14ac:dyDescent="0.2">
      <c r="A1541" s="36">
        <v>43983</v>
      </c>
      <c r="B1541" s="2" t="s">
        <v>143</v>
      </c>
      <c r="C1541" s="58" t="s">
        <v>90</v>
      </c>
      <c r="D1541">
        <v>368</v>
      </c>
      <c r="E1541">
        <v>421</v>
      </c>
      <c r="F1541">
        <v>68.005018820000004</v>
      </c>
      <c r="G1541">
        <v>72.02007528</v>
      </c>
      <c r="H1541">
        <v>63.98996236</v>
      </c>
      <c r="I1541">
        <v>51.5</v>
      </c>
      <c r="J1541">
        <v>394450</v>
      </c>
      <c r="K1541" s="13">
        <v>295000</v>
      </c>
      <c r="L1541">
        <f>VLOOKUP(A1541,'Days on Market'!$A$1:$AW$74,MATCH(Metrics!B2589,'Days on Market'!$1:$1,0),0)</f>
        <v>14</v>
      </c>
      <c r="M1541">
        <f>VLOOKUP(A1541,'Unsold Inventory Index'!$A$1:$AW$74,MATCH(Metrics!B2589,'Unsold Inventory Index'!$1:$1,0),0)</f>
        <v>2.1</v>
      </c>
      <c r="N1541" s="57">
        <f>VLOOKUP(A1541,'MTM Sales Price % Chg'!$A$1:$BB$74,MATCH(Metrics!B2589,'MTM Sales Price % Chg'!$1:$1,0),0)</f>
        <v>0.84210526315789469</v>
      </c>
    </row>
    <row r="1542" spans="1:14" x14ac:dyDescent="0.2">
      <c r="A1542" s="36">
        <v>43983</v>
      </c>
      <c r="B1542" s="6" t="s">
        <v>144</v>
      </c>
      <c r="C1542" s="58" t="s">
        <v>145</v>
      </c>
      <c r="D1542">
        <v>1011</v>
      </c>
      <c r="E1542">
        <v>1056</v>
      </c>
      <c r="F1542">
        <v>38.833124220000002</v>
      </c>
      <c r="G1542">
        <v>35.884567130000001</v>
      </c>
      <c r="H1542">
        <v>41.781681310000003</v>
      </c>
      <c r="I1542">
        <v>75.5</v>
      </c>
      <c r="J1542">
        <v>289000</v>
      </c>
      <c r="K1542" s="15">
        <v>213500</v>
      </c>
      <c r="L1542">
        <f>VLOOKUP(A1542,'Days on Market'!$A$1:$AW$74,MATCH(Metrics!B2662,'Days on Market'!$1:$1,0),0)</f>
        <v>19</v>
      </c>
      <c r="M1542">
        <f>VLOOKUP(A1542,'Unsold Inventory Index'!$A$1:$AW$74,MATCH(Metrics!B2662,'Unsold Inventory Index'!$1:$1,0),0)</f>
        <v>2.9</v>
      </c>
      <c r="N1542" s="57">
        <f>VLOOKUP(A1542,'MTM Sales Price % Chg'!$A$1:$BB$74,MATCH(Metrics!B2662,'MTM Sales Price % Chg'!$1:$1,0),0)</f>
        <v>0.56730769230769229</v>
      </c>
    </row>
    <row r="1543" spans="1:14" x14ac:dyDescent="0.2">
      <c r="A1543" s="36">
        <v>43983</v>
      </c>
      <c r="B1543" s="2" t="s">
        <v>146</v>
      </c>
      <c r="C1543" s="58" t="s">
        <v>55</v>
      </c>
      <c r="D1543">
        <v>178</v>
      </c>
      <c r="E1543">
        <v>180</v>
      </c>
      <c r="F1543">
        <v>82.653701380000001</v>
      </c>
      <c r="G1543">
        <v>79.171894609999995</v>
      </c>
      <c r="H1543">
        <v>86.135508160000001</v>
      </c>
      <c r="I1543">
        <v>48</v>
      </c>
      <c r="J1543">
        <v>501916</v>
      </c>
      <c r="K1543" s="13">
        <v>496750</v>
      </c>
      <c r="L1543">
        <f>VLOOKUP(A1543,'Days on Market'!$A$1:$AW$74,MATCH(Metrics!B2735,'Days on Market'!$1:$1,0),0)</f>
        <v>15</v>
      </c>
      <c r="M1543">
        <f>VLOOKUP(A1543,'Unsold Inventory Index'!$A$1:$AW$74,MATCH(Metrics!B2735,'Unsold Inventory Index'!$1:$1,0),0)</f>
        <v>2.1</v>
      </c>
      <c r="N1543" s="57">
        <f>VLOOKUP(A1543,'MTM Sales Price % Chg'!$A$1:$BB$74,MATCH(Metrics!B2735,'MTM Sales Price % Chg'!$1:$1,0),0)</f>
        <v>0.41491395793499053</v>
      </c>
    </row>
    <row r="1544" spans="1:14" x14ac:dyDescent="0.2">
      <c r="A1544" s="36">
        <v>43983</v>
      </c>
      <c r="B1544" s="2" t="s">
        <v>147</v>
      </c>
      <c r="C1544" s="58" t="s">
        <v>73</v>
      </c>
      <c r="D1544">
        <v>143</v>
      </c>
      <c r="E1544">
        <v>413</v>
      </c>
      <c r="F1544">
        <v>68.444165620000007</v>
      </c>
      <c r="G1544">
        <v>84.065244669999998</v>
      </c>
      <c r="H1544">
        <v>52.823086580000002</v>
      </c>
      <c r="I1544">
        <v>44.5</v>
      </c>
      <c r="J1544">
        <v>763750</v>
      </c>
      <c r="K1544" s="13">
        <v>708800</v>
      </c>
      <c r="L1544">
        <f>VLOOKUP(A1544,'Days on Market'!$A$1:$AW$74,MATCH(Metrics!B2808,'Days on Market'!$1:$1,0),0)</f>
        <v>11</v>
      </c>
      <c r="M1544">
        <f>VLOOKUP(A1544,'Unsold Inventory Index'!$A$1:$AW$74,MATCH(Metrics!B2808,'Unsold Inventory Index'!$1:$1,0),0)</f>
        <v>2.1</v>
      </c>
      <c r="N1544" s="57">
        <f>VLOOKUP(A1544,'MTM Sales Price % Chg'!$A$1:$BB$74,MATCH(Metrics!B2808,'MTM Sales Price % Chg'!$1:$1,0),0)</f>
        <v>0.72837022132796791</v>
      </c>
    </row>
    <row r="1545" spans="1:14" x14ac:dyDescent="0.2">
      <c r="A1545" s="36">
        <v>43983</v>
      </c>
      <c r="B1545" s="2" t="s">
        <v>148</v>
      </c>
      <c r="C1545" s="58" t="s">
        <v>35</v>
      </c>
      <c r="D1545">
        <v>153</v>
      </c>
      <c r="E1545">
        <v>310</v>
      </c>
      <c r="F1545">
        <v>74.121706399999994</v>
      </c>
      <c r="G1545">
        <v>54.20326223</v>
      </c>
      <c r="H1545">
        <v>94.040150569999994</v>
      </c>
      <c r="I1545">
        <v>62.5</v>
      </c>
      <c r="J1545">
        <v>392450</v>
      </c>
      <c r="K1545" s="13">
        <v>355000</v>
      </c>
      <c r="L1545">
        <f>VLOOKUP(A1545,'Days on Market'!$A$1:$AW$74,MATCH(Metrics!B2881,'Days on Market'!$1:$1,0),0)</f>
        <v>48</v>
      </c>
      <c r="M1545">
        <f>VLOOKUP(A1545,'Unsold Inventory Index'!$A$1:$AW$74,MATCH(Metrics!B2881,'Unsold Inventory Index'!$1:$1,0),0)</f>
        <v>4.5999999999999996</v>
      </c>
      <c r="N1545" s="57">
        <f>VLOOKUP(A1545,'MTM Sales Price % Chg'!$A$1:$BB$74,MATCH(Metrics!B2881,'MTM Sales Price % Chg'!$1:$1,0),0)</f>
        <v>0.74</v>
      </c>
    </row>
    <row r="1546" spans="1:14" x14ac:dyDescent="0.2">
      <c r="A1546" s="36">
        <v>43983</v>
      </c>
      <c r="B1546" s="2" t="s">
        <v>149</v>
      </c>
      <c r="C1546" s="58" t="s">
        <v>27</v>
      </c>
      <c r="D1546">
        <v>700</v>
      </c>
      <c r="E1546">
        <v>263</v>
      </c>
      <c r="F1546">
        <v>76.756587199999998</v>
      </c>
      <c r="G1546">
        <v>54.20326223</v>
      </c>
      <c r="H1546">
        <v>99.309912170000004</v>
      </c>
      <c r="I1546">
        <v>62.5</v>
      </c>
      <c r="J1546">
        <v>394500</v>
      </c>
      <c r="K1546" s="13">
        <v>341000</v>
      </c>
      <c r="L1546">
        <f>VLOOKUP(A1546,'Days on Market'!$A$1:$AW$74,MATCH(Metrics!B2954,'Days on Market'!$1:$1,0),0)</f>
        <v>40</v>
      </c>
      <c r="M1546">
        <f>VLOOKUP(A1546,'Unsold Inventory Index'!$A$1:$AW$74,MATCH(Metrics!B2954,'Unsold Inventory Index'!$1:$1,0),0)</f>
        <v>3.4</v>
      </c>
      <c r="N1546" s="57">
        <f>VLOOKUP(A1546,'MTM Sales Price % Chg'!$A$1:$BB$74,MATCH(Metrics!B2954,'MTM Sales Price % Chg'!$1:$1,0),0)</f>
        <v>1.1968911917098444</v>
      </c>
    </row>
    <row r="1547" spans="1:14" x14ac:dyDescent="0.2">
      <c r="A1547" s="36">
        <v>43983</v>
      </c>
      <c r="B1547" s="2" t="s">
        <v>150</v>
      </c>
      <c r="C1547" s="58" t="s">
        <v>98</v>
      </c>
      <c r="D1547">
        <v>857</v>
      </c>
      <c r="E1547">
        <v>884</v>
      </c>
      <c r="F1547">
        <v>45.984943540000003</v>
      </c>
      <c r="G1547">
        <v>30.865746550000001</v>
      </c>
      <c r="H1547">
        <v>61.104140530000002</v>
      </c>
      <c r="I1547">
        <v>80.25</v>
      </c>
      <c r="J1547">
        <v>342250</v>
      </c>
      <c r="K1547" s="13">
        <v>240000</v>
      </c>
      <c r="L1547">
        <f>VLOOKUP(A1547,'Days on Market'!$A$1:$AW$74,MATCH(Metrics!B3027,'Days on Market'!$1:$1,0),0)</f>
        <v>12</v>
      </c>
      <c r="M1547">
        <f>VLOOKUP(A1547,'Unsold Inventory Index'!$A$1:$AW$74,MATCH(Metrics!B3027,'Unsold Inventory Index'!$1:$1,0),0)</f>
        <v>2.7</v>
      </c>
      <c r="N1547" s="57">
        <f>VLOOKUP(A1547,'MTM Sales Price % Chg'!$A$1:$BB$74,MATCH(Metrics!B3027,'MTM Sales Price % Chg'!$1:$1,0),0)</f>
        <v>0.18518518518518512</v>
      </c>
    </row>
    <row r="1548" spans="1:14" x14ac:dyDescent="0.2">
      <c r="A1548" s="36">
        <v>43983</v>
      </c>
      <c r="B1548" s="2" t="s">
        <v>151</v>
      </c>
      <c r="C1548" s="58" t="s">
        <v>64</v>
      </c>
      <c r="D1548">
        <v>196</v>
      </c>
      <c r="E1548">
        <v>375</v>
      </c>
      <c r="F1548">
        <v>70.451693849999998</v>
      </c>
      <c r="G1548">
        <v>43.663739020000001</v>
      </c>
      <c r="H1548">
        <v>97.239648680000002</v>
      </c>
      <c r="I1548">
        <v>69.5</v>
      </c>
      <c r="J1548">
        <v>278100</v>
      </c>
      <c r="K1548" s="15">
        <v>270000</v>
      </c>
      <c r="L1548">
        <f>VLOOKUP(A1548,'Days on Market'!$A$1:$AW$74,MATCH(Metrics!B3100,'Days on Market'!$1:$1,0),0)</f>
        <v>31.5</v>
      </c>
      <c r="M1548">
        <f>VLOOKUP(A1548,'Unsold Inventory Index'!$A$1:$AW$74,MATCH(Metrics!B3100,'Unsold Inventory Index'!$1:$1,0),0)</f>
        <v>4.8</v>
      </c>
      <c r="N1548" s="57">
        <f>VLOOKUP(A1548,'MTM Sales Price % Chg'!$A$1:$BB$74,MATCH(Metrics!B3100,'MTM Sales Price % Chg'!$1:$1,0),0)</f>
        <v>0.68627450980392157</v>
      </c>
    </row>
    <row r="1549" spans="1:14" x14ac:dyDescent="0.2">
      <c r="A1549" s="36">
        <v>43983</v>
      </c>
      <c r="B1549" s="2" t="s">
        <v>152</v>
      </c>
      <c r="C1549" s="58" t="s">
        <v>88</v>
      </c>
      <c r="D1549">
        <v>917</v>
      </c>
      <c r="E1549">
        <v>368</v>
      </c>
      <c r="F1549">
        <v>70.828105399999998</v>
      </c>
      <c r="G1549">
        <v>56.273525720000002</v>
      </c>
      <c r="H1549">
        <v>85.382685069999994</v>
      </c>
      <c r="I1549">
        <v>61.25</v>
      </c>
      <c r="J1549">
        <v>362250</v>
      </c>
      <c r="K1549" s="13">
        <v>305000</v>
      </c>
      <c r="L1549">
        <f>VLOOKUP(A1549,'Days on Market'!$A$1:$AW$74,MATCH(Metrics!B3173,'Days on Market'!$1:$1,0),0)</f>
        <v>14</v>
      </c>
      <c r="M1549">
        <f>VLOOKUP(A1549,'Unsold Inventory Index'!$A$1:$AW$74,MATCH(Metrics!B3173,'Unsold Inventory Index'!$1:$1,0),0)</f>
        <v>2.2000000000000002</v>
      </c>
      <c r="N1549" s="57">
        <f>VLOOKUP(A1549,'MTM Sales Price % Chg'!$A$1:$BB$74,MATCH(Metrics!B3173,'MTM Sales Price % Chg'!$1:$1,0),0)</f>
        <v>0.52072538860103634</v>
      </c>
    </row>
    <row r="1550" spans="1:14" x14ac:dyDescent="0.2">
      <c r="A1550" s="36">
        <v>43983</v>
      </c>
      <c r="B1550" s="2" t="s">
        <v>153</v>
      </c>
      <c r="C1550" s="58" t="s">
        <v>37</v>
      </c>
      <c r="D1550">
        <v>96</v>
      </c>
      <c r="E1550">
        <v>293</v>
      </c>
      <c r="F1550">
        <v>75.094102890000002</v>
      </c>
      <c r="G1550">
        <v>72.02007528</v>
      </c>
      <c r="H1550">
        <v>78.168130489999996</v>
      </c>
      <c r="I1550">
        <v>51.5</v>
      </c>
      <c r="J1550">
        <v>811450</v>
      </c>
      <c r="K1550" s="13">
        <v>700000</v>
      </c>
      <c r="L1550">
        <f>VLOOKUP(A1550,'Days on Market'!$A$1:$AW$74,MATCH(Metrics!B3246,'Days on Market'!$1:$1,0),0)</f>
        <v>45</v>
      </c>
      <c r="M1550">
        <f>VLOOKUP(A1550,'Unsold Inventory Index'!$A$1:$AW$74,MATCH(Metrics!B3246,'Unsold Inventory Index'!$1:$1,0),0)</f>
        <v>4</v>
      </c>
      <c r="N1550" s="57">
        <f>VLOOKUP(A1550,'MTM Sales Price % Chg'!$A$1:$BB$74,MATCH(Metrics!B3246,'MTM Sales Price % Chg'!$1:$1,0),0)</f>
        <v>0.77499999999999991</v>
      </c>
    </row>
    <row r="1551" spans="1:14" x14ac:dyDescent="0.2">
      <c r="A1551" s="36">
        <v>43983</v>
      </c>
      <c r="B1551" s="2" t="s">
        <v>154</v>
      </c>
      <c r="C1551" s="58" t="s">
        <v>31</v>
      </c>
      <c r="D1551">
        <v>350</v>
      </c>
      <c r="E1551">
        <v>647</v>
      </c>
      <c r="F1551">
        <v>56.744040149999996</v>
      </c>
      <c r="G1551">
        <v>53.638644919999997</v>
      </c>
      <c r="H1551">
        <v>59.849435380000003</v>
      </c>
      <c r="I1551">
        <v>63</v>
      </c>
      <c r="J1551">
        <v>540962.5</v>
      </c>
      <c r="K1551" s="13">
        <v>475000</v>
      </c>
      <c r="L1551">
        <f>VLOOKUP(A1551,'Days on Market'!$A$1:$AW$74,MATCH(Metrics!B3319,'Days on Market'!$1:$1,0),0)</f>
        <v>12</v>
      </c>
      <c r="M1551">
        <f>VLOOKUP(A1551,'Unsold Inventory Index'!$A$1:$AW$74,MATCH(Metrics!B3319,'Unsold Inventory Index'!$1:$1,0),0)</f>
        <v>2.2000000000000002</v>
      </c>
      <c r="N1551" s="57">
        <f>VLOOKUP(A1551,'MTM Sales Price % Chg'!$A$1:$BB$74,MATCH(Metrics!B3319,'MTM Sales Price % Chg'!$1:$1,0),0)</f>
        <v>0.58137715179968708</v>
      </c>
    </row>
    <row r="1552" spans="1:14" x14ac:dyDescent="0.2">
      <c r="A1552" s="36">
        <v>43983</v>
      </c>
      <c r="B1552" s="2" t="s">
        <v>155</v>
      </c>
      <c r="C1552" s="58" t="s">
        <v>27</v>
      </c>
      <c r="D1552">
        <v>788</v>
      </c>
      <c r="E1552">
        <v>543</v>
      </c>
      <c r="F1552">
        <v>61.76286073</v>
      </c>
      <c r="G1552">
        <v>37.076537010000003</v>
      </c>
      <c r="H1552">
        <v>86.449184439999996</v>
      </c>
      <c r="I1552">
        <v>74.75</v>
      </c>
      <c r="J1552">
        <v>380975</v>
      </c>
      <c r="K1552" s="13">
        <v>328950</v>
      </c>
      <c r="L1552">
        <f>VLOOKUP(A1552,'Days on Market'!$A$1:$AW$74,MATCH(Metrics!B3392,'Days on Market'!$1:$1,0),0)</f>
        <v>31</v>
      </c>
      <c r="M1552">
        <f>VLOOKUP(A1552,'Unsold Inventory Index'!$A$1:$AW$74,MATCH(Metrics!B3392,'Unsold Inventory Index'!$1:$1,0),0)</f>
        <v>3.2</v>
      </c>
      <c r="N1552" s="57">
        <f>VLOOKUP(A1552,'MTM Sales Price % Chg'!$A$1:$BB$74,MATCH(Metrics!B3392,'MTM Sales Price % Chg'!$1:$1,0),0)</f>
        <v>0.73891625615763545</v>
      </c>
    </row>
    <row r="1553" spans="1:14" x14ac:dyDescent="0.2">
      <c r="A1553" s="36">
        <v>44013</v>
      </c>
      <c r="B1553" s="2" t="s">
        <v>108</v>
      </c>
      <c r="C1553" s="58" t="s">
        <v>39</v>
      </c>
      <c r="D1553">
        <v>24</v>
      </c>
      <c r="E1553">
        <v>218</v>
      </c>
      <c r="F1553">
        <v>79.391468009999997</v>
      </c>
      <c r="G1553">
        <v>96.549560850000006</v>
      </c>
      <c r="H1553">
        <v>62.233375160000001</v>
      </c>
      <c r="I1553">
        <v>30.5</v>
      </c>
      <c r="J1553">
        <v>854995</v>
      </c>
      <c r="K1553" s="13">
        <v>1027500</v>
      </c>
      <c r="L1553">
        <f>VLOOKUP(A1553,'Days on Market'!$A$1:$AW$74,MATCH(Metrics!B35,'Days on Market'!$1:$1,0),0)</f>
        <v>10</v>
      </c>
      <c r="M1553">
        <f>VLOOKUP(A1553,'Unsold Inventory Index'!$A$1:$AW$74,MATCH(Metrics!B35,'Unsold Inventory Index'!$1:$1,0),0)</f>
        <v>1.8</v>
      </c>
      <c r="N1553" s="57">
        <f>VLOOKUP(A1553,'MTM Sales Price % Chg'!$A$1:$BB$74,MATCH(Metrics!B35,'MTM Sales Price % Chg'!$1:$1,0),0)</f>
        <v>0.18509895227008144</v>
      </c>
    </row>
    <row r="1554" spans="1:14" x14ac:dyDescent="0.2">
      <c r="A1554" s="36">
        <v>44013</v>
      </c>
      <c r="B1554" s="2" t="s">
        <v>109</v>
      </c>
      <c r="C1554" s="4" t="s">
        <v>109</v>
      </c>
      <c r="D1554">
        <v>1189</v>
      </c>
      <c r="E1554">
        <v>916</v>
      </c>
      <c r="F1554">
        <v>45.012547050000002</v>
      </c>
      <c r="G1554">
        <v>13.864491839999999</v>
      </c>
      <c r="H1554">
        <v>76.160602260000005</v>
      </c>
      <c r="I1554">
        <v>83.75</v>
      </c>
      <c r="J1554">
        <v>449000</v>
      </c>
      <c r="K1554" s="13">
        <v>355000</v>
      </c>
      <c r="L1554">
        <f>VLOOKUP(A1554,'Days on Market'!$A$1:$AW$74,MATCH(Metrics!B108,'Days on Market'!$1:$1,0),0)</f>
        <v>36</v>
      </c>
      <c r="M1554">
        <f>VLOOKUP(A1554,'Unsold Inventory Index'!$A$1:$AW$74,MATCH(Metrics!B108,'Unsold Inventory Index'!$1:$1,0),0)</f>
        <v>3.6</v>
      </c>
      <c r="N1554" s="57">
        <f>VLOOKUP(A1554,'MTM Sales Price % Chg'!$A$1:$BB$74,MATCH(Metrics!B108,'MTM Sales Price % Chg'!$1:$1,0),0)</f>
        <v>0.22988505747126431</v>
      </c>
    </row>
    <row r="1555" spans="1:14" x14ac:dyDescent="0.2">
      <c r="A1555" s="36">
        <v>44013</v>
      </c>
      <c r="B1555" s="2" t="s">
        <v>110</v>
      </c>
      <c r="C1555" s="58" t="s">
        <v>81</v>
      </c>
      <c r="D1555">
        <v>321</v>
      </c>
      <c r="E1555">
        <v>730</v>
      </c>
      <c r="F1555">
        <v>52.572145550000002</v>
      </c>
      <c r="G1555">
        <v>40.338770390000001</v>
      </c>
      <c r="H1555">
        <v>64.805520700000002</v>
      </c>
      <c r="I1555">
        <v>61.5</v>
      </c>
      <c r="J1555">
        <v>409225</v>
      </c>
      <c r="K1555" s="13">
        <v>395000</v>
      </c>
      <c r="L1555">
        <f>VLOOKUP(A1555,'Days on Market'!$A$1:$AW$74,MATCH(Metrics!B181,'Days on Market'!$1:$1,0),0)</f>
        <v>46</v>
      </c>
      <c r="M1555">
        <f>VLOOKUP(A1555,'Unsold Inventory Index'!$A$1:$AW$74,MATCH(Metrics!B181,'Unsold Inventory Index'!$1:$1,0),0)</f>
        <v>2.4</v>
      </c>
      <c r="N1555" s="57">
        <f>VLOOKUP(A1555,'MTM Sales Price % Chg'!$A$1:$BB$74,MATCH(Metrics!B181,'MTM Sales Price % Chg'!$1:$1,0),0)</f>
        <v>0.34905660377358494</v>
      </c>
    </row>
    <row r="1556" spans="1:14" x14ac:dyDescent="0.2">
      <c r="A1556" s="36">
        <v>44013</v>
      </c>
      <c r="B1556" s="3" t="s">
        <v>111</v>
      </c>
      <c r="C1556" s="5" t="s">
        <v>111</v>
      </c>
      <c r="D1556">
        <v>1003</v>
      </c>
      <c r="E1556">
        <v>856</v>
      </c>
      <c r="F1556">
        <v>47.333751569999997</v>
      </c>
      <c r="G1556">
        <v>24.027603509999999</v>
      </c>
      <c r="H1556">
        <v>70.639899619999994</v>
      </c>
      <c r="I1556">
        <v>71.5</v>
      </c>
      <c r="J1556">
        <v>422450</v>
      </c>
      <c r="K1556" s="13">
        <v>349900</v>
      </c>
      <c r="L1556">
        <f>VLOOKUP(A1556,'Days on Market'!$A$1:$AW$74,MATCH(Metrics!B254,'Days on Market'!$1:$1,0),0)</f>
        <v>23</v>
      </c>
      <c r="M1556">
        <f>VLOOKUP(A1556,'Unsold Inventory Index'!$A$1:$AW$74,MATCH(Metrics!B254,'Unsold Inventory Index'!$1:$1,0),0)</f>
        <v>1.6</v>
      </c>
      <c r="N1556" s="57">
        <f>VLOOKUP(A1556,'MTM Sales Price % Chg'!$A$1:$BB$74,MATCH(Metrics!B254,'MTM Sales Price % Chg'!$1:$1,0),0)</f>
        <v>0.4609375</v>
      </c>
    </row>
    <row r="1557" spans="1:14" x14ac:dyDescent="0.2">
      <c r="A1557" s="36">
        <v>44013</v>
      </c>
      <c r="B1557" s="3" t="s">
        <v>112</v>
      </c>
      <c r="C1557" s="58" t="s">
        <v>39</v>
      </c>
      <c r="D1557">
        <v>42</v>
      </c>
      <c r="E1557">
        <v>61</v>
      </c>
      <c r="F1557">
        <v>91.687578419999994</v>
      </c>
      <c r="G1557">
        <v>95.357590970000004</v>
      </c>
      <c r="H1557">
        <v>88.017565869999999</v>
      </c>
      <c r="I1557">
        <v>32</v>
      </c>
      <c r="J1557">
        <v>727222</v>
      </c>
      <c r="K1557" s="13">
        <v>785000</v>
      </c>
      <c r="L1557">
        <f>VLOOKUP(A1557,'Days on Market'!$A$1:$AW$74,MATCH(Metrics!B327,'Days on Market'!$1:$1,0),0)</f>
        <v>45.5</v>
      </c>
      <c r="M1557">
        <f>VLOOKUP(A1557,'Unsold Inventory Index'!$A$1:$AW$74,MATCH(Metrics!B327,'Unsold Inventory Index'!$1:$1,0),0)</f>
        <v>3.3</v>
      </c>
      <c r="N1557" s="57">
        <f>VLOOKUP(A1557,'MTM Sales Price % Chg'!$A$1:$BB$74,MATCH(Metrics!B327,'MTM Sales Price % Chg'!$1:$1,0),0)</f>
        <v>0.41860465116279078</v>
      </c>
    </row>
    <row r="1558" spans="1:14" x14ac:dyDescent="0.2">
      <c r="A1558" s="36">
        <v>44013</v>
      </c>
      <c r="B1558" s="2" t="s">
        <v>113</v>
      </c>
      <c r="C1558" s="58" t="s">
        <v>86</v>
      </c>
      <c r="D1558">
        <v>1589</v>
      </c>
      <c r="E1558">
        <v>1103</v>
      </c>
      <c r="F1558">
        <v>36.574654959999997</v>
      </c>
      <c r="G1558">
        <v>15.181932249999999</v>
      </c>
      <c r="H1558">
        <v>57.967377669999998</v>
      </c>
      <c r="I1558">
        <v>81.75</v>
      </c>
      <c r="J1558">
        <v>375000</v>
      </c>
      <c r="K1558" s="13">
        <v>332000</v>
      </c>
      <c r="L1558">
        <f>VLOOKUP(A1558,'Days on Market'!$A$1:$AW$74,MATCH(Metrics!B400,'Days on Market'!$1:$1,0),0)</f>
        <v>16</v>
      </c>
      <c r="M1558">
        <f>VLOOKUP(A1558,'Unsold Inventory Index'!$A$1:$AW$74,MATCH(Metrics!B400,'Unsold Inventory Index'!$1:$1,0),0)</f>
        <v>1.8</v>
      </c>
      <c r="N1558" s="57">
        <f>VLOOKUP(A1558,'MTM Sales Price % Chg'!$A$1:$BB$74,MATCH(Metrics!B400,'MTM Sales Price % Chg'!$1:$1,0),0)</f>
        <v>0.20783645655877336</v>
      </c>
    </row>
    <row r="1559" spans="1:14" x14ac:dyDescent="0.2">
      <c r="A1559" s="36">
        <v>44013</v>
      </c>
      <c r="B1559" s="2" t="s">
        <v>114</v>
      </c>
      <c r="C1559" s="58" t="s">
        <v>31</v>
      </c>
      <c r="D1559">
        <v>348</v>
      </c>
      <c r="E1559">
        <v>265</v>
      </c>
      <c r="F1559">
        <v>76.317440399999995</v>
      </c>
      <c r="G1559">
        <v>58.594730239999997</v>
      </c>
      <c r="H1559">
        <v>94.040150569999994</v>
      </c>
      <c r="I1559">
        <v>52.5</v>
      </c>
      <c r="J1559">
        <v>603795.25</v>
      </c>
      <c r="K1559" s="13">
        <v>550000</v>
      </c>
      <c r="L1559">
        <f>VLOOKUP(A1559,'Days on Market'!$A$1:$AW$74,MATCH(Metrics!B473,'Days on Market'!$1:$1,0),0)</f>
        <v>43</v>
      </c>
      <c r="M1559">
        <f>VLOOKUP(A1559,'Unsold Inventory Index'!$A$1:$AW$74,MATCH(Metrics!B473,'Unsold Inventory Index'!$1:$1,0),0)</f>
        <v>3.4</v>
      </c>
      <c r="N1559" s="57">
        <f>VLOOKUP(A1559,'MTM Sales Price % Chg'!$A$1:$BB$74,MATCH(Metrics!B473,'MTM Sales Price % Chg'!$1:$1,0),0)</f>
        <v>0.18309859154929575</v>
      </c>
    </row>
    <row r="1560" spans="1:14" x14ac:dyDescent="0.2">
      <c r="A1560" s="36">
        <v>44013</v>
      </c>
      <c r="B1560" s="2" t="s">
        <v>115</v>
      </c>
      <c r="C1560" s="58" t="s">
        <v>53</v>
      </c>
      <c r="D1560">
        <v>80</v>
      </c>
      <c r="E1560">
        <v>38</v>
      </c>
      <c r="F1560">
        <v>93.381430359999996</v>
      </c>
      <c r="G1560">
        <v>90.276035129999997</v>
      </c>
      <c r="H1560">
        <v>96.486825600000003</v>
      </c>
      <c r="I1560">
        <v>37</v>
      </c>
      <c r="J1560">
        <v>351890</v>
      </c>
      <c r="K1560" s="13">
        <v>320000</v>
      </c>
      <c r="L1560">
        <f>VLOOKUP(A1560,'Days on Market'!$A$1:$AW$74,MATCH(Metrics!B546,'Days on Market'!$1:$1,0),0)</f>
        <v>10</v>
      </c>
      <c r="M1560">
        <f>VLOOKUP(A1560,'Unsold Inventory Index'!$A$1:$AW$74,MATCH(Metrics!B546,'Unsold Inventory Index'!$1:$1,0),0)</f>
        <v>1.9</v>
      </c>
      <c r="N1560" s="57">
        <f>VLOOKUP(A1560,'MTM Sales Price % Chg'!$A$1:$BB$74,MATCH(Metrics!B546,'MTM Sales Price % Chg'!$1:$1,0),0)</f>
        <v>0.18060366155368635</v>
      </c>
    </row>
    <row r="1561" spans="1:14" x14ac:dyDescent="0.2">
      <c r="A1561" s="36">
        <v>44013</v>
      </c>
      <c r="B1561" s="2" t="s">
        <v>116</v>
      </c>
      <c r="C1561" s="4" t="s">
        <v>116</v>
      </c>
      <c r="D1561">
        <v>1592</v>
      </c>
      <c r="E1561">
        <v>1091</v>
      </c>
      <c r="F1561">
        <v>37.170639899999998</v>
      </c>
      <c r="G1561">
        <v>26.160602260000001</v>
      </c>
      <c r="H1561">
        <v>48.180677539999998</v>
      </c>
      <c r="I1561">
        <v>70</v>
      </c>
      <c r="J1561">
        <v>389975</v>
      </c>
      <c r="K1561" s="15">
        <v>257500</v>
      </c>
      <c r="L1561">
        <f>VLOOKUP(A1561,'Days on Market'!$A$1:$AW$74,MATCH(Metrics!B619,'Days on Market'!$1:$1,0),0)</f>
        <v>33</v>
      </c>
      <c r="M1561">
        <f>VLOOKUP(A1561,'Unsold Inventory Index'!$A$1:$AW$74,MATCH(Metrics!B619,'Unsold Inventory Index'!$1:$1,0),0)</f>
        <v>2</v>
      </c>
      <c r="N1561" s="57">
        <f>VLOOKUP(A1561,'MTM Sales Price % Chg'!$A$1:$BB$74,MATCH(Metrics!B619,'MTM Sales Price % Chg'!$1:$1,0),0)</f>
        <v>0.42209631728045327</v>
      </c>
    </row>
    <row r="1562" spans="1:14" x14ac:dyDescent="0.2">
      <c r="A1562" s="36">
        <v>44013</v>
      </c>
      <c r="B1562" s="2" t="s">
        <v>117</v>
      </c>
      <c r="C1562" s="58" t="s">
        <v>84</v>
      </c>
      <c r="D1562">
        <v>449</v>
      </c>
      <c r="E1562">
        <v>148</v>
      </c>
      <c r="F1562">
        <v>84.692597239999998</v>
      </c>
      <c r="G1562">
        <v>76.599749059999994</v>
      </c>
      <c r="H1562">
        <v>92.785445420000002</v>
      </c>
      <c r="I1562">
        <v>44.75</v>
      </c>
      <c r="J1562">
        <v>379000</v>
      </c>
      <c r="K1562" s="13">
        <v>349000</v>
      </c>
      <c r="L1562">
        <f>VLOOKUP(A1562,'Days on Market'!$A$1:$AW$74,MATCH(Metrics!B692,'Days on Market'!$1:$1,0),0)</f>
        <v>25</v>
      </c>
      <c r="M1562">
        <f>VLOOKUP(A1562,'Unsold Inventory Index'!$A$1:$AW$74,MATCH(Metrics!B692,'Unsold Inventory Index'!$1:$1,0),0)</f>
        <v>2.6</v>
      </c>
      <c r="N1562" s="57">
        <f>VLOOKUP(A1562,'MTM Sales Price % Chg'!$A$1:$BB$74,MATCH(Metrics!B692,'MTM Sales Price % Chg'!$1:$1,0),0)</f>
        <v>0.1411290322580645</v>
      </c>
    </row>
    <row r="1563" spans="1:14" x14ac:dyDescent="0.2">
      <c r="A1563" s="36">
        <v>44013</v>
      </c>
      <c r="B1563" s="2" t="s">
        <v>118</v>
      </c>
      <c r="C1563" s="58" t="s">
        <v>66</v>
      </c>
      <c r="D1563">
        <v>94</v>
      </c>
      <c r="E1563">
        <v>35</v>
      </c>
      <c r="F1563">
        <v>93.726474280000005</v>
      </c>
      <c r="G1563">
        <v>92.471769129999998</v>
      </c>
      <c r="H1563">
        <v>94.981179420000004</v>
      </c>
      <c r="I1563">
        <v>35.5</v>
      </c>
      <c r="J1563">
        <v>279950</v>
      </c>
      <c r="K1563" s="13">
        <v>282980</v>
      </c>
      <c r="L1563">
        <f>VLOOKUP(A1563,'Days on Market'!$A$1:$AW$74,MATCH(Metrics!B765,'Days on Market'!$1:$1,0),0)</f>
        <v>8</v>
      </c>
      <c r="M1563">
        <f>VLOOKUP(A1563,'Unsold Inventory Index'!$A$1:$AW$74,MATCH(Metrics!B765,'Unsold Inventory Index'!$1:$1,0),0)</f>
        <v>2.1</v>
      </c>
      <c r="N1563" s="57">
        <f>VLOOKUP(A1563,'MTM Sales Price % Chg'!$A$1:$BB$74,MATCH(Metrics!B765,'MTM Sales Price % Chg'!$1:$1,0),0)</f>
        <v>0</v>
      </c>
    </row>
    <row r="1564" spans="1:14" x14ac:dyDescent="0.2">
      <c r="A1564" s="36">
        <v>44013</v>
      </c>
      <c r="B1564" s="2" t="s">
        <v>119</v>
      </c>
      <c r="C1564" s="58" t="s">
        <v>29</v>
      </c>
      <c r="D1564">
        <v>560</v>
      </c>
      <c r="E1564">
        <v>83</v>
      </c>
      <c r="F1564">
        <v>89.711417819999994</v>
      </c>
      <c r="G1564">
        <v>80.677540780000001</v>
      </c>
      <c r="H1564">
        <v>98.745294860000001</v>
      </c>
      <c r="I1564">
        <v>42.5</v>
      </c>
      <c r="J1564">
        <v>263575</v>
      </c>
      <c r="K1564" s="15">
        <v>275000</v>
      </c>
      <c r="L1564">
        <f>VLOOKUP(A1564,'Days on Market'!$A$1:$AW$74,MATCH(Metrics!B838,'Days on Market'!$1:$1,0),0)</f>
        <v>29</v>
      </c>
      <c r="M1564">
        <f>VLOOKUP(A1564,'Unsold Inventory Index'!$A$1:$AW$74,MATCH(Metrics!B838,'Unsold Inventory Index'!$1:$1,0),0)</f>
        <v>1.7</v>
      </c>
      <c r="N1564" s="57">
        <f>VLOOKUP(A1564,'MTM Sales Price % Chg'!$A$1:$BB$74,MATCH(Metrics!B838,'MTM Sales Price % Chg'!$1:$1,0),0)</f>
        <v>0.12682926829268282</v>
      </c>
    </row>
    <row r="1565" spans="1:14" x14ac:dyDescent="0.2">
      <c r="A1565" s="36">
        <v>44013</v>
      </c>
      <c r="B1565" s="3" t="s">
        <v>120</v>
      </c>
      <c r="C1565" s="58" t="s">
        <v>102</v>
      </c>
      <c r="D1565">
        <v>800</v>
      </c>
      <c r="E1565">
        <v>1335</v>
      </c>
      <c r="F1565">
        <v>22.77289837</v>
      </c>
      <c r="G1565">
        <v>12.923462990000001</v>
      </c>
      <c r="H1565">
        <v>32.622333750000003</v>
      </c>
      <c r="I1565">
        <v>85</v>
      </c>
      <c r="J1565">
        <v>325000</v>
      </c>
      <c r="K1565" s="13">
        <v>307000</v>
      </c>
      <c r="L1565">
        <f>VLOOKUP(A1565,'Days on Market'!$A$1:$AW$74,MATCH(Metrics!B911,'Days on Market'!$1:$1,0),0)</f>
        <v>62</v>
      </c>
      <c r="M1565">
        <f>VLOOKUP(A1565,'Unsold Inventory Index'!$A$1:$AW$74,MATCH(Metrics!B911,'Unsold Inventory Index'!$1:$1,0),0)</f>
        <v>4</v>
      </c>
      <c r="N1565" s="57">
        <f>VLOOKUP(A1565,'MTM Sales Price % Chg'!$A$1:$BB$74,MATCH(Metrics!B911,'MTM Sales Price % Chg'!$1:$1,0),0)</f>
        <v>0.43137254901960786</v>
      </c>
    </row>
    <row r="1566" spans="1:14" x14ac:dyDescent="0.2">
      <c r="A1566" s="36">
        <v>44013</v>
      </c>
      <c r="B1566" s="2" t="s">
        <v>121</v>
      </c>
      <c r="C1566" s="58" t="s">
        <v>47</v>
      </c>
      <c r="D1566">
        <v>1</v>
      </c>
      <c r="E1566">
        <v>402</v>
      </c>
      <c r="F1566">
        <v>68.475533249999998</v>
      </c>
      <c r="G1566">
        <v>76.9761606</v>
      </c>
      <c r="H1566">
        <v>59.974905900000003</v>
      </c>
      <c r="I1566">
        <v>44.5</v>
      </c>
      <c r="J1566">
        <v>949925</v>
      </c>
      <c r="K1566" s="13">
        <v>660340</v>
      </c>
      <c r="L1566">
        <f>VLOOKUP(A1566,'Days on Market'!$A$1:$AW$74,MATCH(Metrics!B984,'Days on Market'!$1:$1,0),0)</f>
        <v>12</v>
      </c>
      <c r="M1566">
        <f>VLOOKUP(A1566,'Unsold Inventory Index'!$A$1:$AW$74,MATCH(Metrics!B984,'Unsold Inventory Index'!$1:$1,0),0)</f>
        <v>2</v>
      </c>
      <c r="N1566" s="57">
        <f>VLOOKUP(A1566,'MTM Sales Price % Chg'!$A$1:$BB$74,MATCH(Metrics!B984,'MTM Sales Price % Chg'!$1:$1,0),0)</f>
        <v>-1.1461318051575908E-2</v>
      </c>
    </row>
    <row r="1567" spans="1:14" x14ac:dyDescent="0.2">
      <c r="A1567" s="36">
        <v>44013</v>
      </c>
      <c r="B1567" s="2" t="s">
        <v>122</v>
      </c>
      <c r="C1567" s="58" t="s">
        <v>95</v>
      </c>
      <c r="D1567">
        <v>536</v>
      </c>
      <c r="E1567">
        <v>513</v>
      </c>
      <c r="F1567">
        <v>62.829360100000002</v>
      </c>
      <c r="G1567">
        <v>43.914680050000001</v>
      </c>
      <c r="H1567">
        <v>81.744040150000004</v>
      </c>
      <c r="I1567">
        <v>59.5</v>
      </c>
      <c r="J1567">
        <v>366950</v>
      </c>
      <c r="K1567" s="13">
        <v>313850</v>
      </c>
      <c r="L1567">
        <f>VLOOKUP(A1567,'Days on Market'!$A$1:$AW$74,MATCH(Metrics!B1057,'Days on Market'!$1:$1,0),0)</f>
        <v>16</v>
      </c>
      <c r="M1567">
        <f>VLOOKUP(A1567,'Unsold Inventory Index'!$A$1:$AW$74,MATCH(Metrics!B1057,'Unsold Inventory Index'!$1:$1,0),0)</f>
        <v>2.5</v>
      </c>
      <c r="N1567" s="57">
        <f>VLOOKUP(A1567,'MTM Sales Price % Chg'!$A$1:$BB$74,MATCH(Metrics!B1057,'MTM Sales Price % Chg'!$1:$1,0),0)</f>
        <v>0.39594699922057686</v>
      </c>
    </row>
    <row r="1568" spans="1:14" x14ac:dyDescent="0.2">
      <c r="A1568" s="36">
        <v>44013</v>
      </c>
      <c r="B1568" s="2" t="s">
        <v>123</v>
      </c>
      <c r="C1568" s="58" t="s">
        <v>39</v>
      </c>
      <c r="D1568">
        <v>261</v>
      </c>
      <c r="E1568">
        <v>617</v>
      </c>
      <c r="F1568">
        <v>57.873274780000003</v>
      </c>
      <c r="G1568">
        <v>64.805520700000002</v>
      </c>
      <c r="H1568">
        <v>50.941028860000003</v>
      </c>
      <c r="I1568">
        <v>50</v>
      </c>
      <c r="J1568">
        <v>1565500</v>
      </c>
      <c r="K1568" s="13">
        <v>1545500</v>
      </c>
      <c r="L1568">
        <f>VLOOKUP(A1568,'Days on Market'!$A$1:$AW$74,MATCH(Metrics!B1130,'Days on Market'!$1:$1,0),0)</f>
        <v>12</v>
      </c>
      <c r="M1568">
        <f>VLOOKUP(A1568,'Unsold Inventory Index'!$A$1:$AW$74,MATCH(Metrics!B1130,'Unsold Inventory Index'!$1:$1,0),0)</f>
        <v>1.6</v>
      </c>
      <c r="N1568" s="57">
        <f>VLOOKUP(A1568,'MTM Sales Price % Chg'!$A$1:$BB$74,MATCH(Metrics!B1130,'MTM Sales Price % Chg'!$1:$1,0),0)</f>
        <v>0.28366013071895435</v>
      </c>
    </row>
    <row r="1569" spans="1:14" x14ac:dyDescent="0.2">
      <c r="A1569" s="36">
        <v>44013</v>
      </c>
      <c r="B1569" s="2" t="s">
        <v>124</v>
      </c>
      <c r="C1569" s="58" t="s">
        <v>100</v>
      </c>
      <c r="D1569">
        <v>657</v>
      </c>
      <c r="E1569">
        <v>834</v>
      </c>
      <c r="F1569">
        <v>48.368883310000001</v>
      </c>
      <c r="G1569">
        <v>26.599749060000001</v>
      </c>
      <c r="H1569">
        <v>70.138017570000002</v>
      </c>
      <c r="I1569">
        <v>69.75</v>
      </c>
      <c r="J1569">
        <v>660000</v>
      </c>
      <c r="K1569" s="13">
        <v>485000</v>
      </c>
      <c r="L1569">
        <f>VLOOKUP(A1569,'Days on Market'!$A$1:$AW$74,MATCH(Metrics!B1203,'Days on Market'!$1:$1,0),0)</f>
        <v>30</v>
      </c>
      <c r="M1569">
        <f>VLOOKUP(A1569,'Unsold Inventory Index'!$A$1:$AW$74,MATCH(Metrics!B1203,'Unsold Inventory Index'!$1:$1,0),0)</f>
        <v>2</v>
      </c>
      <c r="N1569" s="57">
        <f>VLOOKUP(A1569,'MTM Sales Price % Chg'!$A$1:$BB$74,MATCH(Metrics!B1203,'MTM Sales Price % Chg'!$1:$1,0),0)</f>
        <v>0.28667225481978198</v>
      </c>
    </row>
    <row r="1570" spans="1:14" x14ac:dyDescent="0.2">
      <c r="A1570" s="36">
        <v>44013</v>
      </c>
      <c r="B1570" s="2" t="s">
        <v>125</v>
      </c>
      <c r="C1570" s="58" t="s">
        <v>79</v>
      </c>
      <c r="D1570">
        <v>323</v>
      </c>
      <c r="E1570">
        <v>947</v>
      </c>
      <c r="F1570">
        <v>44.040150570000002</v>
      </c>
      <c r="G1570">
        <v>30.99121706</v>
      </c>
      <c r="H1570">
        <v>57.089084069999998</v>
      </c>
      <c r="I1570">
        <v>66.75</v>
      </c>
      <c r="J1570">
        <v>349225</v>
      </c>
      <c r="K1570" s="13">
        <v>319900</v>
      </c>
      <c r="L1570">
        <f>VLOOKUP(A1570,'Days on Market'!$A$1:$AW$74,MATCH(Metrics!B1276,'Days on Market'!$1:$1,0),0)</f>
        <v>12</v>
      </c>
      <c r="M1570">
        <f>VLOOKUP(A1570,'Unsold Inventory Index'!$A$1:$AW$74,MATCH(Metrics!B1276,'Unsold Inventory Index'!$1:$1,0),0)</f>
        <v>1.5</v>
      </c>
      <c r="N1570" s="57">
        <f>VLOOKUP(A1570,'MTM Sales Price % Chg'!$A$1:$BB$74,MATCH(Metrics!B1276,'MTM Sales Price % Chg'!$1:$1,0),0)</f>
        <v>0.27548806941431669</v>
      </c>
    </row>
    <row r="1571" spans="1:14" x14ac:dyDescent="0.2">
      <c r="A1571" s="36">
        <v>44013</v>
      </c>
      <c r="B1571" s="2" t="s">
        <v>126</v>
      </c>
      <c r="C1571" s="58" t="s">
        <v>45</v>
      </c>
      <c r="D1571">
        <v>210</v>
      </c>
      <c r="E1571">
        <v>448</v>
      </c>
      <c r="F1571">
        <v>65.903387699999996</v>
      </c>
      <c r="G1571">
        <v>40.903387700000003</v>
      </c>
      <c r="H1571">
        <v>90.903387699999996</v>
      </c>
      <c r="I1571">
        <v>61.25</v>
      </c>
      <c r="J1571">
        <v>1192250</v>
      </c>
      <c r="K1571" s="13">
        <v>749500</v>
      </c>
      <c r="L1571">
        <f>VLOOKUP(A1571,'Days on Market'!$A$1:$AW$74,MATCH(Metrics!B1349,'Days on Market'!$1:$1,0),0)</f>
        <v>11</v>
      </c>
      <c r="M1571">
        <f>VLOOKUP(A1571,'Unsold Inventory Index'!$A$1:$AW$74,MATCH(Metrics!B1349,'Unsold Inventory Index'!$1:$1,0),0)</f>
        <v>1.9</v>
      </c>
      <c r="N1571" s="57">
        <f>VLOOKUP(A1571,'MTM Sales Price % Chg'!$A$1:$BB$74,MATCH(Metrics!B1349,'MTM Sales Price % Chg'!$1:$1,0),0)</f>
        <v>0.2550143266475644</v>
      </c>
    </row>
    <row r="1572" spans="1:14" x14ac:dyDescent="0.2">
      <c r="A1572" s="36">
        <v>44013</v>
      </c>
      <c r="B1572" s="2" t="s">
        <v>127</v>
      </c>
      <c r="C1572" s="58" t="s">
        <v>93</v>
      </c>
      <c r="D1572">
        <v>518</v>
      </c>
      <c r="E1572">
        <v>962</v>
      </c>
      <c r="F1572">
        <v>43.287327480000002</v>
      </c>
      <c r="G1572">
        <v>31.49309912</v>
      </c>
      <c r="H1572">
        <v>55.081555829999999</v>
      </c>
      <c r="I1572">
        <v>66.5</v>
      </c>
      <c r="J1572">
        <v>1153750</v>
      </c>
      <c r="K1572" s="13">
        <v>782500</v>
      </c>
      <c r="L1572">
        <f>VLOOKUP(A1572,'Days on Market'!$A$1:$AW$74,MATCH(Metrics!B1422,'Days on Market'!$1:$1,0),0)</f>
        <v>10</v>
      </c>
      <c r="M1572">
        <f>VLOOKUP(A1572,'Unsold Inventory Index'!$A$1:$AW$74,MATCH(Metrics!B1422,'Unsold Inventory Index'!$1:$1,0),0)</f>
        <v>1.9</v>
      </c>
      <c r="N1572" s="57">
        <f>VLOOKUP(A1572,'MTM Sales Price % Chg'!$A$1:$BB$74,MATCH(Metrics!B1422,'MTM Sales Price % Chg'!$1:$1,0),0)</f>
        <v>0.20493358633776082</v>
      </c>
    </row>
    <row r="1573" spans="1:14" x14ac:dyDescent="0.2">
      <c r="A1573" s="36">
        <v>44013</v>
      </c>
      <c r="B1573" s="2" t="s">
        <v>128</v>
      </c>
      <c r="C1573" s="58" t="s">
        <v>71</v>
      </c>
      <c r="D1573">
        <v>567</v>
      </c>
      <c r="E1573">
        <v>641</v>
      </c>
      <c r="F1573">
        <v>56.744040149999996</v>
      </c>
      <c r="G1573">
        <v>46.863237140000003</v>
      </c>
      <c r="H1573">
        <v>66.624843159999998</v>
      </c>
      <c r="I1573">
        <v>57.75</v>
      </c>
      <c r="J1573">
        <v>551500</v>
      </c>
      <c r="K1573" s="13">
        <v>500000</v>
      </c>
      <c r="L1573">
        <f>VLOOKUP(A1573,'Days on Market'!$A$1:$AW$74,MATCH(Metrics!B1495,'Days on Market'!$1:$1,0),0)</f>
        <v>32</v>
      </c>
      <c r="M1573">
        <f>VLOOKUP(A1573,'Unsold Inventory Index'!$A$1:$AW$74,MATCH(Metrics!B1495,'Unsold Inventory Index'!$1:$1,0),0)</f>
        <v>3.7</v>
      </c>
      <c r="N1573" s="57">
        <f>VLOOKUP(A1573,'MTM Sales Price % Chg'!$A$1:$BB$74,MATCH(Metrics!B1495,'MTM Sales Price % Chg'!$1:$1,0),0)</f>
        <v>0.45238095238095233</v>
      </c>
    </row>
    <row r="1574" spans="1:14" x14ac:dyDescent="0.2">
      <c r="A1574" s="36">
        <v>44013</v>
      </c>
      <c r="B1574" s="2" t="s">
        <v>129</v>
      </c>
      <c r="C1574" s="58" t="s">
        <v>47</v>
      </c>
      <c r="D1574">
        <v>6</v>
      </c>
      <c r="E1574">
        <v>652</v>
      </c>
      <c r="F1574">
        <v>56.242158089999997</v>
      </c>
      <c r="G1574">
        <v>64.805520700000002</v>
      </c>
      <c r="H1574">
        <v>47.678795479999998</v>
      </c>
      <c r="I1574">
        <v>50</v>
      </c>
      <c r="J1574">
        <v>933722</v>
      </c>
      <c r="K1574" s="13">
        <v>880000</v>
      </c>
      <c r="L1574">
        <f>VLOOKUP(A1574,'Days on Market'!$A$1:$AW$74,MATCH(Metrics!B1568,'Days on Market'!$1:$1,0),0)</f>
        <v>27</v>
      </c>
      <c r="M1574">
        <f>VLOOKUP(A1574,'Unsold Inventory Index'!$A$1:$AW$74,MATCH(Metrics!B1568,'Unsold Inventory Index'!$1:$1,0),0)</f>
        <v>1.6</v>
      </c>
      <c r="N1574" s="57">
        <f>VLOOKUP(A1574,'MTM Sales Price % Chg'!$A$1:$BB$74,MATCH(Metrics!B1568,'MTM Sales Price % Chg'!$1:$1,0),0)</f>
        <v>0.26956521739130435</v>
      </c>
    </row>
    <row r="1575" spans="1:14" x14ac:dyDescent="0.2">
      <c r="A1575" s="36">
        <v>44013</v>
      </c>
      <c r="B1575" s="2" t="s">
        <v>130</v>
      </c>
      <c r="C1575" s="58" t="s">
        <v>31</v>
      </c>
      <c r="D1575">
        <v>177</v>
      </c>
      <c r="E1575">
        <v>256</v>
      </c>
      <c r="F1575">
        <v>76.787954830000004</v>
      </c>
      <c r="G1575">
        <v>63.73902133</v>
      </c>
      <c r="H1575">
        <v>89.836888329999994</v>
      </c>
      <c r="I1575">
        <v>50.5</v>
      </c>
      <c r="J1575">
        <v>599000</v>
      </c>
      <c r="K1575" s="13">
        <v>550000</v>
      </c>
      <c r="L1575">
        <f>VLOOKUP(A1575,'Days on Market'!$A$1:$AW$74,MATCH(Metrics!B1641,'Days on Market'!$1:$1,0),0)</f>
        <v>57</v>
      </c>
      <c r="M1575">
        <f>VLOOKUP(A1575,'Unsold Inventory Index'!$A$1:$AW$74,MATCH(Metrics!B1641,'Unsold Inventory Index'!$1:$1,0),0)</f>
        <v>2.6</v>
      </c>
      <c r="N1575" s="57">
        <f>VLOOKUP(A1575,'MTM Sales Price % Chg'!$A$1:$BB$74,MATCH(Metrics!B1641,'MTM Sales Price % Chg'!$1:$1,0),0)</f>
        <v>0.28888888888888897</v>
      </c>
    </row>
    <row r="1576" spans="1:14" x14ac:dyDescent="0.2">
      <c r="A1576" s="36">
        <v>44013</v>
      </c>
      <c r="B1576" s="2" t="s">
        <v>131</v>
      </c>
      <c r="C1576" s="58" t="s">
        <v>77</v>
      </c>
      <c r="D1576">
        <v>14</v>
      </c>
      <c r="E1576">
        <v>820</v>
      </c>
      <c r="F1576">
        <v>49.027603509999999</v>
      </c>
      <c r="G1576">
        <v>40.338770390000001</v>
      </c>
      <c r="H1576">
        <v>57.716436639999998</v>
      </c>
      <c r="I1576">
        <v>61.5</v>
      </c>
      <c r="J1576">
        <v>471175</v>
      </c>
      <c r="K1576" s="13">
        <v>462000</v>
      </c>
      <c r="L1576">
        <f>VLOOKUP(A1576,'Days on Market'!$A$1:$AW$74,MATCH(Metrics!B1714,'Days on Market'!$1:$1,0),0)</f>
        <v>24</v>
      </c>
      <c r="M1576">
        <f>VLOOKUP(A1576,'Unsold Inventory Index'!$A$1:$AW$74,MATCH(Metrics!B1714,'Unsold Inventory Index'!$1:$1,0),0)</f>
        <v>2.4</v>
      </c>
      <c r="N1576" s="57">
        <f>VLOOKUP(A1576,'MTM Sales Price % Chg'!$A$1:$BB$74,MATCH(Metrics!B1714,'MTM Sales Price % Chg'!$1:$1,0),0)</f>
        <v>0.31481481481481488</v>
      </c>
    </row>
    <row r="1577" spans="1:14" x14ac:dyDescent="0.2">
      <c r="A1577" s="36">
        <v>44013</v>
      </c>
      <c r="B1577" s="2" t="s">
        <v>132</v>
      </c>
      <c r="C1577" s="58" t="s">
        <v>31</v>
      </c>
      <c r="D1577">
        <v>26</v>
      </c>
      <c r="E1577">
        <v>188</v>
      </c>
      <c r="F1577">
        <v>81.994981179999996</v>
      </c>
      <c r="G1577">
        <v>75.658720200000005</v>
      </c>
      <c r="H1577">
        <v>88.331242160000002</v>
      </c>
      <c r="I1577">
        <v>45</v>
      </c>
      <c r="J1577">
        <v>449935</v>
      </c>
      <c r="K1577" s="13">
        <v>422740</v>
      </c>
      <c r="L1577">
        <f>VLOOKUP(A1577,'Days on Market'!$A$1:$AW$74,MATCH(Metrics!B1787,'Days on Market'!$1:$1,0),0)</f>
        <v>23.5</v>
      </c>
      <c r="M1577">
        <f>VLOOKUP(A1577,'Unsold Inventory Index'!$A$1:$AW$74,MATCH(Metrics!B1787,'Unsold Inventory Index'!$1:$1,0),0)</f>
        <v>1.8</v>
      </c>
      <c r="N1577" s="57">
        <f>VLOOKUP(A1577,'MTM Sales Price % Chg'!$A$1:$BB$74,MATCH(Metrics!B1787,'MTM Sales Price % Chg'!$1:$1,0),0)</f>
        <v>-8.5106382978723416E-2</v>
      </c>
    </row>
    <row r="1578" spans="1:14" x14ac:dyDescent="0.2">
      <c r="A1578" s="36">
        <v>44013</v>
      </c>
      <c r="B1578" s="2" t="s">
        <v>133</v>
      </c>
      <c r="C1578" s="58" t="s">
        <v>61</v>
      </c>
      <c r="D1578">
        <v>980</v>
      </c>
      <c r="E1578">
        <v>580</v>
      </c>
      <c r="F1578">
        <v>59.002509410000002</v>
      </c>
      <c r="G1578">
        <v>40.338770390000001</v>
      </c>
      <c r="H1578">
        <v>77.666248429999996</v>
      </c>
      <c r="I1578">
        <v>61.5</v>
      </c>
      <c r="J1578">
        <v>729141</v>
      </c>
      <c r="K1578" s="13">
        <v>675000</v>
      </c>
      <c r="L1578">
        <f>VLOOKUP(A1578,'Days on Market'!$A$1:$AW$74,MATCH(Metrics!B1860,'Days on Market'!$1:$1,0),0)</f>
        <v>30</v>
      </c>
      <c r="M1578">
        <f>VLOOKUP(A1578,'Unsold Inventory Index'!$A$1:$AW$74,MATCH(Metrics!B1860,'Unsold Inventory Index'!$1:$1,0),0)</f>
        <v>2.1</v>
      </c>
      <c r="N1578" s="57">
        <f>VLOOKUP(A1578,'MTM Sales Price % Chg'!$A$1:$BB$74,MATCH(Metrics!B1860,'MTM Sales Price % Chg'!$1:$1,0),0)</f>
        <v>0.43137254901960786</v>
      </c>
    </row>
    <row r="1579" spans="1:14" x14ac:dyDescent="0.2">
      <c r="A1579" s="36">
        <v>44013</v>
      </c>
      <c r="B1579" s="2" t="s">
        <v>134</v>
      </c>
      <c r="C1579" s="58" t="s">
        <v>77</v>
      </c>
      <c r="D1579">
        <v>20</v>
      </c>
      <c r="E1579">
        <v>554</v>
      </c>
      <c r="F1579">
        <v>60.194479299999998</v>
      </c>
      <c r="G1579">
        <v>57.151819320000001</v>
      </c>
      <c r="H1579">
        <v>63.23713927</v>
      </c>
      <c r="I1579">
        <v>53</v>
      </c>
      <c r="J1579">
        <v>420000</v>
      </c>
      <c r="K1579" s="13">
        <v>350000</v>
      </c>
      <c r="L1579">
        <f>VLOOKUP(A1579,'Days on Market'!$A$1:$AW$74,MATCH(Metrics!B1933,'Days on Market'!$1:$1,0),0)</f>
        <v>12</v>
      </c>
      <c r="M1579">
        <f>VLOOKUP(A1579,'Unsold Inventory Index'!$A$1:$AW$74,MATCH(Metrics!B1933,'Unsold Inventory Index'!$1:$1,0),0)</f>
        <v>1.5</v>
      </c>
      <c r="N1579" s="57">
        <f>VLOOKUP(A1579,'MTM Sales Price % Chg'!$A$1:$BB$74,MATCH(Metrics!B1933,'MTM Sales Price % Chg'!$1:$1,0),0)</f>
        <v>0.27548806941431669</v>
      </c>
    </row>
    <row r="1580" spans="1:14" x14ac:dyDescent="0.2">
      <c r="A1580" s="36">
        <v>44013</v>
      </c>
      <c r="B1580" s="2" t="s">
        <v>135</v>
      </c>
      <c r="C1580" s="58" t="s">
        <v>41</v>
      </c>
      <c r="D1580">
        <v>5</v>
      </c>
      <c r="E1580">
        <v>434</v>
      </c>
      <c r="F1580">
        <v>66.687578419999994</v>
      </c>
      <c r="G1580">
        <v>79.673776660000001</v>
      </c>
      <c r="H1580">
        <v>53.701380180000001</v>
      </c>
      <c r="I1580">
        <v>43</v>
      </c>
      <c r="J1580">
        <v>789612.5</v>
      </c>
      <c r="K1580" s="13">
        <v>719000</v>
      </c>
      <c r="L1580">
        <f>VLOOKUP(A1580,'Days on Market'!$A$1:$AW$74,MATCH(Metrics!B2006,'Days on Market'!$1:$1,0),0)</f>
        <v>22</v>
      </c>
      <c r="M1580">
        <f>VLOOKUP(A1580,'Unsold Inventory Index'!$A$1:$AW$74,MATCH(Metrics!B2006,'Unsold Inventory Index'!$1:$1,0),0)</f>
        <v>3</v>
      </c>
      <c r="N1580" s="57">
        <f>VLOOKUP(A1580,'MTM Sales Price % Chg'!$A$1:$BB$74,MATCH(Metrics!B2006,'MTM Sales Price % Chg'!$1:$1,0),0)</f>
        <v>0.3031496062992125</v>
      </c>
    </row>
    <row r="1581" spans="1:14" x14ac:dyDescent="0.2">
      <c r="A1581" s="36">
        <v>44013</v>
      </c>
      <c r="B1581" s="2" t="s">
        <v>136</v>
      </c>
      <c r="C1581" s="58" t="s">
        <v>39</v>
      </c>
      <c r="D1581">
        <v>52</v>
      </c>
      <c r="E1581">
        <v>719</v>
      </c>
      <c r="F1581">
        <v>53.199498120000001</v>
      </c>
      <c r="G1581">
        <v>95.984943540000003</v>
      </c>
      <c r="H1581">
        <v>10.414052699999999</v>
      </c>
      <c r="I1581">
        <v>31.5</v>
      </c>
      <c r="J1581">
        <v>1452500</v>
      </c>
      <c r="K1581" s="13">
        <v>1665000</v>
      </c>
      <c r="L1581">
        <f>VLOOKUP(A1581,'Days on Market'!$A$1:$AW$74,MATCH(Metrics!B2079,'Days on Market'!$1:$1,0),0)</f>
        <v>23</v>
      </c>
      <c r="M1581">
        <f>VLOOKUP(A1581,'Unsold Inventory Index'!$A$1:$AW$74,MATCH(Metrics!B2079,'Unsold Inventory Index'!$1:$1,0),0)</f>
        <v>2.5</v>
      </c>
      <c r="N1581" s="57">
        <f>VLOOKUP(A1581,'MTM Sales Price % Chg'!$A$1:$BB$74,MATCH(Metrics!B2079,'MTM Sales Price % Chg'!$1:$1,0),0)</f>
        <v>0.43859649122807021</v>
      </c>
    </row>
    <row r="1582" spans="1:14" x14ac:dyDescent="0.2">
      <c r="A1582" s="36">
        <v>44013</v>
      </c>
      <c r="B1582" s="2" t="s">
        <v>137</v>
      </c>
      <c r="C1582" s="58" t="s">
        <v>43</v>
      </c>
      <c r="D1582">
        <v>110</v>
      </c>
      <c r="E1582">
        <v>383</v>
      </c>
      <c r="F1582">
        <v>69.667503139999994</v>
      </c>
      <c r="G1582">
        <v>47.176913429999999</v>
      </c>
      <c r="H1582">
        <v>92.158092850000003</v>
      </c>
      <c r="I1582">
        <v>57.5</v>
      </c>
      <c r="J1582">
        <v>445000</v>
      </c>
      <c r="K1582" s="13">
        <v>410000</v>
      </c>
      <c r="L1582">
        <f>VLOOKUP(A1582,'Days on Market'!$A$1:$AW$74,MATCH(Metrics!B2152,'Days on Market'!$1:$1,0),0)</f>
        <v>22</v>
      </c>
      <c r="M1582">
        <f>VLOOKUP(A1582,'Unsold Inventory Index'!$A$1:$AW$74,MATCH(Metrics!B2152,'Unsold Inventory Index'!$1:$1,0),0)</f>
        <v>2.2999999999999998</v>
      </c>
      <c r="N1582" s="57">
        <f>VLOOKUP(A1582,'MTM Sales Price % Chg'!$A$1:$BB$74,MATCH(Metrics!B2152,'MTM Sales Price % Chg'!$1:$1,0),0)</f>
        <v>0.2179930795847751</v>
      </c>
    </row>
    <row r="1583" spans="1:14" x14ac:dyDescent="0.2">
      <c r="A1583" s="36">
        <v>44013</v>
      </c>
      <c r="B1583" s="2" t="s">
        <v>138</v>
      </c>
      <c r="C1583" s="58" t="s">
        <v>59</v>
      </c>
      <c r="D1583">
        <v>257</v>
      </c>
      <c r="E1583">
        <v>830</v>
      </c>
      <c r="F1583">
        <v>48.713927230000003</v>
      </c>
      <c r="G1583">
        <v>19.447929739999999</v>
      </c>
      <c r="H1583">
        <v>77.97992472</v>
      </c>
      <c r="I1583">
        <v>76</v>
      </c>
      <c r="J1583">
        <v>793750</v>
      </c>
      <c r="K1583" s="13">
        <v>659000</v>
      </c>
      <c r="L1583">
        <f>VLOOKUP(A1583,'Days on Market'!$A$1:$AW$74,MATCH(Metrics!B2225,'Days on Market'!$1:$1,0),0)</f>
        <v>22</v>
      </c>
      <c r="M1583">
        <f>VLOOKUP(A1583,'Unsold Inventory Index'!$A$1:$AW$74,MATCH(Metrics!B2225,'Unsold Inventory Index'!$1:$1,0),0)</f>
        <v>2.5</v>
      </c>
      <c r="N1583" s="57">
        <f>VLOOKUP(A1583,'MTM Sales Price % Chg'!$A$1:$BB$74,MATCH(Metrics!B2225,'MTM Sales Price % Chg'!$1:$1,0),0)</f>
        <v>0.14285714285714279</v>
      </c>
    </row>
    <row r="1584" spans="1:14" x14ac:dyDescent="0.2">
      <c r="A1584" s="36">
        <v>44013</v>
      </c>
      <c r="B1584" s="2" t="s">
        <v>139</v>
      </c>
      <c r="C1584" s="58" t="s">
        <v>39</v>
      </c>
      <c r="D1584">
        <v>95</v>
      </c>
      <c r="E1584">
        <v>556</v>
      </c>
      <c r="F1584">
        <v>60.163111669999999</v>
      </c>
      <c r="G1584">
        <v>94.855708910000004</v>
      </c>
      <c r="H1584">
        <v>25.470514430000001</v>
      </c>
      <c r="I1584">
        <v>32.5</v>
      </c>
      <c r="J1584">
        <v>1600000</v>
      </c>
      <c r="K1584" s="13">
        <v>1719440</v>
      </c>
      <c r="L1584">
        <f>VLOOKUP(A1584,'Days on Market'!$A$1:$AW$74,MATCH(Metrics!B2298,'Days on Market'!$1:$1,0),0)</f>
        <v>11</v>
      </c>
      <c r="M1584">
        <f>VLOOKUP(A1584,'Unsold Inventory Index'!$A$1:$AW$74,MATCH(Metrics!B2298,'Unsold Inventory Index'!$1:$1,0),0)</f>
        <v>1.3</v>
      </c>
      <c r="N1584" s="57">
        <f>VLOOKUP(A1584,'MTM Sales Price % Chg'!$A$1:$BB$74,MATCH(Metrics!B2298,'MTM Sales Price % Chg'!$1:$1,0),0)</f>
        <v>0.11111111111111116</v>
      </c>
    </row>
    <row r="1585" spans="1:14" x14ac:dyDescent="0.2">
      <c r="A1585" s="36">
        <v>44013</v>
      </c>
      <c r="B1585" s="2" t="s">
        <v>140</v>
      </c>
      <c r="C1585" s="58" t="s">
        <v>33</v>
      </c>
      <c r="D1585">
        <v>190</v>
      </c>
      <c r="E1585">
        <v>447</v>
      </c>
      <c r="F1585">
        <v>65.966122960000007</v>
      </c>
      <c r="G1585">
        <v>51.00376412</v>
      </c>
      <c r="H1585">
        <v>80.928481809999994</v>
      </c>
      <c r="I1585">
        <v>56.25</v>
      </c>
      <c r="J1585">
        <v>1575000</v>
      </c>
      <c r="K1585" s="13">
        <v>900000</v>
      </c>
      <c r="L1585">
        <f>VLOOKUP(A1585,'Days on Market'!$A$1:$AW$74,MATCH(Metrics!B2371,'Days on Market'!$1:$1,0),0)</f>
        <v>50</v>
      </c>
      <c r="M1585">
        <f>VLOOKUP(A1585,'Unsold Inventory Index'!$A$1:$AW$74,MATCH(Metrics!B2371,'Unsold Inventory Index'!$1:$1,0),0)</f>
        <v>3</v>
      </c>
      <c r="N1585" s="57">
        <f>VLOOKUP(A1585,'MTM Sales Price % Chg'!$A$1:$BB$74,MATCH(Metrics!B2371,'MTM Sales Price % Chg'!$1:$1,0),0)</f>
        <v>0.797752808988764</v>
      </c>
    </row>
    <row r="1586" spans="1:14" x14ac:dyDescent="0.2">
      <c r="A1586" s="36">
        <v>44013</v>
      </c>
      <c r="B1586" s="2" t="s">
        <v>141</v>
      </c>
      <c r="C1586" s="58" t="s">
        <v>61</v>
      </c>
      <c r="D1586">
        <v>19</v>
      </c>
      <c r="E1586">
        <v>589</v>
      </c>
      <c r="F1586">
        <v>58.626097870000002</v>
      </c>
      <c r="G1586">
        <v>95.984943540000003</v>
      </c>
      <c r="H1586">
        <v>21.267252200000001</v>
      </c>
      <c r="I1586">
        <v>31.5</v>
      </c>
      <c r="J1586">
        <v>1289381.25</v>
      </c>
      <c r="K1586" s="13">
        <v>1380000</v>
      </c>
      <c r="L1586">
        <f>VLOOKUP(A1586,'Days on Market'!$A$1:$AW$74,MATCH(Metrics!B2444,'Days on Market'!$1:$1,0),0)</f>
        <v>13</v>
      </c>
      <c r="M1586">
        <f>VLOOKUP(A1586,'Unsold Inventory Index'!$A$1:$AW$74,MATCH(Metrics!B2444,'Unsold Inventory Index'!$1:$1,0),0)</f>
        <v>1.8</v>
      </c>
      <c r="N1586" s="57">
        <f>VLOOKUP(A1586,'MTM Sales Price % Chg'!$A$1:$BB$74,MATCH(Metrics!B2444,'MTM Sales Price % Chg'!$1:$1,0),0)</f>
        <v>0.11976047904191622</v>
      </c>
    </row>
    <row r="1587" spans="1:14" x14ac:dyDescent="0.2">
      <c r="A1587" s="36">
        <v>44013</v>
      </c>
      <c r="B1587" s="2" t="s">
        <v>142</v>
      </c>
      <c r="C1587" s="58" t="s">
        <v>51</v>
      </c>
      <c r="D1587">
        <v>279</v>
      </c>
      <c r="E1587">
        <v>317</v>
      </c>
      <c r="F1587">
        <v>73.808030110000004</v>
      </c>
      <c r="G1587">
        <v>75.658720200000005</v>
      </c>
      <c r="H1587">
        <v>71.957340029999997</v>
      </c>
      <c r="I1587">
        <v>45</v>
      </c>
      <c r="J1587">
        <v>1095748.75</v>
      </c>
      <c r="K1587" s="13">
        <v>985000</v>
      </c>
      <c r="L1587">
        <f>VLOOKUP(A1587,'Days on Market'!$A$1:$AW$74,MATCH(Metrics!B2517,'Days on Market'!$1:$1,0),0)</f>
        <v>9</v>
      </c>
      <c r="M1587">
        <f>VLOOKUP(A1587,'Unsold Inventory Index'!$A$1:$AW$74,MATCH(Metrics!B2517,'Unsold Inventory Index'!$1:$1,0),0)</f>
        <v>1.6</v>
      </c>
      <c r="N1587" s="57">
        <f>VLOOKUP(A1587,'MTM Sales Price % Chg'!$A$1:$BB$74,MATCH(Metrics!B2517,'MTM Sales Price % Chg'!$1:$1,0),0)</f>
        <v>0.17777777777777781</v>
      </c>
    </row>
    <row r="1588" spans="1:14" x14ac:dyDescent="0.2">
      <c r="A1588" s="36">
        <v>44013</v>
      </c>
      <c r="B1588" s="2" t="s">
        <v>143</v>
      </c>
      <c r="C1588" s="58" t="s">
        <v>90</v>
      </c>
      <c r="D1588">
        <v>368</v>
      </c>
      <c r="E1588">
        <v>732</v>
      </c>
      <c r="F1588">
        <v>52.47804266</v>
      </c>
      <c r="G1588">
        <v>42.848180679999999</v>
      </c>
      <c r="H1588">
        <v>62.107904640000001</v>
      </c>
      <c r="I1588">
        <v>60</v>
      </c>
      <c r="J1588">
        <v>400574.75</v>
      </c>
      <c r="K1588" s="13">
        <v>300000</v>
      </c>
      <c r="L1588">
        <f>VLOOKUP(A1588,'Days on Market'!$A$1:$AW$74,MATCH(Metrics!B2590,'Days on Market'!$1:$1,0),0)</f>
        <v>63</v>
      </c>
      <c r="M1588">
        <f>VLOOKUP(A1588,'Unsold Inventory Index'!$A$1:$AW$74,MATCH(Metrics!B2590,'Unsold Inventory Index'!$1:$1,0),0)</f>
        <v>2.2000000000000002</v>
      </c>
      <c r="N1588" s="57">
        <f>VLOOKUP(A1588,'MTM Sales Price % Chg'!$A$1:$BB$74,MATCH(Metrics!B2590,'MTM Sales Price % Chg'!$1:$1,0),0)</f>
        <v>0.82291666666666674</v>
      </c>
    </row>
    <row r="1589" spans="1:14" x14ac:dyDescent="0.2">
      <c r="A1589" s="36">
        <v>44013</v>
      </c>
      <c r="B1589" s="6" t="s">
        <v>144</v>
      </c>
      <c r="C1589" s="58" t="s">
        <v>145</v>
      </c>
      <c r="D1589">
        <v>1011</v>
      </c>
      <c r="E1589">
        <v>1099</v>
      </c>
      <c r="F1589">
        <v>36.856963610000001</v>
      </c>
      <c r="G1589">
        <v>20.451693850000002</v>
      </c>
      <c r="H1589">
        <v>53.262233379999998</v>
      </c>
      <c r="I1589">
        <v>74.5</v>
      </c>
      <c r="J1589">
        <v>277000</v>
      </c>
      <c r="K1589" s="15">
        <v>253000</v>
      </c>
      <c r="L1589">
        <f>VLOOKUP(A1589,'Days on Market'!$A$1:$AW$74,MATCH(Metrics!B2663,'Days on Market'!$1:$1,0),0)</f>
        <v>11.5</v>
      </c>
      <c r="M1589">
        <f>VLOOKUP(A1589,'Unsold Inventory Index'!$A$1:$AW$74,MATCH(Metrics!B2663,'Unsold Inventory Index'!$1:$1,0),0)</f>
        <v>1.8</v>
      </c>
      <c r="N1589" s="57">
        <f>VLOOKUP(A1589,'MTM Sales Price % Chg'!$A$1:$BB$74,MATCH(Metrics!B2663,'MTM Sales Price % Chg'!$1:$1,0),0)</f>
        <v>0.27586206896551735</v>
      </c>
    </row>
    <row r="1590" spans="1:14" x14ac:dyDescent="0.2">
      <c r="A1590" s="36">
        <v>44013</v>
      </c>
      <c r="B1590" s="2" t="s">
        <v>146</v>
      </c>
      <c r="C1590" s="58" t="s">
        <v>55</v>
      </c>
      <c r="D1590">
        <v>178</v>
      </c>
      <c r="E1590">
        <v>129</v>
      </c>
      <c r="F1590">
        <v>86.198243410000003</v>
      </c>
      <c r="G1590">
        <v>87.641154330000006</v>
      </c>
      <c r="H1590">
        <v>84.755332499999994</v>
      </c>
      <c r="I1590">
        <v>38.5</v>
      </c>
      <c r="J1590">
        <v>505750</v>
      </c>
      <c r="K1590" s="13">
        <v>499750</v>
      </c>
      <c r="L1590">
        <f>VLOOKUP(A1590,'Days on Market'!$A$1:$AW$74,MATCH(Metrics!B2736,'Days on Market'!$1:$1,0),0)</f>
        <v>37</v>
      </c>
      <c r="M1590">
        <f>VLOOKUP(A1590,'Unsold Inventory Index'!$A$1:$AW$74,MATCH(Metrics!B2736,'Unsold Inventory Index'!$1:$1,0),0)</f>
        <v>3.9</v>
      </c>
      <c r="N1590" s="57">
        <f>VLOOKUP(A1590,'MTM Sales Price % Chg'!$A$1:$BB$74,MATCH(Metrics!B2736,'MTM Sales Price % Chg'!$1:$1,0),0)</f>
        <v>-0.33333333333333337</v>
      </c>
    </row>
    <row r="1591" spans="1:14" x14ac:dyDescent="0.2">
      <c r="A1591" s="36">
        <v>44013</v>
      </c>
      <c r="B1591" s="2" t="s">
        <v>147</v>
      </c>
      <c r="C1591" s="58" t="s">
        <v>73</v>
      </c>
      <c r="D1591">
        <v>143</v>
      </c>
      <c r="E1591">
        <v>629</v>
      </c>
      <c r="F1591">
        <v>57.277289840000002</v>
      </c>
      <c r="G1591">
        <v>61.417816809999998</v>
      </c>
      <c r="H1591">
        <v>53.136762859999997</v>
      </c>
      <c r="I1591">
        <v>51.5</v>
      </c>
      <c r="J1591">
        <v>784247.5</v>
      </c>
      <c r="K1591" s="13">
        <v>714950</v>
      </c>
      <c r="L1591">
        <f>VLOOKUP(A1591,'Days on Market'!$A$1:$AW$74,MATCH(Metrics!B2809,'Days on Market'!$1:$1,0),0)</f>
        <v>14</v>
      </c>
      <c r="M1591">
        <f>VLOOKUP(A1591,'Unsold Inventory Index'!$A$1:$AW$74,MATCH(Metrics!B2809,'Unsold Inventory Index'!$1:$1,0),0)</f>
        <v>2</v>
      </c>
      <c r="N1591" s="57">
        <f>VLOOKUP(A1591,'MTM Sales Price % Chg'!$A$1:$BB$74,MATCH(Metrics!B2809,'MTM Sales Price % Chg'!$1:$1,0),0)</f>
        <v>0.17277486910994755</v>
      </c>
    </row>
    <row r="1592" spans="1:14" x14ac:dyDescent="0.2">
      <c r="A1592" s="36">
        <v>44013</v>
      </c>
      <c r="B1592" s="2" t="s">
        <v>148</v>
      </c>
      <c r="C1592" s="58" t="s">
        <v>35</v>
      </c>
      <c r="D1592">
        <v>153</v>
      </c>
      <c r="E1592">
        <v>281</v>
      </c>
      <c r="F1592">
        <v>75.50188206</v>
      </c>
      <c r="G1592">
        <v>56.775407780000002</v>
      </c>
      <c r="H1592">
        <v>94.228356340000005</v>
      </c>
      <c r="I1592">
        <v>53.25</v>
      </c>
      <c r="J1592">
        <v>402225</v>
      </c>
      <c r="K1592" s="13">
        <v>360000</v>
      </c>
      <c r="L1592">
        <f>VLOOKUP(A1592,'Days on Market'!$A$1:$AW$74,MATCH(Metrics!B2882,'Days on Market'!$1:$1,0),0)</f>
        <v>14</v>
      </c>
      <c r="M1592">
        <f>VLOOKUP(A1592,'Unsold Inventory Index'!$A$1:$AW$74,MATCH(Metrics!B2882,'Unsold Inventory Index'!$1:$1,0),0)</f>
        <v>2.2999999999999998</v>
      </c>
      <c r="N1592" s="57">
        <f>VLOOKUP(A1592,'MTM Sales Price % Chg'!$A$1:$BB$74,MATCH(Metrics!B2882,'MTM Sales Price % Chg'!$1:$1,0),0)</f>
        <v>0.15895652173913044</v>
      </c>
    </row>
    <row r="1593" spans="1:14" x14ac:dyDescent="0.2">
      <c r="A1593" s="36">
        <v>44013</v>
      </c>
      <c r="B1593" s="2" t="s">
        <v>149</v>
      </c>
      <c r="C1593" s="58" t="s">
        <v>27</v>
      </c>
      <c r="D1593">
        <v>700</v>
      </c>
      <c r="E1593">
        <v>601</v>
      </c>
      <c r="F1593">
        <v>58.249686320000002</v>
      </c>
      <c r="G1593">
        <v>17.879548310000001</v>
      </c>
      <c r="H1593">
        <v>98.619824339999994</v>
      </c>
      <c r="I1593">
        <v>78</v>
      </c>
      <c r="J1593">
        <v>377424.75</v>
      </c>
      <c r="K1593" s="13">
        <v>350000</v>
      </c>
      <c r="L1593">
        <f>VLOOKUP(A1593,'Days on Market'!$A$1:$AW$74,MATCH(Metrics!B2955,'Days on Market'!$1:$1,0),0)</f>
        <v>12</v>
      </c>
      <c r="M1593">
        <f>VLOOKUP(A1593,'Unsold Inventory Index'!$A$1:$AW$74,MATCH(Metrics!B2955,'Unsold Inventory Index'!$1:$1,0),0)</f>
        <v>1.7</v>
      </c>
      <c r="N1593" s="57">
        <f>VLOOKUP(A1593,'MTM Sales Price % Chg'!$A$1:$BB$74,MATCH(Metrics!B2955,'MTM Sales Price % Chg'!$1:$1,0),0)</f>
        <v>-8.3160083160083165E-3</v>
      </c>
    </row>
    <row r="1594" spans="1:14" x14ac:dyDescent="0.2">
      <c r="A1594" s="36">
        <v>44013</v>
      </c>
      <c r="B1594" s="2" t="s">
        <v>150</v>
      </c>
      <c r="C1594" s="58" t="s">
        <v>98</v>
      </c>
      <c r="D1594">
        <v>857</v>
      </c>
      <c r="E1594">
        <v>1033</v>
      </c>
      <c r="F1594">
        <v>40.056461730000002</v>
      </c>
      <c r="G1594">
        <v>24.905897110000002</v>
      </c>
      <c r="H1594">
        <v>55.20702635</v>
      </c>
      <c r="I1594">
        <v>71</v>
      </c>
      <c r="J1594">
        <v>357225</v>
      </c>
      <c r="K1594" s="13">
        <v>264000</v>
      </c>
      <c r="L1594">
        <f>VLOOKUP(A1594,'Days on Market'!$A$1:$AW$74,MATCH(Metrics!B3028,'Days on Market'!$1:$1,0),0)</f>
        <v>19.5</v>
      </c>
      <c r="M1594">
        <f>VLOOKUP(A1594,'Unsold Inventory Index'!$A$1:$AW$74,MATCH(Metrics!B3028,'Unsold Inventory Index'!$1:$1,0),0)</f>
        <v>2.4</v>
      </c>
      <c r="N1594" s="57">
        <f>VLOOKUP(A1594,'MTM Sales Price % Chg'!$A$1:$BB$74,MATCH(Metrics!B3028,'MTM Sales Price % Chg'!$1:$1,0),0)</f>
        <v>0.80790960451977401</v>
      </c>
    </row>
    <row r="1595" spans="1:14" x14ac:dyDescent="0.2">
      <c r="A1595" s="36">
        <v>44013</v>
      </c>
      <c r="B1595" s="2" t="s">
        <v>151</v>
      </c>
      <c r="C1595" s="58" t="s">
        <v>64</v>
      </c>
      <c r="D1595">
        <v>196</v>
      </c>
      <c r="E1595">
        <v>235</v>
      </c>
      <c r="F1595">
        <v>78.262233379999998</v>
      </c>
      <c r="G1595">
        <v>59.78670013</v>
      </c>
      <c r="H1595">
        <v>96.737766629999996</v>
      </c>
      <c r="I1595">
        <v>52</v>
      </c>
      <c r="J1595">
        <v>287000</v>
      </c>
      <c r="K1595" s="15">
        <v>268000</v>
      </c>
      <c r="L1595">
        <f>VLOOKUP(A1595,'Days on Market'!$A$1:$AW$74,MATCH(Metrics!B3101,'Days on Market'!$1:$1,0),0)</f>
        <v>41</v>
      </c>
      <c r="M1595">
        <f>VLOOKUP(A1595,'Unsold Inventory Index'!$A$1:$AW$74,MATCH(Metrics!B3101,'Unsold Inventory Index'!$1:$1,0),0)</f>
        <v>3.5</v>
      </c>
      <c r="N1595" s="57">
        <f>VLOOKUP(A1595,'MTM Sales Price % Chg'!$A$1:$BB$74,MATCH(Metrics!B3101,'MTM Sales Price % Chg'!$1:$1,0),0)</f>
        <v>0.32009925558312657</v>
      </c>
    </row>
    <row r="1596" spans="1:14" x14ac:dyDescent="0.2">
      <c r="A1596" s="36">
        <v>44013</v>
      </c>
      <c r="B1596" s="2" t="s">
        <v>152</v>
      </c>
      <c r="C1596" s="58" t="s">
        <v>88</v>
      </c>
      <c r="D1596">
        <v>917</v>
      </c>
      <c r="E1596">
        <v>417</v>
      </c>
      <c r="F1596">
        <v>67.754077789999997</v>
      </c>
      <c r="G1596">
        <v>45.29485571</v>
      </c>
      <c r="H1596">
        <v>90.213299879999994</v>
      </c>
      <c r="I1596">
        <v>58.75</v>
      </c>
      <c r="J1596">
        <v>369975</v>
      </c>
      <c r="K1596" s="13">
        <v>325000</v>
      </c>
      <c r="L1596">
        <f>VLOOKUP(A1596,'Days on Market'!$A$1:$AW$74,MATCH(Metrics!B3174,'Days on Market'!$1:$1,0),0)</f>
        <v>22</v>
      </c>
      <c r="M1596">
        <f>VLOOKUP(A1596,'Unsold Inventory Index'!$A$1:$AW$74,MATCH(Metrics!B3174,'Unsold Inventory Index'!$1:$1,0),0)</f>
        <v>2.2000000000000002</v>
      </c>
      <c r="N1596" s="57">
        <f>VLOOKUP(A1596,'MTM Sales Price % Chg'!$A$1:$BB$74,MATCH(Metrics!B3174,'MTM Sales Price % Chg'!$1:$1,0),0)</f>
        <v>0.21183013144590501</v>
      </c>
    </row>
    <row r="1597" spans="1:14" x14ac:dyDescent="0.2">
      <c r="A1597" s="36">
        <v>44013</v>
      </c>
      <c r="B1597" s="2" t="s">
        <v>153</v>
      </c>
      <c r="C1597" s="58" t="s">
        <v>37</v>
      </c>
      <c r="D1597">
        <v>96</v>
      </c>
      <c r="E1597">
        <v>241</v>
      </c>
      <c r="F1597">
        <v>77.917189460000003</v>
      </c>
      <c r="G1597">
        <v>76.9761606</v>
      </c>
      <c r="H1597">
        <v>78.858218320000006</v>
      </c>
      <c r="I1597">
        <v>44.5</v>
      </c>
      <c r="J1597">
        <v>827000</v>
      </c>
      <c r="K1597" s="13">
        <v>720000</v>
      </c>
      <c r="L1597">
        <f>VLOOKUP(A1597,'Days on Market'!$A$1:$AW$74,MATCH(Metrics!B3247,'Days on Market'!$1:$1,0),0)</f>
        <v>10</v>
      </c>
      <c r="M1597">
        <f>VLOOKUP(A1597,'Unsold Inventory Index'!$A$1:$AW$74,MATCH(Metrics!B3247,'Unsold Inventory Index'!$1:$1,0),0)</f>
        <v>2</v>
      </c>
      <c r="N1597" s="57">
        <f>VLOOKUP(A1597,'MTM Sales Price % Chg'!$A$1:$BB$74,MATCH(Metrics!B3247,'MTM Sales Price % Chg'!$1:$1,0),0)</f>
        <v>8.0000000000000071E-2</v>
      </c>
    </row>
    <row r="1598" spans="1:14" x14ac:dyDescent="0.2">
      <c r="A1598" s="36">
        <v>44013</v>
      </c>
      <c r="B1598" s="2" t="s">
        <v>154</v>
      </c>
      <c r="C1598" s="58" t="s">
        <v>31</v>
      </c>
      <c r="D1598">
        <v>350</v>
      </c>
      <c r="E1598">
        <v>961</v>
      </c>
      <c r="F1598">
        <v>43.31869511</v>
      </c>
      <c r="G1598">
        <v>30.301129240000002</v>
      </c>
      <c r="H1598">
        <v>56.336260979999999</v>
      </c>
      <c r="I1598">
        <v>67</v>
      </c>
      <c r="J1598">
        <v>552875</v>
      </c>
      <c r="K1598" s="13">
        <v>505000</v>
      </c>
      <c r="L1598">
        <f>VLOOKUP(A1598,'Days on Market'!$A$1:$AW$74,MATCH(Metrics!B3320,'Days on Market'!$1:$1,0),0)</f>
        <v>15</v>
      </c>
      <c r="M1598">
        <f>VLOOKUP(A1598,'Unsold Inventory Index'!$A$1:$AW$74,MATCH(Metrics!B3320,'Unsold Inventory Index'!$1:$1,0),0)</f>
        <v>2.6</v>
      </c>
      <c r="N1598" s="57">
        <f>VLOOKUP(A1598,'MTM Sales Price % Chg'!$A$1:$BB$74,MATCH(Metrics!B3320,'MTM Sales Price % Chg'!$1:$1,0),0)</f>
        <v>0.28834355828220848</v>
      </c>
    </row>
    <row r="1599" spans="1:14" x14ac:dyDescent="0.2">
      <c r="A1599" s="36">
        <v>44013</v>
      </c>
      <c r="B1599" s="2" t="s">
        <v>155</v>
      </c>
      <c r="C1599" s="58" t="s">
        <v>27</v>
      </c>
      <c r="D1599">
        <v>788</v>
      </c>
      <c r="E1599">
        <v>558</v>
      </c>
      <c r="F1599">
        <v>60.100376410000003</v>
      </c>
      <c r="G1599">
        <v>40.338770390000001</v>
      </c>
      <c r="H1599">
        <v>79.861982429999998</v>
      </c>
      <c r="I1599">
        <v>61.5</v>
      </c>
      <c r="J1599">
        <v>391235</v>
      </c>
      <c r="K1599" s="13">
        <v>343750</v>
      </c>
      <c r="L1599">
        <f>VLOOKUP(A1599,'Days on Market'!$A$1:$AW$74,MATCH(Metrics!B3393,'Days on Market'!$1:$1,0),0)</f>
        <v>11</v>
      </c>
      <c r="M1599">
        <f>VLOOKUP(A1599,'Unsold Inventory Index'!$A$1:$AW$74,MATCH(Metrics!B3393,'Unsold Inventory Index'!$1:$1,0),0)</f>
        <v>2</v>
      </c>
      <c r="N1599" s="57">
        <f>VLOOKUP(A1599,'MTM Sales Price % Chg'!$A$1:$BB$74,MATCH(Metrics!B3393,'MTM Sales Price % Chg'!$1:$1,0),0)</f>
        <v>7.4324324324324342E-2</v>
      </c>
    </row>
    <row r="1600" spans="1:14" x14ac:dyDescent="0.2">
      <c r="A1600" s="36">
        <v>44044</v>
      </c>
      <c r="B1600" s="2" t="s">
        <v>108</v>
      </c>
      <c r="C1600" s="58" t="s">
        <v>39</v>
      </c>
      <c r="D1600">
        <v>24</v>
      </c>
      <c r="E1600">
        <v>335</v>
      </c>
      <c r="F1600">
        <v>72.459222080000004</v>
      </c>
      <c r="G1600">
        <v>91.279799249999996</v>
      </c>
      <c r="H1600">
        <v>53.638644919999997</v>
      </c>
      <c r="I1600">
        <v>33</v>
      </c>
      <c r="J1600">
        <v>828888</v>
      </c>
      <c r="K1600" s="13">
        <v>1028220</v>
      </c>
      <c r="L1600">
        <f>VLOOKUP(A1600,'Days on Market'!$A$1:$AW$74,MATCH(Metrics!B36,'Days on Market'!$1:$1,0),0)</f>
        <v>14</v>
      </c>
      <c r="M1600">
        <f>VLOOKUP(A1600,'Unsold Inventory Index'!$A$1:$AW$74,MATCH(Metrics!B36,'Unsold Inventory Index'!$1:$1,0),0)</f>
        <v>2.6</v>
      </c>
      <c r="N1600" s="57">
        <f>VLOOKUP(A1600,'MTM Sales Price % Chg'!$A$1:$BB$74,MATCH(Metrics!B36,'MTM Sales Price % Chg'!$1:$1,0),0)</f>
        <v>-0.3214285714285714</v>
      </c>
    </row>
    <row r="1601" spans="1:14" x14ac:dyDescent="0.2">
      <c r="A1601" s="36">
        <v>44044</v>
      </c>
      <c r="B1601" s="2" t="s">
        <v>109</v>
      </c>
      <c r="C1601" s="4" t="s">
        <v>109</v>
      </c>
      <c r="D1601">
        <v>1189</v>
      </c>
      <c r="E1601">
        <v>821</v>
      </c>
      <c r="F1601">
        <v>48.368883310000001</v>
      </c>
      <c r="G1601">
        <v>17.377666250000001</v>
      </c>
      <c r="H1601">
        <v>79.360100380000006</v>
      </c>
      <c r="I1601">
        <v>71</v>
      </c>
      <c r="J1601">
        <v>449000</v>
      </c>
      <c r="K1601" s="13">
        <v>353500</v>
      </c>
      <c r="L1601">
        <f>VLOOKUP(A1601,'Days on Market'!$A$1:$AW$74,MATCH(Metrics!B109,'Days on Market'!$1:$1,0),0)</f>
        <v>12</v>
      </c>
      <c r="M1601">
        <f>VLOOKUP(A1601,'Unsold Inventory Index'!$A$1:$AW$74,MATCH(Metrics!B109,'Unsold Inventory Index'!$1:$1,0),0)</f>
        <v>2.2999999999999998</v>
      </c>
      <c r="N1601" s="57">
        <f>VLOOKUP(A1601,'MTM Sales Price % Chg'!$A$1:$BB$74,MATCH(Metrics!B109,'MTM Sales Price % Chg'!$1:$1,0),0)</f>
        <v>-4.1416566626650608E-2</v>
      </c>
    </row>
    <row r="1602" spans="1:14" x14ac:dyDescent="0.2">
      <c r="A1602" s="36">
        <v>44044</v>
      </c>
      <c r="B1602" s="2" t="s">
        <v>110</v>
      </c>
      <c r="C1602" s="58" t="s">
        <v>81</v>
      </c>
      <c r="D1602">
        <v>321</v>
      </c>
      <c r="E1602">
        <v>560</v>
      </c>
      <c r="F1602">
        <v>60.445420329999997</v>
      </c>
      <c r="G1602">
        <v>55.897114180000003</v>
      </c>
      <c r="H1602">
        <v>64.993726469999999</v>
      </c>
      <c r="I1602">
        <v>51</v>
      </c>
      <c r="J1602">
        <v>419000</v>
      </c>
      <c r="K1602" s="13">
        <v>415000</v>
      </c>
      <c r="L1602">
        <f>VLOOKUP(A1602,'Days on Market'!$A$1:$AW$74,MATCH(Metrics!B182,'Days on Market'!$1:$1,0),0)</f>
        <v>7</v>
      </c>
      <c r="M1602">
        <f>VLOOKUP(A1602,'Unsold Inventory Index'!$A$1:$AW$74,MATCH(Metrics!B182,'Unsold Inventory Index'!$1:$1,0),0)</f>
        <v>1.7</v>
      </c>
      <c r="N1602" s="57">
        <f>VLOOKUP(A1602,'MTM Sales Price % Chg'!$A$1:$BB$74,MATCH(Metrics!B182,'MTM Sales Price % Chg'!$1:$1,0),0)</f>
        <v>-3.1446540880503138E-2</v>
      </c>
    </row>
    <row r="1603" spans="1:14" x14ac:dyDescent="0.2">
      <c r="A1603" s="36">
        <v>44044</v>
      </c>
      <c r="B1603" s="3" t="s">
        <v>111</v>
      </c>
      <c r="C1603" s="5" t="s">
        <v>111</v>
      </c>
      <c r="D1603">
        <v>1003</v>
      </c>
      <c r="E1603">
        <v>765</v>
      </c>
      <c r="F1603">
        <v>50.815558340000003</v>
      </c>
      <c r="G1603">
        <v>27.22710163</v>
      </c>
      <c r="H1603">
        <v>74.404015060000006</v>
      </c>
      <c r="I1603">
        <v>64</v>
      </c>
      <c r="J1603">
        <v>449000</v>
      </c>
      <c r="K1603" s="13">
        <v>381000</v>
      </c>
      <c r="L1603">
        <f>VLOOKUP(A1603,'Days on Market'!$A$1:$AW$74,MATCH(Metrics!B255,'Days on Market'!$1:$1,0),0)</f>
        <v>16.5</v>
      </c>
      <c r="M1603">
        <f>VLOOKUP(A1603,'Unsold Inventory Index'!$A$1:$AW$74,MATCH(Metrics!B255,'Unsold Inventory Index'!$1:$1,0),0)</f>
        <v>2.5</v>
      </c>
      <c r="N1603" s="57">
        <f>VLOOKUP(A1603,'MTM Sales Price % Chg'!$A$1:$BB$74,MATCH(Metrics!B255,'MTM Sales Price % Chg'!$1:$1,0),0)</f>
        <v>-0.10624999999999996</v>
      </c>
    </row>
    <row r="1604" spans="1:14" x14ac:dyDescent="0.2">
      <c r="A1604" s="36">
        <v>44044</v>
      </c>
      <c r="B1604" s="3" t="s">
        <v>112</v>
      </c>
      <c r="C1604" s="58" t="s">
        <v>39</v>
      </c>
      <c r="D1604">
        <v>42</v>
      </c>
      <c r="E1604">
        <v>158</v>
      </c>
      <c r="F1604">
        <v>85.131744040000001</v>
      </c>
      <c r="G1604">
        <v>90.526976160000004</v>
      </c>
      <c r="H1604">
        <v>79.736511919999998</v>
      </c>
      <c r="I1604">
        <v>34</v>
      </c>
      <c r="J1604">
        <v>734950</v>
      </c>
      <c r="K1604" s="13">
        <v>805000</v>
      </c>
      <c r="L1604">
        <f>VLOOKUP(A1604,'Days on Market'!$A$1:$AW$74,MATCH(Metrics!B328,'Days on Market'!$1:$1,0),0)</f>
        <v>35</v>
      </c>
      <c r="M1604">
        <f>VLOOKUP(A1604,'Unsold Inventory Index'!$A$1:$AW$74,MATCH(Metrics!B328,'Unsold Inventory Index'!$1:$1,0),0)</f>
        <v>2.2000000000000002</v>
      </c>
      <c r="N1604" s="57">
        <f>VLOOKUP(A1604,'MTM Sales Price % Chg'!$A$1:$BB$74,MATCH(Metrics!B328,'MTM Sales Price % Chg'!$1:$1,0),0)</f>
        <v>3.7593984962406068E-2</v>
      </c>
    </row>
    <row r="1605" spans="1:14" x14ac:dyDescent="0.2">
      <c r="A1605" s="36">
        <v>44044</v>
      </c>
      <c r="B1605" s="2" t="s">
        <v>113</v>
      </c>
      <c r="C1605" s="58" t="s">
        <v>86</v>
      </c>
      <c r="D1605">
        <v>1589</v>
      </c>
      <c r="E1605">
        <v>934</v>
      </c>
      <c r="F1605">
        <v>43.56963614</v>
      </c>
      <c r="G1605">
        <v>27.22710163</v>
      </c>
      <c r="H1605">
        <v>59.912170639999999</v>
      </c>
      <c r="I1605">
        <v>64</v>
      </c>
      <c r="J1605">
        <v>375000</v>
      </c>
      <c r="K1605" s="13">
        <v>283500</v>
      </c>
      <c r="L1605">
        <f>VLOOKUP(A1605,'Days on Market'!$A$1:$AW$74,MATCH(Metrics!B401,'Days on Market'!$1:$1,0),0)</f>
        <v>19</v>
      </c>
      <c r="M1605">
        <f>VLOOKUP(A1605,'Unsold Inventory Index'!$A$1:$AW$74,MATCH(Metrics!B401,'Unsold Inventory Index'!$1:$1,0),0)</f>
        <v>2.2000000000000002</v>
      </c>
      <c r="N1605" s="57">
        <f>VLOOKUP(A1605,'MTM Sales Price % Chg'!$A$1:$BB$74,MATCH(Metrics!B401,'MTM Sales Price % Chg'!$1:$1,0),0)</f>
        <v>-2.7534418022528206E-2</v>
      </c>
    </row>
    <row r="1606" spans="1:14" x14ac:dyDescent="0.2">
      <c r="A1606" s="36">
        <v>44044</v>
      </c>
      <c r="B1606" s="2" t="s">
        <v>114</v>
      </c>
      <c r="C1606" s="58" t="s">
        <v>31</v>
      </c>
      <c r="D1606">
        <v>348</v>
      </c>
      <c r="E1606">
        <v>219</v>
      </c>
      <c r="F1606">
        <v>79.203262230000007</v>
      </c>
      <c r="G1606">
        <v>64.052697620000004</v>
      </c>
      <c r="H1606">
        <v>94.353826850000004</v>
      </c>
      <c r="I1606">
        <v>47</v>
      </c>
      <c r="J1606">
        <v>639000</v>
      </c>
      <c r="K1606" s="13">
        <v>570000</v>
      </c>
      <c r="L1606">
        <f>VLOOKUP(A1606,'Days on Market'!$A$1:$AW$74,MATCH(Metrics!B474,'Days on Market'!$1:$1,0),0)</f>
        <v>10</v>
      </c>
      <c r="M1606">
        <f>VLOOKUP(A1606,'Unsold Inventory Index'!$A$1:$AW$74,MATCH(Metrics!B474,'Unsold Inventory Index'!$1:$1,0),0)</f>
        <v>2.2999999999999998</v>
      </c>
      <c r="N1606" s="57">
        <f>VLOOKUP(A1606,'MTM Sales Price % Chg'!$A$1:$BB$74,MATCH(Metrics!B474,'MTM Sales Price % Chg'!$1:$1,0),0)</f>
        <v>-0.14814814814814814</v>
      </c>
    </row>
    <row r="1607" spans="1:14" x14ac:dyDescent="0.2">
      <c r="A1607" s="36">
        <v>44044</v>
      </c>
      <c r="B1607" s="2" t="s">
        <v>115</v>
      </c>
      <c r="C1607" s="58" t="s">
        <v>53</v>
      </c>
      <c r="D1607">
        <v>80</v>
      </c>
      <c r="E1607">
        <v>23</v>
      </c>
      <c r="F1607">
        <v>96.267252200000001</v>
      </c>
      <c r="G1607">
        <v>95.922208280000007</v>
      </c>
      <c r="H1607">
        <v>96.612296110000003</v>
      </c>
      <c r="I1607">
        <v>29</v>
      </c>
      <c r="J1607">
        <v>350000</v>
      </c>
      <c r="K1607" s="13">
        <v>322000</v>
      </c>
      <c r="L1607">
        <f>VLOOKUP(A1607,'Days on Market'!$A$1:$AW$74,MATCH(Metrics!B547,'Days on Market'!$1:$1,0),0)</f>
        <v>15.5</v>
      </c>
      <c r="M1607">
        <f>VLOOKUP(A1607,'Unsold Inventory Index'!$A$1:$AW$74,MATCH(Metrics!B547,'Unsold Inventory Index'!$1:$1,0),0)</f>
        <v>2.6</v>
      </c>
      <c r="N1607" s="57">
        <f>VLOOKUP(A1607,'MTM Sales Price % Chg'!$A$1:$BB$74,MATCH(Metrics!B547,'MTM Sales Price % Chg'!$1:$1,0),0)</f>
        <v>1.904761904761898E-2</v>
      </c>
    </row>
    <row r="1608" spans="1:14" x14ac:dyDescent="0.2">
      <c r="A1608" s="36">
        <v>44044</v>
      </c>
      <c r="B1608" s="2" t="s">
        <v>116</v>
      </c>
      <c r="C1608" s="4" t="s">
        <v>116</v>
      </c>
      <c r="D1608">
        <v>1592</v>
      </c>
      <c r="E1608">
        <v>1417</v>
      </c>
      <c r="F1608">
        <v>16.46800502</v>
      </c>
      <c r="G1608">
        <v>3.5131744039999999</v>
      </c>
      <c r="H1608">
        <v>29.422835630000002</v>
      </c>
      <c r="I1608">
        <v>94</v>
      </c>
      <c r="J1608">
        <v>395000</v>
      </c>
      <c r="K1608" s="15">
        <v>263500</v>
      </c>
      <c r="L1608">
        <f>VLOOKUP(A1608,'Days on Market'!$A$1:$AW$74,MATCH(Metrics!B620,'Days on Market'!$1:$1,0),0)</f>
        <v>7</v>
      </c>
      <c r="M1608">
        <f>VLOOKUP(A1608,'Unsold Inventory Index'!$A$1:$AW$74,MATCH(Metrics!B620,'Unsold Inventory Index'!$1:$1,0),0)</f>
        <v>2</v>
      </c>
      <c r="N1608" s="57">
        <f>VLOOKUP(A1608,'MTM Sales Price % Chg'!$A$1:$BB$74,MATCH(Metrics!B620,'MTM Sales Price % Chg'!$1:$1,0),0)</f>
        <v>-3.5220125786163514E-2</v>
      </c>
    </row>
    <row r="1609" spans="1:14" x14ac:dyDescent="0.2">
      <c r="A1609" s="36">
        <v>44044</v>
      </c>
      <c r="B1609" s="2" t="s">
        <v>117</v>
      </c>
      <c r="C1609" s="58" t="s">
        <v>84</v>
      </c>
      <c r="D1609">
        <v>449</v>
      </c>
      <c r="E1609">
        <v>78</v>
      </c>
      <c r="F1609">
        <v>90.276035129999997</v>
      </c>
      <c r="G1609">
        <v>86.511919700000007</v>
      </c>
      <c r="H1609">
        <v>94.040150569999994</v>
      </c>
      <c r="I1609">
        <v>37</v>
      </c>
      <c r="J1609">
        <v>399000</v>
      </c>
      <c r="K1609" s="13">
        <v>340000</v>
      </c>
      <c r="L1609">
        <f>VLOOKUP(A1609,'Days on Market'!$A$1:$AW$74,MATCH(Metrics!B693,'Days on Market'!$1:$1,0),0)</f>
        <v>9</v>
      </c>
      <c r="M1609">
        <f>VLOOKUP(A1609,'Unsold Inventory Index'!$A$1:$AW$74,MATCH(Metrics!B693,'Unsold Inventory Index'!$1:$1,0),0)</f>
        <v>1.8</v>
      </c>
      <c r="N1609" s="57">
        <f>VLOOKUP(A1609,'MTM Sales Price % Chg'!$A$1:$BB$74,MATCH(Metrics!B693,'MTM Sales Price % Chg'!$1:$1,0),0)</f>
        <v>-6.9744597249508877E-2</v>
      </c>
    </row>
    <row r="1610" spans="1:14" x14ac:dyDescent="0.2">
      <c r="A1610" s="36">
        <v>44044</v>
      </c>
      <c r="B1610" s="2" t="s">
        <v>118</v>
      </c>
      <c r="C1610" s="58" t="s">
        <v>66</v>
      </c>
      <c r="D1610">
        <v>94</v>
      </c>
      <c r="E1610">
        <v>43</v>
      </c>
      <c r="F1610">
        <v>93.318695109999993</v>
      </c>
      <c r="G1610">
        <v>91.279799249999996</v>
      </c>
      <c r="H1610">
        <v>95.357590970000004</v>
      </c>
      <c r="I1610">
        <v>33</v>
      </c>
      <c r="J1610">
        <v>295000</v>
      </c>
      <c r="K1610" s="13">
        <v>285840</v>
      </c>
      <c r="L1610">
        <f>VLOOKUP(A1610,'Days on Market'!$A$1:$AW$74,MATCH(Metrics!B766,'Days on Market'!$1:$1,0),0)</f>
        <v>27.5</v>
      </c>
      <c r="M1610">
        <f>VLOOKUP(A1610,'Unsold Inventory Index'!$A$1:$AW$74,MATCH(Metrics!B766,'Unsold Inventory Index'!$1:$1,0),0)</f>
        <v>3.7</v>
      </c>
      <c r="N1610" s="57">
        <f>VLOOKUP(A1610,'MTM Sales Price % Chg'!$A$1:$BB$74,MATCH(Metrics!B766,'MTM Sales Price % Chg'!$1:$1,0),0)</f>
        <v>-6.5420560747663559E-2</v>
      </c>
    </row>
    <row r="1611" spans="1:14" x14ac:dyDescent="0.2">
      <c r="A1611" s="36">
        <v>44044</v>
      </c>
      <c r="B1611" s="2" t="s">
        <v>119</v>
      </c>
      <c r="C1611" s="58" t="s">
        <v>29</v>
      </c>
      <c r="D1611">
        <v>560</v>
      </c>
      <c r="E1611">
        <v>56</v>
      </c>
      <c r="F1611">
        <v>92.56587202</v>
      </c>
      <c r="G1611">
        <v>86.010037639999993</v>
      </c>
      <c r="H1611">
        <v>99.121706399999994</v>
      </c>
      <c r="I1611">
        <v>37.5</v>
      </c>
      <c r="J1611">
        <v>271000</v>
      </c>
      <c r="K1611" s="15">
        <v>265500</v>
      </c>
      <c r="L1611">
        <f>VLOOKUP(A1611,'Days on Market'!$A$1:$AW$74,MATCH(Metrics!B839,'Days on Market'!$1:$1,0),0)</f>
        <v>45</v>
      </c>
      <c r="M1611">
        <f>VLOOKUP(A1611,'Unsold Inventory Index'!$A$1:$AW$74,MATCH(Metrics!B839,'Unsold Inventory Index'!$1:$1,0),0)</f>
        <v>2.4</v>
      </c>
      <c r="N1611" s="57">
        <f>VLOOKUP(A1611,'MTM Sales Price % Chg'!$A$1:$BB$74,MATCH(Metrics!B839,'MTM Sales Price % Chg'!$1:$1,0),0)</f>
        <v>-9.6153846153846145E-2</v>
      </c>
    </row>
    <row r="1612" spans="1:14" x14ac:dyDescent="0.2">
      <c r="A1612" s="36">
        <v>44044</v>
      </c>
      <c r="B1612" s="3" t="s">
        <v>120</v>
      </c>
      <c r="C1612" s="58" t="s">
        <v>102</v>
      </c>
      <c r="D1612">
        <v>800</v>
      </c>
      <c r="E1612">
        <v>1284</v>
      </c>
      <c r="F1612">
        <v>25.219573400000002</v>
      </c>
      <c r="G1612">
        <v>24.905897110000002</v>
      </c>
      <c r="H1612">
        <v>25.533249690000002</v>
      </c>
      <c r="I1612">
        <v>65</v>
      </c>
      <c r="J1612">
        <v>325000</v>
      </c>
      <c r="K1612" s="13">
        <v>309500</v>
      </c>
      <c r="L1612">
        <f>VLOOKUP(A1612,'Days on Market'!$A$1:$AW$74,MATCH(Metrics!B912,'Days on Market'!$1:$1,0),0)</f>
        <v>20</v>
      </c>
      <c r="M1612">
        <f>VLOOKUP(A1612,'Unsold Inventory Index'!$A$1:$AW$74,MATCH(Metrics!B912,'Unsold Inventory Index'!$1:$1,0),0)</f>
        <v>1.6</v>
      </c>
      <c r="N1612" s="57">
        <f>VLOOKUP(A1612,'MTM Sales Price % Chg'!$A$1:$BB$74,MATCH(Metrics!B912,'MTM Sales Price % Chg'!$1:$1,0),0)</f>
        <v>-0.19786096256684493</v>
      </c>
    </row>
    <row r="1613" spans="1:14" x14ac:dyDescent="0.2">
      <c r="A1613" s="36">
        <v>44044</v>
      </c>
      <c r="B1613" s="2" t="s">
        <v>121</v>
      </c>
      <c r="C1613" s="58" t="s">
        <v>47</v>
      </c>
      <c r="D1613">
        <v>1</v>
      </c>
      <c r="E1613">
        <v>493</v>
      </c>
      <c r="F1613">
        <v>63.4880803</v>
      </c>
      <c r="G1613">
        <v>74.529485570000006</v>
      </c>
      <c r="H1613">
        <v>52.446675030000002</v>
      </c>
      <c r="I1613">
        <v>43</v>
      </c>
      <c r="J1613">
        <v>979000</v>
      </c>
      <c r="K1613" s="13">
        <v>692630</v>
      </c>
      <c r="L1613">
        <f>VLOOKUP(A1613,'Days on Market'!$A$1:$AW$74,MATCH(Metrics!B985,'Days on Market'!$1:$1,0),0)</f>
        <v>26</v>
      </c>
      <c r="M1613">
        <f>VLOOKUP(A1613,'Unsold Inventory Index'!$A$1:$AW$74,MATCH(Metrics!B985,'Unsold Inventory Index'!$1:$1,0),0)</f>
        <v>3.3</v>
      </c>
      <c r="N1613" s="57">
        <f>VLOOKUP(A1613,'MTM Sales Price % Chg'!$A$1:$BB$74,MATCH(Metrics!B985,'MTM Sales Price % Chg'!$1:$1,0),0)</f>
        <v>-1.6393442622950838E-2</v>
      </c>
    </row>
    <row r="1614" spans="1:14" x14ac:dyDescent="0.2">
      <c r="A1614" s="36">
        <v>44044</v>
      </c>
      <c r="B1614" s="2" t="s">
        <v>122</v>
      </c>
      <c r="C1614" s="58" t="s">
        <v>95</v>
      </c>
      <c r="D1614">
        <v>536</v>
      </c>
      <c r="E1614">
        <v>415</v>
      </c>
      <c r="F1614">
        <v>67.942283560000007</v>
      </c>
      <c r="G1614">
        <v>64.052697620000004</v>
      </c>
      <c r="H1614">
        <v>71.831869510000004</v>
      </c>
      <c r="I1614">
        <v>47</v>
      </c>
      <c r="J1614">
        <v>389450</v>
      </c>
      <c r="K1614" s="13">
        <v>329000</v>
      </c>
      <c r="L1614">
        <f>VLOOKUP(A1614,'Days on Market'!$A$1:$AW$74,MATCH(Metrics!B1058,'Days on Market'!$1:$1,0),0)</f>
        <v>13</v>
      </c>
      <c r="M1614">
        <f>VLOOKUP(A1614,'Unsold Inventory Index'!$A$1:$AW$74,MATCH(Metrics!B1058,'Unsold Inventory Index'!$1:$1,0),0)</f>
        <v>1.6</v>
      </c>
      <c r="N1614" s="57">
        <f>VLOOKUP(A1614,'MTM Sales Price % Chg'!$A$1:$BB$74,MATCH(Metrics!B1058,'MTM Sales Price % Chg'!$1:$1,0),0)</f>
        <v>1.4104372355430161E-3</v>
      </c>
    </row>
    <row r="1615" spans="1:14" x14ac:dyDescent="0.2">
      <c r="A1615" s="36">
        <v>44044</v>
      </c>
      <c r="B1615" s="2" t="s">
        <v>123</v>
      </c>
      <c r="C1615" s="58" t="s">
        <v>39</v>
      </c>
      <c r="D1615">
        <v>261</v>
      </c>
      <c r="E1615">
        <v>612</v>
      </c>
      <c r="F1615">
        <v>58.186951069999999</v>
      </c>
      <c r="G1615">
        <v>63.676286070000003</v>
      </c>
      <c r="H1615">
        <v>52.697616060000001</v>
      </c>
      <c r="I1615">
        <v>47.5</v>
      </c>
      <c r="J1615">
        <v>1475000</v>
      </c>
      <c r="K1615" s="13">
        <v>1512500</v>
      </c>
      <c r="L1615">
        <f>VLOOKUP(A1615,'Days on Market'!$A$1:$AW$74,MATCH(Metrics!B1131,'Days on Market'!$1:$1,0),0)</f>
        <v>43.5</v>
      </c>
      <c r="M1615">
        <f>VLOOKUP(A1615,'Unsold Inventory Index'!$A$1:$AW$74,MATCH(Metrics!B1131,'Unsold Inventory Index'!$1:$1,0),0)</f>
        <v>2.7</v>
      </c>
      <c r="N1615" s="57">
        <f>VLOOKUP(A1615,'MTM Sales Price % Chg'!$A$1:$BB$74,MATCH(Metrics!B1131,'MTM Sales Price % Chg'!$1:$1,0),0)</f>
        <v>9.5238095238095344E-2</v>
      </c>
    </row>
    <row r="1616" spans="1:14" x14ac:dyDescent="0.2">
      <c r="A1616" s="36">
        <v>44044</v>
      </c>
      <c r="B1616" s="2" t="s">
        <v>124</v>
      </c>
      <c r="C1616" s="58" t="s">
        <v>100</v>
      </c>
      <c r="D1616">
        <v>657</v>
      </c>
      <c r="E1616">
        <v>903</v>
      </c>
      <c r="F1616">
        <v>44.761606020000002</v>
      </c>
      <c r="G1616">
        <v>22.96110414</v>
      </c>
      <c r="H1616">
        <v>66.562107909999995</v>
      </c>
      <c r="I1616">
        <v>66</v>
      </c>
      <c r="J1616">
        <v>699999</v>
      </c>
      <c r="K1616" s="13">
        <v>524000</v>
      </c>
      <c r="L1616">
        <f>VLOOKUP(A1616,'Days on Market'!$A$1:$AW$74,MATCH(Metrics!B1204,'Days on Market'!$1:$1,0),0)</f>
        <v>8</v>
      </c>
      <c r="M1616">
        <f>VLOOKUP(A1616,'Unsold Inventory Index'!$A$1:$AW$74,MATCH(Metrics!B1204,'Unsold Inventory Index'!$1:$1,0),0)</f>
        <v>1.9</v>
      </c>
      <c r="N1616" s="57">
        <f>VLOOKUP(A1616,'MTM Sales Price % Chg'!$A$1:$BB$74,MATCH(Metrics!B1204,'MTM Sales Price % Chg'!$1:$1,0),0)</f>
        <v>-2.1793797150041927E-2</v>
      </c>
    </row>
    <row r="1617" spans="1:14" x14ac:dyDescent="0.2">
      <c r="A1617" s="36">
        <v>44044</v>
      </c>
      <c r="B1617" s="2" t="s">
        <v>125</v>
      </c>
      <c r="C1617" s="58" t="s">
        <v>79</v>
      </c>
      <c r="D1617">
        <v>323</v>
      </c>
      <c r="E1617">
        <v>632</v>
      </c>
      <c r="F1617">
        <v>57.05771644</v>
      </c>
      <c r="G1617">
        <v>53.513174399999997</v>
      </c>
      <c r="H1617">
        <v>60.602258470000002</v>
      </c>
      <c r="I1617">
        <v>52</v>
      </c>
      <c r="J1617">
        <v>347500</v>
      </c>
      <c r="K1617" s="13">
        <v>335000</v>
      </c>
      <c r="L1617">
        <f>VLOOKUP(A1617,'Days on Market'!$A$1:$AW$74,MATCH(Metrics!B1277,'Days on Market'!$1:$1,0),0)</f>
        <v>85</v>
      </c>
      <c r="M1617">
        <f>VLOOKUP(A1617,'Unsold Inventory Index'!$A$1:$AW$74,MATCH(Metrics!B1277,'Unsold Inventory Index'!$1:$1,0),0)</f>
        <v>5</v>
      </c>
      <c r="N1617" s="57">
        <f>VLOOKUP(A1617,'MTM Sales Price % Chg'!$A$1:$BB$74,MATCH(Metrics!B1277,'MTM Sales Price % Chg'!$1:$1,0),0)</f>
        <v>0.22727272727272729</v>
      </c>
    </row>
    <row r="1618" spans="1:14" x14ac:dyDescent="0.2">
      <c r="A1618" s="36">
        <v>44044</v>
      </c>
      <c r="B1618" s="2" t="s">
        <v>126</v>
      </c>
      <c r="C1618" s="58" t="s">
        <v>45</v>
      </c>
      <c r="D1618">
        <v>210</v>
      </c>
      <c r="E1618">
        <v>422</v>
      </c>
      <c r="F1618">
        <v>67.56587202</v>
      </c>
      <c r="G1618">
        <v>44.416562110000001</v>
      </c>
      <c r="H1618">
        <v>90.71518193</v>
      </c>
      <c r="I1618">
        <v>56</v>
      </c>
      <c r="J1618">
        <v>1290000</v>
      </c>
      <c r="K1618" s="13">
        <v>832500</v>
      </c>
      <c r="L1618">
        <f>VLOOKUP(A1618,'Days on Market'!$A$1:$AW$74,MATCH(Metrics!B1350,'Days on Market'!$1:$1,0),0)</f>
        <v>20</v>
      </c>
      <c r="M1618">
        <f>VLOOKUP(A1618,'Unsold Inventory Index'!$A$1:$AW$74,MATCH(Metrics!B1350,'Unsold Inventory Index'!$1:$1,0),0)</f>
        <v>2.5</v>
      </c>
      <c r="N1618" s="57">
        <f>VLOOKUP(A1618,'MTM Sales Price % Chg'!$A$1:$BB$74,MATCH(Metrics!B1350,'MTM Sales Price % Chg'!$1:$1,0),0)</f>
        <v>7.067137809187285E-2</v>
      </c>
    </row>
    <row r="1619" spans="1:14" x14ac:dyDescent="0.2">
      <c r="A1619" s="36">
        <v>44044</v>
      </c>
      <c r="B1619" s="2" t="s">
        <v>127</v>
      </c>
      <c r="C1619" s="58" t="s">
        <v>93</v>
      </c>
      <c r="D1619">
        <v>518</v>
      </c>
      <c r="E1619">
        <v>1213</v>
      </c>
      <c r="F1619">
        <v>29.51693852</v>
      </c>
      <c r="G1619">
        <v>12.797992470000001</v>
      </c>
      <c r="H1619">
        <v>46.235884570000003</v>
      </c>
      <c r="I1619">
        <v>75</v>
      </c>
      <c r="J1619">
        <v>1260000</v>
      </c>
      <c r="K1619" s="13">
        <v>867000</v>
      </c>
      <c r="L1619">
        <f>VLOOKUP(A1619,'Days on Market'!$A$1:$AW$74,MATCH(Metrics!B1423,'Days on Market'!$1:$1,0),0)</f>
        <v>5</v>
      </c>
      <c r="M1619">
        <f>VLOOKUP(A1619,'Unsold Inventory Index'!$A$1:$AW$74,MATCH(Metrics!B1423,'Unsold Inventory Index'!$1:$1,0),0)</f>
        <v>1.6</v>
      </c>
      <c r="N1619" s="57">
        <f>VLOOKUP(A1619,'MTM Sales Price % Chg'!$A$1:$BB$74,MATCH(Metrics!B1423,'MTM Sales Price % Chg'!$1:$1,0),0)</f>
        <v>0.13684210526315788</v>
      </c>
    </row>
    <row r="1620" spans="1:14" x14ac:dyDescent="0.2">
      <c r="A1620" s="36">
        <v>44044</v>
      </c>
      <c r="B1620" s="2" t="s">
        <v>128</v>
      </c>
      <c r="C1620" s="58" t="s">
        <v>71</v>
      </c>
      <c r="D1620">
        <v>567</v>
      </c>
      <c r="E1620">
        <v>487</v>
      </c>
      <c r="F1620">
        <v>63.833124220000002</v>
      </c>
      <c r="G1620">
        <v>53.199498120000001</v>
      </c>
      <c r="H1620">
        <v>74.466750309999995</v>
      </c>
      <c r="I1620">
        <v>52.5</v>
      </c>
      <c r="J1620">
        <v>575000</v>
      </c>
      <c r="K1620" s="13">
        <v>475000</v>
      </c>
      <c r="L1620">
        <f>VLOOKUP(A1620,'Days on Market'!$A$1:$AW$74,MATCH(Metrics!B1496,'Days on Market'!$1:$1,0),0)</f>
        <v>28</v>
      </c>
      <c r="M1620">
        <f>VLOOKUP(A1620,'Unsold Inventory Index'!$A$1:$AW$74,MATCH(Metrics!B1496,'Unsold Inventory Index'!$1:$1,0),0)</f>
        <v>2</v>
      </c>
      <c r="N1620" s="57">
        <f>VLOOKUP(A1620,'MTM Sales Price % Chg'!$A$1:$BB$74,MATCH(Metrics!B1496,'MTM Sales Price % Chg'!$1:$1,0),0)</f>
        <v>-0.17532467532467533</v>
      </c>
    </row>
    <row r="1621" spans="1:14" x14ac:dyDescent="0.2">
      <c r="A1621" s="36">
        <v>44044</v>
      </c>
      <c r="B1621" s="2" t="s">
        <v>129</v>
      </c>
      <c r="C1621" s="58" t="s">
        <v>47</v>
      </c>
      <c r="D1621">
        <v>6</v>
      </c>
      <c r="E1621">
        <v>683</v>
      </c>
      <c r="F1621">
        <v>54.611041409999999</v>
      </c>
      <c r="G1621">
        <v>66.687578419999994</v>
      </c>
      <c r="H1621">
        <v>42.534504390000002</v>
      </c>
      <c r="I1621">
        <v>46</v>
      </c>
      <c r="J1621">
        <v>935000</v>
      </c>
      <c r="K1621" s="13">
        <v>930000</v>
      </c>
      <c r="L1621">
        <f>VLOOKUP(A1621,'Days on Market'!$A$1:$AW$74,MATCH(Metrics!B1569,'Days on Market'!$1:$1,0),0)</f>
        <v>61.5</v>
      </c>
      <c r="M1621">
        <f>VLOOKUP(A1621,'Unsold Inventory Index'!$A$1:$AW$74,MATCH(Metrics!B1569,'Unsold Inventory Index'!$1:$1,0),0)</f>
        <v>3.7</v>
      </c>
      <c r="N1621" s="57">
        <f>VLOOKUP(A1621,'MTM Sales Price % Chg'!$A$1:$BB$74,MATCH(Metrics!B1569,'MTM Sales Price % Chg'!$1:$1,0),0)</f>
        <v>1.3698630136986356E-2</v>
      </c>
    </row>
    <row r="1622" spans="1:14" x14ac:dyDescent="0.2">
      <c r="A1622" s="36">
        <v>44044</v>
      </c>
      <c r="B1622" s="2" t="s">
        <v>130</v>
      </c>
      <c r="C1622" s="58" t="s">
        <v>31</v>
      </c>
      <c r="D1622">
        <v>177</v>
      </c>
      <c r="E1622">
        <v>91</v>
      </c>
      <c r="F1622">
        <v>89.084065249999995</v>
      </c>
      <c r="G1622">
        <v>89.648682559999997</v>
      </c>
      <c r="H1622">
        <v>88.519447929999998</v>
      </c>
      <c r="I1622">
        <v>35.5</v>
      </c>
      <c r="J1622">
        <v>611383.5</v>
      </c>
      <c r="K1622" s="13">
        <v>538750</v>
      </c>
      <c r="L1622">
        <f>VLOOKUP(A1622,'Days on Market'!$A$1:$AW$74,MATCH(Metrics!B1642,'Days on Market'!$1:$1,0),0)</f>
        <v>12</v>
      </c>
      <c r="M1622">
        <f>VLOOKUP(A1622,'Unsold Inventory Index'!$A$1:$AW$74,MATCH(Metrics!B1642,'Unsold Inventory Index'!$1:$1,0),0)</f>
        <v>2.2999999999999998</v>
      </c>
      <c r="N1622" s="57">
        <f>VLOOKUP(A1622,'MTM Sales Price % Chg'!$A$1:$BB$74,MATCH(Metrics!B1642,'MTM Sales Price % Chg'!$1:$1,0),0)</f>
        <v>-0.11304347826086958</v>
      </c>
    </row>
    <row r="1623" spans="1:14" x14ac:dyDescent="0.2">
      <c r="A1623" s="36">
        <v>44044</v>
      </c>
      <c r="B1623" s="2" t="s">
        <v>131</v>
      </c>
      <c r="C1623" s="58" t="s">
        <v>77</v>
      </c>
      <c r="D1623">
        <v>14</v>
      </c>
      <c r="E1623">
        <v>658</v>
      </c>
      <c r="F1623">
        <v>55.771643660000002</v>
      </c>
      <c r="G1623">
        <v>59.03387704</v>
      </c>
      <c r="H1623">
        <v>52.509410289999998</v>
      </c>
      <c r="I1623">
        <v>50</v>
      </c>
      <c r="J1623">
        <v>482936</v>
      </c>
      <c r="K1623" s="13">
        <v>486500</v>
      </c>
      <c r="L1623">
        <f>VLOOKUP(A1623,'Days on Market'!$A$1:$AW$74,MATCH(Metrics!B1715,'Days on Market'!$1:$1,0),0)</f>
        <v>12</v>
      </c>
      <c r="M1623">
        <f>VLOOKUP(A1623,'Unsold Inventory Index'!$A$1:$AW$74,MATCH(Metrics!B1715,'Unsold Inventory Index'!$1:$1,0),0)</f>
        <v>2.4</v>
      </c>
      <c r="N1623" s="57">
        <f>VLOOKUP(A1623,'MTM Sales Price % Chg'!$A$1:$BB$74,MATCH(Metrics!B1715,'MTM Sales Price % Chg'!$1:$1,0),0)</f>
        <v>3.4059184812953669E-2</v>
      </c>
    </row>
    <row r="1624" spans="1:14" x14ac:dyDescent="0.2">
      <c r="A1624" s="36">
        <v>44044</v>
      </c>
      <c r="B1624" s="2" t="s">
        <v>132</v>
      </c>
      <c r="C1624" s="58" t="s">
        <v>31</v>
      </c>
      <c r="D1624">
        <v>26</v>
      </c>
      <c r="E1624">
        <v>87</v>
      </c>
      <c r="F1624">
        <v>89.272271020000005</v>
      </c>
      <c r="G1624">
        <v>90.526976160000004</v>
      </c>
      <c r="H1624">
        <v>88.017565869999999</v>
      </c>
      <c r="I1624">
        <v>34</v>
      </c>
      <c r="J1624">
        <v>459000</v>
      </c>
      <c r="K1624" s="13">
        <v>425000</v>
      </c>
      <c r="L1624">
        <f>VLOOKUP(A1624,'Days on Market'!$A$1:$AW$74,MATCH(Metrics!B1788,'Days on Market'!$1:$1,0),0)</f>
        <v>12</v>
      </c>
      <c r="M1624">
        <f>VLOOKUP(A1624,'Unsold Inventory Index'!$A$1:$AW$74,MATCH(Metrics!B1788,'Unsold Inventory Index'!$1:$1,0),0)</f>
        <v>1.5</v>
      </c>
      <c r="N1624" s="57">
        <f>VLOOKUP(A1624,'MTM Sales Price % Chg'!$A$1:$BB$74,MATCH(Metrics!B1788,'MTM Sales Price % Chg'!$1:$1,0),0)</f>
        <v>0</v>
      </c>
    </row>
    <row r="1625" spans="1:14" x14ac:dyDescent="0.2">
      <c r="A1625" s="36">
        <v>44044</v>
      </c>
      <c r="B1625" s="2" t="s">
        <v>133</v>
      </c>
      <c r="C1625" s="58" t="s">
        <v>61</v>
      </c>
      <c r="D1625">
        <v>980</v>
      </c>
      <c r="E1625">
        <v>500</v>
      </c>
      <c r="F1625">
        <v>63.205771640000002</v>
      </c>
      <c r="G1625">
        <v>46.361355080000003</v>
      </c>
      <c r="H1625">
        <v>80.050188210000002</v>
      </c>
      <c r="I1625">
        <v>55</v>
      </c>
      <c r="J1625">
        <v>731322</v>
      </c>
      <c r="K1625" s="13">
        <v>625000</v>
      </c>
      <c r="L1625">
        <f>VLOOKUP(A1625,'Days on Market'!$A$1:$AW$74,MATCH(Metrics!B1861,'Days on Market'!$1:$1,0),0)</f>
        <v>23</v>
      </c>
      <c r="M1625">
        <f>VLOOKUP(A1625,'Unsold Inventory Index'!$A$1:$AW$74,MATCH(Metrics!B1861,'Unsold Inventory Index'!$1:$1,0),0)</f>
        <v>2</v>
      </c>
      <c r="N1625" s="57">
        <f>VLOOKUP(A1625,'MTM Sales Price % Chg'!$A$1:$BB$74,MATCH(Metrics!B1861,'MTM Sales Price % Chg'!$1:$1,0),0)</f>
        <v>-2.8664495114006483E-2</v>
      </c>
    </row>
    <row r="1626" spans="1:14" x14ac:dyDescent="0.2">
      <c r="A1626" s="36">
        <v>44044</v>
      </c>
      <c r="B1626" s="2" t="s">
        <v>134</v>
      </c>
      <c r="C1626" s="58" t="s">
        <v>77</v>
      </c>
      <c r="D1626">
        <v>20</v>
      </c>
      <c r="E1626">
        <v>442</v>
      </c>
      <c r="F1626">
        <v>66.781681309999996</v>
      </c>
      <c r="G1626">
        <v>69.134253450000003</v>
      </c>
      <c r="H1626">
        <v>64.429109159999996</v>
      </c>
      <c r="I1626">
        <v>45</v>
      </c>
      <c r="J1626">
        <v>429900</v>
      </c>
      <c r="K1626" s="13">
        <v>350000</v>
      </c>
      <c r="L1626">
        <f>VLOOKUP(A1626,'Days on Market'!$A$1:$AW$74,MATCH(Metrics!B1934,'Days on Market'!$1:$1,0),0)</f>
        <v>85</v>
      </c>
      <c r="M1626">
        <f>VLOOKUP(A1626,'Unsold Inventory Index'!$A$1:$AW$74,MATCH(Metrics!B1934,'Unsold Inventory Index'!$1:$1,0),0)</f>
        <v>5</v>
      </c>
      <c r="N1626" s="57">
        <f>VLOOKUP(A1626,'MTM Sales Price % Chg'!$A$1:$BB$74,MATCH(Metrics!B1934,'MTM Sales Price % Chg'!$1:$1,0),0)</f>
        <v>0.22727272727272729</v>
      </c>
    </row>
    <row r="1627" spans="1:14" x14ac:dyDescent="0.2">
      <c r="A1627" s="36">
        <v>44044</v>
      </c>
      <c r="B1627" s="2" t="s">
        <v>135</v>
      </c>
      <c r="C1627" s="58" t="s">
        <v>41</v>
      </c>
      <c r="D1627">
        <v>5</v>
      </c>
      <c r="E1627">
        <v>402</v>
      </c>
      <c r="F1627">
        <v>68.726474280000005</v>
      </c>
      <c r="G1627">
        <v>86.511919700000007</v>
      </c>
      <c r="H1627">
        <v>50.941028860000003</v>
      </c>
      <c r="I1627">
        <v>37</v>
      </c>
      <c r="J1627">
        <v>784500</v>
      </c>
      <c r="K1627" s="13">
        <v>732560</v>
      </c>
      <c r="L1627">
        <f>VLOOKUP(A1627,'Days on Market'!$A$1:$AW$74,MATCH(Metrics!B2007,'Days on Market'!$1:$1,0),0)</f>
        <v>12</v>
      </c>
      <c r="M1627">
        <f>VLOOKUP(A1627,'Unsold Inventory Index'!$A$1:$AW$74,MATCH(Metrics!B2007,'Unsold Inventory Index'!$1:$1,0),0)</f>
        <v>2.4</v>
      </c>
      <c r="N1627" s="57">
        <f>VLOOKUP(A1627,'MTM Sales Price % Chg'!$A$1:$BB$74,MATCH(Metrics!B2007,'MTM Sales Price % Chg'!$1:$1,0),0)</f>
        <v>-0.11415525114155256</v>
      </c>
    </row>
    <row r="1628" spans="1:14" x14ac:dyDescent="0.2">
      <c r="A1628" s="36">
        <v>44044</v>
      </c>
      <c r="B1628" s="2" t="s">
        <v>136</v>
      </c>
      <c r="C1628" s="58" t="s">
        <v>39</v>
      </c>
      <c r="D1628">
        <v>52</v>
      </c>
      <c r="E1628">
        <v>823</v>
      </c>
      <c r="F1628">
        <v>48.212045170000003</v>
      </c>
      <c r="G1628">
        <v>88.017565869999999</v>
      </c>
      <c r="H1628">
        <v>8.4065244670000006</v>
      </c>
      <c r="I1628">
        <v>36</v>
      </c>
      <c r="J1628">
        <v>1399000</v>
      </c>
      <c r="K1628" s="13">
        <v>1663000</v>
      </c>
      <c r="L1628">
        <f>VLOOKUP(A1628,'Days on Market'!$A$1:$AW$74,MATCH(Metrics!B2080,'Days on Market'!$1:$1,0),0)</f>
        <v>10</v>
      </c>
      <c r="M1628">
        <f>VLOOKUP(A1628,'Unsold Inventory Index'!$A$1:$AW$74,MATCH(Metrics!B2080,'Unsold Inventory Index'!$1:$1,0),0)</f>
        <v>2.5</v>
      </c>
      <c r="N1628" s="57">
        <f>VLOOKUP(A1628,'MTM Sales Price % Chg'!$A$1:$BB$74,MATCH(Metrics!B2080,'MTM Sales Price % Chg'!$1:$1,0),0)</f>
        <v>-0.21259842519685035</v>
      </c>
    </row>
    <row r="1629" spans="1:14" x14ac:dyDescent="0.2">
      <c r="A1629" s="36">
        <v>44044</v>
      </c>
      <c r="B1629" s="2" t="s">
        <v>137</v>
      </c>
      <c r="C1629" s="58" t="s">
        <v>43</v>
      </c>
      <c r="D1629">
        <v>110</v>
      </c>
      <c r="E1629">
        <v>142</v>
      </c>
      <c r="F1629">
        <v>85.853199500000002</v>
      </c>
      <c r="G1629">
        <v>80.050188210000002</v>
      </c>
      <c r="H1629">
        <v>91.656210790000003</v>
      </c>
      <c r="I1629">
        <v>40</v>
      </c>
      <c r="J1629">
        <v>449000</v>
      </c>
      <c r="K1629" s="13">
        <v>425000</v>
      </c>
      <c r="L1629">
        <f>VLOOKUP(A1629,'Days on Market'!$A$1:$AW$74,MATCH(Metrics!B2153,'Days on Market'!$1:$1,0),0)</f>
        <v>45</v>
      </c>
      <c r="M1629">
        <f>VLOOKUP(A1629,'Unsold Inventory Index'!$A$1:$AW$74,MATCH(Metrics!B2153,'Unsold Inventory Index'!$1:$1,0),0)</f>
        <v>2.8</v>
      </c>
      <c r="N1629" s="57">
        <f>VLOOKUP(A1629,'MTM Sales Price % Chg'!$A$1:$BB$74,MATCH(Metrics!B2153,'MTM Sales Price % Chg'!$1:$1,0),0)</f>
        <v>0.22950819672131151</v>
      </c>
    </row>
    <row r="1630" spans="1:14" x14ac:dyDescent="0.2">
      <c r="A1630" s="36">
        <v>44044</v>
      </c>
      <c r="B1630" s="2" t="s">
        <v>138</v>
      </c>
      <c r="C1630" s="58" t="s">
        <v>59</v>
      </c>
      <c r="D1630">
        <v>257</v>
      </c>
      <c r="E1630">
        <v>717</v>
      </c>
      <c r="F1630">
        <v>52.948557090000001</v>
      </c>
      <c r="G1630">
        <v>27.22710163</v>
      </c>
      <c r="H1630">
        <v>78.670012549999996</v>
      </c>
      <c r="I1630">
        <v>64</v>
      </c>
      <c r="J1630">
        <v>799990</v>
      </c>
      <c r="K1630" s="13">
        <v>666840</v>
      </c>
      <c r="L1630">
        <f>VLOOKUP(A1630,'Days on Market'!$A$1:$AW$74,MATCH(Metrics!B2226,'Days on Market'!$1:$1,0),0)</f>
        <v>26</v>
      </c>
      <c r="M1630">
        <f>VLOOKUP(A1630,'Unsold Inventory Index'!$A$1:$AW$74,MATCH(Metrics!B2226,'Unsold Inventory Index'!$1:$1,0),0)</f>
        <v>1.7</v>
      </c>
      <c r="N1630" s="57">
        <f>VLOOKUP(A1630,'MTM Sales Price % Chg'!$A$1:$BB$74,MATCH(Metrics!B2226,'MTM Sales Price % Chg'!$1:$1,0),0)</f>
        <v>-8.9041095890410982E-2</v>
      </c>
    </row>
    <row r="1631" spans="1:14" x14ac:dyDescent="0.2">
      <c r="A1631" s="36">
        <v>44044</v>
      </c>
      <c r="B1631" s="2" t="s">
        <v>139</v>
      </c>
      <c r="C1631" s="58" t="s">
        <v>39</v>
      </c>
      <c r="D1631">
        <v>95</v>
      </c>
      <c r="E1631">
        <v>651</v>
      </c>
      <c r="F1631">
        <v>56.085319949999999</v>
      </c>
      <c r="G1631">
        <v>90.526976160000004</v>
      </c>
      <c r="H1631">
        <v>21.643663740000001</v>
      </c>
      <c r="I1631">
        <v>34</v>
      </c>
      <c r="J1631">
        <v>1536500</v>
      </c>
      <c r="K1631" s="13">
        <v>1812500</v>
      </c>
      <c r="L1631">
        <f>VLOOKUP(A1631,'Days on Market'!$A$1:$AW$74,MATCH(Metrics!B2299,'Days on Market'!$1:$1,0),0)</f>
        <v>75</v>
      </c>
      <c r="M1631">
        <f>VLOOKUP(A1631,'Unsold Inventory Index'!$A$1:$AW$74,MATCH(Metrics!B2299,'Unsold Inventory Index'!$1:$1,0),0)</f>
        <v>4</v>
      </c>
      <c r="N1631" s="57">
        <f>VLOOKUP(A1631,'MTM Sales Price % Chg'!$A$1:$BB$74,MATCH(Metrics!B2299,'MTM Sales Price % Chg'!$1:$1,0),0)</f>
        <v>-0.22413793103448276</v>
      </c>
    </row>
    <row r="1632" spans="1:14" x14ac:dyDescent="0.2">
      <c r="A1632" s="36">
        <v>44044</v>
      </c>
      <c r="B1632" s="2" t="s">
        <v>140</v>
      </c>
      <c r="C1632" s="58" t="s">
        <v>33</v>
      </c>
      <c r="D1632">
        <v>190</v>
      </c>
      <c r="E1632">
        <v>251</v>
      </c>
      <c r="F1632">
        <v>77.760351319999998</v>
      </c>
      <c r="G1632">
        <v>66.687578419999994</v>
      </c>
      <c r="H1632">
        <v>88.833124220000002</v>
      </c>
      <c r="I1632">
        <v>46</v>
      </c>
      <c r="J1632">
        <v>1735000</v>
      </c>
      <c r="K1632" s="13">
        <v>1020000</v>
      </c>
      <c r="L1632">
        <f>VLOOKUP(A1632,'Days on Market'!$A$1:$AW$74,MATCH(Metrics!B2372,'Days on Market'!$1:$1,0),0)</f>
        <v>30.5</v>
      </c>
      <c r="M1632">
        <f>VLOOKUP(A1632,'Unsold Inventory Index'!$A$1:$AW$74,MATCH(Metrics!B2372,'Unsold Inventory Index'!$1:$1,0),0)</f>
        <v>2.2000000000000002</v>
      </c>
      <c r="N1632" s="57">
        <f>VLOOKUP(A1632,'MTM Sales Price % Chg'!$A$1:$BB$74,MATCH(Metrics!B2372,'MTM Sales Price % Chg'!$1:$1,0),0)</f>
        <v>-6.1032863849765251E-2</v>
      </c>
    </row>
    <row r="1633" spans="1:14" x14ac:dyDescent="0.2">
      <c r="A1633" s="36">
        <v>44044</v>
      </c>
      <c r="B1633" s="2" t="s">
        <v>141</v>
      </c>
      <c r="C1633" s="58" t="s">
        <v>61</v>
      </c>
      <c r="D1633">
        <v>19</v>
      </c>
      <c r="E1633">
        <v>684</v>
      </c>
      <c r="F1633">
        <v>54.548306150000002</v>
      </c>
      <c r="G1633">
        <v>91.279799249999996</v>
      </c>
      <c r="H1633">
        <v>17.81681305</v>
      </c>
      <c r="I1633">
        <v>33</v>
      </c>
      <c r="J1633">
        <v>1268000</v>
      </c>
      <c r="K1633" s="13">
        <v>1400000</v>
      </c>
      <c r="L1633">
        <f>VLOOKUP(A1633,'Days on Market'!$A$1:$AW$74,MATCH(Metrics!B2445,'Days on Market'!$1:$1,0),0)</f>
        <v>12.5</v>
      </c>
      <c r="M1633">
        <f>VLOOKUP(A1633,'Unsold Inventory Index'!$A$1:$AW$74,MATCH(Metrics!B2445,'Unsold Inventory Index'!$1:$1,0),0)</f>
        <v>1.6</v>
      </c>
      <c r="N1633" s="57">
        <f>VLOOKUP(A1633,'MTM Sales Price % Chg'!$A$1:$BB$74,MATCH(Metrics!B2445,'MTM Sales Price % Chg'!$1:$1,0),0)</f>
        <v>4.6511627906976827E-2</v>
      </c>
    </row>
    <row r="1634" spans="1:14" x14ac:dyDescent="0.2">
      <c r="A1634" s="36">
        <v>44044</v>
      </c>
      <c r="B1634" s="2" t="s">
        <v>142</v>
      </c>
      <c r="C1634" s="58" t="s">
        <v>51</v>
      </c>
      <c r="D1634">
        <v>279</v>
      </c>
      <c r="E1634">
        <v>432</v>
      </c>
      <c r="F1634">
        <v>67.126725219999997</v>
      </c>
      <c r="G1634">
        <v>62.735257220000001</v>
      </c>
      <c r="H1634">
        <v>71.518193229999994</v>
      </c>
      <c r="I1634">
        <v>48</v>
      </c>
      <c r="J1634">
        <v>1100000</v>
      </c>
      <c r="K1634" s="13">
        <v>1050000</v>
      </c>
      <c r="L1634">
        <f>VLOOKUP(A1634,'Days on Market'!$A$1:$AW$74,MATCH(Metrics!B2518,'Days on Market'!$1:$1,0),0)</f>
        <v>20.5</v>
      </c>
      <c r="M1634">
        <f>VLOOKUP(A1634,'Unsold Inventory Index'!$A$1:$AW$74,MATCH(Metrics!B2518,'Unsold Inventory Index'!$1:$1,0),0)</f>
        <v>2.4</v>
      </c>
      <c r="N1634" s="57">
        <f>VLOOKUP(A1634,'MTM Sales Price % Chg'!$A$1:$BB$74,MATCH(Metrics!B2518,'MTM Sales Price % Chg'!$1:$1,0),0)</f>
        <v>-8.2191780821917804E-2</v>
      </c>
    </row>
    <row r="1635" spans="1:14" x14ac:dyDescent="0.2">
      <c r="A1635" s="36">
        <v>44044</v>
      </c>
      <c r="B1635" s="2" t="s">
        <v>143</v>
      </c>
      <c r="C1635" s="58" t="s">
        <v>90</v>
      </c>
      <c r="D1635">
        <v>368</v>
      </c>
      <c r="E1635">
        <v>596</v>
      </c>
      <c r="F1635">
        <v>58.720200749999997</v>
      </c>
      <c r="G1635">
        <v>53.513174399999997</v>
      </c>
      <c r="H1635">
        <v>63.927227100000003</v>
      </c>
      <c r="I1635">
        <v>52</v>
      </c>
      <c r="J1635">
        <v>399000</v>
      </c>
      <c r="K1635" s="13">
        <v>315000</v>
      </c>
      <c r="L1635">
        <f>VLOOKUP(A1635,'Days on Market'!$A$1:$AW$74,MATCH(Metrics!B2591,'Days on Market'!$1:$1,0),0)</f>
        <v>11</v>
      </c>
      <c r="M1635">
        <f>VLOOKUP(A1635,'Unsold Inventory Index'!$A$1:$AW$74,MATCH(Metrics!B2591,'Unsold Inventory Index'!$1:$1,0),0)</f>
        <v>1.5</v>
      </c>
      <c r="N1635" s="57">
        <f>VLOOKUP(A1635,'MTM Sales Price % Chg'!$A$1:$BB$74,MATCH(Metrics!B2591,'MTM Sales Price % Chg'!$1:$1,0),0)</f>
        <v>-3.996598639455784E-2</v>
      </c>
    </row>
    <row r="1636" spans="1:14" x14ac:dyDescent="0.2">
      <c r="A1636" s="36">
        <v>44044</v>
      </c>
      <c r="B1636" s="6" t="s">
        <v>144</v>
      </c>
      <c r="C1636" s="58" t="s">
        <v>145</v>
      </c>
      <c r="D1636">
        <v>1011</v>
      </c>
      <c r="E1636">
        <v>1241</v>
      </c>
      <c r="F1636">
        <v>28.324968630000001</v>
      </c>
      <c r="G1636">
        <v>6.5872020080000002</v>
      </c>
      <c r="H1636">
        <v>50.062735259999997</v>
      </c>
      <c r="I1636">
        <v>85</v>
      </c>
      <c r="J1636">
        <v>298000</v>
      </c>
      <c r="K1636" s="15">
        <v>260000</v>
      </c>
      <c r="L1636">
        <f>VLOOKUP(A1636,'Days on Market'!$A$1:$AW$74,MATCH(Metrics!B2664,'Days on Market'!$1:$1,0),0)</f>
        <v>19</v>
      </c>
      <c r="M1636">
        <f>VLOOKUP(A1636,'Unsold Inventory Index'!$A$1:$AW$74,MATCH(Metrics!B2664,'Unsold Inventory Index'!$1:$1,0),0)</f>
        <v>2.7</v>
      </c>
      <c r="N1636" s="57">
        <f>VLOOKUP(A1636,'MTM Sales Price % Chg'!$A$1:$BB$74,MATCH(Metrics!B2664,'MTM Sales Price % Chg'!$1:$1,0),0)</f>
        <v>4.2296072507552962E-2</v>
      </c>
    </row>
    <row r="1637" spans="1:14" x14ac:dyDescent="0.2">
      <c r="A1637" s="36">
        <v>44044</v>
      </c>
      <c r="B1637" s="2" t="s">
        <v>146</v>
      </c>
      <c r="C1637" s="58" t="s">
        <v>55</v>
      </c>
      <c r="D1637">
        <v>178</v>
      </c>
      <c r="E1637">
        <v>208</v>
      </c>
      <c r="F1637">
        <v>80.207026350000007</v>
      </c>
      <c r="G1637">
        <v>74.529485570000006</v>
      </c>
      <c r="H1637">
        <v>85.884567129999994</v>
      </c>
      <c r="I1637">
        <v>43</v>
      </c>
      <c r="J1637">
        <v>510000</v>
      </c>
      <c r="K1637" s="13">
        <v>515000</v>
      </c>
      <c r="L1637">
        <f>VLOOKUP(A1637,'Days on Market'!$A$1:$AW$74,MATCH(Metrics!B2737,'Days on Market'!$1:$1,0),0)</f>
        <v>14</v>
      </c>
      <c r="M1637">
        <f>VLOOKUP(A1637,'Unsold Inventory Index'!$A$1:$AW$74,MATCH(Metrics!B2737,'Unsold Inventory Index'!$1:$1,0),0)</f>
        <v>2.2999999999999998</v>
      </c>
      <c r="N1637" s="57">
        <f>VLOOKUP(A1637,'MTM Sales Price % Chg'!$A$1:$BB$74,MATCH(Metrics!B2737,'MTM Sales Price % Chg'!$1:$1,0),0)</f>
        <v>1.2195121951219523E-2</v>
      </c>
    </row>
    <row r="1638" spans="1:14" x14ac:dyDescent="0.2">
      <c r="A1638" s="36">
        <v>44044</v>
      </c>
      <c r="B1638" s="2" t="s">
        <v>147</v>
      </c>
      <c r="C1638" s="58" t="s">
        <v>73</v>
      </c>
      <c r="D1638">
        <v>143</v>
      </c>
      <c r="E1638">
        <v>698</v>
      </c>
      <c r="F1638">
        <v>53.826850690000001</v>
      </c>
      <c r="G1638">
        <v>55.897114180000003</v>
      </c>
      <c r="H1638">
        <v>51.756587199999998</v>
      </c>
      <c r="I1638">
        <v>51</v>
      </c>
      <c r="J1638">
        <v>799000</v>
      </c>
      <c r="K1638" s="13">
        <v>715000</v>
      </c>
      <c r="L1638">
        <f>VLOOKUP(A1638,'Days on Market'!$A$1:$AW$74,MATCH(Metrics!B2810,'Days on Market'!$1:$1,0),0)</f>
        <v>23</v>
      </c>
      <c r="M1638">
        <f>VLOOKUP(A1638,'Unsold Inventory Index'!$A$1:$AW$74,MATCH(Metrics!B2810,'Unsold Inventory Index'!$1:$1,0),0)</f>
        <v>2.2999999999999998</v>
      </c>
      <c r="N1638" s="57">
        <f>VLOOKUP(A1638,'MTM Sales Price % Chg'!$A$1:$BB$74,MATCH(Metrics!B2810,'MTM Sales Price % Chg'!$1:$1,0),0)</f>
        <v>-5.1136363636363646E-2</v>
      </c>
    </row>
    <row r="1639" spans="1:14" x14ac:dyDescent="0.2">
      <c r="A1639" s="36">
        <v>44044</v>
      </c>
      <c r="B1639" s="2" t="s">
        <v>148</v>
      </c>
      <c r="C1639" s="58" t="s">
        <v>35</v>
      </c>
      <c r="D1639">
        <v>153</v>
      </c>
      <c r="E1639">
        <v>76</v>
      </c>
      <c r="F1639">
        <v>90.338770389999993</v>
      </c>
      <c r="G1639">
        <v>89.774153069999997</v>
      </c>
      <c r="H1639">
        <v>90.903387699999996</v>
      </c>
      <c r="I1639">
        <v>35</v>
      </c>
      <c r="J1639">
        <v>419000</v>
      </c>
      <c r="K1639" s="13">
        <v>370000</v>
      </c>
      <c r="L1639">
        <f>VLOOKUP(A1639,'Days on Market'!$A$1:$AW$74,MATCH(Metrics!B2883,'Days on Market'!$1:$1,0),0)</f>
        <v>22.5</v>
      </c>
      <c r="M1639">
        <f>VLOOKUP(A1639,'Unsold Inventory Index'!$A$1:$AW$74,MATCH(Metrics!B2883,'Unsold Inventory Index'!$1:$1,0),0)</f>
        <v>2.2999999999999998</v>
      </c>
      <c r="N1639" s="57">
        <f>VLOOKUP(A1639,'MTM Sales Price % Chg'!$A$1:$BB$74,MATCH(Metrics!B2883,'MTM Sales Price % Chg'!$1:$1,0),0)</f>
        <v>-9.2592592592593004E-3</v>
      </c>
    </row>
    <row r="1640" spans="1:14" x14ac:dyDescent="0.2">
      <c r="A1640" s="36">
        <v>44044</v>
      </c>
      <c r="B1640" s="2" t="s">
        <v>149</v>
      </c>
      <c r="C1640" s="58" t="s">
        <v>27</v>
      </c>
      <c r="D1640">
        <v>700</v>
      </c>
      <c r="E1640">
        <v>111</v>
      </c>
      <c r="F1640">
        <v>88.111668760000001</v>
      </c>
      <c r="G1640">
        <v>77.164366369999996</v>
      </c>
      <c r="H1640">
        <v>99.058971139999997</v>
      </c>
      <c r="I1640">
        <v>42</v>
      </c>
      <c r="J1640">
        <v>385000</v>
      </c>
      <c r="K1640" s="13">
        <v>335000</v>
      </c>
      <c r="L1640">
        <f>VLOOKUP(A1640,'Days on Market'!$A$1:$AW$74,MATCH(Metrics!B2956,'Days on Market'!$1:$1,0),0)</f>
        <v>8</v>
      </c>
      <c r="M1640">
        <f>VLOOKUP(A1640,'Unsold Inventory Index'!$A$1:$AW$74,MATCH(Metrics!B2956,'Unsold Inventory Index'!$1:$1,0),0)</f>
        <v>1.8</v>
      </c>
      <c r="N1640" s="57">
        <f>VLOOKUP(A1640,'MTM Sales Price % Chg'!$A$1:$BB$74,MATCH(Metrics!B2956,'MTM Sales Price % Chg'!$1:$1,0),0)</f>
        <v>-0.13749999999999996</v>
      </c>
    </row>
    <row r="1641" spans="1:14" x14ac:dyDescent="0.2">
      <c r="A1641" s="36">
        <v>44044</v>
      </c>
      <c r="B1641" s="2" t="s">
        <v>150</v>
      </c>
      <c r="C1641" s="58" t="s">
        <v>98</v>
      </c>
      <c r="D1641">
        <v>857</v>
      </c>
      <c r="E1641">
        <v>965</v>
      </c>
      <c r="F1641">
        <v>42.032622330000002</v>
      </c>
      <c r="G1641">
        <v>27.22710163</v>
      </c>
      <c r="H1641">
        <v>56.838143039999999</v>
      </c>
      <c r="I1641">
        <v>64</v>
      </c>
      <c r="J1641">
        <v>379900</v>
      </c>
      <c r="K1641" s="13">
        <v>290000</v>
      </c>
      <c r="L1641">
        <f>VLOOKUP(A1641,'Days on Market'!$A$1:$AW$74,MATCH(Metrics!B3029,'Days on Market'!$1:$1,0),0)</f>
        <v>44</v>
      </c>
      <c r="M1641">
        <f>VLOOKUP(A1641,'Unsold Inventory Index'!$A$1:$AW$74,MATCH(Metrics!B3029,'Unsold Inventory Index'!$1:$1,0),0)</f>
        <v>3</v>
      </c>
      <c r="N1641" s="57">
        <f>VLOOKUP(A1641,'MTM Sales Price % Chg'!$A$1:$BB$74,MATCH(Metrics!B3029,'MTM Sales Price % Chg'!$1:$1,0),0)</f>
        <v>-5.6250000000000022E-2</v>
      </c>
    </row>
    <row r="1642" spans="1:14" x14ac:dyDescent="0.2">
      <c r="A1642" s="36">
        <v>44044</v>
      </c>
      <c r="B1642" s="2" t="s">
        <v>151</v>
      </c>
      <c r="C1642" s="58" t="s">
        <v>64</v>
      </c>
      <c r="D1642">
        <v>196</v>
      </c>
      <c r="E1642">
        <v>241</v>
      </c>
      <c r="F1642">
        <v>77.97992472</v>
      </c>
      <c r="G1642">
        <v>59.03387704</v>
      </c>
      <c r="H1642">
        <v>96.925972400000006</v>
      </c>
      <c r="I1642">
        <v>50</v>
      </c>
      <c r="J1642">
        <v>310000</v>
      </c>
      <c r="K1642" s="15">
        <v>280220</v>
      </c>
      <c r="L1642">
        <f>VLOOKUP(A1642,'Days on Market'!$A$1:$AW$74,MATCH(Metrics!B3102,'Days on Market'!$1:$1,0),0)</f>
        <v>10</v>
      </c>
      <c r="M1642">
        <f>VLOOKUP(A1642,'Unsold Inventory Index'!$A$1:$AW$74,MATCH(Metrics!B3102,'Unsold Inventory Index'!$1:$1,0),0)</f>
        <v>2</v>
      </c>
      <c r="N1642" s="57">
        <f>VLOOKUP(A1642,'MTM Sales Price % Chg'!$A$1:$BB$74,MATCH(Metrics!B3102,'MTM Sales Price % Chg'!$1:$1,0),0)</f>
        <v>-0.19251336898395721</v>
      </c>
    </row>
    <row r="1643" spans="1:14" x14ac:dyDescent="0.2">
      <c r="A1643" s="36">
        <v>44044</v>
      </c>
      <c r="B1643" s="2" t="s">
        <v>152</v>
      </c>
      <c r="C1643" s="58" t="s">
        <v>88</v>
      </c>
      <c r="D1643">
        <v>917</v>
      </c>
      <c r="E1643">
        <v>513</v>
      </c>
      <c r="F1643">
        <v>62.641154329999999</v>
      </c>
      <c r="G1643">
        <v>39.084065250000002</v>
      </c>
      <c r="H1643">
        <v>86.198243410000003</v>
      </c>
      <c r="I1643">
        <v>58</v>
      </c>
      <c r="J1643">
        <v>381100</v>
      </c>
      <c r="K1643" s="13">
        <v>318000</v>
      </c>
      <c r="L1643">
        <f>VLOOKUP(A1643,'Days on Market'!$A$1:$AW$74,MATCH(Metrics!B3175,'Days on Market'!$1:$1,0),0)</f>
        <v>7</v>
      </c>
      <c r="M1643">
        <f>VLOOKUP(A1643,'Unsold Inventory Index'!$A$1:$AW$74,MATCH(Metrics!B3175,'Unsold Inventory Index'!$1:$1,0),0)</f>
        <v>1.7</v>
      </c>
      <c r="N1643" s="57">
        <f>VLOOKUP(A1643,'MTM Sales Price % Chg'!$A$1:$BB$74,MATCH(Metrics!B3175,'MTM Sales Price % Chg'!$1:$1,0),0)</f>
        <v>-0.10436320754716977</v>
      </c>
    </row>
    <row r="1644" spans="1:14" x14ac:dyDescent="0.2">
      <c r="A1644" s="36">
        <v>44044</v>
      </c>
      <c r="B1644" s="2" t="s">
        <v>153</v>
      </c>
      <c r="C1644" s="58" t="s">
        <v>37</v>
      </c>
      <c r="D1644">
        <v>96</v>
      </c>
      <c r="E1644">
        <v>210</v>
      </c>
      <c r="F1644">
        <v>79.987452950000005</v>
      </c>
      <c r="G1644">
        <v>80.050188210000002</v>
      </c>
      <c r="H1644">
        <v>79.924717689999994</v>
      </c>
      <c r="I1644">
        <v>40</v>
      </c>
      <c r="J1644">
        <v>829000</v>
      </c>
      <c r="K1644" s="13">
        <v>741500</v>
      </c>
      <c r="L1644">
        <f>VLOOKUP(A1644,'Days on Market'!$A$1:$AW$74,MATCH(Metrics!B3248,'Days on Market'!$1:$1,0),0)</f>
        <v>69.5</v>
      </c>
      <c r="M1644">
        <f>VLOOKUP(A1644,'Unsold Inventory Index'!$A$1:$AW$74,MATCH(Metrics!B3248,'Unsold Inventory Index'!$1:$1,0),0)</f>
        <v>2.1</v>
      </c>
      <c r="N1644" s="57">
        <f>VLOOKUP(A1644,'MTM Sales Price % Chg'!$A$1:$BB$74,MATCH(Metrics!B3248,'MTM Sales Price % Chg'!$1:$1,0),0)</f>
        <v>5.7142857142857828E-3</v>
      </c>
    </row>
    <row r="1645" spans="1:14" x14ac:dyDescent="0.2">
      <c r="A1645" s="36">
        <v>44044</v>
      </c>
      <c r="B1645" s="2" t="s">
        <v>154</v>
      </c>
      <c r="C1645" s="58" t="s">
        <v>31</v>
      </c>
      <c r="D1645">
        <v>350</v>
      </c>
      <c r="E1645">
        <v>434</v>
      </c>
      <c r="F1645">
        <v>67.095357590000006</v>
      </c>
      <c r="G1645">
        <v>84.316185700000005</v>
      </c>
      <c r="H1645">
        <v>49.87452949</v>
      </c>
      <c r="I1645">
        <v>38</v>
      </c>
      <c r="J1645">
        <v>544500</v>
      </c>
      <c r="K1645" s="13">
        <v>525500</v>
      </c>
      <c r="L1645">
        <f>VLOOKUP(A1645,'Days on Market'!$A$1:$AW$74,MATCH(Metrics!B3321,'Days on Market'!$1:$1,0),0)</f>
        <v>10</v>
      </c>
      <c r="M1645">
        <f>VLOOKUP(A1645,'Unsold Inventory Index'!$A$1:$AW$74,MATCH(Metrics!B3321,'Unsold Inventory Index'!$1:$1,0),0)</f>
        <v>1.8</v>
      </c>
      <c r="N1645" s="57">
        <f>VLOOKUP(A1645,'MTM Sales Price % Chg'!$A$1:$BB$74,MATCH(Metrics!B3321,'MTM Sales Price % Chg'!$1:$1,0),0)</f>
        <v>-7.6576576576576572E-2</v>
      </c>
    </row>
    <row r="1646" spans="1:14" x14ac:dyDescent="0.2">
      <c r="A1646" s="36">
        <v>44044</v>
      </c>
      <c r="B1646" s="2" t="s">
        <v>155</v>
      </c>
      <c r="C1646" s="58" t="s">
        <v>27</v>
      </c>
      <c r="D1646">
        <v>788</v>
      </c>
      <c r="E1646">
        <v>579</v>
      </c>
      <c r="F1646">
        <v>59.473023840000003</v>
      </c>
      <c r="G1646">
        <v>36.700125470000003</v>
      </c>
      <c r="H1646">
        <v>82.245922210000003</v>
      </c>
      <c r="I1646">
        <v>59</v>
      </c>
      <c r="J1646">
        <v>370000</v>
      </c>
      <c r="K1646" s="13">
        <v>332400</v>
      </c>
      <c r="L1646">
        <f>VLOOKUP(A1646,'Days on Market'!$A$1:$AW$74,MATCH(Metrics!B3394,'Days on Market'!$1:$1,0),0)</f>
        <v>20.5</v>
      </c>
      <c r="M1646">
        <f>VLOOKUP(A1646,'Unsold Inventory Index'!$A$1:$AW$74,MATCH(Metrics!B3394,'Unsold Inventory Index'!$1:$1,0),0)</f>
        <v>3.1</v>
      </c>
      <c r="N1646" s="57">
        <f>VLOOKUP(A1646,'MTM Sales Price % Chg'!$A$1:$BB$74,MATCH(Metrics!B3394,'MTM Sales Price % Chg'!$1:$1,0),0)</f>
        <v>0.28571428571428581</v>
      </c>
    </row>
    <row r="1647" spans="1:14" x14ac:dyDescent="0.2">
      <c r="A1647" s="36">
        <v>44075</v>
      </c>
      <c r="B1647" s="2" t="s">
        <v>108</v>
      </c>
      <c r="C1647" s="58" t="s">
        <v>39</v>
      </c>
      <c r="D1647">
        <v>24</v>
      </c>
      <c r="E1647">
        <v>348</v>
      </c>
      <c r="F1647">
        <v>72.365119199999995</v>
      </c>
      <c r="G1647">
        <v>92.283563360000002</v>
      </c>
      <c r="H1647">
        <v>52.446675030000002</v>
      </c>
      <c r="I1647">
        <v>30.5</v>
      </c>
      <c r="J1647">
        <v>811922</v>
      </c>
      <c r="K1647" s="13">
        <v>1050000</v>
      </c>
      <c r="L1647">
        <f>VLOOKUP(A1647,'Days on Market'!$A$1:$AW$74,MATCH(Metrics!B37,'Days on Market'!$1:$1,0),0)</f>
        <v>14</v>
      </c>
      <c r="M1647">
        <f>VLOOKUP(A1647,'Unsold Inventory Index'!$A$1:$AW$74,MATCH(Metrics!B37,'Unsold Inventory Index'!$1:$1,0),0)</f>
        <v>2.5</v>
      </c>
      <c r="N1647" s="57">
        <f>VLOOKUP(A1647,'MTM Sales Price % Chg'!$A$1:$BB$74,MATCH(Metrics!B37,'MTM Sales Price % Chg'!$1:$1,0),0)</f>
        <v>-5.3892215568862256E-2</v>
      </c>
    </row>
    <row r="1648" spans="1:14" x14ac:dyDescent="0.2">
      <c r="A1648" s="36">
        <v>44075</v>
      </c>
      <c r="B1648" s="2" t="s">
        <v>109</v>
      </c>
      <c r="C1648" s="4" t="s">
        <v>109</v>
      </c>
      <c r="D1648">
        <v>1189</v>
      </c>
      <c r="E1648">
        <v>440</v>
      </c>
      <c r="F1648">
        <v>67.095357590000006</v>
      </c>
      <c r="G1648">
        <v>61.668757839999998</v>
      </c>
      <c r="H1648">
        <v>72.52195734</v>
      </c>
      <c r="I1648">
        <v>47</v>
      </c>
      <c r="J1648">
        <v>454225</v>
      </c>
      <c r="K1648" s="13">
        <v>359900</v>
      </c>
      <c r="L1648">
        <f>VLOOKUP(A1648,'Days on Market'!$A$1:$AW$74,MATCH(Metrics!B110,'Days on Market'!$1:$1,0),0)</f>
        <v>18</v>
      </c>
      <c r="M1648">
        <f>VLOOKUP(A1648,'Unsold Inventory Index'!$A$1:$AW$74,MATCH(Metrics!B110,'Unsold Inventory Index'!$1:$1,0),0)</f>
        <v>2.4</v>
      </c>
      <c r="N1648" s="57">
        <f>VLOOKUP(A1648,'MTM Sales Price % Chg'!$A$1:$BB$74,MATCH(Metrics!B110,'MTM Sales Price % Chg'!$1:$1,0),0)</f>
        <v>-0.12616822429906538</v>
      </c>
    </row>
    <row r="1649" spans="1:14" x14ac:dyDescent="0.2">
      <c r="A1649" s="36">
        <v>44075</v>
      </c>
      <c r="B1649" s="2" t="s">
        <v>110</v>
      </c>
      <c r="C1649" s="58" t="s">
        <v>81</v>
      </c>
      <c r="D1649">
        <v>321</v>
      </c>
      <c r="E1649">
        <v>802</v>
      </c>
      <c r="F1649">
        <v>49.435382689999997</v>
      </c>
      <c r="G1649">
        <v>43.224592219999998</v>
      </c>
      <c r="H1649">
        <v>55.646173150000003</v>
      </c>
      <c r="I1649">
        <v>55</v>
      </c>
      <c r="J1649">
        <v>399750</v>
      </c>
      <c r="K1649" s="13">
        <v>403300</v>
      </c>
      <c r="L1649">
        <f>VLOOKUP(A1649,'Days on Market'!$A$1:$AW$74,MATCH(Metrics!B183,'Days on Market'!$1:$1,0),0)</f>
        <v>7</v>
      </c>
      <c r="M1649">
        <f>VLOOKUP(A1649,'Unsold Inventory Index'!$A$1:$AW$74,MATCH(Metrics!B183,'Unsold Inventory Index'!$1:$1,0),0)</f>
        <v>1.8</v>
      </c>
      <c r="N1649" s="57">
        <f>VLOOKUP(A1649,'MTM Sales Price % Chg'!$A$1:$BB$74,MATCH(Metrics!B183,'MTM Sales Price % Chg'!$1:$1,0),0)</f>
        <v>4.3478260869565188E-2</v>
      </c>
    </row>
    <row r="1650" spans="1:14" x14ac:dyDescent="0.2">
      <c r="A1650" s="36">
        <v>44075</v>
      </c>
      <c r="B1650" s="3" t="s">
        <v>111</v>
      </c>
      <c r="C1650" s="5" t="s">
        <v>111</v>
      </c>
      <c r="D1650">
        <v>1003</v>
      </c>
      <c r="E1650">
        <v>456</v>
      </c>
      <c r="F1650">
        <v>65.966122960000007</v>
      </c>
      <c r="G1650">
        <v>65.683814299999995</v>
      </c>
      <c r="H1650">
        <v>66.248431620000005</v>
      </c>
      <c r="I1650">
        <v>45.5</v>
      </c>
      <c r="J1650">
        <v>484069</v>
      </c>
      <c r="K1650" s="13">
        <v>392000</v>
      </c>
      <c r="L1650">
        <f>VLOOKUP(A1650,'Days on Market'!$A$1:$AW$74,MATCH(Metrics!B256,'Days on Market'!$1:$1,0),0)</f>
        <v>51</v>
      </c>
      <c r="M1650">
        <f>VLOOKUP(A1650,'Unsold Inventory Index'!$A$1:$AW$74,MATCH(Metrics!B256,'Unsold Inventory Index'!$1:$1,0),0)</f>
        <v>2.9</v>
      </c>
      <c r="N1650" s="57">
        <f>VLOOKUP(A1650,'MTM Sales Price % Chg'!$A$1:$BB$74,MATCH(Metrics!B256,'MTM Sales Price % Chg'!$1:$1,0),0)</f>
        <v>-5.2980132450331174E-2</v>
      </c>
    </row>
    <row r="1651" spans="1:14" x14ac:dyDescent="0.2">
      <c r="A1651" s="36">
        <v>44075</v>
      </c>
      <c r="B1651" s="3" t="s">
        <v>112</v>
      </c>
      <c r="C1651" s="58" t="s">
        <v>39</v>
      </c>
      <c r="D1651">
        <v>42</v>
      </c>
      <c r="E1651">
        <v>198</v>
      </c>
      <c r="F1651">
        <v>82.967377670000005</v>
      </c>
      <c r="G1651">
        <v>89.648682559999997</v>
      </c>
      <c r="H1651">
        <v>76.286072770000004</v>
      </c>
      <c r="I1651">
        <v>32.25</v>
      </c>
      <c r="J1651">
        <v>700375</v>
      </c>
      <c r="K1651" s="13">
        <v>783000</v>
      </c>
      <c r="L1651">
        <f>VLOOKUP(A1651,'Days on Market'!$A$1:$AW$74,MATCH(Metrics!B329,'Days on Market'!$1:$1,0),0)</f>
        <v>9.5</v>
      </c>
      <c r="M1651">
        <f>VLOOKUP(A1651,'Unsold Inventory Index'!$A$1:$AW$74,MATCH(Metrics!B329,'Unsold Inventory Index'!$1:$1,0),0)</f>
        <v>1.5</v>
      </c>
      <c r="N1651" s="57">
        <f>VLOOKUP(A1651,'MTM Sales Price % Chg'!$A$1:$BB$74,MATCH(Metrics!B329,'MTM Sales Price % Chg'!$1:$1,0),0)</f>
        <v>0.27152317880794707</v>
      </c>
    </row>
    <row r="1652" spans="1:14" x14ac:dyDescent="0.2">
      <c r="A1652" s="36">
        <v>44075</v>
      </c>
      <c r="B1652" s="2" t="s">
        <v>113</v>
      </c>
      <c r="C1652" s="58" t="s">
        <v>86</v>
      </c>
      <c r="D1652">
        <v>1589</v>
      </c>
      <c r="E1652">
        <v>1046</v>
      </c>
      <c r="F1652">
        <v>38.61355082</v>
      </c>
      <c r="G1652">
        <v>23.713927229999999</v>
      </c>
      <c r="H1652">
        <v>53.513174399999997</v>
      </c>
      <c r="I1652">
        <v>65.5</v>
      </c>
      <c r="J1652">
        <v>381662.5</v>
      </c>
      <c r="K1652" s="13">
        <v>308000</v>
      </c>
      <c r="L1652">
        <f>VLOOKUP(A1652,'Days on Market'!$A$1:$AW$74,MATCH(Metrics!B402,'Days on Market'!$1:$1,0),0)</f>
        <v>7</v>
      </c>
      <c r="M1652">
        <f>VLOOKUP(A1652,'Unsold Inventory Index'!$A$1:$AW$74,MATCH(Metrics!B402,'Unsold Inventory Index'!$1:$1,0),0)</f>
        <v>1.5</v>
      </c>
      <c r="N1652" s="57">
        <f>VLOOKUP(A1652,'MTM Sales Price % Chg'!$A$1:$BB$74,MATCH(Metrics!B402,'MTM Sales Price % Chg'!$1:$1,0),0)</f>
        <v>8.0974325213956533E-2</v>
      </c>
    </row>
    <row r="1653" spans="1:14" x14ac:dyDescent="0.2">
      <c r="A1653" s="36">
        <v>44075</v>
      </c>
      <c r="B1653" s="2" t="s">
        <v>114</v>
      </c>
      <c r="C1653" s="58" t="s">
        <v>31</v>
      </c>
      <c r="D1653">
        <v>348</v>
      </c>
      <c r="E1653">
        <v>168</v>
      </c>
      <c r="F1653">
        <v>84.378920949999994</v>
      </c>
      <c r="G1653">
        <v>78.481806779999999</v>
      </c>
      <c r="H1653">
        <v>90.276035129999997</v>
      </c>
      <c r="I1653">
        <v>39</v>
      </c>
      <c r="J1653">
        <v>649450</v>
      </c>
      <c r="K1653" s="13">
        <v>588000</v>
      </c>
      <c r="L1653">
        <f>VLOOKUP(A1653,'Days on Market'!$A$1:$AW$74,MATCH(Metrics!B475,'Days on Market'!$1:$1,0),0)</f>
        <v>58</v>
      </c>
      <c r="M1653">
        <f>VLOOKUP(A1653,'Unsold Inventory Index'!$A$1:$AW$74,MATCH(Metrics!B475,'Unsold Inventory Index'!$1:$1,0),0)</f>
        <v>2.8</v>
      </c>
      <c r="N1653" s="57">
        <f>VLOOKUP(A1653,'MTM Sales Price % Chg'!$A$1:$BB$74,MATCH(Metrics!B475,'MTM Sales Price % Chg'!$1:$1,0),0)</f>
        <v>-0.26136363636363635</v>
      </c>
    </row>
    <row r="1654" spans="1:14" x14ac:dyDescent="0.2">
      <c r="A1654" s="36">
        <v>44075</v>
      </c>
      <c r="B1654" s="2" t="s">
        <v>115</v>
      </c>
      <c r="C1654" s="58" t="s">
        <v>53</v>
      </c>
      <c r="D1654">
        <v>80</v>
      </c>
      <c r="E1654">
        <v>27</v>
      </c>
      <c r="F1654">
        <v>96.173149309999999</v>
      </c>
      <c r="G1654">
        <v>96.800501879999999</v>
      </c>
      <c r="H1654">
        <v>95.54579674</v>
      </c>
      <c r="I1654">
        <v>25</v>
      </c>
      <c r="J1654">
        <v>353086.25</v>
      </c>
      <c r="K1654" s="13">
        <v>325000</v>
      </c>
      <c r="L1654">
        <f>VLOOKUP(A1654,'Days on Market'!$A$1:$AW$74,MATCH(Metrics!B548,'Days on Market'!$1:$1,0),0)</f>
        <v>8</v>
      </c>
      <c r="M1654">
        <f>VLOOKUP(A1654,'Unsold Inventory Index'!$A$1:$AW$74,MATCH(Metrics!B548,'Unsold Inventory Index'!$1:$1,0),0)</f>
        <v>1.7</v>
      </c>
      <c r="N1654" s="57">
        <f>VLOOKUP(A1654,'MTM Sales Price % Chg'!$A$1:$BB$74,MATCH(Metrics!B548,'MTM Sales Price % Chg'!$1:$1,0),0)</f>
        <v>5.5284552845528356E-2</v>
      </c>
    </row>
    <row r="1655" spans="1:14" x14ac:dyDescent="0.2">
      <c r="A1655" s="36">
        <v>44075</v>
      </c>
      <c r="B1655" s="2" t="s">
        <v>116</v>
      </c>
      <c r="C1655" s="4" t="s">
        <v>116</v>
      </c>
      <c r="D1655">
        <v>1592</v>
      </c>
      <c r="E1655">
        <v>1057</v>
      </c>
      <c r="F1655">
        <v>38.36260979</v>
      </c>
      <c r="G1655">
        <v>26.599749060000001</v>
      </c>
      <c r="H1655">
        <v>50.12547051</v>
      </c>
      <c r="I1655">
        <v>63.75</v>
      </c>
      <c r="J1655">
        <v>372563.75</v>
      </c>
      <c r="K1655" s="15">
        <v>347520</v>
      </c>
      <c r="L1655">
        <f>VLOOKUP(A1655,'Days on Market'!$A$1:$AW$74,MATCH(Metrics!B621,'Days on Market'!$1:$1,0),0)</f>
        <v>15</v>
      </c>
      <c r="M1655">
        <f>VLOOKUP(A1655,'Unsold Inventory Index'!$A$1:$AW$74,MATCH(Metrics!B621,'Unsold Inventory Index'!$1:$1,0),0)</f>
        <v>3.4</v>
      </c>
      <c r="N1655" s="57">
        <f>VLOOKUP(A1655,'MTM Sales Price % Chg'!$A$1:$BB$74,MATCH(Metrics!B621,'MTM Sales Price % Chg'!$1:$1,0),0)</f>
        <v>0</v>
      </c>
    </row>
    <row r="1656" spans="1:14" x14ac:dyDescent="0.2">
      <c r="A1656" s="36">
        <v>44075</v>
      </c>
      <c r="B1656" s="2" t="s">
        <v>117</v>
      </c>
      <c r="C1656" s="58" t="s">
        <v>84</v>
      </c>
      <c r="D1656">
        <v>449</v>
      </c>
      <c r="E1656">
        <v>109</v>
      </c>
      <c r="F1656">
        <v>88.425345039999996</v>
      </c>
      <c r="G1656">
        <v>83.312421580000006</v>
      </c>
      <c r="H1656">
        <v>93.538268509999995</v>
      </c>
      <c r="I1656">
        <v>36.5</v>
      </c>
      <c r="J1656">
        <v>399500</v>
      </c>
      <c r="K1656" s="13">
        <v>345000</v>
      </c>
      <c r="L1656">
        <f>VLOOKUP(A1656,'Days on Market'!$A$1:$AW$74,MATCH(Metrics!B694,'Days on Market'!$1:$1,0),0)</f>
        <v>12</v>
      </c>
      <c r="M1656">
        <f>VLOOKUP(A1656,'Unsold Inventory Index'!$A$1:$AW$74,MATCH(Metrics!B694,'Unsold Inventory Index'!$1:$1,0),0)</f>
        <v>2</v>
      </c>
      <c r="N1656" s="57">
        <f>VLOOKUP(A1656,'MTM Sales Price % Chg'!$A$1:$BB$74,MATCH(Metrics!B694,'MTM Sales Price % Chg'!$1:$1,0),0)</f>
        <v>0.28947368421052633</v>
      </c>
    </row>
    <row r="1657" spans="1:14" x14ac:dyDescent="0.2">
      <c r="A1657" s="36">
        <v>44075</v>
      </c>
      <c r="B1657" s="2" t="s">
        <v>118</v>
      </c>
      <c r="C1657" s="58" t="s">
        <v>66</v>
      </c>
      <c r="D1657">
        <v>94</v>
      </c>
      <c r="E1657">
        <v>60</v>
      </c>
      <c r="F1657">
        <v>92.942283560000007</v>
      </c>
      <c r="G1657">
        <v>92.283563360000002</v>
      </c>
      <c r="H1657">
        <v>93.601003759999998</v>
      </c>
      <c r="I1657">
        <v>30.5</v>
      </c>
      <c r="J1657">
        <v>300000</v>
      </c>
      <c r="K1657" s="13">
        <v>292000</v>
      </c>
      <c r="L1657">
        <f>VLOOKUP(A1657,'Days on Market'!$A$1:$AW$74,MATCH(Metrics!B767,'Days on Market'!$1:$1,0),0)</f>
        <v>9</v>
      </c>
      <c r="M1657">
        <f>VLOOKUP(A1657,'Unsold Inventory Index'!$A$1:$AW$74,MATCH(Metrics!B767,'Unsold Inventory Index'!$1:$1,0),0)</f>
        <v>2.2999999999999998</v>
      </c>
      <c r="N1657" s="57">
        <f>VLOOKUP(A1657,'MTM Sales Price % Chg'!$A$1:$BB$74,MATCH(Metrics!B767,'MTM Sales Price % Chg'!$1:$1,0),0)</f>
        <v>0.11834690043832174</v>
      </c>
    </row>
    <row r="1658" spans="1:14" x14ac:dyDescent="0.2">
      <c r="A1658" s="36">
        <v>44075</v>
      </c>
      <c r="B1658" s="2" t="s">
        <v>119</v>
      </c>
      <c r="C1658" s="58" t="s">
        <v>29</v>
      </c>
      <c r="D1658">
        <v>560</v>
      </c>
      <c r="E1658">
        <v>4</v>
      </c>
      <c r="F1658">
        <v>99.090338770000002</v>
      </c>
      <c r="G1658">
        <v>98.996235889999994</v>
      </c>
      <c r="H1658">
        <v>99.184441660000005</v>
      </c>
      <c r="I1658">
        <v>21.5</v>
      </c>
      <c r="J1658">
        <v>281200</v>
      </c>
      <c r="K1658" s="15">
        <v>264000</v>
      </c>
      <c r="L1658">
        <f>VLOOKUP(A1658,'Days on Market'!$A$1:$AW$74,MATCH(Metrics!B840,'Days on Market'!$1:$1,0),0)</f>
        <v>6</v>
      </c>
      <c r="M1658">
        <f>VLOOKUP(A1658,'Unsold Inventory Index'!$A$1:$AW$74,MATCH(Metrics!B840,'Unsold Inventory Index'!$1:$1,0),0)</f>
        <v>1.7</v>
      </c>
      <c r="N1658" s="57">
        <f>VLOOKUP(A1658,'MTM Sales Price % Chg'!$A$1:$BB$74,MATCH(Metrics!B840,'MTM Sales Price % Chg'!$1:$1,0),0)</f>
        <v>6.9264069264069361E-2</v>
      </c>
    </row>
    <row r="1659" spans="1:14" x14ac:dyDescent="0.2">
      <c r="A1659" s="36">
        <v>44075</v>
      </c>
      <c r="B1659" s="3" t="s">
        <v>120</v>
      </c>
      <c r="C1659" s="58" t="s">
        <v>102</v>
      </c>
      <c r="D1659">
        <v>800</v>
      </c>
      <c r="E1659">
        <v>1360</v>
      </c>
      <c r="F1659">
        <v>21.141781680000001</v>
      </c>
      <c r="G1659">
        <v>22.77289837</v>
      </c>
      <c r="H1659">
        <v>19.510664989999999</v>
      </c>
      <c r="I1659">
        <v>66</v>
      </c>
      <c r="J1659">
        <v>323750</v>
      </c>
      <c r="K1659" s="13">
        <v>307500</v>
      </c>
      <c r="L1659">
        <f>VLOOKUP(A1659,'Days on Market'!$A$1:$AW$74,MATCH(Metrics!B913,'Days on Market'!$1:$1,0),0)</f>
        <v>10</v>
      </c>
      <c r="M1659">
        <f>VLOOKUP(A1659,'Unsold Inventory Index'!$A$1:$AW$74,MATCH(Metrics!B913,'Unsold Inventory Index'!$1:$1,0),0)</f>
        <v>2.2000000000000002</v>
      </c>
      <c r="N1659" s="57">
        <f>VLOOKUP(A1659,'MTM Sales Price % Chg'!$A$1:$BB$74,MATCH(Metrics!B913,'MTM Sales Price % Chg'!$1:$1,0),0)</f>
        <v>4.5454545454545414E-2</v>
      </c>
    </row>
    <row r="1660" spans="1:14" x14ac:dyDescent="0.2">
      <c r="A1660" s="36">
        <v>44075</v>
      </c>
      <c r="B1660" s="2" t="s">
        <v>121</v>
      </c>
      <c r="C1660" s="58" t="s">
        <v>47</v>
      </c>
      <c r="D1660">
        <v>1</v>
      </c>
      <c r="E1660">
        <v>637</v>
      </c>
      <c r="F1660">
        <v>56.336260979999999</v>
      </c>
      <c r="G1660">
        <v>68.56963614</v>
      </c>
      <c r="H1660">
        <v>44.102885819999997</v>
      </c>
      <c r="I1660">
        <v>44</v>
      </c>
      <c r="J1660">
        <v>962500</v>
      </c>
      <c r="K1660" s="13">
        <v>766010</v>
      </c>
      <c r="L1660">
        <f>VLOOKUP(A1660,'Days on Market'!$A$1:$AW$74,MATCH(Metrics!B986,'Days on Market'!$1:$1,0),0)</f>
        <v>30</v>
      </c>
      <c r="M1660">
        <f>VLOOKUP(A1660,'Unsold Inventory Index'!$A$1:$AW$74,MATCH(Metrics!B986,'Unsold Inventory Index'!$1:$1,0),0)</f>
        <v>2</v>
      </c>
      <c r="N1660" s="57">
        <f>VLOOKUP(A1660,'MTM Sales Price % Chg'!$A$1:$BB$74,MATCH(Metrics!B986,'MTM Sales Price % Chg'!$1:$1,0),0)</f>
        <v>2.8985507246376718E-2</v>
      </c>
    </row>
    <row r="1661" spans="1:14" x14ac:dyDescent="0.2">
      <c r="A1661" s="36">
        <v>44075</v>
      </c>
      <c r="B1661" s="2" t="s">
        <v>122</v>
      </c>
      <c r="C1661" s="58" t="s">
        <v>95</v>
      </c>
      <c r="D1661">
        <v>536</v>
      </c>
      <c r="E1661">
        <v>494</v>
      </c>
      <c r="F1661">
        <v>64.146800499999998</v>
      </c>
      <c r="G1661">
        <v>64.303638649999996</v>
      </c>
      <c r="H1661">
        <v>63.98996236</v>
      </c>
      <c r="I1661">
        <v>46</v>
      </c>
      <c r="J1661">
        <v>393225</v>
      </c>
      <c r="K1661" s="13">
        <v>331120</v>
      </c>
      <c r="L1661">
        <f>VLOOKUP(A1661,'Days on Market'!$A$1:$AW$74,MATCH(Metrics!B1059,'Days on Market'!$1:$1,0),0)</f>
        <v>12</v>
      </c>
      <c r="M1661">
        <f>VLOOKUP(A1661,'Unsold Inventory Index'!$A$1:$AW$74,MATCH(Metrics!B1059,'Unsold Inventory Index'!$1:$1,0),0)</f>
        <v>2.1</v>
      </c>
      <c r="N1661" s="57">
        <f>VLOOKUP(A1661,'MTM Sales Price % Chg'!$A$1:$BB$74,MATCH(Metrics!B1059,'MTM Sales Price % Chg'!$1:$1,0),0)</f>
        <v>4.0755040755040772E-2</v>
      </c>
    </row>
    <row r="1662" spans="1:14" x14ac:dyDescent="0.2">
      <c r="A1662" s="36">
        <v>44075</v>
      </c>
      <c r="B1662" s="2" t="s">
        <v>123</v>
      </c>
      <c r="C1662" s="58" t="s">
        <v>39</v>
      </c>
      <c r="D1662">
        <v>261</v>
      </c>
      <c r="E1662">
        <v>450</v>
      </c>
      <c r="F1662">
        <v>66.436637390000001</v>
      </c>
      <c r="G1662">
        <v>82.30865747</v>
      </c>
      <c r="H1662">
        <v>50.564617320000004</v>
      </c>
      <c r="I1662">
        <v>37</v>
      </c>
      <c r="J1662">
        <v>1437500</v>
      </c>
      <c r="K1662" s="13">
        <v>1550000</v>
      </c>
      <c r="L1662">
        <f>VLOOKUP(A1662,'Days on Market'!$A$1:$AW$74,MATCH(Metrics!B1132,'Days on Market'!$1:$1,0),0)</f>
        <v>6</v>
      </c>
      <c r="M1662">
        <f>VLOOKUP(A1662,'Unsold Inventory Index'!$A$1:$AW$74,MATCH(Metrics!B1132,'Unsold Inventory Index'!$1:$1,0),0)</f>
        <v>1.9</v>
      </c>
      <c r="N1662" s="57">
        <f>VLOOKUP(A1662,'MTM Sales Price % Chg'!$A$1:$BB$74,MATCH(Metrics!B1132,'MTM Sales Price % Chg'!$1:$1,0),0)</f>
        <v>5.5900621118012417E-2</v>
      </c>
    </row>
    <row r="1663" spans="1:14" x14ac:dyDescent="0.2">
      <c r="A1663" s="36">
        <v>44075</v>
      </c>
      <c r="B1663" s="2" t="s">
        <v>124</v>
      </c>
      <c r="C1663" s="58" t="s">
        <v>100</v>
      </c>
      <c r="D1663">
        <v>657</v>
      </c>
      <c r="E1663">
        <v>728</v>
      </c>
      <c r="F1663">
        <v>52.258469259999998</v>
      </c>
      <c r="G1663">
        <v>41.21706399</v>
      </c>
      <c r="H1663">
        <v>63.299874529999997</v>
      </c>
      <c r="I1663">
        <v>55.75</v>
      </c>
      <c r="J1663">
        <v>798000</v>
      </c>
      <c r="K1663" s="13">
        <v>500250</v>
      </c>
      <c r="L1663">
        <f>VLOOKUP(A1663,'Days on Market'!$A$1:$AW$74,MATCH(Metrics!B1205,'Days on Market'!$1:$1,0),0)</f>
        <v>16.5</v>
      </c>
      <c r="M1663">
        <f>VLOOKUP(A1663,'Unsold Inventory Index'!$A$1:$AW$74,MATCH(Metrics!B1205,'Unsold Inventory Index'!$1:$1,0),0)</f>
        <v>2.9</v>
      </c>
      <c r="N1663" s="57">
        <f>VLOOKUP(A1663,'MTM Sales Price % Chg'!$A$1:$BB$74,MATCH(Metrics!B1205,'MTM Sales Price % Chg'!$1:$1,0),0)</f>
        <v>8.4112149532710179E-2</v>
      </c>
    </row>
    <row r="1664" spans="1:14" x14ac:dyDescent="0.2">
      <c r="A1664" s="36">
        <v>44075</v>
      </c>
      <c r="B1664" s="2" t="s">
        <v>125</v>
      </c>
      <c r="C1664" s="58" t="s">
        <v>79</v>
      </c>
      <c r="D1664">
        <v>323</v>
      </c>
      <c r="E1664">
        <v>477</v>
      </c>
      <c r="F1664">
        <v>64.993726469999999</v>
      </c>
      <c r="G1664">
        <v>61.292346299999998</v>
      </c>
      <c r="H1664">
        <v>68.69510665</v>
      </c>
      <c r="I1664">
        <v>47.25</v>
      </c>
      <c r="J1664">
        <v>333185</v>
      </c>
      <c r="K1664" s="13">
        <v>300500</v>
      </c>
      <c r="L1664">
        <f>VLOOKUP(A1664,'Days on Market'!$A$1:$AW$74,MATCH(Metrics!B1278,'Days on Market'!$1:$1,0),0)</f>
        <v>29</v>
      </c>
      <c r="M1664">
        <f>VLOOKUP(A1664,'Unsold Inventory Index'!$A$1:$AW$74,MATCH(Metrics!B1278,'Unsold Inventory Index'!$1:$1,0),0)</f>
        <v>1.8</v>
      </c>
      <c r="N1664" s="57">
        <f>VLOOKUP(A1664,'MTM Sales Price % Chg'!$A$1:$BB$74,MATCH(Metrics!B1278,'MTM Sales Price % Chg'!$1:$1,0),0)</f>
        <v>-6.109979633401208E-3</v>
      </c>
    </row>
    <row r="1665" spans="1:14" x14ac:dyDescent="0.2">
      <c r="A1665" s="36">
        <v>44075</v>
      </c>
      <c r="B1665" s="2" t="s">
        <v>126</v>
      </c>
      <c r="C1665" s="58" t="s">
        <v>45</v>
      </c>
      <c r="D1665">
        <v>210</v>
      </c>
      <c r="E1665">
        <v>492</v>
      </c>
      <c r="F1665">
        <v>64.335006269999994</v>
      </c>
      <c r="G1665">
        <v>39.899623589999997</v>
      </c>
      <c r="H1665">
        <v>88.770388960000005</v>
      </c>
      <c r="I1665">
        <v>56.5</v>
      </c>
      <c r="J1665">
        <v>1296500</v>
      </c>
      <c r="K1665" s="13">
        <v>860000</v>
      </c>
      <c r="L1665">
        <f>VLOOKUP(A1665,'Days on Market'!$A$1:$AW$74,MATCH(Metrics!B1351,'Days on Market'!$1:$1,0),0)</f>
        <v>9</v>
      </c>
      <c r="M1665">
        <f>VLOOKUP(A1665,'Unsold Inventory Index'!$A$1:$AW$74,MATCH(Metrics!B1351,'Unsold Inventory Index'!$1:$1,0),0)</f>
        <v>1.8</v>
      </c>
      <c r="N1665" s="57">
        <f>VLOOKUP(A1665,'MTM Sales Price % Chg'!$A$1:$BB$74,MATCH(Metrics!B1351,'MTM Sales Price % Chg'!$1:$1,0),0)</f>
        <v>4.118268215417098E-2</v>
      </c>
    </row>
    <row r="1666" spans="1:14" x14ac:dyDescent="0.2">
      <c r="A1666" s="36">
        <v>44075</v>
      </c>
      <c r="B1666" s="2" t="s">
        <v>127</v>
      </c>
      <c r="C1666" s="58" t="s">
        <v>93</v>
      </c>
      <c r="D1666">
        <v>518</v>
      </c>
      <c r="E1666">
        <v>1377</v>
      </c>
      <c r="F1666">
        <v>19.291091590000001</v>
      </c>
      <c r="G1666">
        <v>9.7867001249999994</v>
      </c>
      <c r="H1666">
        <v>28.795483059999999</v>
      </c>
      <c r="I1666">
        <v>77.5</v>
      </c>
      <c r="J1666">
        <v>1296000</v>
      </c>
      <c r="K1666" s="13">
        <v>900000</v>
      </c>
      <c r="L1666">
        <f>VLOOKUP(A1666,'Days on Market'!$A$1:$AW$74,MATCH(Metrics!B1424,'Days on Market'!$1:$1,0),0)</f>
        <v>31</v>
      </c>
      <c r="M1666">
        <f>VLOOKUP(A1666,'Unsold Inventory Index'!$A$1:$AW$74,MATCH(Metrics!B1424,'Unsold Inventory Index'!$1:$1,0),0)</f>
        <v>2.8</v>
      </c>
      <c r="N1666" s="57">
        <f>VLOOKUP(A1666,'MTM Sales Price % Chg'!$A$1:$BB$74,MATCH(Metrics!B1424,'MTM Sales Price % Chg'!$1:$1,0),0)</f>
        <v>0.1399999999999999</v>
      </c>
    </row>
    <row r="1667" spans="1:14" x14ac:dyDescent="0.2">
      <c r="A1667" s="36">
        <v>44075</v>
      </c>
      <c r="B1667" s="2" t="s">
        <v>128</v>
      </c>
      <c r="C1667" s="58" t="s">
        <v>71</v>
      </c>
      <c r="D1667">
        <v>567</v>
      </c>
      <c r="E1667">
        <v>603</v>
      </c>
      <c r="F1667">
        <v>58.030112920000001</v>
      </c>
      <c r="G1667">
        <v>58.720200749999997</v>
      </c>
      <c r="H1667">
        <v>57.340025089999997</v>
      </c>
      <c r="I1667">
        <v>48.25</v>
      </c>
      <c r="J1667">
        <v>575000</v>
      </c>
      <c r="K1667" s="13">
        <v>478750</v>
      </c>
      <c r="L1667">
        <f>VLOOKUP(A1667,'Days on Market'!$A$1:$AW$74,MATCH(Metrics!B1497,'Days on Market'!$1:$1,0),0)</f>
        <v>43</v>
      </c>
      <c r="M1667">
        <f>VLOOKUP(A1667,'Unsold Inventory Index'!$A$1:$AW$74,MATCH(Metrics!B1497,'Unsold Inventory Index'!$1:$1,0),0)</f>
        <v>2.4</v>
      </c>
      <c r="N1667" s="57">
        <f>VLOOKUP(A1667,'MTM Sales Price % Chg'!$A$1:$BB$74,MATCH(Metrics!B1497,'MTM Sales Price % Chg'!$1:$1,0),0)</f>
        <v>-3.4816247582205029E-2</v>
      </c>
    </row>
    <row r="1668" spans="1:14" x14ac:dyDescent="0.2">
      <c r="A1668" s="36">
        <v>44075</v>
      </c>
      <c r="B1668" s="2" t="s">
        <v>129</v>
      </c>
      <c r="C1668" s="58" t="s">
        <v>47</v>
      </c>
      <c r="D1668">
        <v>6</v>
      </c>
      <c r="E1668">
        <v>748</v>
      </c>
      <c r="F1668">
        <v>51.662484319999997</v>
      </c>
      <c r="G1668">
        <v>64.303638649999996</v>
      </c>
      <c r="H1668">
        <v>39.021329989999998</v>
      </c>
      <c r="I1668">
        <v>46</v>
      </c>
      <c r="J1668">
        <v>925000</v>
      </c>
      <c r="K1668" s="13">
        <v>915000</v>
      </c>
      <c r="L1668">
        <f>VLOOKUP(A1668,'Days on Market'!$A$1:$AW$74,MATCH(Metrics!B1570,'Days on Market'!$1:$1,0),0)</f>
        <v>11.5</v>
      </c>
      <c r="M1668">
        <f>VLOOKUP(A1668,'Unsold Inventory Index'!$A$1:$AW$74,MATCH(Metrics!B1570,'Unsold Inventory Index'!$1:$1,0),0)</f>
        <v>1.8</v>
      </c>
      <c r="N1668" s="57">
        <f>VLOOKUP(A1668,'MTM Sales Price % Chg'!$A$1:$BB$74,MATCH(Metrics!B1570,'MTM Sales Price % Chg'!$1:$1,0),0)</f>
        <v>-0.18666666666666665</v>
      </c>
    </row>
    <row r="1669" spans="1:14" x14ac:dyDescent="0.2">
      <c r="A1669" s="36">
        <v>44075</v>
      </c>
      <c r="B1669" s="2" t="s">
        <v>130</v>
      </c>
      <c r="C1669" s="58" t="s">
        <v>31</v>
      </c>
      <c r="D1669">
        <v>177</v>
      </c>
      <c r="E1669">
        <v>138</v>
      </c>
      <c r="F1669">
        <v>86.135508160000001</v>
      </c>
      <c r="G1669">
        <v>85.633626100000001</v>
      </c>
      <c r="H1669">
        <v>86.637390210000007</v>
      </c>
      <c r="I1669">
        <v>35.5</v>
      </c>
      <c r="J1669">
        <v>638000</v>
      </c>
      <c r="K1669" s="13">
        <v>530000</v>
      </c>
      <c r="L1669">
        <f>VLOOKUP(A1669,'Days on Market'!$A$1:$AW$74,MATCH(Metrics!B1643,'Days on Market'!$1:$1,0),0)</f>
        <v>36</v>
      </c>
      <c r="M1669">
        <f>VLOOKUP(A1669,'Unsold Inventory Index'!$A$1:$AW$74,MATCH(Metrics!B1643,'Unsold Inventory Index'!$1:$1,0),0)</f>
        <v>2.2000000000000002</v>
      </c>
      <c r="N1669" s="57">
        <f>VLOOKUP(A1669,'MTM Sales Price % Chg'!$A$1:$BB$74,MATCH(Metrics!B1643,'MTM Sales Price % Chg'!$1:$1,0),0)</f>
        <v>0.28333333333333344</v>
      </c>
    </row>
    <row r="1670" spans="1:14" x14ac:dyDescent="0.2">
      <c r="A1670" s="36">
        <v>44075</v>
      </c>
      <c r="B1670" s="2" t="s">
        <v>131</v>
      </c>
      <c r="C1670" s="58" t="s">
        <v>77</v>
      </c>
      <c r="D1670">
        <v>14</v>
      </c>
      <c r="E1670">
        <v>609</v>
      </c>
      <c r="F1670">
        <v>57.590966119999997</v>
      </c>
      <c r="G1670">
        <v>67.440401510000001</v>
      </c>
      <c r="H1670">
        <v>47.741530740000002</v>
      </c>
      <c r="I1670">
        <v>44.5</v>
      </c>
      <c r="J1670">
        <v>482500</v>
      </c>
      <c r="K1670" s="13">
        <v>480000</v>
      </c>
      <c r="L1670">
        <f>VLOOKUP(A1670,'Days on Market'!$A$1:$AW$74,MATCH(Metrics!B1716,'Days on Market'!$1:$1,0),0)</f>
        <v>9</v>
      </c>
      <c r="M1670">
        <f>VLOOKUP(A1670,'Unsold Inventory Index'!$A$1:$AW$74,MATCH(Metrics!B1716,'Unsold Inventory Index'!$1:$1,0),0)</f>
        <v>1.7</v>
      </c>
      <c r="N1670" s="57">
        <f>VLOOKUP(A1670,'MTM Sales Price % Chg'!$A$1:$BB$74,MATCH(Metrics!B1716,'MTM Sales Price % Chg'!$1:$1,0),0)</f>
        <v>-8.3098591549295775E-2</v>
      </c>
    </row>
    <row r="1671" spans="1:14" x14ac:dyDescent="0.2">
      <c r="A1671" s="36">
        <v>44075</v>
      </c>
      <c r="B1671" s="2" t="s">
        <v>132</v>
      </c>
      <c r="C1671" s="58" t="s">
        <v>31</v>
      </c>
      <c r="D1671">
        <v>26</v>
      </c>
      <c r="E1671">
        <v>113</v>
      </c>
      <c r="F1671">
        <v>88.111668760000001</v>
      </c>
      <c r="G1671">
        <v>89.774153069999997</v>
      </c>
      <c r="H1671">
        <v>86.449184439999996</v>
      </c>
      <c r="I1671">
        <v>32</v>
      </c>
      <c r="J1671">
        <v>454950</v>
      </c>
      <c r="K1671" s="13">
        <v>439000</v>
      </c>
      <c r="L1671">
        <f>VLOOKUP(A1671,'Days on Market'!$A$1:$AW$74,MATCH(Metrics!B1789,'Days on Market'!$1:$1,0),0)</f>
        <v>34</v>
      </c>
      <c r="M1671">
        <f>VLOOKUP(A1671,'Unsold Inventory Index'!$A$1:$AW$74,MATCH(Metrics!B1789,'Unsold Inventory Index'!$1:$1,0),0)</f>
        <v>2.2999999999999998</v>
      </c>
      <c r="N1671" s="57">
        <f>VLOOKUP(A1671,'MTM Sales Price % Chg'!$A$1:$BB$74,MATCH(Metrics!B1789,'MTM Sales Price % Chg'!$1:$1,0),0)</f>
        <v>0.18478260869565211</v>
      </c>
    </row>
    <row r="1672" spans="1:14" x14ac:dyDescent="0.2">
      <c r="A1672" s="36">
        <v>44075</v>
      </c>
      <c r="B1672" s="2" t="s">
        <v>133</v>
      </c>
      <c r="C1672" s="58" t="s">
        <v>61</v>
      </c>
      <c r="D1672">
        <v>980</v>
      </c>
      <c r="E1672">
        <v>541</v>
      </c>
      <c r="F1672">
        <v>61.355081560000002</v>
      </c>
      <c r="G1672">
        <v>41.844416559999999</v>
      </c>
      <c r="H1672">
        <v>80.865746549999997</v>
      </c>
      <c r="I1672">
        <v>55.5</v>
      </c>
      <c r="J1672">
        <v>791975</v>
      </c>
      <c r="K1672" s="13">
        <v>687000</v>
      </c>
      <c r="L1672">
        <f>VLOOKUP(A1672,'Days on Market'!$A$1:$AW$74,MATCH(Metrics!B1862,'Days on Market'!$1:$1,0),0)</f>
        <v>7</v>
      </c>
      <c r="M1672">
        <f>VLOOKUP(A1672,'Unsold Inventory Index'!$A$1:$AW$74,MATCH(Metrics!B1862,'Unsold Inventory Index'!$1:$1,0),0)</f>
        <v>1.7</v>
      </c>
      <c r="N1672" s="57">
        <f>VLOOKUP(A1672,'MTM Sales Price % Chg'!$A$1:$BB$74,MATCH(Metrics!B1862,'MTM Sales Price % Chg'!$1:$1,0),0)</f>
        <v>7.497857754927173E-2</v>
      </c>
    </row>
    <row r="1673" spans="1:14" x14ac:dyDescent="0.2">
      <c r="A1673" s="36">
        <v>44075</v>
      </c>
      <c r="B1673" s="2" t="s">
        <v>134</v>
      </c>
      <c r="C1673" s="58" t="s">
        <v>77</v>
      </c>
      <c r="D1673">
        <v>20</v>
      </c>
      <c r="E1673">
        <v>402</v>
      </c>
      <c r="F1673">
        <v>69.447929740000006</v>
      </c>
      <c r="G1673">
        <v>77.47804266</v>
      </c>
      <c r="H1673">
        <v>61.417816809999998</v>
      </c>
      <c r="I1673">
        <v>39.5</v>
      </c>
      <c r="J1673">
        <v>439945</v>
      </c>
      <c r="K1673" s="13">
        <v>359900</v>
      </c>
      <c r="L1673">
        <f>VLOOKUP(A1673,'Days on Market'!$A$1:$AW$74,MATCH(Metrics!B1935,'Days on Market'!$1:$1,0),0)</f>
        <v>29</v>
      </c>
      <c r="M1673">
        <f>VLOOKUP(A1673,'Unsold Inventory Index'!$A$1:$AW$74,MATCH(Metrics!B1935,'Unsold Inventory Index'!$1:$1,0),0)</f>
        <v>1.8</v>
      </c>
      <c r="N1673" s="57">
        <f>VLOOKUP(A1673,'MTM Sales Price % Chg'!$A$1:$BB$74,MATCH(Metrics!B1935,'MTM Sales Price % Chg'!$1:$1,0),0)</f>
        <v>-6.109979633401208E-3</v>
      </c>
    </row>
    <row r="1674" spans="1:14" x14ac:dyDescent="0.2">
      <c r="A1674" s="36">
        <v>44075</v>
      </c>
      <c r="B1674" s="2" t="s">
        <v>135</v>
      </c>
      <c r="C1674" s="58" t="s">
        <v>41</v>
      </c>
      <c r="D1674">
        <v>5</v>
      </c>
      <c r="E1674">
        <v>488</v>
      </c>
      <c r="F1674">
        <v>64.491844420000007</v>
      </c>
      <c r="G1674">
        <v>81.30489335</v>
      </c>
      <c r="H1674">
        <v>47.678795479999998</v>
      </c>
      <c r="I1674">
        <v>37.75</v>
      </c>
      <c r="J1674">
        <v>775000</v>
      </c>
      <c r="K1674" s="13">
        <v>735000</v>
      </c>
      <c r="L1674">
        <f>VLOOKUP(A1674,'Days on Market'!$A$1:$AW$74,MATCH(Metrics!B2008,'Days on Market'!$1:$1,0),0)</f>
        <v>13.5</v>
      </c>
      <c r="M1674">
        <f>VLOOKUP(A1674,'Unsold Inventory Index'!$A$1:$AW$74,MATCH(Metrics!B2008,'Unsold Inventory Index'!$1:$1,0),0)</f>
        <v>0.8</v>
      </c>
      <c r="N1674" s="57">
        <f>VLOOKUP(A1674,'MTM Sales Price % Chg'!$A$1:$BB$74,MATCH(Metrics!B2008,'MTM Sales Price % Chg'!$1:$1,0),0)</f>
        <v>0.16171617161716179</v>
      </c>
    </row>
    <row r="1675" spans="1:14" x14ac:dyDescent="0.2">
      <c r="A1675" s="36">
        <v>44075</v>
      </c>
      <c r="B1675" s="2" t="s">
        <v>136</v>
      </c>
      <c r="C1675" s="58" t="s">
        <v>39</v>
      </c>
      <c r="D1675">
        <v>52</v>
      </c>
      <c r="E1675">
        <v>975</v>
      </c>
      <c r="F1675">
        <v>41.687578420000001</v>
      </c>
      <c r="G1675">
        <v>77.47804266</v>
      </c>
      <c r="H1675">
        <v>5.8971141779999998</v>
      </c>
      <c r="I1675">
        <v>39.5</v>
      </c>
      <c r="J1675">
        <v>1362500</v>
      </c>
      <c r="K1675" s="13">
        <v>1665000</v>
      </c>
      <c r="L1675">
        <f>VLOOKUP(A1675,'Days on Market'!$A$1:$AW$74,MATCH(Metrics!B2081,'Days on Market'!$1:$1,0),0)</f>
        <v>5</v>
      </c>
      <c r="M1675">
        <f>VLOOKUP(A1675,'Unsold Inventory Index'!$A$1:$AW$74,MATCH(Metrics!B2081,'Unsold Inventory Index'!$1:$1,0),0)</f>
        <v>1.7</v>
      </c>
      <c r="N1675" s="57">
        <f>VLOOKUP(A1675,'MTM Sales Price % Chg'!$A$1:$BB$74,MATCH(Metrics!B2081,'MTM Sales Price % Chg'!$1:$1,0),0)</f>
        <v>-6.481481481481477E-2</v>
      </c>
    </row>
    <row r="1676" spans="1:14" x14ac:dyDescent="0.2">
      <c r="A1676" s="36">
        <v>44075</v>
      </c>
      <c r="B1676" s="2" t="s">
        <v>137</v>
      </c>
      <c r="C1676" s="58" t="s">
        <v>43</v>
      </c>
      <c r="D1676">
        <v>110</v>
      </c>
      <c r="E1676">
        <v>92</v>
      </c>
      <c r="F1676">
        <v>89.680050190000003</v>
      </c>
      <c r="G1676">
        <v>86.38644918</v>
      </c>
      <c r="H1676">
        <v>92.973651189999998</v>
      </c>
      <c r="I1676">
        <v>34.5</v>
      </c>
      <c r="J1676">
        <v>455449.75</v>
      </c>
      <c r="K1676" s="13">
        <v>435000</v>
      </c>
      <c r="L1676">
        <f>VLOOKUP(A1676,'Days on Market'!$A$1:$AW$74,MATCH(Metrics!B2154,'Days on Market'!$1:$1,0),0)</f>
        <v>29</v>
      </c>
      <c r="M1676">
        <f>VLOOKUP(A1676,'Unsold Inventory Index'!$A$1:$AW$74,MATCH(Metrics!B2154,'Unsold Inventory Index'!$1:$1,0),0)</f>
        <v>1.7</v>
      </c>
      <c r="N1676" s="57">
        <f>VLOOKUP(A1676,'MTM Sales Price % Chg'!$A$1:$BB$74,MATCH(Metrics!B2154,'MTM Sales Price % Chg'!$1:$1,0),0)</f>
        <v>0.12335958005249337</v>
      </c>
    </row>
    <row r="1677" spans="1:14" x14ac:dyDescent="0.2">
      <c r="A1677" s="36">
        <v>44075</v>
      </c>
      <c r="B1677" s="2" t="s">
        <v>138</v>
      </c>
      <c r="C1677" s="58" t="s">
        <v>59</v>
      </c>
      <c r="D1677">
        <v>257</v>
      </c>
      <c r="E1677">
        <v>848</v>
      </c>
      <c r="F1677">
        <v>47.64742785</v>
      </c>
      <c r="G1677">
        <v>21.141781680000001</v>
      </c>
      <c r="H1677">
        <v>74.153074029999999</v>
      </c>
      <c r="I1677">
        <v>67.25</v>
      </c>
      <c r="J1677">
        <v>799250</v>
      </c>
      <c r="K1677" s="13">
        <v>684500</v>
      </c>
      <c r="L1677">
        <f>VLOOKUP(A1677,'Days on Market'!$A$1:$AW$74,MATCH(Metrics!B2227,'Days on Market'!$1:$1,0),0)</f>
        <v>59</v>
      </c>
      <c r="M1677">
        <f>VLOOKUP(A1677,'Unsold Inventory Index'!$A$1:$AW$74,MATCH(Metrics!B2227,'Unsold Inventory Index'!$1:$1,0),0)</f>
        <v>4.3</v>
      </c>
      <c r="N1677" s="57">
        <f>VLOOKUP(A1677,'MTM Sales Price % Chg'!$A$1:$BB$74,MATCH(Metrics!B2227,'MTM Sales Price % Chg'!$1:$1,0),0)</f>
        <v>-0.16216216216216217</v>
      </c>
    </row>
    <row r="1678" spans="1:14" x14ac:dyDescent="0.2">
      <c r="A1678" s="36">
        <v>44075</v>
      </c>
      <c r="B1678" s="2" t="s">
        <v>139</v>
      </c>
      <c r="C1678" s="58" t="s">
        <v>39</v>
      </c>
      <c r="D1678">
        <v>95</v>
      </c>
      <c r="E1678">
        <v>754</v>
      </c>
      <c r="F1678">
        <v>51.505646169999999</v>
      </c>
      <c r="G1678">
        <v>87.390213299999999</v>
      </c>
      <c r="H1678">
        <v>15.621079050000001</v>
      </c>
      <c r="I1678">
        <v>34</v>
      </c>
      <c r="J1678">
        <v>1487500</v>
      </c>
      <c r="K1678" s="13">
        <v>1772500</v>
      </c>
      <c r="L1678">
        <f>VLOOKUP(A1678,'Days on Market'!$A$1:$AW$74,MATCH(Metrics!B2300,'Days on Market'!$1:$1,0),0)</f>
        <v>8</v>
      </c>
      <c r="M1678">
        <f>VLOOKUP(A1678,'Unsold Inventory Index'!$A$1:$AW$74,MATCH(Metrics!B2300,'Unsold Inventory Index'!$1:$1,0),0)</f>
        <v>2.2000000000000002</v>
      </c>
      <c r="N1678" s="57">
        <f>VLOOKUP(A1678,'MTM Sales Price % Chg'!$A$1:$BB$74,MATCH(Metrics!B2300,'MTM Sales Price % Chg'!$1:$1,0),0)</f>
        <v>4.5751633986928164E-2</v>
      </c>
    </row>
    <row r="1679" spans="1:14" x14ac:dyDescent="0.2">
      <c r="A1679" s="36">
        <v>44075</v>
      </c>
      <c r="B1679" s="2" t="s">
        <v>140</v>
      </c>
      <c r="C1679" s="58" t="s">
        <v>33</v>
      </c>
      <c r="D1679">
        <v>190</v>
      </c>
      <c r="E1679">
        <v>307</v>
      </c>
      <c r="F1679">
        <v>75.376411540000007</v>
      </c>
      <c r="G1679">
        <v>65.683814299999995</v>
      </c>
      <c r="H1679">
        <v>85.069008780000004</v>
      </c>
      <c r="I1679">
        <v>45.5</v>
      </c>
      <c r="J1679">
        <v>1850000</v>
      </c>
      <c r="K1679" s="13">
        <v>1000000</v>
      </c>
      <c r="L1679">
        <f>VLOOKUP(A1679,'Days on Market'!$A$1:$AW$74,MATCH(Metrics!B2373,'Days on Market'!$1:$1,0),0)</f>
        <v>10</v>
      </c>
      <c r="M1679">
        <f>VLOOKUP(A1679,'Unsold Inventory Index'!$A$1:$AW$74,MATCH(Metrics!B2373,'Unsold Inventory Index'!$1:$1,0),0)</f>
        <v>2.2000000000000002</v>
      </c>
      <c r="N1679" s="57">
        <f>VLOOKUP(A1679,'MTM Sales Price % Chg'!$A$1:$BB$74,MATCH(Metrics!B2373,'MTM Sales Price % Chg'!$1:$1,0),0)</f>
        <v>4.9136069114470882E-2</v>
      </c>
    </row>
    <row r="1680" spans="1:14" x14ac:dyDescent="0.2">
      <c r="A1680" s="36">
        <v>44075</v>
      </c>
      <c r="B1680" s="2" t="s">
        <v>141</v>
      </c>
      <c r="C1680" s="58" t="s">
        <v>61</v>
      </c>
      <c r="D1680">
        <v>19</v>
      </c>
      <c r="E1680">
        <v>803</v>
      </c>
      <c r="F1680">
        <v>49.435382689999997</v>
      </c>
      <c r="G1680">
        <v>84.504391470000002</v>
      </c>
      <c r="H1680">
        <v>14.366373899999999</v>
      </c>
      <c r="I1680">
        <v>36</v>
      </c>
      <c r="J1680">
        <v>1244722</v>
      </c>
      <c r="K1680" s="13">
        <v>1402500</v>
      </c>
      <c r="L1680">
        <f>VLOOKUP(A1680,'Days on Market'!$A$1:$AW$74,MATCH(Metrics!B2446,'Days on Market'!$1:$1,0),0)</f>
        <v>10.5</v>
      </c>
      <c r="M1680">
        <f>VLOOKUP(A1680,'Unsold Inventory Index'!$A$1:$AW$74,MATCH(Metrics!B2446,'Unsold Inventory Index'!$1:$1,0),0)</f>
        <v>1.6</v>
      </c>
      <c r="N1680" s="57">
        <f>VLOOKUP(A1680,'MTM Sales Price % Chg'!$A$1:$BB$74,MATCH(Metrics!B2446,'MTM Sales Price % Chg'!$1:$1,0),0)</f>
        <v>-8.1466395112016476E-3</v>
      </c>
    </row>
    <row r="1681" spans="1:14" x14ac:dyDescent="0.2">
      <c r="A1681" s="36">
        <v>44075</v>
      </c>
      <c r="B1681" s="2" t="s">
        <v>142</v>
      </c>
      <c r="C1681" s="58" t="s">
        <v>51</v>
      </c>
      <c r="D1681">
        <v>279</v>
      </c>
      <c r="E1681">
        <v>954</v>
      </c>
      <c r="F1681">
        <v>42.754077789999997</v>
      </c>
      <c r="G1681">
        <v>22.45922208</v>
      </c>
      <c r="H1681">
        <v>63.048933499999997</v>
      </c>
      <c r="I1681">
        <v>66.25</v>
      </c>
      <c r="J1681">
        <v>1091500</v>
      </c>
      <c r="K1681" s="13">
        <v>1062500</v>
      </c>
      <c r="L1681">
        <f>VLOOKUP(A1681,'Days on Market'!$A$1:$AW$74,MATCH(Metrics!B2519,'Days on Market'!$1:$1,0),0)</f>
        <v>14</v>
      </c>
      <c r="M1681">
        <f>VLOOKUP(A1681,'Unsold Inventory Index'!$A$1:$AW$74,MATCH(Metrics!B2519,'Unsold Inventory Index'!$1:$1,0),0)</f>
        <v>2</v>
      </c>
      <c r="N1681" s="57">
        <f>VLOOKUP(A1681,'MTM Sales Price % Chg'!$A$1:$BB$74,MATCH(Metrics!B2519,'MTM Sales Price % Chg'!$1:$1,0),0)</f>
        <v>-1.9450033534540556E-2</v>
      </c>
    </row>
    <row r="1682" spans="1:14" x14ac:dyDescent="0.2">
      <c r="A1682" s="36">
        <v>44075</v>
      </c>
      <c r="B1682" s="2" t="s">
        <v>143</v>
      </c>
      <c r="C1682" s="58" t="s">
        <v>90</v>
      </c>
      <c r="D1682">
        <v>368</v>
      </c>
      <c r="E1682">
        <v>346</v>
      </c>
      <c r="F1682">
        <v>72.490589709999995</v>
      </c>
      <c r="G1682">
        <v>81.555834379999993</v>
      </c>
      <c r="H1682">
        <v>63.425345040000003</v>
      </c>
      <c r="I1682">
        <v>37.5</v>
      </c>
      <c r="J1682">
        <v>398450</v>
      </c>
      <c r="K1682" s="13">
        <v>331500</v>
      </c>
      <c r="L1682">
        <f>VLOOKUP(A1682,'Days on Market'!$A$1:$AW$74,MATCH(Metrics!B2592,'Days on Market'!$1:$1,0),0)</f>
        <v>140.5</v>
      </c>
      <c r="M1682">
        <f>VLOOKUP(A1682,'Unsold Inventory Index'!$A$1:$AW$74,MATCH(Metrics!B2592,'Unsold Inventory Index'!$1:$1,0),0)</f>
        <v>5.9</v>
      </c>
      <c r="N1682" s="57">
        <f>VLOOKUP(A1682,'MTM Sales Price % Chg'!$A$1:$BB$74,MATCH(Metrics!B2592,'MTM Sales Price % Chg'!$1:$1,0),0)</f>
        <v>-0.2592592592592593</v>
      </c>
    </row>
    <row r="1683" spans="1:14" x14ac:dyDescent="0.2">
      <c r="A1683" s="36">
        <v>44075</v>
      </c>
      <c r="B1683" s="6" t="s">
        <v>144</v>
      </c>
      <c r="C1683" s="58" t="s">
        <v>145</v>
      </c>
      <c r="D1683">
        <v>1011</v>
      </c>
      <c r="E1683">
        <v>1319</v>
      </c>
      <c r="F1683">
        <v>23.745294860000001</v>
      </c>
      <c r="G1683">
        <v>8.0301129230000008</v>
      </c>
      <c r="H1683">
        <v>39.460476790000001</v>
      </c>
      <c r="I1683">
        <v>79.75</v>
      </c>
      <c r="J1683">
        <v>344750</v>
      </c>
      <c r="K1683" s="15">
        <v>267950</v>
      </c>
      <c r="L1683">
        <f>VLOOKUP(A1683,'Days on Market'!$A$1:$AW$74,MATCH(Metrics!B2665,'Days on Market'!$1:$1,0),0)</f>
        <v>11</v>
      </c>
      <c r="M1683">
        <f>VLOOKUP(A1683,'Unsold Inventory Index'!$A$1:$AW$74,MATCH(Metrics!B2665,'Unsold Inventory Index'!$1:$1,0),0)</f>
        <v>2.2999999999999998</v>
      </c>
      <c r="N1683" s="57">
        <f>VLOOKUP(A1683,'MTM Sales Price % Chg'!$A$1:$BB$74,MATCH(Metrics!B2665,'MTM Sales Price % Chg'!$1:$1,0),0)</f>
        <v>0.11340206185567014</v>
      </c>
    </row>
    <row r="1684" spans="1:14" x14ac:dyDescent="0.2">
      <c r="A1684" s="36">
        <v>44075</v>
      </c>
      <c r="B1684" s="2" t="s">
        <v>146</v>
      </c>
      <c r="C1684" s="58" t="s">
        <v>55</v>
      </c>
      <c r="D1684">
        <v>178</v>
      </c>
      <c r="E1684">
        <v>129</v>
      </c>
      <c r="F1684">
        <v>86.606022589999995</v>
      </c>
      <c r="G1684">
        <v>90.840652449999993</v>
      </c>
      <c r="H1684">
        <v>82.371392720000003</v>
      </c>
      <c r="I1684">
        <v>31.5</v>
      </c>
      <c r="J1684">
        <v>489687.5</v>
      </c>
      <c r="K1684" s="13">
        <v>499950</v>
      </c>
      <c r="L1684">
        <f>VLOOKUP(A1684,'Days on Market'!$A$1:$AW$74,MATCH(Metrics!B2738,'Days on Market'!$1:$1,0),0)</f>
        <v>8.5</v>
      </c>
      <c r="M1684">
        <f>VLOOKUP(A1684,'Unsold Inventory Index'!$A$1:$AW$74,MATCH(Metrics!B2738,'Unsold Inventory Index'!$1:$1,0),0)</f>
        <v>2.1</v>
      </c>
      <c r="N1684" s="57">
        <f>VLOOKUP(A1684,'MTM Sales Price % Chg'!$A$1:$BB$74,MATCH(Metrics!B2738,'MTM Sales Price % Chg'!$1:$1,0),0)</f>
        <v>0.19599999999999995</v>
      </c>
    </row>
    <row r="1685" spans="1:14" x14ac:dyDescent="0.2">
      <c r="A1685" s="36">
        <v>44075</v>
      </c>
      <c r="B1685" s="2" t="s">
        <v>147</v>
      </c>
      <c r="C1685" s="58" t="s">
        <v>73</v>
      </c>
      <c r="D1685">
        <v>143</v>
      </c>
      <c r="E1685">
        <v>873</v>
      </c>
      <c r="F1685">
        <v>46.392722710000001</v>
      </c>
      <c r="G1685">
        <v>47.992471770000002</v>
      </c>
      <c r="H1685">
        <v>44.79297365</v>
      </c>
      <c r="I1685">
        <v>52.75</v>
      </c>
      <c r="J1685">
        <v>808500</v>
      </c>
      <c r="K1685" s="13">
        <v>715000</v>
      </c>
      <c r="L1685">
        <f>VLOOKUP(A1685,'Days on Market'!$A$1:$AW$74,MATCH(Metrics!B2811,'Days on Market'!$1:$1,0),0)</f>
        <v>39</v>
      </c>
      <c r="M1685">
        <f>VLOOKUP(A1685,'Unsold Inventory Index'!$A$1:$AW$74,MATCH(Metrics!B2811,'Unsold Inventory Index'!$1:$1,0),0)</f>
        <v>3.1</v>
      </c>
      <c r="N1685" s="57">
        <f>VLOOKUP(A1685,'MTM Sales Price % Chg'!$A$1:$BB$74,MATCH(Metrics!B2811,'MTM Sales Price % Chg'!$1:$1,0),0)</f>
        <v>-0.19999999999999996</v>
      </c>
    </row>
    <row r="1686" spans="1:14" x14ac:dyDescent="0.2">
      <c r="A1686" s="36">
        <v>44075</v>
      </c>
      <c r="B1686" s="2" t="s">
        <v>148</v>
      </c>
      <c r="C1686" s="58" t="s">
        <v>35</v>
      </c>
      <c r="D1686">
        <v>153</v>
      </c>
      <c r="E1686">
        <v>74</v>
      </c>
      <c r="F1686">
        <v>91.311166880000002</v>
      </c>
      <c r="G1686">
        <v>90.840652449999993</v>
      </c>
      <c r="H1686">
        <v>91.781681309999996</v>
      </c>
      <c r="I1686">
        <v>31.5</v>
      </c>
      <c r="J1686">
        <v>417225</v>
      </c>
      <c r="K1686" s="13">
        <v>375000</v>
      </c>
      <c r="L1686">
        <f>VLOOKUP(A1686,'Days on Market'!$A$1:$AW$74,MATCH(Metrics!B2884,'Days on Market'!$1:$1,0),0)</f>
        <v>21</v>
      </c>
      <c r="M1686">
        <f>VLOOKUP(A1686,'Unsold Inventory Index'!$A$1:$AW$74,MATCH(Metrics!B2884,'Unsold Inventory Index'!$1:$1,0),0)</f>
        <v>2.1</v>
      </c>
      <c r="N1686" s="57">
        <f>VLOOKUP(A1686,'MTM Sales Price % Chg'!$A$1:$BB$74,MATCH(Metrics!B2884,'MTM Sales Price % Chg'!$1:$1,0),0)</f>
        <v>-6.0150375939849621E-2</v>
      </c>
    </row>
    <row r="1687" spans="1:14" x14ac:dyDescent="0.2">
      <c r="A1687" s="36">
        <v>44075</v>
      </c>
      <c r="B1687" s="2" t="s">
        <v>149</v>
      </c>
      <c r="C1687" s="58" t="s">
        <v>27</v>
      </c>
      <c r="D1687">
        <v>700</v>
      </c>
      <c r="E1687">
        <v>214</v>
      </c>
      <c r="F1687">
        <v>81.869510669999997</v>
      </c>
      <c r="G1687">
        <v>65.370138019999999</v>
      </c>
      <c r="H1687">
        <v>98.368883310000001</v>
      </c>
      <c r="I1687">
        <v>45.75</v>
      </c>
      <c r="J1687">
        <v>402812.5</v>
      </c>
      <c r="K1687" s="13">
        <v>351000</v>
      </c>
      <c r="L1687">
        <f>VLOOKUP(A1687,'Days on Market'!$A$1:$AW$74,MATCH(Metrics!B2957,'Days on Market'!$1:$1,0),0)</f>
        <v>50</v>
      </c>
      <c r="M1687">
        <f>VLOOKUP(A1687,'Unsold Inventory Index'!$A$1:$AW$74,MATCH(Metrics!B2957,'Unsold Inventory Index'!$1:$1,0),0)</f>
        <v>3.6</v>
      </c>
      <c r="N1687" s="57">
        <f>VLOOKUP(A1687,'MTM Sales Price % Chg'!$A$1:$BB$74,MATCH(Metrics!B2957,'MTM Sales Price % Chg'!$1:$1,0),0)</f>
        <v>4.4444444444444509E-2</v>
      </c>
    </row>
    <row r="1688" spans="1:14" x14ac:dyDescent="0.2">
      <c r="A1688" s="36">
        <v>44075</v>
      </c>
      <c r="B1688" s="2" t="s">
        <v>150</v>
      </c>
      <c r="C1688" s="58" t="s">
        <v>98</v>
      </c>
      <c r="D1688">
        <v>857</v>
      </c>
      <c r="E1688">
        <v>653</v>
      </c>
      <c r="F1688">
        <v>55.332496859999999</v>
      </c>
      <c r="G1688">
        <v>61.668757839999998</v>
      </c>
      <c r="H1688">
        <v>48.996235890000001</v>
      </c>
      <c r="I1688">
        <v>47</v>
      </c>
      <c r="J1688">
        <v>379000</v>
      </c>
      <c r="K1688" s="13">
        <v>285000</v>
      </c>
      <c r="L1688">
        <f>VLOOKUP(A1688,'Days on Market'!$A$1:$AW$74,MATCH(Metrics!B3030,'Days on Market'!$1:$1,0),0)</f>
        <v>14</v>
      </c>
      <c r="M1688">
        <f>VLOOKUP(A1688,'Unsold Inventory Index'!$A$1:$AW$74,MATCH(Metrics!B3030,'Unsold Inventory Index'!$1:$1,0),0)</f>
        <v>2.2000000000000002</v>
      </c>
      <c r="N1688" s="57">
        <f>VLOOKUP(A1688,'MTM Sales Price % Chg'!$A$1:$BB$74,MATCH(Metrics!B3030,'MTM Sales Price % Chg'!$1:$1,0),0)</f>
        <v>-4.0000000000000036E-2</v>
      </c>
    </row>
    <row r="1689" spans="1:14" x14ac:dyDescent="0.2">
      <c r="A1689" s="36">
        <v>44075</v>
      </c>
      <c r="B1689" s="2" t="s">
        <v>151</v>
      </c>
      <c r="C1689" s="58" t="s">
        <v>64</v>
      </c>
      <c r="D1689">
        <v>196</v>
      </c>
      <c r="E1689">
        <v>87</v>
      </c>
      <c r="F1689">
        <v>89.805520700000002</v>
      </c>
      <c r="G1689">
        <v>81.994981179999996</v>
      </c>
      <c r="H1689">
        <v>97.616060230000002</v>
      </c>
      <c r="I1689">
        <v>37.25</v>
      </c>
      <c r="J1689">
        <v>337050</v>
      </c>
      <c r="K1689" s="15">
        <v>275000</v>
      </c>
      <c r="L1689">
        <f>VLOOKUP(A1689,'Days on Market'!$A$1:$AW$74,MATCH(Metrics!B3103,'Days on Market'!$1:$1,0),0)</f>
        <v>12</v>
      </c>
      <c r="M1689">
        <f>VLOOKUP(A1689,'Unsold Inventory Index'!$A$1:$AW$74,MATCH(Metrics!B3103,'Unsold Inventory Index'!$1:$1,0),0)</f>
        <v>2.1</v>
      </c>
      <c r="N1689" s="57">
        <f>VLOOKUP(A1689,'MTM Sales Price % Chg'!$A$1:$BB$74,MATCH(Metrics!B3103,'MTM Sales Price % Chg'!$1:$1,0),0)</f>
        <v>-0.21111111111111114</v>
      </c>
    </row>
    <row r="1690" spans="1:14" x14ac:dyDescent="0.2">
      <c r="A1690" s="36">
        <v>44075</v>
      </c>
      <c r="B1690" s="2" t="s">
        <v>152</v>
      </c>
      <c r="C1690" s="58" t="s">
        <v>88</v>
      </c>
      <c r="D1690">
        <v>917</v>
      </c>
      <c r="E1690">
        <v>355</v>
      </c>
      <c r="F1690">
        <v>72.145545799999994</v>
      </c>
      <c r="G1690">
        <v>66.499372649999998</v>
      </c>
      <c r="H1690">
        <v>77.791718950000003</v>
      </c>
      <c r="I1690">
        <v>45</v>
      </c>
      <c r="J1690">
        <v>379000</v>
      </c>
      <c r="K1690" s="13">
        <v>325000</v>
      </c>
      <c r="L1690">
        <f>VLOOKUP(A1690,'Days on Market'!$A$1:$AW$74,MATCH(Metrics!B3176,'Days on Market'!$1:$1,0),0)</f>
        <v>13</v>
      </c>
      <c r="M1690">
        <f>VLOOKUP(A1690,'Unsold Inventory Index'!$A$1:$AW$74,MATCH(Metrics!B3176,'Unsold Inventory Index'!$1:$1,0),0)</f>
        <v>2.1</v>
      </c>
      <c r="N1690" s="57">
        <f>VLOOKUP(A1690,'MTM Sales Price % Chg'!$A$1:$BB$74,MATCH(Metrics!B3176,'MTM Sales Price % Chg'!$1:$1,0),0)</f>
        <v>0</v>
      </c>
    </row>
    <row r="1691" spans="1:14" x14ac:dyDescent="0.2">
      <c r="A1691" s="36">
        <v>44075</v>
      </c>
      <c r="B1691" s="2" t="s">
        <v>153</v>
      </c>
      <c r="C1691" s="58" t="s">
        <v>37</v>
      </c>
      <c r="D1691">
        <v>96</v>
      </c>
      <c r="E1691">
        <v>327</v>
      </c>
      <c r="F1691">
        <v>74.027603510000006</v>
      </c>
      <c r="G1691">
        <v>73.086574659999997</v>
      </c>
      <c r="H1691">
        <v>74.968632369999995</v>
      </c>
      <c r="I1691">
        <v>42</v>
      </c>
      <c r="J1691">
        <v>849000</v>
      </c>
      <c r="K1691" s="13">
        <v>787500</v>
      </c>
      <c r="L1691">
        <f>VLOOKUP(A1691,'Days on Market'!$A$1:$AW$74,MATCH(Metrics!B3249,'Days on Market'!$1:$1,0),0)</f>
        <v>9</v>
      </c>
      <c r="M1691">
        <f>VLOOKUP(A1691,'Unsold Inventory Index'!$A$1:$AW$74,MATCH(Metrics!B3249,'Unsold Inventory Index'!$1:$1,0),0)</f>
        <v>1.5</v>
      </c>
      <c r="N1691" s="57">
        <f>VLOOKUP(A1691,'MTM Sales Price % Chg'!$A$1:$BB$74,MATCH(Metrics!B3249,'MTM Sales Price % Chg'!$1:$1,0),0)</f>
        <v>2.8343666961913261E-2</v>
      </c>
    </row>
    <row r="1692" spans="1:14" x14ac:dyDescent="0.2">
      <c r="A1692" s="36">
        <v>44075</v>
      </c>
      <c r="B1692" s="2" t="s">
        <v>154</v>
      </c>
      <c r="C1692" s="58" t="s">
        <v>31</v>
      </c>
      <c r="D1692">
        <v>350</v>
      </c>
      <c r="E1692">
        <v>461</v>
      </c>
      <c r="F1692">
        <v>65.526976160000004</v>
      </c>
      <c r="G1692">
        <v>80.740276039999998</v>
      </c>
      <c r="H1692">
        <v>50.313676289999997</v>
      </c>
      <c r="I1692">
        <v>38</v>
      </c>
      <c r="J1692">
        <v>545687.5</v>
      </c>
      <c r="K1692" s="13">
        <v>530000</v>
      </c>
      <c r="L1692">
        <f>VLOOKUP(A1692,'Days on Market'!$A$1:$AW$74,MATCH(Metrics!B3322,'Days on Market'!$1:$1,0),0)</f>
        <v>11</v>
      </c>
      <c r="M1692">
        <f>VLOOKUP(A1692,'Unsold Inventory Index'!$A$1:$AW$74,MATCH(Metrics!B3322,'Unsold Inventory Index'!$1:$1,0),0)</f>
        <v>2.4</v>
      </c>
      <c r="N1692" s="57">
        <f>VLOOKUP(A1692,'MTM Sales Price % Chg'!$A$1:$BB$74,MATCH(Metrics!B3322,'MTM Sales Price % Chg'!$1:$1,0),0)</f>
        <v>1.449275362318847E-2</v>
      </c>
    </row>
    <row r="1693" spans="1:14" x14ac:dyDescent="0.2">
      <c r="A1693" s="36">
        <v>44075</v>
      </c>
      <c r="B1693" s="2" t="s">
        <v>155</v>
      </c>
      <c r="C1693" s="58" t="s">
        <v>27</v>
      </c>
      <c r="D1693">
        <v>788</v>
      </c>
      <c r="E1693">
        <v>269</v>
      </c>
      <c r="F1693">
        <v>77.35257215</v>
      </c>
      <c r="G1693">
        <v>74.090338770000002</v>
      </c>
      <c r="H1693">
        <v>80.614805520000004</v>
      </c>
      <c r="I1693">
        <v>41.75</v>
      </c>
      <c r="J1693">
        <v>386250</v>
      </c>
      <c r="K1693" s="13">
        <v>342000</v>
      </c>
      <c r="L1693">
        <f>VLOOKUP(A1693,'Days on Market'!$A$1:$AW$74,MATCH(Metrics!B3395,'Days on Market'!$1:$1,0),0)</f>
        <v>10</v>
      </c>
      <c r="M1693">
        <f>VLOOKUP(A1693,'Unsold Inventory Index'!$A$1:$AW$74,MATCH(Metrics!B3395,'Unsold Inventory Index'!$1:$1,0),0)</f>
        <v>2.5</v>
      </c>
      <c r="N1693" s="57">
        <f>VLOOKUP(A1693,'MTM Sales Price % Chg'!$A$1:$BB$74,MATCH(Metrics!B3395,'MTM Sales Price % Chg'!$1:$1,0),0)</f>
        <v>-0.1987951807228916</v>
      </c>
    </row>
    <row r="1694" spans="1:14" x14ac:dyDescent="0.2">
      <c r="A1694" s="36">
        <v>44105</v>
      </c>
      <c r="B1694" s="2" t="s">
        <v>108</v>
      </c>
      <c r="C1694" s="58" t="s">
        <v>39</v>
      </c>
      <c r="D1694">
        <v>24</v>
      </c>
      <c r="E1694">
        <v>325</v>
      </c>
      <c r="F1694">
        <v>73.368883310000001</v>
      </c>
      <c r="G1694">
        <v>97.239648680000002</v>
      </c>
      <c r="H1694">
        <v>49.49811794</v>
      </c>
      <c r="I1694">
        <v>27</v>
      </c>
      <c r="J1694">
        <v>800000</v>
      </c>
      <c r="K1694" s="13">
        <v>1049000</v>
      </c>
      <c r="L1694">
        <f>VLOOKUP(A1694,'Days on Market'!$A$1:$AW$74,MATCH(Metrics!B38,'Days on Market'!$1:$1,0),0)</f>
        <v>16</v>
      </c>
      <c r="M1694">
        <f>VLOOKUP(A1694,'Unsold Inventory Index'!$A$1:$AW$74,MATCH(Metrics!B38,'Unsold Inventory Index'!$1:$1,0),0)</f>
        <v>2.2999999999999998</v>
      </c>
      <c r="N1694" s="57">
        <f>VLOOKUP(A1694,'MTM Sales Price % Chg'!$A$1:$BB$74,MATCH(Metrics!B38,'MTM Sales Price % Chg'!$1:$1,0),0)</f>
        <v>0.18333333333333335</v>
      </c>
    </row>
    <row r="1695" spans="1:14" x14ac:dyDescent="0.2">
      <c r="A1695" s="36">
        <v>44105</v>
      </c>
      <c r="B1695" s="2" t="s">
        <v>109</v>
      </c>
      <c r="C1695" s="4" t="s">
        <v>109</v>
      </c>
      <c r="D1695">
        <v>1189</v>
      </c>
      <c r="E1695">
        <v>481</v>
      </c>
      <c r="F1695">
        <v>65.025094100000004</v>
      </c>
      <c r="G1695">
        <v>61.229611040000002</v>
      </c>
      <c r="H1695">
        <v>68.820577159999999</v>
      </c>
      <c r="I1695">
        <v>47</v>
      </c>
      <c r="J1695">
        <v>459000</v>
      </c>
      <c r="K1695" s="13">
        <v>366500</v>
      </c>
      <c r="L1695">
        <f>VLOOKUP(A1695,'Days on Market'!$A$1:$AW$74,MATCH(Metrics!B111,'Days on Market'!$1:$1,0),0)</f>
        <v>24</v>
      </c>
      <c r="M1695">
        <f>VLOOKUP(A1695,'Unsold Inventory Index'!$A$1:$AW$74,MATCH(Metrics!B111,'Unsold Inventory Index'!$1:$1,0),0)</f>
        <v>2</v>
      </c>
      <c r="N1695" s="57">
        <f>VLOOKUP(A1695,'MTM Sales Price % Chg'!$A$1:$BB$74,MATCH(Metrics!B111,'MTM Sales Price % Chg'!$1:$1,0),0)</f>
        <v>8.0000000000000071E-3</v>
      </c>
    </row>
    <row r="1696" spans="1:14" x14ac:dyDescent="0.2">
      <c r="A1696" s="36">
        <v>44105</v>
      </c>
      <c r="B1696" s="2" t="s">
        <v>110</v>
      </c>
      <c r="C1696" s="58" t="s">
        <v>81</v>
      </c>
      <c r="D1696">
        <v>321</v>
      </c>
      <c r="E1696">
        <v>703</v>
      </c>
      <c r="F1696">
        <v>53.732747799999999</v>
      </c>
      <c r="G1696">
        <v>51.631116689999999</v>
      </c>
      <c r="H1696">
        <v>55.834378919999999</v>
      </c>
      <c r="I1696">
        <v>51.5</v>
      </c>
      <c r="J1696">
        <v>398500</v>
      </c>
      <c r="K1696" s="13">
        <v>401500</v>
      </c>
      <c r="L1696">
        <f>VLOOKUP(A1696,'Days on Market'!$A$1:$AW$74,MATCH(Metrics!B184,'Days on Market'!$1:$1,0),0)</f>
        <v>34</v>
      </c>
      <c r="M1696">
        <f>VLOOKUP(A1696,'Unsold Inventory Index'!$A$1:$AW$74,MATCH(Metrics!B184,'Unsold Inventory Index'!$1:$1,0),0)</f>
        <v>2.8</v>
      </c>
      <c r="N1696" s="57">
        <f>VLOOKUP(A1696,'MTM Sales Price % Chg'!$A$1:$BB$74,MATCH(Metrics!B184,'MTM Sales Price % Chg'!$1:$1,0),0)</f>
        <v>0.1914893617021276</v>
      </c>
    </row>
    <row r="1697" spans="1:14" x14ac:dyDescent="0.2">
      <c r="A1697" s="36">
        <v>44105</v>
      </c>
      <c r="B1697" s="3" t="s">
        <v>111</v>
      </c>
      <c r="C1697" s="5" t="s">
        <v>111</v>
      </c>
      <c r="D1697">
        <v>1003</v>
      </c>
      <c r="E1697">
        <v>721</v>
      </c>
      <c r="F1697">
        <v>53.011292349999998</v>
      </c>
      <c r="G1697">
        <v>42.659974910000003</v>
      </c>
      <c r="H1697">
        <v>63.36260979</v>
      </c>
      <c r="I1697">
        <v>56</v>
      </c>
      <c r="J1697">
        <v>489000</v>
      </c>
      <c r="K1697" s="13">
        <v>393640</v>
      </c>
      <c r="L1697">
        <f>VLOOKUP(A1697,'Days on Market'!$A$1:$AW$74,MATCH(Metrics!B257,'Days on Market'!$1:$1,0),0)</f>
        <v>12</v>
      </c>
      <c r="M1697">
        <f>VLOOKUP(A1697,'Unsold Inventory Index'!$A$1:$AW$74,MATCH(Metrics!B257,'Unsold Inventory Index'!$1:$1,0),0)</f>
        <v>2.7</v>
      </c>
      <c r="N1697" s="57">
        <f>VLOOKUP(A1697,'MTM Sales Price % Chg'!$A$1:$BB$74,MATCH(Metrics!B257,'MTM Sales Price % Chg'!$1:$1,0),0)</f>
        <v>-0.16666666666666663</v>
      </c>
    </row>
    <row r="1698" spans="1:14" x14ac:dyDescent="0.2">
      <c r="A1698" s="36">
        <v>44105</v>
      </c>
      <c r="B1698" s="3" t="s">
        <v>112</v>
      </c>
      <c r="C1698" s="58" t="s">
        <v>39</v>
      </c>
      <c r="D1698">
        <v>42</v>
      </c>
      <c r="E1698">
        <v>146</v>
      </c>
      <c r="F1698">
        <v>85.821831869999997</v>
      </c>
      <c r="G1698">
        <v>94.353826850000004</v>
      </c>
      <c r="H1698">
        <v>77.289836890000004</v>
      </c>
      <c r="I1698">
        <v>30</v>
      </c>
      <c r="J1698">
        <v>739000</v>
      </c>
      <c r="K1698" s="13">
        <v>787250</v>
      </c>
      <c r="L1698">
        <f>VLOOKUP(A1698,'Days on Market'!$A$1:$AW$74,MATCH(Metrics!B330,'Days on Market'!$1:$1,0),0)</f>
        <v>10.5</v>
      </c>
      <c r="M1698">
        <f>VLOOKUP(A1698,'Unsold Inventory Index'!$A$1:$AW$74,MATCH(Metrics!B330,'Unsold Inventory Index'!$1:$1,0),0)</f>
        <v>1.7</v>
      </c>
      <c r="N1698" s="57">
        <f>VLOOKUP(A1698,'MTM Sales Price % Chg'!$A$1:$BB$74,MATCH(Metrics!B330,'MTM Sales Price % Chg'!$1:$1,0),0)</f>
        <v>7.0422535211267512E-2</v>
      </c>
    </row>
    <row r="1699" spans="1:14" x14ac:dyDescent="0.2">
      <c r="A1699" s="36">
        <v>44105</v>
      </c>
      <c r="B1699" s="2" t="s">
        <v>113</v>
      </c>
      <c r="C1699" s="58" t="s">
        <v>86</v>
      </c>
      <c r="D1699">
        <v>1589</v>
      </c>
      <c r="E1699">
        <v>1160</v>
      </c>
      <c r="F1699">
        <v>32.528230870000002</v>
      </c>
      <c r="G1699">
        <v>9.2848180679999999</v>
      </c>
      <c r="H1699">
        <v>55.771643660000002</v>
      </c>
      <c r="I1699">
        <v>78</v>
      </c>
      <c r="J1699">
        <v>391500</v>
      </c>
      <c r="K1699" s="13">
        <v>325000</v>
      </c>
      <c r="L1699">
        <f>VLOOKUP(A1699,'Days on Market'!$A$1:$AW$74,MATCH(Metrics!B403,'Days on Market'!$1:$1,0),0)</f>
        <v>9</v>
      </c>
      <c r="M1699">
        <f>VLOOKUP(A1699,'Unsold Inventory Index'!$A$1:$AW$74,MATCH(Metrics!B403,'Unsold Inventory Index'!$1:$1,0),0)</f>
        <v>2.5</v>
      </c>
      <c r="N1699" s="57">
        <f>VLOOKUP(A1699,'MTM Sales Price % Chg'!$A$1:$BB$74,MATCH(Metrics!B403,'MTM Sales Price % Chg'!$1:$1,0),0)</f>
        <v>-0.19402985074626866</v>
      </c>
    </row>
    <row r="1700" spans="1:14" x14ac:dyDescent="0.2">
      <c r="A1700" s="36">
        <v>44105</v>
      </c>
      <c r="B1700" s="2" t="s">
        <v>114</v>
      </c>
      <c r="C1700" s="58" t="s">
        <v>31</v>
      </c>
      <c r="D1700">
        <v>348</v>
      </c>
      <c r="E1700">
        <v>148</v>
      </c>
      <c r="F1700">
        <v>85.602258469999995</v>
      </c>
      <c r="G1700">
        <v>81.116687580000004</v>
      </c>
      <c r="H1700">
        <v>90.087829360000001</v>
      </c>
      <c r="I1700">
        <v>38</v>
      </c>
      <c r="J1700">
        <v>650000</v>
      </c>
      <c r="K1700" s="13">
        <v>559000</v>
      </c>
      <c r="L1700">
        <f>VLOOKUP(A1700,'Days on Market'!$A$1:$AW$74,MATCH(Metrics!B476,'Days on Market'!$1:$1,0),0)</f>
        <v>8</v>
      </c>
      <c r="M1700">
        <f>VLOOKUP(A1700,'Unsold Inventory Index'!$A$1:$AW$74,MATCH(Metrics!B476,'Unsold Inventory Index'!$1:$1,0),0)</f>
        <v>1.6</v>
      </c>
      <c r="N1700" s="57">
        <f>VLOOKUP(A1700,'MTM Sales Price % Chg'!$A$1:$BB$74,MATCH(Metrics!B476,'MTM Sales Price % Chg'!$1:$1,0),0)</f>
        <v>-4.3927648578811374E-2</v>
      </c>
    </row>
    <row r="1701" spans="1:14" x14ac:dyDescent="0.2">
      <c r="A1701" s="36">
        <v>44105</v>
      </c>
      <c r="B1701" s="2" t="s">
        <v>115</v>
      </c>
      <c r="C1701" s="58" t="s">
        <v>53</v>
      </c>
      <c r="D1701">
        <v>80</v>
      </c>
      <c r="E1701">
        <v>27</v>
      </c>
      <c r="F1701">
        <v>96.329987450000004</v>
      </c>
      <c r="G1701">
        <v>97.804265999999998</v>
      </c>
      <c r="H1701">
        <v>94.855708910000004</v>
      </c>
      <c r="I1701">
        <v>26</v>
      </c>
      <c r="J1701">
        <v>349900</v>
      </c>
      <c r="K1701" s="13">
        <v>331500</v>
      </c>
      <c r="L1701">
        <f>VLOOKUP(A1701,'Days on Market'!$A$1:$AW$74,MATCH(Metrics!B549,'Days on Market'!$1:$1,0),0)</f>
        <v>13</v>
      </c>
      <c r="M1701">
        <f>VLOOKUP(A1701,'Unsold Inventory Index'!$A$1:$AW$74,MATCH(Metrics!B549,'Unsold Inventory Index'!$1:$1,0),0)</f>
        <v>2.2000000000000002</v>
      </c>
      <c r="N1701" s="57">
        <f>VLOOKUP(A1701,'MTM Sales Price % Chg'!$A$1:$BB$74,MATCH(Metrics!B549,'MTM Sales Price % Chg'!$1:$1,0),0)</f>
        <v>4.2857142857142927E-2</v>
      </c>
    </row>
    <row r="1702" spans="1:14" x14ac:dyDescent="0.2">
      <c r="A1702" s="36">
        <v>44105</v>
      </c>
      <c r="B1702" s="2" t="s">
        <v>116</v>
      </c>
      <c r="C1702" s="4" t="s">
        <v>116</v>
      </c>
      <c r="D1702">
        <v>1592</v>
      </c>
      <c r="E1702">
        <v>693</v>
      </c>
      <c r="F1702">
        <v>54.07779172</v>
      </c>
      <c r="G1702">
        <v>55.018820580000003</v>
      </c>
      <c r="H1702">
        <v>53.136762859999997</v>
      </c>
      <c r="I1702">
        <v>50</v>
      </c>
      <c r="J1702">
        <v>365000</v>
      </c>
      <c r="K1702" s="15">
        <v>287500</v>
      </c>
      <c r="L1702">
        <f>VLOOKUP(A1702,'Days on Market'!$A$1:$AW$74,MATCH(Metrics!B622,'Days on Market'!$1:$1,0),0)</f>
        <v>13.5</v>
      </c>
      <c r="M1702">
        <f>VLOOKUP(A1702,'Unsold Inventory Index'!$A$1:$AW$74,MATCH(Metrics!B622,'Unsold Inventory Index'!$1:$1,0),0)</f>
        <v>2.1</v>
      </c>
      <c r="N1702" s="57">
        <f>VLOOKUP(A1702,'MTM Sales Price % Chg'!$A$1:$BB$74,MATCH(Metrics!B622,'MTM Sales Price % Chg'!$1:$1,0),0)</f>
        <v>0.14285714285714279</v>
      </c>
    </row>
    <row r="1703" spans="1:14" x14ac:dyDescent="0.2">
      <c r="A1703" s="36">
        <v>44105</v>
      </c>
      <c r="B1703" s="2" t="s">
        <v>117</v>
      </c>
      <c r="C1703" s="58" t="s">
        <v>84</v>
      </c>
      <c r="D1703">
        <v>449</v>
      </c>
      <c r="E1703">
        <v>261</v>
      </c>
      <c r="F1703">
        <v>77.227101630000007</v>
      </c>
      <c r="G1703">
        <v>61.229611040000002</v>
      </c>
      <c r="H1703">
        <v>93.224592220000005</v>
      </c>
      <c r="I1703">
        <v>47</v>
      </c>
      <c r="J1703">
        <v>425000</v>
      </c>
      <c r="K1703" s="13">
        <v>379500</v>
      </c>
      <c r="L1703">
        <f>VLOOKUP(A1703,'Days on Market'!$A$1:$AW$74,MATCH(Metrics!B695,'Days on Market'!$1:$1,0),0)</f>
        <v>9</v>
      </c>
      <c r="M1703">
        <f>VLOOKUP(A1703,'Unsold Inventory Index'!$A$1:$AW$74,MATCH(Metrics!B695,'Unsold Inventory Index'!$1:$1,0),0)</f>
        <v>2.6</v>
      </c>
      <c r="N1703" s="57">
        <f>VLOOKUP(A1703,'MTM Sales Price % Chg'!$A$1:$BB$74,MATCH(Metrics!B695,'MTM Sales Price % Chg'!$1:$1,0),0)</f>
        <v>-2.2151898734177222E-2</v>
      </c>
    </row>
    <row r="1704" spans="1:14" x14ac:dyDescent="0.2">
      <c r="A1704" s="36">
        <v>44105</v>
      </c>
      <c r="B1704" s="2" t="s">
        <v>118</v>
      </c>
      <c r="C1704" s="58" t="s">
        <v>66</v>
      </c>
      <c r="D1704">
        <v>94</v>
      </c>
      <c r="E1704">
        <v>81</v>
      </c>
      <c r="F1704">
        <v>90.276035129999997</v>
      </c>
      <c r="G1704">
        <v>88.644918439999998</v>
      </c>
      <c r="H1704">
        <v>91.907151819999996</v>
      </c>
      <c r="I1704">
        <v>34</v>
      </c>
      <c r="J1704">
        <v>299900</v>
      </c>
      <c r="K1704" s="13">
        <v>295000</v>
      </c>
      <c r="L1704">
        <f>VLOOKUP(A1704,'Days on Market'!$A$1:$AW$74,MATCH(Metrics!B768,'Days on Market'!$1:$1,0),0)</f>
        <v>13</v>
      </c>
      <c r="M1704">
        <f>VLOOKUP(A1704,'Unsold Inventory Index'!$A$1:$AW$74,MATCH(Metrics!B768,'Unsold Inventory Index'!$1:$1,0),0)</f>
        <v>2.7</v>
      </c>
      <c r="N1704" s="57">
        <f>VLOOKUP(A1704,'MTM Sales Price % Chg'!$A$1:$BB$74,MATCH(Metrics!B768,'MTM Sales Price % Chg'!$1:$1,0),0)</f>
        <v>-7.4866310160427774E-2</v>
      </c>
    </row>
    <row r="1705" spans="1:14" x14ac:dyDescent="0.2">
      <c r="A1705" s="36">
        <v>44105</v>
      </c>
      <c r="B1705" s="2" t="s">
        <v>119</v>
      </c>
      <c r="C1705" s="58" t="s">
        <v>29</v>
      </c>
      <c r="D1705">
        <v>560</v>
      </c>
      <c r="E1705">
        <v>5</v>
      </c>
      <c r="F1705">
        <v>98.870765370000001</v>
      </c>
      <c r="G1705">
        <v>98.180677540000005</v>
      </c>
      <c r="H1705">
        <v>99.560853199999997</v>
      </c>
      <c r="I1705">
        <v>25</v>
      </c>
      <c r="J1705">
        <v>281250</v>
      </c>
      <c r="K1705" s="15">
        <v>290500</v>
      </c>
      <c r="L1705">
        <f>VLOOKUP(A1705,'Days on Market'!$A$1:$AW$74,MATCH(Metrics!B841,'Days on Market'!$1:$1,0),0)</f>
        <v>9</v>
      </c>
      <c r="M1705">
        <f>VLOOKUP(A1705,'Unsold Inventory Index'!$A$1:$AW$74,MATCH(Metrics!B841,'Unsold Inventory Index'!$1:$1,0),0)</f>
        <v>2</v>
      </c>
      <c r="N1705" s="57">
        <f>VLOOKUP(A1705,'MTM Sales Price % Chg'!$A$1:$BB$74,MATCH(Metrics!B841,'MTM Sales Price % Chg'!$1:$1,0),0)</f>
        <v>-2.777777777777779E-2</v>
      </c>
    </row>
    <row r="1706" spans="1:14" x14ac:dyDescent="0.2">
      <c r="A1706" s="36">
        <v>44105</v>
      </c>
      <c r="B1706" s="3" t="s">
        <v>120</v>
      </c>
      <c r="C1706" s="58" t="s">
        <v>102</v>
      </c>
      <c r="D1706">
        <v>800</v>
      </c>
      <c r="E1706">
        <v>1395</v>
      </c>
      <c r="F1706">
        <v>17.691342540000001</v>
      </c>
      <c r="G1706">
        <v>21.204516940000001</v>
      </c>
      <c r="H1706">
        <v>14.17816813</v>
      </c>
      <c r="I1706">
        <v>67</v>
      </c>
      <c r="J1706">
        <v>329500</v>
      </c>
      <c r="K1706" s="13">
        <v>325000</v>
      </c>
      <c r="L1706">
        <f>VLOOKUP(A1706,'Days on Market'!$A$1:$AW$74,MATCH(Metrics!B914,'Days on Market'!$1:$1,0),0)</f>
        <v>38</v>
      </c>
      <c r="M1706">
        <f>VLOOKUP(A1706,'Unsold Inventory Index'!$A$1:$AW$74,MATCH(Metrics!B914,'Unsold Inventory Index'!$1:$1,0),0)</f>
        <v>3.1</v>
      </c>
      <c r="N1706" s="57">
        <f>VLOOKUP(A1706,'MTM Sales Price % Chg'!$A$1:$BB$74,MATCH(Metrics!B914,'MTM Sales Price % Chg'!$1:$1,0),0)</f>
        <v>-6.2937062937062915E-2</v>
      </c>
    </row>
    <row r="1707" spans="1:14" x14ac:dyDescent="0.2">
      <c r="A1707" s="36">
        <v>44105</v>
      </c>
      <c r="B1707" s="2" t="s">
        <v>121</v>
      </c>
      <c r="C1707" s="58" t="s">
        <v>47</v>
      </c>
      <c r="D1707">
        <v>1</v>
      </c>
      <c r="E1707">
        <v>776</v>
      </c>
      <c r="F1707">
        <v>50.345043920000002</v>
      </c>
      <c r="G1707">
        <v>68.381430359999996</v>
      </c>
      <c r="H1707">
        <v>32.30865747</v>
      </c>
      <c r="I1707">
        <v>44</v>
      </c>
      <c r="J1707">
        <v>950000</v>
      </c>
      <c r="K1707" s="13">
        <v>745080</v>
      </c>
      <c r="L1707">
        <f>VLOOKUP(A1707,'Days on Market'!$A$1:$AW$74,MATCH(Metrics!B987,'Days on Market'!$1:$1,0),0)</f>
        <v>8</v>
      </c>
      <c r="M1707">
        <f>VLOOKUP(A1707,'Unsold Inventory Index'!$A$1:$AW$74,MATCH(Metrics!B987,'Unsold Inventory Index'!$1:$1,0),0)</f>
        <v>2.1</v>
      </c>
      <c r="N1707" s="57">
        <f>VLOOKUP(A1707,'MTM Sales Price % Chg'!$A$1:$BB$74,MATCH(Metrics!B987,'MTM Sales Price % Chg'!$1:$1,0),0)</f>
        <v>-0.27083333333333337</v>
      </c>
    </row>
    <row r="1708" spans="1:14" x14ac:dyDescent="0.2">
      <c r="A1708" s="36">
        <v>44105</v>
      </c>
      <c r="B1708" s="2" t="s">
        <v>122</v>
      </c>
      <c r="C1708" s="58" t="s">
        <v>95</v>
      </c>
      <c r="D1708">
        <v>536</v>
      </c>
      <c r="E1708">
        <v>610</v>
      </c>
      <c r="F1708">
        <v>58.155583440000001</v>
      </c>
      <c r="G1708">
        <v>55.018820580000003</v>
      </c>
      <c r="H1708">
        <v>61.292346299999998</v>
      </c>
      <c r="I1708">
        <v>50</v>
      </c>
      <c r="J1708">
        <v>389000</v>
      </c>
      <c r="K1708" s="13">
        <v>302750</v>
      </c>
      <c r="L1708">
        <f>VLOOKUP(A1708,'Days on Market'!$A$1:$AW$74,MATCH(Metrics!B1060,'Days on Market'!$1:$1,0),0)</f>
        <v>6</v>
      </c>
      <c r="M1708">
        <f>VLOOKUP(A1708,'Unsold Inventory Index'!$A$1:$AW$74,MATCH(Metrics!B1060,'Unsold Inventory Index'!$1:$1,0),0)</f>
        <v>1.5</v>
      </c>
      <c r="N1708" s="57">
        <f>VLOOKUP(A1708,'MTM Sales Price % Chg'!$A$1:$BB$74,MATCH(Metrics!B1060,'MTM Sales Price % Chg'!$1:$1,0),0)</f>
        <v>-7.9171741778318871E-3</v>
      </c>
    </row>
    <row r="1709" spans="1:14" x14ac:dyDescent="0.2">
      <c r="A1709" s="36">
        <v>44105</v>
      </c>
      <c r="B1709" s="2" t="s">
        <v>123</v>
      </c>
      <c r="C1709" s="58" t="s">
        <v>39</v>
      </c>
      <c r="D1709">
        <v>261</v>
      </c>
      <c r="E1709">
        <v>543</v>
      </c>
      <c r="F1709">
        <v>61.668757839999998</v>
      </c>
      <c r="G1709">
        <v>86.010037639999993</v>
      </c>
      <c r="H1709">
        <v>37.327478040000003</v>
      </c>
      <c r="I1709">
        <v>36</v>
      </c>
      <c r="J1709">
        <v>1469000</v>
      </c>
      <c r="K1709" s="13">
        <v>1468500</v>
      </c>
      <c r="L1709">
        <f>VLOOKUP(A1709,'Days on Market'!$A$1:$AW$74,MATCH(Metrics!B1133,'Days on Market'!$1:$1,0),0)</f>
        <v>53</v>
      </c>
      <c r="M1709">
        <f>VLOOKUP(A1709,'Unsold Inventory Index'!$A$1:$AW$74,MATCH(Metrics!B1133,'Unsold Inventory Index'!$1:$1,0),0)</f>
        <v>2.1</v>
      </c>
      <c r="N1709" s="57">
        <f>VLOOKUP(A1709,'MTM Sales Price % Chg'!$A$1:$BB$74,MATCH(Metrics!B1133,'MTM Sales Price % Chg'!$1:$1,0),0)</f>
        <v>0.1692307692307693</v>
      </c>
    </row>
    <row r="1710" spans="1:14" x14ac:dyDescent="0.2">
      <c r="A1710" s="36">
        <v>44105</v>
      </c>
      <c r="B1710" s="2" t="s">
        <v>124</v>
      </c>
      <c r="C1710" s="58" t="s">
        <v>100</v>
      </c>
      <c r="D1710">
        <v>657</v>
      </c>
      <c r="E1710">
        <v>669</v>
      </c>
      <c r="F1710">
        <v>55.395232120000003</v>
      </c>
      <c r="G1710">
        <v>51.631116689999999</v>
      </c>
      <c r="H1710">
        <v>59.15934755</v>
      </c>
      <c r="I1710">
        <v>51.5</v>
      </c>
      <c r="J1710">
        <v>779000</v>
      </c>
      <c r="K1710" s="13">
        <v>529500</v>
      </c>
      <c r="L1710">
        <f>VLOOKUP(A1710,'Days on Market'!$A$1:$AW$74,MATCH(Metrics!B1206,'Days on Market'!$1:$1,0),0)</f>
        <v>7</v>
      </c>
      <c r="M1710">
        <f>VLOOKUP(A1710,'Unsold Inventory Index'!$A$1:$AW$74,MATCH(Metrics!B1206,'Unsold Inventory Index'!$1:$1,0),0)</f>
        <v>1.5</v>
      </c>
      <c r="N1710" s="57">
        <f>VLOOKUP(A1710,'MTM Sales Price % Chg'!$A$1:$BB$74,MATCH(Metrics!B1206,'MTM Sales Price % Chg'!$1:$1,0),0)</f>
        <v>0.10477657935285056</v>
      </c>
    </row>
    <row r="1711" spans="1:14" x14ac:dyDescent="0.2">
      <c r="A1711" s="36">
        <v>44105</v>
      </c>
      <c r="B1711" s="2" t="s">
        <v>125</v>
      </c>
      <c r="C1711" s="58" t="s">
        <v>79</v>
      </c>
      <c r="D1711">
        <v>323</v>
      </c>
      <c r="E1711">
        <v>270</v>
      </c>
      <c r="F1711">
        <v>76.662484320000004</v>
      </c>
      <c r="G1711">
        <v>85.570890840000004</v>
      </c>
      <c r="H1711">
        <v>67.754077789999997</v>
      </c>
      <c r="I1711">
        <v>36.5</v>
      </c>
      <c r="J1711">
        <v>339900</v>
      </c>
      <c r="K1711" s="13">
        <v>322500</v>
      </c>
      <c r="L1711">
        <f>VLOOKUP(A1711,'Days on Market'!$A$1:$AW$74,MATCH(Metrics!B1279,'Days on Market'!$1:$1,0),0)</f>
        <v>7</v>
      </c>
      <c r="M1711">
        <f>VLOOKUP(A1711,'Unsold Inventory Index'!$A$1:$AW$74,MATCH(Metrics!B1279,'Unsold Inventory Index'!$1:$1,0),0)</f>
        <v>1.8</v>
      </c>
      <c r="N1711" s="57">
        <f>VLOOKUP(A1711,'MTM Sales Price % Chg'!$A$1:$BB$74,MATCH(Metrics!B1279,'MTM Sales Price % Chg'!$1:$1,0),0)</f>
        <v>9.8314606741572996E-2</v>
      </c>
    </row>
    <row r="1712" spans="1:14" x14ac:dyDescent="0.2">
      <c r="A1712" s="36">
        <v>44105</v>
      </c>
      <c r="B1712" s="2" t="s">
        <v>126</v>
      </c>
      <c r="C1712" s="58" t="s">
        <v>45</v>
      </c>
      <c r="D1712">
        <v>210</v>
      </c>
      <c r="E1712">
        <v>522</v>
      </c>
      <c r="F1712">
        <v>62.860727730000001</v>
      </c>
      <c r="G1712">
        <v>39.335006270000001</v>
      </c>
      <c r="H1712">
        <v>86.38644918</v>
      </c>
      <c r="I1712">
        <v>57</v>
      </c>
      <c r="J1712">
        <v>1295000</v>
      </c>
      <c r="K1712" s="13">
        <v>850000</v>
      </c>
      <c r="L1712">
        <f>VLOOKUP(A1712,'Days on Market'!$A$1:$AW$74,MATCH(Metrics!B1352,'Days on Market'!$1:$1,0),0)</f>
        <v>10</v>
      </c>
      <c r="M1712">
        <f>VLOOKUP(A1712,'Unsold Inventory Index'!$A$1:$AW$74,MATCH(Metrics!B1352,'Unsold Inventory Index'!$1:$1,0),0)</f>
        <v>2.1</v>
      </c>
      <c r="N1712" s="57">
        <f>VLOOKUP(A1712,'MTM Sales Price % Chg'!$A$1:$BB$74,MATCH(Metrics!B1352,'MTM Sales Price % Chg'!$1:$1,0),0)</f>
        <v>-6.6326530612244916E-2</v>
      </c>
    </row>
    <row r="1713" spans="1:14" x14ac:dyDescent="0.2">
      <c r="A1713" s="36">
        <v>44105</v>
      </c>
      <c r="B1713" s="2" t="s">
        <v>127</v>
      </c>
      <c r="C1713" s="58" t="s">
        <v>93</v>
      </c>
      <c r="D1713">
        <v>518</v>
      </c>
      <c r="E1713">
        <v>1364</v>
      </c>
      <c r="F1713">
        <v>19.79297365</v>
      </c>
      <c r="G1713">
        <v>22.89836888</v>
      </c>
      <c r="H1713">
        <v>16.687578420000001</v>
      </c>
      <c r="I1713">
        <v>66</v>
      </c>
      <c r="J1713">
        <v>1300000</v>
      </c>
      <c r="K1713" s="13">
        <v>749380</v>
      </c>
      <c r="L1713">
        <f>VLOOKUP(A1713,'Days on Market'!$A$1:$AW$74,MATCH(Metrics!B1425,'Days on Market'!$1:$1,0),0)</f>
        <v>9</v>
      </c>
      <c r="M1713">
        <f>VLOOKUP(A1713,'Unsold Inventory Index'!$A$1:$AW$74,MATCH(Metrics!B1425,'Unsold Inventory Index'!$1:$1,0),0)</f>
        <v>2.1</v>
      </c>
      <c r="N1713" s="57">
        <f>VLOOKUP(A1713,'MTM Sales Price % Chg'!$A$1:$BB$74,MATCH(Metrics!B1425,'MTM Sales Price % Chg'!$1:$1,0),0)</f>
        <v>0.17329227323628227</v>
      </c>
    </row>
    <row r="1714" spans="1:14" x14ac:dyDescent="0.2">
      <c r="A1714" s="36">
        <v>44105</v>
      </c>
      <c r="B1714" s="2" t="s">
        <v>128</v>
      </c>
      <c r="C1714" s="58" t="s">
        <v>71</v>
      </c>
      <c r="D1714">
        <v>567</v>
      </c>
      <c r="E1714">
        <v>635</v>
      </c>
      <c r="F1714">
        <v>56.994981180000003</v>
      </c>
      <c r="G1714">
        <v>60.790464239999999</v>
      </c>
      <c r="H1714">
        <v>53.199498120000001</v>
      </c>
      <c r="I1714">
        <v>47.5</v>
      </c>
      <c r="J1714">
        <v>574900</v>
      </c>
      <c r="K1714" s="13">
        <v>492500</v>
      </c>
      <c r="L1714">
        <f>VLOOKUP(A1714,'Days on Market'!$A$1:$AW$74,MATCH(Metrics!B1498,'Days on Market'!$1:$1,0),0)</f>
        <v>7</v>
      </c>
      <c r="M1714">
        <f>VLOOKUP(A1714,'Unsold Inventory Index'!$A$1:$AW$74,MATCH(Metrics!B1498,'Unsold Inventory Index'!$1:$1,0),0)</f>
        <v>1.7</v>
      </c>
      <c r="N1714" s="57">
        <f>VLOOKUP(A1714,'MTM Sales Price % Chg'!$A$1:$BB$74,MATCH(Metrics!B1498,'MTM Sales Price % Chg'!$1:$1,0),0)</f>
        <v>-1.0121457489878583E-2</v>
      </c>
    </row>
    <row r="1715" spans="1:14" x14ac:dyDescent="0.2">
      <c r="A1715" s="36">
        <v>44105</v>
      </c>
      <c r="B1715" s="2" t="s">
        <v>129</v>
      </c>
      <c r="C1715" s="58" t="s">
        <v>47</v>
      </c>
      <c r="D1715">
        <v>6</v>
      </c>
      <c r="E1715">
        <v>841</v>
      </c>
      <c r="F1715">
        <v>47.77289837</v>
      </c>
      <c r="G1715">
        <v>63.550815559999997</v>
      </c>
      <c r="H1715">
        <v>31.99498118</v>
      </c>
      <c r="I1715">
        <v>46</v>
      </c>
      <c r="J1715">
        <v>925000</v>
      </c>
      <c r="K1715" s="13">
        <v>930000</v>
      </c>
      <c r="L1715">
        <f>VLOOKUP(A1715,'Days on Market'!$A$1:$AW$74,MATCH(Metrics!B1571,'Days on Market'!$1:$1,0),0)</f>
        <v>13</v>
      </c>
      <c r="M1715">
        <f>VLOOKUP(A1715,'Unsold Inventory Index'!$A$1:$AW$74,MATCH(Metrics!B1571,'Unsold Inventory Index'!$1:$1,0),0)</f>
        <v>2.2999999999999998</v>
      </c>
      <c r="N1715" s="57">
        <f>VLOOKUP(A1715,'MTM Sales Price % Chg'!$A$1:$BB$74,MATCH(Metrics!B1571,'MTM Sales Price % Chg'!$1:$1,0),0)</f>
        <v>-6.3545150501672198E-2</v>
      </c>
    </row>
    <row r="1716" spans="1:14" x14ac:dyDescent="0.2">
      <c r="A1716" s="36">
        <v>44105</v>
      </c>
      <c r="B1716" s="2" t="s">
        <v>130</v>
      </c>
      <c r="C1716" s="58" t="s">
        <v>31</v>
      </c>
      <c r="D1716">
        <v>177</v>
      </c>
      <c r="E1716">
        <v>178</v>
      </c>
      <c r="F1716">
        <v>82.904642409999994</v>
      </c>
      <c r="G1716">
        <v>81.116687580000004</v>
      </c>
      <c r="H1716">
        <v>84.692597239999998</v>
      </c>
      <c r="I1716">
        <v>38</v>
      </c>
      <c r="J1716">
        <v>650000</v>
      </c>
      <c r="K1716" s="13">
        <v>548000</v>
      </c>
      <c r="L1716">
        <f>VLOOKUP(A1716,'Days on Market'!$A$1:$AW$74,MATCH(Metrics!B1644,'Days on Market'!$1:$1,0),0)</f>
        <v>30</v>
      </c>
      <c r="M1716">
        <f>VLOOKUP(A1716,'Unsold Inventory Index'!$A$1:$AW$74,MATCH(Metrics!B1644,'Unsold Inventory Index'!$1:$1,0),0)</f>
        <v>2</v>
      </c>
      <c r="N1716" s="57">
        <f>VLOOKUP(A1716,'MTM Sales Price % Chg'!$A$1:$BB$74,MATCH(Metrics!B1644,'MTM Sales Price % Chg'!$1:$1,0),0)</f>
        <v>-7.9225352112676006E-2</v>
      </c>
    </row>
    <row r="1717" spans="1:14" x14ac:dyDescent="0.2">
      <c r="A1717" s="36">
        <v>44105</v>
      </c>
      <c r="B1717" s="2" t="s">
        <v>131</v>
      </c>
      <c r="C1717" s="58" t="s">
        <v>77</v>
      </c>
      <c r="D1717">
        <v>14</v>
      </c>
      <c r="E1717">
        <v>698</v>
      </c>
      <c r="F1717">
        <v>53.889585949999997</v>
      </c>
      <c r="G1717">
        <v>63.550815559999997</v>
      </c>
      <c r="H1717">
        <v>44.228356339999998</v>
      </c>
      <c r="I1717">
        <v>46</v>
      </c>
      <c r="J1717">
        <v>490000</v>
      </c>
      <c r="K1717" s="13">
        <v>485000</v>
      </c>
      <c r="L1717">
        <f>VLOOKUP(A1717,'Days on Market'!$A$1:$AW$74,MATCH(Metrics!B1717,'Days on Market'!$1:$1,0),0)</f>
        <v>11</v>
      </c>
      <c r="M1717">
        <f>VLOOKUP(A1717,'Unsold Inventory Index'!$A$1:$AW$74,MATCH(Metrics!B1717,'Unsold Inventory Index'!$1:$1,0),0)</f>
        <v>2.1</v>
      </c>
      <c r="N1717" s="57">
        <f>VLOOKUP(A1717,'MTM Sales Price % Chg'!$A$1:$BB$74,MATCH(Metrics!B1717,'MTM Sales Price % Chg'!$1:$1,0),0)</f>
        <v>-5.3586150041220471E-3</v>
      </c>
    </row>
    <row r="1718" spans="1:14" x14ac:dyDescent="0.2">
      <c r="A1718" s="36">
        <v>44105</v>
      </c>
      <c r="B1718" s="2" t="s">
        <v>132</v>
      </c>
      <c r="C1718" s="58" t="s">
        <v>31</v>
      </c>
      <c r="D1718">
        <v>26</v>
      </c>
      <c r="E1718">
        <v>93</v>
      </c>
      <c r="F1718">
        <v>89.523212049999998</v>
      </c>
      <c r="G1718">
        <v>91.71894605</v>
      </c>
      <c r="H1718">
        <v>87.327478040000003</v>
      </c>
      <c r="I1718">
        <v>32</v>
      </c>
      <c r="J1718">
        <v>450000</v>
      </c>
      <c r="K1718" s="13">
        <v>440000</v>
      </c>
      <c r="L1718">
        <f>VLOOKUP(A1718,'Days on Market'!$A$1:$AW$74,MATCH(Metrics!B1790,'Days on Market'!$1:$1,0),0)</f>
        <v>11</v>
      </c>
      <c r="M1718">
        <f>VLOOKUP(A1718,'Unsold Inventory Index'!$A$1:$AW$74,MATCH(Metrics!B1790,'Unsold Inventory Index'!$1:$1,0),0)</f>
        <v>2.4</v>
      </c>
      <c r="N1718" s="57">
        <f>VLOOKUP(A1718,'MTM Sales Price % Chg'!$A$1:$BB$74,MATCH(Metrics!B1790,'MTM Sales Price % Chg'!$1:$1,0),0)</f>
        <v>-0.10588235294117643</v>
      </c>
    </row>
    <row r="1719" spans="1:14" x14ac:dyDescent="0.2">
      <c r="A1719" s="36">
        <v>44105</v>
      </c>
      <c r="B1719" s="2" t="s">
        <v>133</v>
      </c>
      <c r="C1719" s="58" t="s">
        <v>61</v>
      </c>
      <c r="D1719">
        <v>980</v>
      </c>
      <c r="E1719">
        <v>526</v>
      </c>
      <c r="F1719">
        <v>62.578419070000002</v>
      </c>
      <c r="G1719">
        <v>42.659974910000003</v>
      </c>
      <c r="H1719">
        <v>82.496863239999996</v>
      </c>
      <c r="I1719">
        <v>56</v>
      </c>
      <c r="J1719">
        <v>791900</v>
      </c>
      <c r="K1719" s="13">
        <v>634000</v>
      </c>
      <c r="L1719">
        <f>VLOOKUP(A1719,'Days on Market'!$A$1:$AW$74,MATCH(Metrics!B1863,'Days on Market'!$1:$1,0),0)</f>
        <v>14</v>
      </c>
      <c r="M1719">
        <f>VLOOKUP(A1719,'Unsold Inventory Index'!$A$1:$AW$74,MATCH(Metrics!B1863,'Unsold Inventory Index'!$1:$1,0),0)</f>
        <v>2.2000000000000002</v>
      </c>
      <c r="N1719" s="57">
        <f>VLOOKUP(A1719,'MTM Sales Price % Chg'!$A$1:$BB$74,MATCH(Metrics!B1863,'MTM Sales Price % Chg'!$1:$1,0),0)</f>
        <v>0.21982758620689657</v>
      </c>
    </row>
    <row r="1720" spans="1:14" x14ac:dyDescent="0.2">
      <c r="A1720" s="36">
        <v>44105</v>
      </c>
      <c r="B1720" s="2" t="s">
        <v>134</v>
      </c>
      <c r="C1720" s="58" t="s">
        <v>77</v>
      </c>
      <c r="D1720">
        <v>20</v>
      </c>
      <c r="E1720">
        <v>458</v>
      </c>
      <c r="F1720">
        <v>66.185696359999994</v>
      </c>
      <c r="G1720">
        <v>76.913425349999997</v>
      </c>
      <c r="H1720">
        <v>55.457967379999999</v>
      </c>
      <c r="I1720">
        <v>40</v>
      </c>
      <c r="J1720">
        <v>439900</v>
      </c>
      <c r="K1720" s="13">
        <v>365000</v>
      </c>
      <c r="L1720">
        <f>VLOOKUP(A1720,'Days on Market'!$A$1:$AW$74,MATCH(Metrics!B1936,'Days on Market'!$1:$1,0),0)</f>
        <v>7</v>
      </c>
      <c r="M1720">
        <f>VLOOKUP(A1720,'Unsold Inventory Index'!$A$1:$AW$74,MATCH(Metrics!B1936,'Unsold Inventory Index'!$1:$1,0),0)</f>
        <v>1.8</v>
      </c>
      <c r="N1720" s="57">
        <f>VLOOKUP(A1720,'MTM Sales Price % Chg'!$A$1:$BB$74,MATCH(Metrics!B1936,'MTM Sales Price % Chg'!$1:$1,0),0)</f>
        <v>9.8314606741572996E-2</v>
      </c>
    </row>
    <row r="1721" spans="1:14" x14ac:dyDescent="0.2">
      <c r="A1721" s="36">
        <v>44105</v>
      </c>
      <c r="B1721" s="2" t="s">
        <v>135</v>
      </c>
      <c r="C1721" s="58" t="s">
        <v>41</v>
      </c>
      <c r="D1721">
        <v>5</v>
      </c>
      <c r="E1721">
        <v>593</v>
      </c>
      <c r="F1721">
        <v>58.845671269999997</v>
      </c>
      <c r="G1721">
        <v>76.913425349999997</v>
      </c>
      <c r="H1721">
        <v>40.777917189999997</v>
      </c>
      <c r="I1721">
        <v>40</v>
      </c>
      <c r="J1721">
        <v>775000</v>
      </c>
      <c r="K1721" s="13">
        <v>749000</v>
      </c>
      <c r="L1721">
        <f>VLOOKUP(A1721,'Days on Market'!$A$1:$AW$74,MATCH(Metrics!B2009,'Days on Market'!$1:$1,0),0)</f>
        <v>8</v>
      </c>
      <c r="M1721">
        <f>VLOOKUP(A1721,'Unsold Inventory Index'!$A$1:$AW$74,MATCH(Metrics!B2009,'Unsold Inventory Index'!$1:$1,0),0)</f>
        <v>1.6</v>
      </c>
      <c r="N1721" s="57">
        <f>VLOOKUP(A1721,'MTM Sales Price % Chg'!$A$1:$BB$74,MATCH(Metrics!B2009,'MTM Sales Price % Chg'!$1:$1,0),0)</f>
        <v>9.5334685598377211E-2</v>
      </c>
    </row>
    <row r="1722" spans="1:14" x14ac:dyDescent="0.2">
      <c r="A1722" s="36">
        <v>44105</v>
      </c>
      <c r="B1722" s="2" t="s">
        <v>136</v>
      </c>
      <c r="C1722" s="58" t="s">
        <v>39</v>
      </c>
      <c r="D1722">
        <v>52</v>
      </c>
      <c r="E1722">
        <v>982</v>
      </c>
      <c r="F1722">
        <v>40.683814300000002</v>
      </c>
      <c r="G1722">
        <v>76.913425349999997</v>
      </c>
      <c r="H1722">
        <v>4.4542032620000001</v>
      </c>
      <c r="I1722">
        <v>40</v>
      </c>
      <c r="J1722">
        <v>1325000</v>
      </c>
      <c r="K1722" s="13">
        <v>1625000</v>
      </c>
      <c r="L1722">
        <f>VLOOKUP(A1722,'Days on Market'!$A$1:$AW$74,MATCH(Metrics!B2082,'Days on Market'!$1:$1,0),0)</f>
        <v>31</v>
      </c>
      <c r="M1722">
        <f>VLOOKUP(A1722,'Unsold Inventory Index'!$A$1:$AW$74,MATCH(Metrics!B2082,'Unsold Inventory Index'!$1:$1,0),0)</f>
        <v>3.7</v>
      </c>
      <c r="N1722" s="57">
        <f>VLOOKUP(A1722,'MTM Sales Price % Chg'!$A$1:$BB$74,MATCH(Metrics!B2082,'MTM Sales Price % Chg'!$1:$1,0),0)</f>
        <v>-0.22807017543859653</v>
      </c>
    </row>
    <row r="1723" spans="1:14" x14ac:dyDescent="0.2">
      <c r="A1723" s="36">
        <v>44105</v>
      </c>
      <c r="B1723" s="2" t="s">
        <v>137</v>
      </c>
      <c r="C1723" s="58" t="s">
        <v>43</v>
      </c>
      <c r="D1723">
        <v>110</v>
      </c>
      <c r="E1723">
        <v>87</v>
      </c>
      <c r="F1723">
        <v>89.836888329999994</v>
      </c>
      <c r="G1723">
        <v>87.703889590000003</v>
      </c>
      <c r="H1723">
        <v>91.969887080000007</v>
      </c>
      <c r="I1723">
        <v>35</v>
      </c>
      <c r="J1723">
        <v>450000</v>
      </c>
      <c r="K1723" s="13">
        <v>431440</v>
      </c>
      <c r="L1723">
        <f>VLOOKUP(A1723,'Days on Market'!$A$1:$AW$74,MATCH(Metrics!B2155,'Days on Market'!$1:$1,0),0)</f>
        <v>37</v>
      </c>
      <c r="M1723">
        <f>VLOOKUP(A1723,'Unsold Inventory Index'!$A$1:$AW$74,MATCH(Metrics!B2155,'Unsold Inventory Index'!$1:$1,0),0)</f>
        <v>2.7</v>
      </c>
      <c r="N1723" s="57">
        <f>VLOOKUP(A1723,'MTM Sales Price % Chg'!$A$1:$BB$74,MATCH(Metrics!B2155,'MTM Sales Price % Chg'!$1:$1,0),0)</f>
        <v>-9.6192384769539063E-2</v>
      </c>
    </row>
    <row r="1724" spans="1:14" x14ac:dyDescent="0.2">
      <c r="A1724" s="36">
        <v>44105</v>
      </c>
      <c r="B1724" s="2" t="s">
        <v>138</v>
      </c>
      <c r="C1724" s="58" t="s">
        <v>59</v>
      </c>
      <c r="D1724">
        <v>257</v>
      </c>
      <c r="E1724">
        <v>837</v>
      </c>
      <c r="F1724">
        <v>47.961104140000003</v>
      </c>
      <c r="G1724">
        <v>22.89836888</v>
      </c>
      <c r="H1724">
        <v>73.0238394</v>
      </c>
      <c r="I1724">
        <v>66</v>
      </c>
      <c r="J1724">
        <v>819900</v>
      </c>
      <c r="K1724" s="13">
        <v>700500</v>
      </c>
      <c r="L1724">
        <f>VLOOKUP(A1724,'Days on Market'!$A$1:$AW$74,MATCH(Metrics!B2228,'Days on Market'!$1:$1,0),0)</f>
        <v>10</v>
      </c>
      <c r="M1724">
        <f>VLOOKUP(A1724,'Unsold Inventory Index'!$A$1:$AW$74,MATCH(Metrics!B2228,'Unsold Inventory Index'!$1:$1,0),0)</f>
        <v>1.6</v>
      </c>
      <c r="N1724" s="57">
        <f>VLOOKUP(A1724,'MTM Sales Price % Chg'!$A$1:$BB$74,MATCH(Metrics!B2228,'MTM Sales Price % Chg'!$1:$1,0),0)</f>
        <v>0.18032786885245899</v>
      </c>
    </row>
    <row r="1725" spans="1:14" x14ac:dyDescent="0.2">
      <c r="A1725" s="36">
        <v>44105</v>
      </c>
      <c r="B1725" s="2" t="s">
        <v>139</v>
      </c>
      <c r="C1725" s="58" t="s">
        <v>39</v>
      </c>
      <c r="D1725">
        <v>95</v>
      </c>
      <c r="E1725">
        <v>802</v>
      </c>
      <c r="F1725">
        <v>49.560853199999997</v>
      </c>
      <c r="G1725">
        <v>86.010037639999993</v>
      </c>
      <c r="H1725">
        <v>13.111668760000001</v>
      </c>
      <c r="I1725">
        <v>36</v>
      </c>
      <c r="J1725">
        <v>1450000</v>
      </c>
      <c r="K1725" s="13">
        <v>1680000</v>
      </c>
      <c r="L1725">
        <f>VLOOKUP(A1725,'Days on Market'!$A$1:$AW$74,MATCH(Metrics!B2301,'Days on Market'!$1:$1,0),0)</f>
        <v>23</v>
      </c>
      <c r="M1725">
        <f>VLOOKUP(A1725,'Unsold Inventory Index'!$A$1:$AW$74,MATCH(Metrics!B2301,'Unsold Inventory Index'!$1:$1,0),0)</f>
        <v>2.5</v>
      </c>
      <c r="N1725" s="57">
        <f>VLOOKUP(A1725,'MTM Sales Price % Chg'!$A$1:$BB$74,MATCH(Metrics!B2301,'MTM Sales Price % Chg'!$1:$1,0),0)</f>
        <v>-0.16883116883116878</v>
      </c>
    </row>
    <row r="1726" spans="1:14" x14ac:dyDescent="0.2">
      <c r="A1726" s="36">
        <v>44105</v>
      </c>
      <c r="B1726" s="2" t="s">
        <v>140</v>
      </c>
      <c r="C1726" s="58" t="s">
        <v>33</v>
      </c>
      <c r="D1726">
        <v>190</v>
      </c>
      <c r="E1726">
        <v>372</v>
      </c>
      <c r="F1726">
        <v>70.232120449999996</v>
      </c>
      <c r="G1726">
        <v>55.018820580000003</v>
      </c>
      <c r="H1726">
        <v>85.445420330000005</v>
      </c>
      <c r="I1726">
        <v>50</v>
      </c>
      <c r="J1726">
        <v>1811750</v>
      </c>
      <c r="K1726" s="13">
        <v>1037500</v>
      </c>
      <c r="L1726">
        <f>VLOOKUP(A1726,'Days on Market'!$A$1:$AW$74,MATCH(Metrics!B2374,'Days on Market'!$1:$1,0),0)</f>
        <v>7</v>
      </c>
      <c r="M1726">
        <f>VLOOKUP(A1726,'Unsold Inventory Index'!$A$1:$AW$74,MATCH(Metrics!B2374,'Unsold Inventory Index'!$1:$1,0),0)</f>
        <v>1.5</v>
      </c>
      <c r="N1726" s="57">
        <f>VLOOKUP(A1726,'MTM Sales Price % Chg'!$A$1:$BB$74,MATCH(Metrics!B2374,'MTM Sales Price % Chg'!$1:$1,0),0)</f>
        <v>5.2227342549923117E-2</v>
      </c>
    </row>
    <row r="1727" spans="1:14" x14ac:dyDescent="0.2">
      <c r="A1727" s="36">
        <v>44105</v>
      </c>
      <c r="B1727" s="2" t="s">
        <v>141</v>
      </c>
      <c r="C1727" s="58" t="s">
        <v>61</v>
      </c>
      <c r="D1727">
        <v>19</v>
      </c>
      <c r="E1727">
        <v>791</v>
      </c>
      <c r="F1727">
        <v>49.74905897</v>
      </c>
      <c r="G1727">
        <v>87.703889590000003</v>
      </c>
      <c r="H1727">
        <v>11.79422836</v>
      </c>
      <c r="I1727">
        <v>35</v>
      </c>
      <c r="J1727">
        <v>1249974.5</v>
      </c>
      <c r="K1727" s="13">
        <v>1442500</v>
      </c>
      <c r="L1727">
        <f>VLOOKUP(A1727,'Days on Market'!$A$1:$AW$74,MATCH(Metrics!B2447,'Days on Market'!$1:$1,0),0)</f>
        <v>19</v>
      </c>
      <c r="M1727">
        <f>VLOOKUP(A1727,'Unsold Inventory Index'!$A$1:$AW$74,MATCH(Metrics!B2447,'Unsold Inventory Index'!$1:$1,0),0)</f>
        <v>3</v>
      </c>
      <c r="N1727" s="57">
        <f>VLOOKUP(A1727,'MTM Sales Price % Chg'!$A$1:$BB$74,MATCH(Metrics!B2447,'MTM Sales Price % Chg'!$1:$1,0),0)</f>
        <v>-0.2844036697247706</v>
      </c>
    </row>
    <row r="1728" spans="1:14" x14ac:dyDescent="0.2">
      <c r="A1728" s="36">
        <v>44105</v>
      </c>
      <c r="B1728" s="2" t="s">
        <v>142</v>
      </c>
      <c r="C1728" s="58" t="s">
        <v>51</v>
      </c>
      <c r="D1728">
        <v>279</v>
      </c>
      <c r="E1728">
        <v>836</v>
      </c>
      <c r="F1728">
        <v>47.992471770000002</v>
      </c>
      <c r="G1728">
        <v>29.046424089999999</v>
      </c>
      <c r="H1728">
        <v>66.938519450000001</v>
      </c>
      <c r="I1728">
        <v>63</v>
      </c>
      <c r="J1728">
        <v>1075000</v>
      </c>
      <c r="K1728" s="13">
        <v>1060000</v>
      </c>
      <c r="L1728">
        <f>VLOOKUP(A1728,'Days on Market'!$A$1:$AW$74,MATCH(Metrics!B2520,'Days on Market'!$1:$1,0),0)</f>
        <v>7</v>
      </c>
      <c r="M1728">
        <f>VLOOKUP(A1728,'Unsold Inventory Index'!$A$1:$AW$74,MATCH(Metrics!B2520,'Unsold Inventory Index'!$1:$1,0),0)</f>
        <v>1.8</v>
      </c>
      <c r="N1728" s="57">
        <f>VLOOKUP(A1728,'MTM Sales Price % Chg'!$A$1:$BB$74,MATCH(Metrics!B2520,'MTM Sales Price % Chg'!$1:$1,0),0)</f>
        <v>-7.0944599442008816E-2</v>
      </c>
    </row>
    <row r="1729" spans="1:14" x14ac:dyDescent="0.2">
      <c r="A1729" s="36">
        <v>44105</v>
      </c>
      <c r="B1729" s="2" t="s">
        <v>143</v>
      </c>
      <c r="C1729" s="58" t="s">
        <v>90</v>
      </c>
      <c r="D1729">
        <v>368</v>
      </c>
      <c r="E1729">
        <v>479</v>
      </c>
      <c r="F1729">
        <v>65.150564619999997</v>
      </c>
      <c r="G1729">
        <v>78.481806779999999</v>
      </c>
      <c r="H1729">
        <v>51.819322460000002</v>
      </c>
      <c r="I1729">
        <v>39.5</v>
      </c>
      <c r="J1729">
        <v>399000</v>
      </c>
      <c r="K1729" s="13">
        <v>344900</v>
      </c>
      <c r="L1729">
        <f>VLOOKUP(A1729,'Days on Market'!$A$1:$AW$74,MATCH(Metrics!B2593,'Days on Market'!$1:$1,0),0)</f>
        <v>25</v>
      </c>
      <c r="M1729">
        <f>VLOOKUP(A1729,'Unsold Inventory Index'!$A$1:$AW$74,MATCH(Metrics!B2593,'Unsold Inventory Index'!$1:$1,0),0)</f>
        <v>2</v>
      </c>
      <c r="N1729" s="57">
        <f>VLOOKUP(A1729,'MTM Sales Price % Chg'!$A$1:$BB$74,MATCH(Metrics!B2593,'MTM Sales Price % Chg'!$1:$1,0),0)</f>
        <v>-0.12090163934426235</v>
      </c>
    </row>
    <row r="1730" spans="1:14" x14ac:dyDescent="0.2">
      <c r="A1730" s="36">
        <v>44105</v>
      </c>
      <c r="B1730" s="6" t="s">
        <v>144</v>
      </c>
      <c r="C1730" s="58" t="s">
        <v>145</v>
      </c>
      <c r="D1730">
        <v>1011</v>
      </c>
      <c r="E1730">
        <v>1337</v>
      </c>
      <c r="F1730">
        <v>21.925972399999999</v>
      </c>
      <c r="G1730">
        <v>5.3324968630000003</v>
      </c>
      <c r="H1730">
        <v>38.519447929999998</v>
      </c>
      <c r="I1730">
        <v>85</v>
      </c>
      <c r="J1730">
        <v>345000</v>
      </c>
      <c r="K1730" s="15">
        <v>286000</v>
      </c>
      <c r="L1730">
        <f>VLOOKUP(A1730,'Days on Market'!$A$1:$AW$74,MATCH(Metrics!B2666,'Days on Market'!$1:$1,0),0)</f>
        <v>14</v>
      </c>
      <c r="M1730">
        <f>VLOOKUP(A1730,'Unsold Inventory Index'!$A$1:$AW$74,MATCH(Metrics!B2666,'Unsold Inventory Index'!$1:$1,0),0)</f>
        <v>2</v>
      </c>
      <c r="N1730" s="57">
        <f>VLOOKUP(A1730,'MTM Sales Price % Chg'!$A$1:$BB$74,MATCH(Metrics!B2666,'MTM Sales Price % Chg'!$1:$1,0),0)</f>
        <v>-9.6590909090909061E-2</v>
      </c>
    </row>
    <row r="1731" spans="1:14" x14ac:dyDescent="0.2">
      <c r="A1731" s="36">
        <v>44105</v>
      </c>
      <c r="B1731" s="2" t="s">
        <v>146</v>
      </c>
      <c r="C1731" s="58" t="s">
        <v>55</v>
      </c>
      <c r="D1731">
        <v>178</v>
      </c>
      <c r="E1731">
        <v>82</v>
      </c>
      <c r="F1731">
        <v>90.213299879999994</v>
      </c>
      <c r="G1731">
        <v>95.859473019999996</v>
      </c>
      <c r="H1731">
        <v>84.567126729999998</v>
      </c>
      <c r="I1731">
        <v>29</v>
      </c>
      <c r="J1731">
        <v>499000</v>
      </c>
      <c r="K1731" s="13">
        <v>508000</v>
      </c>
      <c r="L1731">
        <f>VLOOKUP(A1731,'Days on Market'!$A$1:$AW$74,MATCH(Metrics!B2739,'Days on Market'!$1:$1,0),0)</f>
        <v>6</v>
      </c>
      <c r="M1731">
        <f>VLOOKUP(A1731,'Unsold Inventory Index'!$A$1:$AW$74,MATCH(Metrics!B2739,'Unsold Inventory Index'!$1:$1,0),0)</f>
        <v>1.8</v>
      </c>
      <c r="N1731" s="57">
        <f>VLOOKUP(A1731,'MTM Sales Price % Chg'!$A$1:$BB$74,MATCH(Metrics!B2739,'MTM Sales Price % Chg'!$1:$1,0),0)</f>
        <v>8.9108910891089188E-2</v>
      </c>
    </row>
    <row r="1732" spans="1:14" x14ac:dyDescent="0.2">
      <c r="A1732" s="36">
        <v>44105</v>
      </c>
      <c r="B1732" s="2" t="s">
        <v>147</v>
      </c>
      <c r="C1732" s="58" t="s">
        <v>73</v>
      </c>
      <c r="D1732">
        <v>143</v>
      </c>
      <c r="E1732">
        <v>723</v>
      </c>
      <c r="F1732">
        <v>52.97992472</v>
      </c>
      <c r="G1732">
        <v>67.942283560000007</v>
      </c>
      <c r="H1732">
        <v>38.017565869999999</v>
      </c>
      <c r="I1732">
        <v>44.5</v>
      </c>
      <c r="J1732">
        <v>839000</v>
      </c>
      <c r="K1732" s="13">
        <v>720000</v>
      </c>
      <c r="L1732">
        <f>VLOOKUP(A1732,'Days on Market'!$A$1:$AW$74,MATCH(Metrics!B2812,'Days on Market'!$1:$1,0),0)</f>
        <v>28</v>
      </c>
      <c r="M1732">
        <f>VLOOKUP(A1732,'Unsold Inventory Index'!$A$1:$AW$74,MATCH(Metrics!B2812,'Unsold Inventory Index'!$1:$1,0),0)</f>
        <v>1.9</v>
      </c>
      <c r="N1732" s="57">
        <f>VLOOKUP(A1732,'MTM Sales Price % Chg'!$A$1:$BB$74,MATCH(Metrics!B2812,'MTM Sales Price % Chg'!$1:$1,0),0)</f>
        <v>-0.11448598130841126</v>
      </c>
    </row>
    <row r="1733" spans="1:14" x14ac:dyDescent="0.2">
      <c r="A1733" s="36">
        <v>44105</v>
      </c>
      <c r="B1733" s="2" t="s">
        <v>148</v>
      </c>
      <c r="C1733" s="58" t="s">
        <v>35</v>
      </c>
      <c r="D1733">
        <v>153</v>
      </c>
      <c r="E1733">
        <v>79</v>
      </c>
      <c r="F1733">
        <v>90.432873279999995</v>
      </c>
      <c r="G1733">
        <v>91.71894605</v>
      </c>
      <c r="H1733">
        <v>89.146800499999998</v>
      </c>
      <c r="I1733">
        <v>32</v>
      </c>
      <c r="J1733">
        <v>418888</v>
      </c>
      <c r="K1733" s="13">
        <v>377000</v>
      </c>
      <c r="L1733">
        <f>VLOOKUP(A1733,'Days on Market'!$A$1:$AW$74,MATCH(Metrics!B2885,'Days on Market'!$1:$1,0),0)</f>
        <v>51.5</v>
      </c>
      <c r="M1733">
        <f>VLOOKUP(A1733,'Unsold Inventory Index'!$A$1:$AW$74,MATCH(Metrics!B2885,'Unsold Inventory Index'!$1:$1,0),0)</f>
        <v>4</v>
      </c>
      <c r="N1733" s="57">
        <f>VLOOKUP(A1733,'MTM Sales Price % Chg'!$A$1:$BB$74,MATCH(Metrics!B2885,'MTM Sales Price % Chg'!$1:$1,0),0)</f>
        <v>3.2258064516129004E-2</v>
      </c>
    </row>
    <row r="1734" spans="1:14" x14ac:dyDescent="0.2">
      <c r="A1734" s="36">
        <v>44105</v>
      </c>
      <c r="B1734" s="2" t="s">
        <v>149</v>
      </c>
      <c r="C1734" s="58" t="s">
        <v>27</v>
      </c>
      <c r="D1734">
        <v>700</v>
      </c>
      <c r="E1734">
        <v>50</v>
      </c>
      <c r="F1734">
        <v>93.56963614</v>
      </c>
      <c r="G1734">
        <v>87.703889590000003</v>
      </c>
      <c r="H1734">
        <v>99.435382689999997</v>
      </c>
      <c r="I1734">
        <v>35</v>
      </c>
      <c r="J1734">
        <v>404900</v>
      </c>
      <c r="K1734" s="13">
        <v>346050</v>
      </c>
      <c r="L1734">
        <f>VLOOKUP(A1734,'Days on Market'!$A$1:$AW$74,MATCH(Metrics!B2958,'Days on Market'!$1:$1,0),0)</f>
        <v>10</v>
      </c>
      <c r="M1734">
        <f>VLOOKUP(A1734,'Unsold Inventory Index'!$A$1:$AW$74,MATCH(Metrics!B2958,'Unsold Inventory Index'!$1:$1,0),0)</f>
        <v>2.2000000000000002</v>
      </c>
      <c r="N1734" s="57">
        <f>VLOOKUP(A1734,'MTM Sales Price % Chg'!$A$1:$BB$74,MATCH(Metrics!B2958,'MTM Sales Price % Chg'!$1:$1,0),0)</f>
        <v>-2.8124999999999956E-2</v>
      </c>
    </row>
    <row r="1735" spans="1:14" x14ac:dyDescent="0.2">
      <c r="A1735" s="36">
        <v>44105</v>
      </c>
      <c r="B1735" s="2" t="s">
        <v>150</v>
      </c>
      <c r="C1735" s="58" t="s">
        <v>98</v>
      </c>
      <c r="D1735">
        <v>857</v>
      </c>
      <c r="E1735">
        <v>764</v>
      </c>
      <c r="F1735">
        <v>50.941028860000003</v>
      </c>
      <c r="G1735">
        <v>57.904642410000001</v>
      </c>
      <c r="H1735">
        <v>43.977415309999998</v>
      </c>
      <c r="I1735">
        <v>49</v>
      </c>
      <c r="J1735">
        <v>374750</v>
      </c>
      <c r="K1735" s="13">
        <v>283500</v>
      </c>
      <c r="L1735">
        <f>VLOOKUP(A1735,'Days on Market'!$A$1:$AW$74,MATCH(Metrics!B3031,'Days on Market'!$1:$1,0),0)</f>
        <v>10</v>
      </c>
      <c r="M1735">
        <f>VLOOKUP(A1735,'Unsold Inventory Index'!$A$1:$AW$74,MATCH(Metrics!B3031,'Unsold Inventory Index'!$1:$1,0),0)</f>
        <v>2</v>
      </c>
      <c r="N1735" s="57">
        <f>VLOOKUP(A1735,'MTM Sales Price % Chg'!$A$1:$BB$74,MATCH(Metrics!B3031,'MTM Sales Price % Chg'!$1:$1,0),0)</f>
        <v>-6.690684508491973E-3</v>
      </c>
    </row>
    <row r="1736" spans="1:14" x14ac:dyDescent="0.2">
      <c r="A1736" s="36">
        <v>44105</v>
      </c>
      <c r="B1736" s="2" t="s">
        <v>151</v>
      </c>
      <c r="C1736" s="58" t="s">
        <v>64</v>
      </c>
      <c r="D1736">
        <v>196</v>
      </c>
      <c r="E1736">
        <v>80</v>
      </c>
      <c r="F1736">
        <v>90.401505650000004</v>
      </c>
      <c r="G1736">
        <v>83.375156840000002</v>
      </c>
      <c r="H1736">
        <v>97.427854449999998</v>
      </c>
      <c r="I1736">
        <v>37</v>
      </c>
      <c r="J1736">
        <v>349900</v>
      </c>
      <c r="K1736" s="15">
        <v>283000</v>
      </c>
      <c r="L1736">
        <f>VLOOKUP(A1736,'Days on Market'!$A$1:$AW$74,MATCH(Metrics!B3104,'Days on Market'!$1:$1,0),0)</f>
        <v>10</v>
      </c>
      <c r="M1736">
        <f>VLOOKUP(A1736,'Unsold Inventory Index'!$A$1:$AW$74,MATCH(Metrics!B3104,'Unsold Inventory Index'!$1:$1,0),0)</f>
        <v>1.6</v>
      </c>
      <c r="N1736" s="57">
        <f>VLOOKUP(A1736,'MTM Sales Price % Chg'!$A$1:$BB$74,MATCH(Metrics!B3104,'MTM Sales Price % Chg'!$1:$1,0),0)</f>
        <v>2.0533880903490731E-2</v>
      </c>
    </row>
    <row r="1737" spans="1:14" x14ac:dyDescent="0.2">
      <c r="A1737" s="36">
        <v>44105</v>
      </c>
      <c r="B1737" s="2" t="s">
        <v>152</v>
      </c>
      <c r="C1737" s="58" t="s">
        <v>88</v>
      </c>
      <c r="D1737">
        <v>917</v>
      </c>
      <c r="E1737">
        <v>473</v>
      </c>
      <c r="F1737">
        <v>65.338770389999993</v>
      </c>
      <c r="G1737">
        <v>52.383939769999998</v>
      </c>
      <c r="H1737">
        <v>78.293600999999995</v>
      </c>
      <c r="I1737">
        <v>51</v>
      </c>
      <c r="J1737">
        <v>379000</v>
      </c>
      <c r="K1737" s="13">
        <v>349500</v>
      </c>
      <c r="L1737">
        <f>VLOOKUP(A1737,'Days on Market'!$A$1:$AW$74,MATCH(Metrics!B3177,'Days on Market'!$1:$1,0),0)</f>
        <v>12</v>
      </c>
      <c r="M1737">
        <f>VLOOKUP(A1737,'Unsold Inventory Index'!$A$1:$AW$74,MATCH(Metrics!B3177,'Unsold Inventory Index'!$1:$1,0),0)</f>
        <v>2</v>
      </c>
      <c r="N1737" s="57">
        <f>VLOOKUP(A1737,'MTM Sales Price % Chg'!$A$1:$BB$74,MATCH(Metrics!B3177,'MTM Sales Price % Chg'!$1:$1,0),0)</f>
        <v>2.5991792065663377E-2</v>
      </c>
    </row>
    <row r="1738" spans="1:14" x14ac:dyDescent="0.2">
      <c r="A1738" s="36">
        <v>44105</v>
      </c>
      <c r="B1738" s="2" t="s">
        <v>153</v>
      </c>
      <c r="C1738" s="58" t="s">
        <v>37</v>
      </c>
      <c r="D1738">
        <v>96</v>
      </c>
      <c r="E1738">
        <v>229</v>
      </c>
      <c r="F1738">
        <v>79.485570890000005</v>
      </c>
      <c r="G1738">
        <v>79.046424090000002</v>
      </c>
      <c r="H1738">
        <v>79.924717689999994</v>
      </c>
      <c r="I1738">
        <v>39</v>
      </c>
      <c r="J1738">
        <v>824500</v>
      </c>
      <c r="K1738" s="13">
        <v>750000</v>
      </c>
      <c r="L1738">
        <f>VLOOKUP(A1738,'Days on Market'!$A$1:$AW$74,MATCH(Metrics!B3250,'Days on Market'!$1:$1,0),0)</f>
        <v>94</v>
      </c>
      <c r="M1738">
        <f>VLOOKUP(A1738,'Unsold Inventory Index'!$A$1:$AW$74,MATCH(Metrics!B3250,'Unsold Inventory Index'!$1:$1,0),0)</f>
        <v>3.5</v>
      </c>
      <c r="N1738" s="57">
        <f>VLOOKUP(A1738,'MTM Sales Price % Chg'!$A$1:$BB$74,MATCH(Metrics!B3250,'MTM Sales Price % Chg'!$1:$1,0),0)</f>
        <v>0.75</v>
      </c>
    </row>
    <row r="1739" spans="1:14" x14ac:dyDescent="0.2">
      <c r="A1739" s="36">
        <v>44105</v>
      </c>
      <c r="B1739" s="2" t="s">
        <v>154</v>
      </c>
      <c r="C1739" s="58" t="s">
        <v>31</v>
      </c>
      <c r="D1739">
        <v>350</v>
      </c>
      <c r="E1739">
        <v>374</v>
      </c>
      <c r="F1739">
        <v>70.075282310000006</v>
      </c>
      <c r="G1739">
        <v>81.116687580000004</v>
      </c>
      <c r="H1739">
        <v>59.03387704</v>
      </c>
      <c r="I1739">
        <v>38</v>
      </c>
      <c r="J1739">
        <v>542000</v>
      </c>
      <c r="K1739" s="13">
        <v>517250</v>
      </c>
      <c r="L1739">
        <f>VLOOKUP(A1739,'Days on Market'!$A$1:$AW$74,MATCH(Metrics!B3323,'Days on Market'!$1:$1,0),0)</f>
        <v>10</v>
      </c>
      <c r="M1739">
        <f>VLOOKUP(A1739,'Unsold Inventory Index'!$A$1:$AW$74,MATCH(Metrics!B3323,'Unsold Inventory Index'!$1:$1,0),0)</f>
        <v>1.8</v>
      </c>
      <c r="N1739" s="57">
        <f>VLOOKUP(A1739,'MTM Sales Price % Chg'!$A$1:$BB$74,MATCH(Metrics!B3323,'MTM Sales Price % Chg'!$1:$1,0),0)</f>
        <v>0.15972222222222232</v>
      </c>
    </row>
    <row r="1740" spans="1:14" x14ac:dyDescent="0.2">
      <c r="A1740" s="36">
        <v>44105</v>
      </c>
      <c r="B1740" s="2" t="s">
        <v>155</v>
      </c>
      <c r="C1740" s="58" t="s">
        <v>27</v>
      </c>
      <c r="D1740">
        <v>788</v>
      </c>
      <c r="E1740">
        <v>341</v>
      </c>
      <c r="F1740">
        <v>72.459222080000004</v>
      </c>
      <c r="G1740">
        <v>65.432873279999995</v>
      </c>
      <c r="H1740">
        <v>79.485570890000005</v>
      </c>
      <c r="I1740">
        <v>45</v>
      </c>
      <c r="J1740">
        <v>367000</v>
      </c>
      <c r="K1740" s="13">
        <v>350000</v>
      </c>
      <c r="L1740">
        <f>VLOOKUP(A1740,'Days on Market'!$A$1:$AW$74,MATCH(Metrics!B3396,'Days on Market'!$1:$1,0),0)</f>
        <v>8</v>
      </c>
      <c r="M1740">
        <f>VLOOKUP(A1740,'Unsold Inventory Index'!$A$1:$AW$74,MATCH(Metrics!B3396,'Unsold Inventory Index'!$1:$1,0),0)</f>
        <v>2.2000000000000002</v>
      </c>
      <c r="N1740" s="57">
        <f>VLOOKUP(A1740,'MTM Sales Price % Chg'!$A$1:$BB$74,MATCH(Metrics!B3396,'MTM Sales Price % Chg'!$1:$1,0),0)</f>
        <v>-1.1705685618729089E-2</v>
      </c>
    </row>
    <row r="1741" spans="1:14" x14ac:dyDescent="0.2">
      <c r="A1741" s="36">
        <v>44136</v>
      </c>
      <c r="B1741" s="2" t="s">
        <v>108</v>
      </c>
      <c r="C1741" s="58" t="s">
        <v>39</v>
      </c>
      <c r="D1741">
        <v>24</v>
      </c>
      <c r="E1741">
        <v>442</v>
      </c>
      <c r="F1741">
        <v>66.938519450000001</v>
      </c>
      <c r="G1741">
        <v>93.350062739999998</v>
      </c>
      <c r="H1741">
        <v>40.526976159999997</v>
      </c>
      <c r="I1741">
        <v>36.5</v>
      </c>
      <c r="J1741">
        <v>812499.5</v>
      </c>
      <c r="K1741" s="13">
        <v>1049040</v>
      </c>
      <c r="L1741">
        <f>VLOOKUP(A1741,'Days on Market'!$A$1:$AW$74,MATCH(Metrics!B39,'Days on Market'!$1:$1,0),0)</f>
        <v>27.5</v>
      </c>
      <c r="M1741">
        <f>VLOOKUP(A1741,'Unsold Inventory Index'!$A$1:$AW$74,MATCH(Metrics!B39,'Unsold Inventory Index'!$1:$1,0),0)</f>
        <v>1.7</v>
      </c>
      <c r="N1741" s="57">
        <f>VLOOKUP(A1741,'MTM Sales Price % Chg'!$A$1:$BB$74,MATCH(Metrics!B39,'MTM Sales Price % Chg'!$1:$1,0),0)</f>
        <v>-3.4300791556728272E-2</v>
      </c>
    </row>
    <row r="1742" spans="1:14" x14ac:dyDescent="0.2">
      <c r="A1742" s="36">
        <v>44136</v>
      </c>
      <c r="B1742" s="2" t="s">
        <v>109</v>
      </c>
      <c r="C1742" s="4" t="s">
        <v>109</v>
      </c>
      <c r="D1742">
        <v>1189</v>
      </c>
      <c r="E1742">
        <v>577</v>
      </c>
      <c r="F1742">
        <v>60.225846930000003</v>
      </c>
      <c r="G1742">
        <v>49.560853199999997</v>
      </c>
      <c r="H1742">
        <v>70.890840650000001</v>
      </c>
      <c r="I1742">
        <v>55.75</v>
      </c>
      <c r="J1742">
        <v>472600</v>
      </c>
      <c r="K1742" s="13">
        <v>360000</v>
      </c>
      <c r="L1742">
        <f>VLOOKUP(A1742,'Days on Market'!$A$1:$AW$74,MATCH(Metrics!B112,'Days on Market'!$1:$1,0),0)</f>
        <v>51</v>
      </c>
      <c r="M1742">
        <f>VLOOKUP(A1742,'Unsold Inventory Index'!$A$1:$AW$74,MATCH(Metrics!B112,'Unsold Inventory Index'!$1:$1,0),0)</f>
        <v>3.3</v>
      </c>
      <c r="N1742" s="57">
        <f>VLOOKUP(A1742,'MTM Sales Price % Chg'!$A$1:$BB$74,MATCH(Metrics!B112,'MTM Sales Price % Chg'!$1:$1,0),0)</f>
        <v>7.8125E-2</v>
      </c>
    </row>
    <row r="1743" spans="1:14" x14ac:dyDescent="0.2">
      <c r="A1743" s="36">
        <v>44136</v>
      </c>
      <c r="B1743" s="2" t="s">
        <v>110</v>
      </c>
      <c r="C1743" s="58" t="s">
        <v>81</v>
      </c>
      <c r="D1743">
        <v>321</v>
      </c>
      <c r="E1743">
        <v>511</v>
      </c>
      <c r="F1743">
        <v>63.425345040000003</v>
      </c>
      <c r="G1743">
        <v>67.377666250000004</v>
      </c>
      <c r="H1743">
        <v>59.473023840000003</v>
      </c>
      <c r="I1743">
        <v>49</v>
      </c>
      <c r="J1743">
        <v>389225</v>
      </c>
      <c r="K1743" s="13">
        <v>405000</v>
      </c>
      <c r="L1743">
        <f>VLOOKUP(A1743,'Days on Market'!$A$1:$AW$74,MATCH(Metrics!B185,'Days on Market'!$1:$1,0),0)</f>
        <v>7</v>
      </c>
      <c r="M1743">
        <f>VLOOKUP(A1743,'Unsold Inventory Index'!$A$1:$AW$74,MATCH(Metrics!B185,'Unsold Inventory Index'!$1:$1,0),0)</f>
        <v>2</v>
      </c>
      <c r="N1743" s="57">
        <f>VLOOKUP(A1743,'MTM Sales Price % Chg'!$A$1:$BB$74,MATCH(Metrics!B185,'MTM Sales Price % Chg'!$1:$1,0),0)</f>
        <v>-1.2861736334405127E-2</v>
      </c>
    </row>
    <row r="1744" spans="1:14" x14ac:dyDescent="0.2">
      <c r="A1744" s="36">
        <v>44136</v>
      </c>
      <c r="B1744" s="3" t="s">
        <v>111</v>
      </c>
      <c r="C1744" s="5" t="s">
        <v>111</v>
      </c>
      <c r="D1744">
        <v>1003</v>
      </c>
      <c r="E1744">
        <v>979</v>
      </c>
      <c r="F1744">
        <v>42.001254709999998</v>
      </c>
      <c r="G1744">
        <v>25.784190720000002</v>
      </c>
      <c r="H1744">
        <v>58.218318699999998</v>
      </c>
      <c r="I1744">
        <v>68.5</v>
      </c>
      <c r="J1744">
        <v>484975</v>
      </c>
      <c r="K1744" s="13">
        <v>407120</v>
      </c>
      <c r="L1744">
        <f>VLOOKUP(A1744,'Days on Market'!$A$1:$AW$74,MATCH(Metrics!B258,'Days on Market'!$1:$1,0),0)</f>
        <v>10</v>
      </c>
      <c r="M1744">
        <f>VLOOKUP(A1744,'Unsold Inventory Index'!$A$1:$AW$74,MATCH(Metrics!B258,'Unsold Inventory Index'!$1:$1,0),0)</f>
        <v>2</v>
      </c>
      <c r="N1744" s="57">
        <f>VLOOKUP(A1744,'MTM Sales Price % Chg'!$A$1:$BB$74,MATCH(Metrics!B258,'MTM Sales Price % Chg'!$1:$1,0),0)</f>
        <v>-0.15595854922279795</v>
      </c>
    </row>
    <row r="1745" spans="1:14" x14ac:dyDescent="0.2">
      <c r="A1745" s="36">
        <v>44136</v>
      </c>
      <c r="B1745" s="3" t="s">
        <v>112</v>
      </c>
      <c r="C1745" s="58" t="s">
        <v>39</v>
      </c>
      <c r="D1745">
        <v>42</v>
      </c>
      <c r="E1745">
        <v>176</v>
      </c>
      <c r="F1745">
        <v>82.43412798</v>
      </c>
      <c r="G1745">
        <v>91.844416559999999</v>
      </c>
      <c r="H1745">
        <v>73.0238394</v>
      </c>
      <c r="I1745">
        <v>37.5</v>
      </c>
      <c r="J1745">
        <v>740657.5</v>
      </c>
      <c r="K1745" s="13">
        <v>810000</v>
      </c>
      <c r="L1745">
        <f>VLOOKUP(A1745,'Days on Market'!$A$1:$AW$74,MATCH(Metrics!B331,'Days on Market'!$1:$1,0),0)</f>
        <v>8</v>
      </c>
      <c r="M1745">
        <f>VLOOKUP(A1745,'Unsold Inventory Index'!$A$1:$AW$74,MATCH(Metrics!B331,'Unsold Inventory Index'!$1:$1,0),0)</f>
        <v>1.3</v>
      </c>
      <c r="N1745" s="57">
        <f>VLOOKUP(A1745,'MTM Sales Price % Chg'!$A$1:$BB$74,MATCH(Metrics!B331,'MTM Sales Price % Chg'!$1:$1,0),0)</f>
        <v>7.0422535211267512E-3</v>
      </c>
    </row>
    <row r="1746" spans="1:14" x14ac:dyDescent="0.2">
      <c r="A1746" s="36">
        <v>44136</v>
      </c>
      <c r="B1746" s="2" t="s">
        <v>113</v>
      </c>
      <c r="C1746" s="58" t="s">
        <v>86</v>
      </c>
      <c r="D1746">
        <v>1589</v>
      </c>
      <c r="E1746">
        <v>1286</v>
      </c>
      <c r="F1746">
        <v>25</v>
      </c>
      <c r="G1746">
        <v>8.5319949810000004</v>
      </c>
      <c r="H1746">
        <v>41.46800502</v>
      </c>
      <c r="I1746">
        <v>83.25</v>
      </c>
      <c r="J1746">
        <v>389000</v>
      </c>
      <c r="K1746" s="13">
        <v>308750</v>
      </c>
      <c r="L1746">
        <f>VLOOKUP(A1746,'Days on Market'!$A$1:$AW$74,MATCH(Metrics!B404,'Days on Market'!$1:$1,0),0)</f>
        <v>10</v>
      </c>
      <c r="M1746">
        <f>VLOOKUP(A1746,'Unsold Inventory Index'!$A$1:$AW$74,MATCH(Metrics!B404,'Unsold Inventory Index'!$1:$1,0),0)</f>
        <v>2</v>
      </c>
      <c r="N1746" s="57">
        <f>VLOOKUP(A1746,'MTM Sales Price % Chg'!$A$1:$BB$74,MATCH(Metrics!B404,'MTM Sales Price % Chg'!$1:$1,0),0)</f>
        <v>-0.14800000000000002</v>
      </c>
    </row>
    <row r="1747" spans="1:14" x14ac:dyDescent="0.2">
      <c r="A1747" s="36">
        <v>44136</v>
      </c>
      <c r="B1747" s="2" t="s">
        <v>114</v>
      </c>
      <c r="C1747" s="58" t="s">
        <v>31</v>
      </c>
      <c r="D1747">
        <v>348</v>
      </c>
      <c r="E1747">
        <v>166</v>
      </c>
      <c r="F1747">
        <v>83.563362609999999</v>
      </c>
      <c r="G1747">
        <v>73.400250940000006</v>
      </c>
      <c r="H1747">
        <v>93.726474280000005</v>
      </c>
      <c r="I1747">
        <v>46.25</v>
      </c>
      <c r="J1747">
        <v>670125</v>
      </c>
      <c r="K1747" s="13">
        <v>585000</v>
      </c>
      <c r="L1747">
        <f>VLOOKUP(A1747,'Days on Market'!$A$1:$AW$74,MATCH(Metrics!B477,'Days on Market'!$1:$1,0),0)</f>
        <v>116</v>
      </c>
      <c r="M1747">
        <f>VLOOKUP(A1747,'Unsold Inventory Index'!$A$1:$AW$74,MATCH(Metrics!B477,'Unsold Inventory Index'!$1:$1,0),0)</f>
        <v>5.3</v>
      </c>
      <c r="N1747" s="57">
        <f>VLOOKUP(A1747,'MTM Sales Price % Chg'!$A$1:$BB$74,MATCH(Metrics!B477,'MTM Sales Price % Chg'!$1:$1,0),0)</f>
        <v>-0.4285714285714286</v>
      </c>
    </row>
    <row r="1748" spans="1:14" x14ac:dyDescent="0.2">
      <c r="A1748" s="36">
        <v>44136</v>
      </c>
      <c r="B1748" s="2" t="s">
        <v>115</v>
      </c>
      <c r="C1748" s="58" t="s">
        <v>53</v>
      </c>
      <c r="D1748">
        <v>80</v>
      </c>
      <c r="E1748">
        <v>31</v>
      </c>
      <c r="F1748">
        <v>95.200752820000005</v>
      </c>
      <c r="G1748">
        <v>96.235884569999996</v>
      </c>
      <c r="H1748">
        <v>94.165621079999994</v>
      </c>
      <c r="I1748">
        <v>33.5</v>
      </c>
      <c r="J1748">
        <v>352499.75</v>
      </c>
      <c r="K1748" s="13">
        <v>323500</v>
      </c>
      <c r="L1748">
        <f>VLOOKUP(A1748,'Days on Market'!$A$1:$AW$74,MATCH(Metrics!B550,'Days on Market'!$1:$1,0),0)</f>
        <v>11</v>
      </c>
      <c r="M1748">
        <f>VLOOKUP(A1748,'Unsold Inventory Index'!$A$1:$AW$74,MATCH(Metrics!B550,'Unsold Inventory Index'!$1:$1,0),0)</f>
        <v>1.8</v>
      </c>
      <c r="N1748" s="57">
        <f>VLOOKUP(A1748,'MTM Sales Price % Chg'!$A$1:$BB$74,MATCH(Metrics!B550,'MTM Sales Price % Chg'!$1:$1,0),0)</f>
        <v>-0.17564870259481036</v>
      </c>
    </row>
    <row r="1749" spans="1:14" x14ac:dyDescent="0.2">
      <c r="A1749" s="36">
        <v>44136</v>
      </c>
      <c r="B1749" s="2" t="s">
        <v>116</v>
      </c>
      <c r="C1749" s="4" t="s">
        <v>116</v>
      </c>
      <c r="D1749">
        <v>1592</v>
      </c>
      <c r="E1749">
        <v>1049</v>
      </c>
      <c r="F1749">
        <v>37.547051439999997</v>
      </c>
      <c r="G1749">
        <v>40.025094099999997</v>
      </c>
      <c r="H1749">
        <v>35.069008779999997</v>
      </c>
      <c r="I1749">
        <v>60.5</v>
      </c>
      <c r="J1749">
        <v>377000</v>
      </c>
      <c r="K1749" s="15">
        <v>334750</v>
      </c>
      <c r="L1749">
        <f>VLOOKUP(A1749,'Days on Market'!$A$1:$AW$74,MATCH(Metrics!B623,'Days on Market'!$1:$1,0),0)</f>
        <v>8</v>
      </c>
      <c r="M1749">
        <f>VLOOKUP(A1749,'Unsold Inventory Index'!$A$1:$AW$74,MATCH(Metrics!B623,'Unsold Inventory Index'!$1:$1,0),0)</f>
        <v>2.1</v>
      </c>
      <c r="N1749" s="57">
        <f>VLOOKUP(A1749,'MTM Sales Price % Chg'!$A$1:$BB$74,MATCH(Metrics!B623,'MTM Sales Price % Chg'!$1:$1,0),0)</f>
        <v>-7.7834179357021971E-2</v>
      </c>
    </row>
    <row r="1750" spans="1:14" x14ac:dyDescent="0.2">
      <c r="A1750" s="36">
        <v>44136</v>
      </c>
      <c r="B1750" s="2" t="s">
        <v>117</v>
      </c>
      <c r="C1750" s="58" t="s">
        <v>84</v>
      </c>
      <c r="D1750">
        <v>449</v>
      </c>
      <c r="E1750">
        <v>57</v>
      </c>
      <c r="F1750">
        <v>92.503136760000004</v>
      </c>
      <c r="G1750">
        <v>91.154328730000003</v>
      </c>
      <c r="H1750">
        <v>93.851944790000005</v>
      </c>
      <c r="I1750">
        <v>38.25</v>
      </c>
      <c r="J1750">
        <v>420975</v>
      </c>
      <c r="K1750" s="13">
        <v>351000</v>
      </c>
      <c r="L1750">
        <f>VLOOKUP(A1750,'Days on Market'!$A$1:$AW$74,MATCH(Metrics!B696,'Days on Market'!$1:$1,0),0)</f>
        <v>11</v>
      </c>
      <c r="M1750">
        <f>VLOOKUP(A1750,'Unsold Inventory Index'!$A$1:$AW$74,MATCH(Metrics!B696,'Unsold Inventory Index'!$1:$1,0),0)</f>
        <v>2.9</v>
      </c>
      <c r="N1750" s="57">
        <f>VLOOKUP(A1750,'MTM Sales Price % Chg'!$A$1:$BB$74,MATCH(Metrics!B696,'MTM Sales Price % Chg'!$1:$1,0),0)</f>
        <v>-0.28169014084507038</v>
      </c>
    </row>
    <row r="1751" spans="1:14" x14ac:dyDescent="0.2">
      <c r="A1751" s="36">
        <v>44136</v>
      </c>
      <c r="B1751" s="2" t="s">
        <v>118</v>
      </c>
      <c r="C1751" s="58" t="s">
        <v>66</v>
      </c>
      <c r="D1751">
        <v>94</v>
      </c>
      <c r="E1751">
        <v>49</v>
      </c>
      <c r="F1751">
        <v>93.099121710000006</v>
      </c>
      <c r="G1751">
        <v>94.353826850000004</v>
      </c>
      <c r="H1751">
        <v>91.844416559999999</v>
      </c>
      <c r="I1751">
        <v>35.5</v>
      </c>
      <c r="J1751">
        <v>299900</v>
      </c>
      <c r="K1751" s="13">
        <v>290000</v>
      </c>
      <c r="L1751">
        <f>VLOOKUP(A1751,'Days on Market'!$A$1:$AW$74,MATCH(Metrics!B769,'Days on Market'!$1:$1,0),0)</f>
        <v>25.5</v>
      </c>
      <c r="M1751">
        <f>VLOOKUP(A1751,'Unsold Inventory Index'!$A$1:$AW$74,MATCH(Metrics!B769,'Unsold Inventory Index'!$1:$1,0),0)</f>
        <v>1.5</v>
      </c>
      <c r="N1751" s="57">
        <f>VLOOKUP(A1751,'MTM Sales Price % Chg'!$A$1:$BB$74,MATCH(Metrics!B769,'MTM Sales Price % Chg'!$1:$1,0),0)</f>
        <v>-5.1587301587301626E-2</v>
      </c>
    </row>
    <row r="1752" spans="1:14" x14ac:dyDescent="0.2">
      <c r="A1752" s="36">
        <v>44136</v>
      </c>
      <c r="B1752" s="2" t="s">
        <v>119</v>
      </c>
      <c r="C1752" s="58" t="s">
        <v>29</v>
      </c>
      <c r="D1752">
        <v>560</v>
      </c>
      <c r="E1752">
        <v>12</v>
      </c>
      <c r="F1752">
        <v>97.835633630000004</v>
      </c>
      <c r="G1752">
        <v>97.678795480000005</v>
      </c>
      <c r="H1752">
        <v>97.992471769999995</v>
      </c>
      <c r="I1752">
        <v>30.5</v>
      </c>
      <c r="J1752">
        <v>268000</v>
      </c>
      <c r="K1752" s="15">
        <v>265000</v>
      </c>
      <c r="L1752">
        <f>VLOOKUP(A1752,'Days on Market'!$A$1:$AW$74,MATCH(Metrics!B842,'Days on Market'!$1:$1,0),0)</f>
        <v>41</v>
      </c>
      <c r="M1752">
        <f>VLOOKUP(A1752,'Unsold Inventory Index'!$A$1:$AW$74,MATCH(Metrics!B842,'Unsold Inventory Index'!$1:$1,0),0)</f>
        <v>5.0999999999999996</v>
      </c>
      <c r="N1752" s="57">
        <f>VLOOKUP(A1752,'MTM Sales Price % Chg'!$A$1:$BB$74,MATCH(Metrics!B842,'MTM Sales Price % Chg'!$1:$1,0),0)</f>
        <v>-0.4464285714285714</v>
      </c>
    </row>
    <row r="1753" spans="1:14" x14ac:dyDescent="0.2">
      <c r="A1753" s="36">
        <v>44136</v>
      </c>
      <c r="B1753" s="3" t="s">
        <v>120</v>
      </c>
      <c r="C1753" s="58" t="s">
        <v>102</v>
      </c>
      <c r="D1753">
        <v>800</v>
      </c>
      <c r="E1753">
        <v>1160</v>
      </c>
      <c r="F1753">
        <v>32.05771644</v>
      </c>
      <c r="G1753">
        <v>46.173149309999999</v>
      </c>
      <c r="H1753">
        <v>17.94228356</v>
      </c>
      <c r="I1753">
        <v>57.5</v>
      </c>
      <c r="J1753">
        <v>345000</v>
      </c>
      <c r="K1753" s="13">
        <v>317000</v>
      </c>
      <c r="L1753">
        <f>VLOOKUP(A1753,'Days on Market'!$A$1:$AW$74,MATCH(Metrics!B915,'Days on Market'!$1:$1,0),0)</f>
        <v>11.5</v>
      </c>
      <c r="M1753">
        <f>VLOOKUP(A1753,'Unsold Inventory Index'!$A$1:$AW$74,MATCH(Metrics!B915,'Unsold Inventory Index'!$1:$1,0),0)</f>
        <v>2.7</v>
      </c>
      <c r="N1753" s="57">
        <f>VLOOKUP(A1753,'MTM Sales Price % Chg'!$A$1:$BB$74,MATCH(Metrics!B915,'MTM Sales Price % Chg'!$1:$1,0),0)</f>
        <v>-0.13749999999999996</v>
      </c>
    </row>
    <row r="1754" spans="1:14" x14ac:dyDescent="0.2">
      <c r="A1754" s="36">
        <v>44136</v>
      </c>
      <c r="B1754" s="2" t="s">
        <v>121</v>
      </c>
      <c r="C1754" s="58" t="s">
        <v>47</v>
      </c>
      <c r="D1754">
        <v>1</v>
      </c>
      <c r="E1754">
        <v>823</v>
      </c>
      <c r="F1754">
        <v>49.404015059999999</v>
      </c>
      <c r="G1754">
        <v>68.19322459</v>
      </c>
      <c r="H1754">
        <v>30.614805520000001</v>
      </c>
      <c r="I1754">
        <v>48.5</v>
      </c>
      <c r="J1754">
        <v>950000</v>
      </c>
      <c r="K1754" s="13">
        <v>673310</v>
      </c>
      <c r="L1754">
        <f>VLOOKUP(A1754,'Days on Market'!$A$1:$AW$74,MATCH(Metrics!B988,'Days on Market'!$1:$1,0),0)</f>
        <v>9</v>
      </c>
      <c r="M1754">
        <f>VLOOKUP(A1754,'Unsold Inventory Index'!$A$1:$AW$74,MATCH(Metrics!B988,'Unsold Inventory Index'!$1:$1,0),0)</f>
        <v>1.2</v>
      </c>
      <c r="N1754" s="57">
        <f>VLOOKUP(A1754,'MTM Sales Price % Chg'!$A$1:$BB$74,MATCH(Metrics!B988,'MTM Sales Price % Chg'!$1:$1,0),0)</f>
        <v>0.10526315789473695</v>
      </c>
    </row>
    <row r="1755" spans="1:14" x14ac:dyDescent="0.2">
      <c r="A1755" s="36">
        <v>44136</v>
      </c>
      <c r="B1755" s="2" t="s">
        <v>122</v>
      </c>
      <c r="C1755" s="58" t="s">
        <v>95</v>
      </c>
      <c r="D1755">
        <v>536</v>
      </c>
      <c r="E1755">
        <v>519</v>
      </c>
      <c r="F1755">
        <v>63.017565869999999</v>
      </c>
      <c r="G1755">
        <v>62.797992469999997</v>
      </c>
      <c r="H1755">
        <v>63.23713927</v>
      </c>
      <c r="I1755">
        <v>50.5</v>
      </c>
      <c r="J1755">
        <v>396100</v>
      </c>
      <c r="K1755" s="13">
        <v>320000</v>
      </c>
      <c r="L1755">
        <f>VLOOKUP(A1755,'Days on Market'!$A$1:$AW$74,MATCH(Metrics!B1061,'Days on Market'!$1:$1,0),0)</f>
        <v>9</v>
      </c>
      <c r="M1755">
        <f>VLOOKUP(A1755,'Unsold Inventory Index'!$A$1:$AW$74,MATCH(Metrics!B1061,'Unsold Inventory Index'!$1:$1,0),0)</f>
        <v>1.4</v>
      </c>
      <c r="N1755" s="57">
        <f>VLOOKUP(A1755,'MTM Sales Price % Chg'!$A$1:$BB$74,MATCH(Metrics!B1061,'MTM Sales Price % Chg'!$1:$1,0),0)</f>
        <v>0.35185185185185186</v>
      </c>
    </row>
    <row r="1756" spans="1:14" x14ac:dyDescent="0.2">
      <c r="A1756" s="36">
        <v>44136</v>
      </c>
      <c r="B1756" s="2" t="s">
        <v>123</v>
      </c>
      <c r="C1756" s="58" t="s">
        <v>39</v>
      </c>
      <c r="D1756">
        <v>261</v>
      </c>
      <c r="E1756">
        <v>568</v>
      </c>
      <c r="F1756">
        <v>60.602258470000002</v>
      </c>
      <c r="G1756">
        <v>82.747804270000003</v>
      </c>
      <c r="H1756">
        <v>38.456712670000002</v>
      </c>
      <c r="I1756">
        <v>42.5</v>
      </c>
      <c r="J1756">
        <v>1405725</v>
      </c>
      <c r="K1756" s="13">
        <v>1425000</v>
      </c>
      <c r="L1756">
        <f>VLOOKUP(A1756,'Days on Market'!$A$1:$AW$74,MATCH(Metrics!B1134,'Days on Market'!$1:$1,0),0)</f>
        <v>7</v>
      </c>
      <c r="M1756">
        <f>VLOOKUP(A1756,'Unsold Inventory Index'!$A$1:$AW$74,MATCH(Metrics!B1134,'Unsold Inventory Index'!$1:$1,0),0)</f>
        <v>1.3</v>
      </c>
      <c r="N1756" s="57">
        <f>VLOOKUP(A1756,'MTM Sales Price % Chg'!$A$1:$BB$74,MATCH(Metrics!B1134,'MTM Sales Price % Chg'!$1:$1,0),0)</f>
        <v>-3.4234234234234218E-2</v>
      </c>
    </row>
    <row r="1757" spans="1:14" x14ac:dyDescent="0.2">
      <c r="A1757" s="36">
        <v>44136</v>
      </c>
      <c r="B1757" s="2" t="s">
        <v>124</v>
      </c>
      <c r="C1757" s="58" t="s">
        <v>100</v>
      </c>
      <c r="D1757">
        <v>657</v>
      </c>
      <c r="E1757">
        <v>721</v>
      </c>
      <c r="F1757">
        <v>53.481806779999999</v>
      </c>
      <c r="G1757">
        <v>52.446675030000002</v>
      </c>
      <c r="H1757">
        <v>54.516938519999997</v>
      </c>
      <c r="I1757">
        <v>54.5</v>
      </c>
      <c r="J1757">
        <v>753500</v>
      </c>
      <c r="K1757" s="13">
        <v>494000</v>
      </c>
      <c r="L1757">
        <f>VLOOKUP(A1757,'Days on Market'!$A$1:$AW$74,MATCH(Metrics!B1207,'Days on Market'!$1:$1,0),0)</f>
        <v>10.5</v>
      </c>
      <c r="M1757">
        <f>VLOOKUP(A1757,'Unsold Inventory Index'!$A$1:$AW$74,MATCH(Metrics!B1207,'Unsold Inventory Index'!$1:$1,0),0)</f>
        <v>2.2000000000000002</v>
      </c>
      <c r="N1757" s="57">
        <f>VLOOKUP(A1757,'MTM Sales Price % Chg'!$A$1:$BB$74,MATCH(Metrics!B1207,'MTM Sales Price % Chg'!$1:$1,0),0)</f>
        <v>-0.19452054794520546</v>
      </c>
    </row>
    <row r="1758" spans="1:14" x14ac:dyDescent="0.2">
      <c r="A1758" s="36">
        <v>44136</v>
      </c>
      <c r="B1758" s="2" t="s">
        <v>125</v>
      </c>
      <c r="C1758" s="58" t="s">
        <v>79</v>
      </c>
      <c r="D1758">
        <v>323</v>
      </c>
      <c r="E1758">
        <v>267</v>
      </c>
      <c r="F1758">
        <v>76.537013799999997</v>
      </c>
      <c r="G1758">
        <v>97.051442910000006</v>
      </c>
      <c r="H1758">
        <v>56.022584690000002</v>
      </c>
      <c r="I1758">
        <v>32</v>
      </c>
      <c r="J1758">
        <v>345000</v>
      </c>
      <c r="K1758" s="13">
        <v>315500</v>
      </c>
      <c r="L1758">
        <f>VLOOKUP(A1758,'Days on Market'!$A$1:$AW$74,MATCH(Metrics!B1280,'Days on Market'!$1:$1,0),0)</f>
        <v>26.5</v>
      </c>
      <c r="M1758">
        <f>VLOOKUP(A1758,'Unsold Inventory Index'!$A$1:$AW$74,MATCH(Metrics!B1280,'Unsold Inventory Index'!$1:$1,0),0)</f>
        <v>3.4</v>
      </c>
      <c r="N1758" s="57">
        <f>VLOOKUP(A1758,'MTM Sales Price % Chg'!$A$1:$BB$74,MATCH(Metrics!B1280,'MTM Sales Price % Chg'!$1:$1,0),0)</f>
        <v>-0.125</v>
      </c>
    </row>
    <row r="1759" spans="1:14" x14ac:dyDescent="0.2">
      <c r="A1759" s="36">
        <v>44136</v>
      </c>
      <c r="B1759" s="2" t="s">
        <v>126</v>
      </c>
      <c r="C1759" s="58" t="s">
        <v>45</v>
      </c>
      <c r="D1759">
        <v>210</v>
      </c>
      <c r="E1759">
        <v>482</v>
      </c>
      <c r="F1759">
        <v>65.370138019999999</v>
      </c>
      <c r="G1759">
        <v>43.663739020000001</v>
      </c>
      <c r="H1759">
        <v>87.076537009999996</v>
      </c>
      <c r="I1759">
        <v>58.75</v>
      </c>
      <c r="J1759">
        <v>1345250</v>
      </c>
      <c r="K1759" s="13">
        <v>850000</v>
      </c>
      <c r="L1759">
        <f>VLOOKUP(A1759,'Days on Market'!$A$1:$AW$74,MATCH(Metrics!B1353,'Days on Market'!$1:$1,0),0)</f>
        <v>8</v>
      </c>
      <c r="M1759">
        <f>VLOOKUP(A1759,'Unsold Inventory Index'!$A$1:$AW$74,MATCH(Metrics!B1353,'Unsold Inventory Index'!$1:$1,0),0)</f>
        <v>3</v>
      </c>
      <c r="N1759" s="57">
        <f>VLOOKUP(A1759,'MTM Sales Price % Chg'!$A$1:$BB$74,MATCH(Metrics!B1353,'MTM Sales Price % Chg'!$1:$1,0),0)</f>
        <v>-0.24271844660194175</v>
      </c>
    </row>
    <row r="1760" spans="1:14" x14ac:dyDescent="0.2">
      <c r="A1760" s="36">
        <v>44136</v>
      </c>
      <c r="B1760" s="2" t="s">
        <v>127</v>
      </c>
      <c r="C1760" s="58" t="s">
        <v>93</v>
      </c>
      <c r="D1760">
        <v>518</v>
      </c>
      <c r="E1760">
        <v>1261</v>
      </c>
      <c r="F1760">
        <v>26.223337520000001</v>
      </c>
      <c r="G1760">
        <v>27.97992472</v>
      </c>
      <c r="H1760">
        <v>24.466750309999998</v>
      </c>
      <c r="I1760">
        <v>67</v>
      </c>
      <c r="J1760">
        <v>1323500</v>
      </c>
      <c r="K1760" s="13">
        <v>824500</v>
      </c>
      <c r="L1760">
        <f>VLOOKUP(A1760,'Days on Market'!$A$1:$AW$74,MATCH(Metrics!B1426,'Days on Market'!$1:$1,0),0)</f>
        <v>14</v>
      </c>
      <c r="M1760">
        <f>VLOOKUP(A1760,'Unsold Inventory Index'!$A$1:$AW$74,MATCH(Metrics!B1426,'Unsold Inventory Index'!$1:$1,0),0)</f>
        <v>2.1</v>
      </c>
      <c r="N1760" s="57">
        <f>VLOOKUP(A1760,'MTM Sales Price % Chg'!$A$1:$BB$74,MATCH(Metrics!B1426,'MTM Sales Price % Chg'!$1:$1,0),0)</f>
        <v>-1.1560693641618491E-2</v>
      </c>
    </row>
    <row r="1761" spans="1:14" x14ac:dyDescent="0.2">
      <c r="A1761" s="36">
        <v>44136</v>
      </c>
      <c r="B1761" s="2" t="s">
        <v>128</v>
      </c>
      <c r="C1761" s="58" t="s">
        <v>71</v>
      </c>
      <c r="D1761">
        <v>567</v>
      </c>
      <c r="E1761">
        <v>706</v>
      </c>
      <c r="F1761">
        <v>54.20326223</v>
      </c>
      <c r="G1761">
        <v>52.446675030000002</v>
      </c>
      <c r="H1761">
        <v>55.959849439999999</v>
      </c>
      <c r="I1761">
        <v>54.5</v>
      </c>
      <c r="J1761">
        <v>574925</v>
      </c>
      <c r="K1761" s="13">
        <v>466250</v>
      </c>
      <c r="L1761">
        <f>VLOOKUP(A1761,'Days on Market'!$A$1:$AW$74,MATCH(Metrics!B1499,'Days on Market'!$1:$1,0),0)</f>
        <v>6</v>
      </c>
      <c r="M1761">
        <f>VLOOKUP(A1761,'Unsold Inventory Index'!$A$1:$AW$74,MATCH(Metrics!B1499,'Unsold Inventory Index'!$1:$1,0),0)</f>
        <v>1.4</v>
      </c>
      <c r="N1761" s="57">
        <f>VLOOKUP(A1761,'MTM Sales Price % Chg'!$A$1:$BB$74,MATCH(Metrics!B1499,'MTM Sales Price % Chg'!$1:$1,0),0)</f>
        <v>1.4285714285714235E-2</v>
      </c>
    </row>
    <row r="1762" spans="1:14" x14ac:dyDescent="0.2">
      <c r="A1762" s="36">
        <v>44136</v>
      </c>
      <c r="B1762" s="2" t="s">
        <v>129</v>
      </c>
      <c r="C1762" s="58" t="s">
        <v>47</v>
      </c>
      <c r="D1762">
        <v>6</v>
      </c>
      <c r="E1762">
        <v>949</v>
      </c>
      <c r="F1762">
        <v>43.663739020000001</v>
      </c>
      <c r="G1762">
        <v>54.642409030000003</v>
      </c>
      <c r="H1762">
        <v>32.685069009999999</v>
      </c>
      <c r="I1762">
        <v>53.5</v>
      </c>
      <c r="J1762">
        <v>939571.75</v>
      </c>
      <c r="K1762" s="13">
        <v>930000</v>
      </c>
      <c r="L1762">
        <f>VLOOKUP(A1762,'Days on Market'!$A$1:$AW$74,MATCH(Metrics!B1572,'Days on Market'!$1:$1,0),0)</f>
        <v>35</v>
      </c>
      <c r="M1762">
        <f>VLOOKUP(A1762,'Unsold Inventory Index'!$A$1:$AW$74,MATCH(Metrics!B1572,'Unsold Inventory Index'!$1:$1,0),0)</f>
        <v>3.7</v>
      </c>
      <c r="N1762" s="57">
        <f>VLOOKUP(A1762,'MTM Sales Price % Chg'!$A$1:$BB$74,MATCH(Metrics!B1572,'MTM Sales Price % Chg'!$1:$1,0),0)</f>
        <v>-0.28358208955223885</v>
      </c>
    </row>
    <row r="1763" spans="1:14" x14ac:dyDescent="0.2">
      <c r="A1763" s="36">
        <v>44136</v>
      </c>
      <c r="B1763" s="2" t="s">
        <v>130</v>
      </c>
      <c r="C1763" s="58" t="s">
        <v>31</v>
      </c>
      <c r="D1763">
        <v>177</v>
      </c>
      <c r="E1763">
        <v>136</v>
      </c>
      <c r="F1763">
        <v>86.323713929999997</v>
      </c>
      <c r="G1763">
        <v>86.010037639999993</v>
      </c>
      <c r="H1763">
        <v>86.637390210000007</v>
      </c>
      <c r="I1763">
        <v>41</v>
      </c>
      <c r="J1763">
        <v>672425</v>
      </c>
      <c r="K1763" s="13">
        <v>552650</v>
      </c>
      <c r="L1763">
        <f>VLOOKUP(A1763,'Days on Market'!$A$1:$AW$74,MATCH(Metrics!B1645,'Days on Market'!$1:$1,0),0)</f>
        <v>9</v>
      </c>
      <c r="M1763">
        <f>VLOOKUP(A1763,'Unsold Inventory Index'!$A$1:$AW$74,MATCH(Metrics!B1645,'Unsold Inventory Index'!$1:$1,0),0)</f>
        <v>1.9</v>
      </c>
      <c r="N1763" s="57">
        <f>VLOOKUP(A1763,'MTM Sales Price % Chg'!$A$1:$BB$74,MATCH(Metrics!B1645,'MTM Sales Price % Chg'!$1:$1,0),0)</f>
        <v>-8.5714285714285743E-2</v>
      </c>
    </row>
    <row r="1764" spans="1:14" x14ac:dyDescent="0.2">
      <c r="A1764" s="36">
        <v>44136</v>
      </c>
      <c r="B1764" s="2" t="s">
        <v>131</v>
      </c>
      <c r="C1764" s="58" t="s">
        <v>77</v>
      </c>
      <c r="D1764">
        <v>14</v>
      </c>
      <c r="E1764">
        <v>700</v>
      </c>
      <c r="F1764">
        <v>54.391468009999997</v>
      </c>
      <c r="G1764">
        <v>65.997490589999998</v>
      </c>
      <c r="H1764">
        <v>42.785445420000002</v>
      </c>
      <c r="I1764">
        <v>49.5</v>
      </c>
      <c r="J1764">
        <v>497514.25</v>
      </c>
      <c r="K1764" s="13">
        <v>490000</v>
      </c>
      <c r="L1764">
        <f>VLOOKUP(A1764,'Days on Market'!$A$1:$AW$74,MATCH(Metrics!B1718,'Days on Market'!$1:$1,0),0)</f>
        <v>7</v>
      </c>
      <c r="M1764">
        <f>VLOOKUP(A1764,'Unsold Inventory Index'!$A$1:$AW$74,MATCH(Metrics!B1718,'Unsold Inventory Index'!$1:$1,0),0)</f>
        <v>1.3</v>
      </c>
      <c r="N1764" s="57">
        <f>VLOOKUP(A1764,'MTM Sales Price % Chg'!$A$1:$BB$74,MATCH(Metrics!B1718,'MTM Sales Price % Chg'!$1:$1,0),0)</f>
        <v>-9.1467157765500295E-2</v>
      </c>
    </row>
    <row r="1765" spans="1:14" x14ac:dyDescent="0.2">
      <c r="A1765" s="36">
        <v>44136</v>
      </c>
      <c r="B1765" s="2" t="s">
        <v>132</v>
      </c>
      <c r="C1765" s="58" t="s">
        <v>31</v>
      </c>
      <c r="D1765">
        <v>26</v>
      </c>
      <c r="E1765">
        <v>78</v>
      </c>
      <c r="F1765">
        <v>90.872020079999999</v>
      </c>
      <c r="G1765">
        <v>94.918444170000001</v>
      </c>
      <c r="H1765">
        <v>86.825595989999997</v>
      </c>
      <c r="I1765">
        <v>35</v>
      </c>
      <c r="J1765">
        <v>459000</v>
      </c>
      <c r="K1765" s="13">
        <v>442500</v>
      </c>
      <c r="L1765">
        <f>VLOOKUP(A1765,'Days on Market'!$A$1:$AW$74,MATCH(Metrics!B1791,'Days on Market'!$1:$1,0),0)</f>
        <v>62.5</v>
      </c>
      <c r="M1765">
        <f>VLOOKUP(A1765,'Unsold Inventory Index'!$A$1:$AW$74,MATCH(Metrics!B1791,'Unsold Inventory Index'!$1:$1,0),0)</f>
        <v>1.8</v>
      </c>
      <c r="N1765" s="57">
        <f>VLOOKUP(A1765,'MTM Sales Price % Chg'!$A$1:$BB$74,MATCH(Metrics!B1791,'MTM Sales Price % Chg'!$1:$1,0),0)</f>
        <v>-7.8947368421052655E-2</v>
      </c>
    </row>
    <row r="1766" spans="1:14" x14ac:dyDescent="0.2">
      <c r="A1766" s="36">
        <v>44136</v>
      </c>
      <c r="B1766" s="2" t="s">
        <v>133</v>
      </c>
      <c r="C1766" s="58" t="s">
        <v>61</v>
      </c>
      <c r="D1766">
        <v>980</v>
      </c>
      <c r="E1766">
        <v>867</v>
      </c>
      <c r="F1766">
        <v>47.27101631</v>
      </c>
      <c r="G1766">
        <v>27.79171895</v>
      </c>
      <c r="H1766">
        <v>66.750313680000005</v>
      </c>
      <c r="I1766">
        <v>67.25</v>
      </c>
      <c r="J1766">
        <v>795622.5</v>
      </c>
      <c r="K1766" s="13">
        <v>665590</v>
      </c>
      <c r="L1766">
        <f>VLOOKUP(A1766,'Days on Market'!$A$1:$AW$74,MATCH(Metrics!B1864,'Days on Market'!$1:$1,0),0)</f>
        <v>7</v>
      </c>
      <c r="M1766">
        <f>VLOOKUP(A1766,'Unsold Inventory Index'!$A$1:$AW$74,MATCH(Metrics!B1864,'Unsold Inventory Index'!$1:$1,0),0)</f>
        <v>1.4</v>
      </c>
      <c r="N1766" s="57">
        <f>VLOOKUP(A1766,'MTM Sales Price % Chg'!$A$1:$BB$74,MATCH(Metrics!B1864,'MTM Sales Price % Chg'!$1:$1,0),0)</f>
        <v>-0.14783821478382153</v>
      </c>
    </row>
    <row r="1767" spans="1:14" x14ac:dyDescent="0.2">
      <c r="A1767" s="36">
        <v>44136</v>
      </c>
      <c r="B1767" s="2" t="s">
        <v>134</v>
      </c>
      <c r="C1767" s="58" t="s">
        <v>77</v>
      </c>
      <c r="D1767">
        <v>20</v>
      </c>
      <c r="E1767">
        <v>517</v>
      </c>
      <c r="F1767">
        <v>63.048933499999997</v>
      </c>
      <c r="G1767">
        <v>72.396486830000001</v>
      </c>
      <c r="H1767">
        <v>53.701380180000001</v>
      </c>
      <c r="I1767">
        <v>46.5</v>
      </c>
      <c r="J1767">
        <v>445000</v>
      </c>
      <c r="K1767" s="13">
        <v>380250</v>
      </c>
      <c r="L1767">
        <f>VLOOKUP(A1767,'Days on Market'!$A$1:$AW$74,MATCH(Metrics!B1937,'Days on Market'!$1:$1,0),0)</f>
        <v>26.5</v>
      </c>
      <c r="M1767">
        <f>VLOOKUP(A1767,'Unsold Inventory Index'!$A$1:$AW$74,MATCH(Metrics!B1937,'Unsold Inventory Index'!$1:$1,0),0)</f>
        <v>3.4</v>
      </c>
      <c r="N1767" s="57">
        <f>VLOOKUP(A1767,'MTM Sales Price % Chg'!$A$1:$BB$74,MATCH(Metrics!B1937,'MTM Sales Price % Chg'!$1:$1,0),0)</f>
        <v>-0.125</v>
      </c>
    </row>
    <row r="1768" spans="1:14" x14ac:dyDescent="0.2">
      <c r="A1768" s="36">
        <v>44136</v>
      </c>
      <c r="B1768" s="2" t="s">
        <v>135</v>
      </c>
      <c r="C1768" s="58" t="s">
        <v>41</v>
      </c>
      <c r="D1768">
        <v>5</v>
      </c>
      <c r="E1768">
        <v>665</v>
      </c>
      <c r="F1768">
        <v>56.179422840000001</v>
      </c>
      <c r="G1768">
        <v>72.396486830000001</v>
      </c>
      <c r="H1768">
        <v>39.962358850000001</v>
      </c>
      <c r="I1768">
        <v>46.5</v>
      </c>
      <c r="J1768">
        <v>762000</v>
      </c>
      <c r="K1768" s="13">
        <v>740000</v>
      </c>
      <c r="L1768">
        <f>VLOOKUP(A1768,'Days on Market'!$A$1:$AW$74,MATCH(Metrics!B2010,'Days on Market'!$1:$1,0),0)</f>
        <v>8</v>
      </c>
      <c r="M1768">
        <f>VLOOKUP(A1768,'Unsold Inventory Index'!$A$1:$AW$74,MATCH(Metrics!B2010,'Unsold Inventory Index'!$1:$1,0),0)</f>
        <v>2</v>
      </c>
      <c r="N1768" s="57">
        <f>VLOOKUP(A1768,'MTM Sales Price % Chg'!$A$1:$BB$74,MATCH(Metrics!B2010,'MTM Sales Price % Chg'!$1:$1,0),0)</f>
        <v>-9.8360655737704916E-2</v>
      </c>
    </row>
    <row r="1769" spans="1:14" x14ac:dyDescent="0.2">
      <c r="A1769" s="36">
        <v>44136</v>
      </c>
      <c r="B1769" s="2" t="s">
        <v>136</v>
      </c>
      <c r="C1769" s="58" t="s">
        <v>39</v>
      </c>
      <c r="D1769">
        <v>52</v>
      </c>
      <c r="E1769">
        <v>1209</v>
      </c>
      <c r="F1769">
        <v>29.64240903</v>
      </c>
      <c r="G1769">
        <v>54.265997489999997</v>
      </c>
      <c r="H1769">
        <v>5.0188205769999996</v>
      </c>
      <c r="I1769">
        <v>53.75</v>
      </c>
      <c r="J1769">
        <v>1295000</v>
      </c>
      <c r="K1769" s="13">
        <v>1697500</v>
      </c>
      <c r="L1769">
        <f>VLOOKUP(A1769,'Days on Market'!$A$1:$AW$74,MATCH(Metrics!B2083,'Days on Market'!$1:$1,0),0)</f>
        <v>9</v>
      </c>
      <c r="M1769">
        <f>VLOOKUP(A1769,'Unsold Inventory Index'!$A$1:$AW$74,MATCH(Metrics!B2083,'Unsold Inventory Index'!$1:$1,0),0)</f>
        <v>2.1</v>
      </c>
      <c r="N1769" s="57">
        <f>VLOOKUP(A1769,'MTM Sales Price % Chg'!$A$1:$BB$74,MATCH(Metrics!B2083,'MTM Sales Price % Chg'!$1:$1,0),0)</f>
        <v>-0.17561441183488424</v>
      </c>
    </row>
    <row r="1770" spans="1:14" x14ac:dyDescent="0.2">
      <c r="A1770" s="36">
        <v>44136</v>
      </c>
      <c r="B1770" s="2" t="s">
        <v>137</v>
      </c>
      <c r="C1770" s="58" t="s">
        <v>43</v>
      </c>
      <c r="D1770">
        <v>110</v>
      </c>
      <c r="E1770">
        <v>66</v>
      </c>
      <c r="F1770">
        <v>91.71894605</v>
      </c>
      <c r="G1770">
        <v>91.844416559999999</v>
      </c>
      <c r="H1770">
        <v>91.593475530000006</v>
      </c>
      <c r="I1770">
        <v>37.5</v>
      </c>
      <c r="J1770">
        <v>450000</v>
      </c>
      <c r="K1770" s="13">
        <v>441500</v>
      </c>
      <c r="L1770">
        <f>VLOOKUP(A1770,'Days on Market'!$A$1:$AW$74,MATCH(Metrics!B2156,'Days on Market'!$1:$1,0),0)</f>
        <v>7</v>
      </c>
      <c r="M1770">
        <f>VLOOKUP(A1770,'Unsold Inventory Index'!$A$1:$AW$74,MATCH(Metrics!B2156,'Unsold Inventory Index'!$1:$1,0),0)</f>
        <v>1.6</v>
      </c>
      <c r="N1770" s="57">
        <f>VLOOKUP(A1770,'MTM Sales Price % Chg'!$A$1:$BB$74,MATCH(Metrics!B2156,'MTM Sales Price % Chg'!$1:$1,0),0)</f>
        <v>-8.997955010224945E-2</v>
      </c>
    </row>
    <row r="1771" spans="1:14" x14ac:dyDescent="0.2">
      <c r="A1771" s="36">
        <v>44136</v>
      </c>
      <c r="B1771" s="2" t="s">
        <v>138</v>
      </c>
      <c r="C1771" s="58" t="s">
        <v>59</v>
      </c>
      <c r="D1771">
        <v>257</v>
      </c>
      <c r="E1771">
        <v>868</v>
      </c>
      <c r="F1771">
        <v>47.27101631</v>
      </c>
      <c r="G1771">
        <v>21.329987450000001</v>
      </c>
      <c r="H1771">
        <v>73.212045169999996</v>
      </c>
      <c r="I1771">
        <v>72</v>
      </c>
      <c r="J1771">
        <v>801750</v>
      </c>
      <c r="K1771" s="13">
        <v>699500</v>
      </c>
      <c r="L1771">
        <f>VLOOKUP(A1771,'Days on Market'!$A$1:$AW$74,MATCH(Metrics!B2229,'Days on Market'!$1:$1,0),0)</f>
        <v>11</v>
      </c>
      <c r="M1771">
        <f>VLOOKUP(A1771,'Unsold Inventory Index'!$A$1:$AW$74,MATCH(Metrics!B2229,'Unsold Inventory Index'!$1:$1,0),0)</f>
        <v>2.2999999999999998</v>
      </c>
      <c r="N1771" s="57">
        <f>VLOOKUP(A1771,'MTM Sales Price % Chg'!$A$1:$BB$74,MATCH(Metrics!B2229,'MTM Sales Price % Chg'!$1:$1,0),0)</f>
        <v>-0.11785714285714288</v>
      </c>
    </row>
    <row r="1772" spans="1:14" x14ac:dyDescent="0.2">
      <c r="A1772" s="36">
        <v>44136</v>
      </c>
      <c r="B1772" s="2" t="s">
        <v>139</v>
      </c>
      <c r="C1772" s="58" t="s">
        <v>39</v>
      </c>
      <c r="D1772">
        <v>95</v>
      </c>
      <c r="E1772">
        <v>918</v>
      </c>
      <c r="F1772">
        <v>44.887076540000002</v>
      </c>
      <c r="G1772">
        <v>76.348808030000001</v>
      </c>
      <c r="H1772">
        <v>13.42534504</v>
      </c>
      <c r="I1772">
        <v>45.25</v>
      </c>
      <c r="J1772">
        <v>1412000</v>
      </c>
      <c r="K1772" s="13">
        <v>1650000</v>
      </c>
      <c r="L1772">
        <f>VLOOKUP(A1772,'Days on Market'!$A$1:$AW$74,MATCH(Metrics!B2302,'Days on Market'!$1:$1,0),0)</f>
        <v>27</v>
      </c>
      <c r="M1772">
        <f>VLOOKUP(A1772,'Unsold Inventory Index'!$A$1:$AW$74,MATCH(Metrics!B2302,'Unsold Inventory Index'!$1:$1,0),0)</f>
        <v>1.7</v>
      </c>
      <c r="N1772" s="57">
        <f>VLOOKUP(A1772,'MTM Sales Price % Chg'!$A$1:$BB$74,MATCH(Metrics!B2302,'MTM Sales Price % Chg'!$1:$1,0),0)</f>
        <v>-3.8240917782026762E-2</v>
      </c>
    </row>
    <row r="1773" spans="1:14" x14ac:dyDescent="0.2">
      <c r="A1773" s="36">
        <v>44136</v>
      </c>
      <c r="B1773" s="2" t="s">
        <v>140</v>
      </c>
      <c r="C1773" s="58" t="s">
        <v>33</v>
      </c>
      <c r="D1773">
        <v>190</v>
      </c>
      <c r="E1773">
        <v>373</v>
      </c>
      <c r="F1773">
        <v>70.16938519</v>
      </c>
      <c r="G1773">
        <v>56.838143039999999</v>
      </c>
      <c r="H1773">
        <v>83.500627350000002</v>
      </c>
      <c r="I1773">
        <v>52.75</v>
      </c>
      <c r="J1773">
        <v>1811750</v>
      </c>
      <c r="K1773" s="13">
        <v>955000</v>
      </c>
      <c r="L1773">
        <f>VLOOKUP(A1773,'Days on Market'!$A$1:$AW$74,MATCH(Metrics!B2375,'Days on Market'!$1:$1,0),0)</f>
        <v>11</v>
      </c>
      <c r="M1773">
        <f>VLOOKUP(A1773,'Unsold Inventory Index'!$A$1:$AW$74,MATCH(Metrics!B2375,'Unsold Inventory Index'!$1:$1,0),0)</f>
        <v>2.1</v>
      </c>
      <c r="N1773" s="57">
        <f>VLOOKUP(A1773,'MTM Sales Price % Chg'!$A$1:$BB$74,MATCH(Metrics!B2375,'MTM Sales Price % Chg'!$1:$1,0),0)</f>
        <v>-0.13924575217571489</v>
      </c>
    </row>
    <row r="1774" spans="1:14" x14ac:dyDescent="0.2">
      <c r="A1774" s="36">
        <v>44136</v>
      </c>
      <c r="B1774" s="2" t="s">
        <v>141</v>
      </c>
      <c r="C1774" s="58" t="s">
        <v>61</v>
      </c>
      <c r="D1774">
        <v>19</v>
      </c>
      <c r="E1774">
        <v>845</v>
      </c>
      <c r="F1774">
        <v>48.494353830000001</v>
      </c>
      <c r="G1774">
        <v>85.696361359999997</v>
      </c>
      <c r="H1774">
        <v>11.2923463</v>
      </c>
      <c r="I1774">
        <v>41.25</v>
      </c>
      <c r="J1774">
        <v>1248944</v>
      </c>
      <c r="K1774" s="13">
        <v>1383000</v>
      </c>
      <c r="L1774">
        <f>VLOOKUP(A1774,'Days on Market'!$A$1:$AW$74,MATCH(Metrics!B2448,'Days on Market'!$1:$1,0),0)</f>
        <v>7</v>
      </c>
      <c r="M1774">
        <f>VLOOKUP(A1774,'Unsold Inventory Index'!$A$1:$AW$74,MATCH(Metrics!B2448,'Unsold Inventory Index'!$1:$1,0),0)</f>
        <v>2.5</v>
      </c>
      <c r="N1774" s="57">
        <f>VLOOKUP(A1774,'MTM Sales Price % Chg'!$A$1:$BB$74,MATCH(Metrics!B2448,'MTM Sales Price % Chg'!$1:$1,0),0)</f>
        <v>-0.125</v>
      </c>
    </row>
    <row r="1775" spans="1:14" x14ac:dyDescent="0.2">
      <c r="A1775" s="36">
        <v>44136</v>
      </c>
      <c r="B1775" s="2" t="s">
        <v>142</v>
      </c>
      <c r="C1775" s="58" t="s">
        <v>51</v>
      </c>
      <c r="D1775">
        <v>279</v>
      </c>
      <c r="E1775">
        <v>643</v>
      </c>
      <c r="F1775">
        <v>57.277289840000002</v>
      </c>
      <c r="G1775">
        <v>47.992471770000002</v>
      </c>
      <c r="H1775">
        <v>66.562107909999995</v>
      </c>
      <c r="I1775">
        <v>56.5</v>
      </c>
      <c r="J1775">
        <v>1048500</v>
      </c>
      <c r="K1775" s="13">
        <v>1050000</v>
      </c>
      <c r="L1775">
        <f>VLOOKUP(A1775,'Days on Market'!$A$1:$AW$74,MATCH(Metrics!B2521,'Days on Market'!$1:$1,0),0)</f>
        <v>18</v>
      </c>
      <c r="M1775">
        <f>VLOOKUP(A1775,'Unsold Inventory Index'!$A$1:$AW$74,MATCH(Metrics!B2521,'Unsold Inventory Index'!$1:$1,0),0)</f>
        <v>2</v>
      </c>
      <c r="N1775" s="57">
        <f>VLOOKUP(A1775,'MTM Sales Price % Chg'!$A$1:$BB$74,MATCH(Metrics!B2521,'MTM Sales Price % Chg'!$1:$1,0),0)</f>
        <v>-0.10954063604240283</v>
      </c>
    </row>
    <row r="1776" spans="1:14" x14ac:dyDescent="0.2">
      <c r="A1776" s="36">
        <v>44136</v>
      </c>
      <c r="B1776" s="2" t="s">
        <v>143</v>
      </c>
      <c r="C1776" s="58" t="s">
        <v>90</v>
      </c>
      <c r="D1776">
        <v>368</v>
      </c>
      <c r="E1776">
        <v>493</v>
      </c>
      <c r="F1776">
        <v>64.24090339</v>
      </c>
      <c r="G1776">
        <v>75.094102890000002</v>
      </c>
      <c r="H1776">
        <v>53.387703889999997</v>
      </c>
      <c r="I1776">
        <v>45.5</v>
      </c>
      <c r="J1776">
        <v>399000</v>
      </c>
      <c r="K1776" s="13">
        <v>327250</v>
      </c>
      <c r="L1776">
        <f>VLOOKUP(A1776,'Days on Market'!$A$1:$AW$74,MATCH(Metrics!B2594,'Days on Market'!$1:$1,0),0)</f>
        <v>7</v>
      </c>
      <c r="M1776">
        <f>VLOOKUP(A1776,'Unsold Inventory Index'!$A$1:$AW$74,MATCH(Metrics!B2594,'Unsold Inventory Index'!$1:$1,0),0)</f>
        <v>1.8</v>
      </c>
      <c r="N1776" s="57">
        <f>VLOOKUP(A1776,'MTM Sales Price % Chg'!$A$1:$BB$74,MATCH(Metrics!B2594,'MTM Sales Price % Chg'!$1:$1,0),0)</f>
        <v>-0.10613810741687979</v>
      </c>
    </row>
    <row r="1777" spans="1:14" x14ac:dyDescent="0.2">
      <c r="A1777" s="36">
        <v>44136</v>
      </c>
      <c r="B1777" s="6" t="s">
        <v>144</v>
      </c>
      <c r="C1777" s="58" t="s">
        <v>145</v>
      </c>
      <c r="D1777">
        <v>1011</v>
      </c>
      <c r="E1777">
        <v>1272</v>
      </c>
      <c r="F1777">
        <v>25.627352569999999</v>
      </c>
      <c r="G1777">
        <v>4.0777917190000004</v>
      </c>
      <c r="H1777">
        <v>47.176913429999999</v>
      </c>
      <c r="I1777">
        <v>92.5</v>
      </c>
      <c r="J1777">
        <v>349575</v>
      </c>
      <c r="K1777" s="15">
        <v>263000</v>
      </c>
      <c r="L1777">
        <f>VLOOKUP(A1777,'Days on Market'!$A$1:$AW$74,MATCH(Metrics!B2667,'Days on Market'!$1:$1,0),0)</f>
        <v>8</v>
      </c>
      <c r="M1777">
        <f>VLOOKUP(A1777,'Unsold Inventory Index'!$A$1:$AW$74,MATCH(Metrics!B2667,'Unsold Inventory Index'!$1:$1,0),0)</f>
        <v>1.4</v>
      </c>
      <c r="N1777" s="57">
        <f>VLOOKUP(A1777,'MTM Sales Price % Chg'!$A$1:$BB$74,MATCH(Metrics!B2667,'MTM Sales Price % Chg'!$1:$1,0),0)</f>
        <v>-9.1666666666666674E-2</v>
      </c>
    </row>
    <row r="1778" spans="1:14" x14ac:dyDescent="0.2">
      <c r="A1778" s="36">
        <v>44136</v>
      </c>
      <c r="B1778" s="2" t="s">
        <v>146</v>
      </c>
      <c r="C1778" s="58" t="s">
        <v>55</v>
      </c>
      <c r="D1778">
        <v>178</v>
      </c>
      <c r="E1778">
        <v>82</v>
      </c>
      <c r="F1778">
        <v>90.683814299999995</v>
      </c>
      <c r="G1778">
        <v>97.051442910000006</v>
      </c>
      <c r="H1778">
        <v>84.316185700000005</v>
      </c>
      <c r="I1778">
        <v>32</v>
      </c>
      <c r="J1778">
        <v>512500</v>
      </c>
      <c r="K1778" s="13">
        <v>505250</v>
      </c>
      <c r="L1778">
        <f>VLOOKUP(A1778,'Days on Market'!$A$1:$AW$74,MATCH(Metrics!B2740,'Days on Market'!$1:$1,0),0)</f>
        <v>27</v>
      </c>
      <c r="M1778">
        <f>VLOOKUP(A1778,'Unsold Inventory Index'!$A$1:$AW$74,MATCH(Metrics!B2740,'Unsold Inventory Index'!$1:$1,0),0)</f>
        <v>3.5</v>
      </c>
      <c r="N1778" s="57">
        <f>VLOOKUP(A1778,'MTM Sales Price % Chg'!$A$1:$BB$74,MATCH(Metrics!B2740,'MTM Sales Price % Chg'!$1:$1,0),0)</f>
        <v>-2.2727272727272707E-2</v>
      </c>
    </row>
    <row r="1779" spans="1:14" x14ac:dyDescent="0.2">
      <c r="A1779" s="36">
        <v>44136</v>
      </c>
      <c r="B1779" s="2" t="s">
        <v>147</v>
      </c>
      <c r="C1779" s="58" t="s">
        <v>73</v>
      </c>
      <c r="D1779">
        <v>143</v>
      </c>
      <c r="E1779">
        <v>595</v>
      </c>
      <c r="F1779">
        <v>59.629861980000001</v>
      </c>
      <c r="G1779">
        <v>81.744040150000004</v>
      </c>
      <c r="H1779">
        <v>37.515683809999999</v>
      </c>
      <c r="I1779">
        <v>43</v>
      </c>
      <c r="J1779">
        <v>809975</v>
      </c>
      <c r="K1779" s="13">
        <v>715000</v>
      </c>
      <c r="L1779">
        <f>VLOOKUP(A1779,'Days on Market'!$A$1:$AW$74,MATCH(Metrics!B2813,'Days on Market'!$1:$1,0),0)</f>
        <v>33</v>
      </c>
      <c r="M1779">
        <f>VLOOKUP(A1779,'Unsold Inventory Index'!$A$1:$AW$74,MATCH(Metrics!B2813,'Unsold Inventory Index'!$1:$1,0),0)</f>
        <v>2.7</v>
      </c>
      <c r="N1779" s="57">
        <f>VLOOKUP(A1779,'MTM Sales Price % Chg'!$A$1:$BB$74,MATCH(Metrics!B2813,'MTM Sales Price % Chg'!$1:$1,0),0)</f>
        <v>-0.14634146341463417</v>
      </c>
    </row>
    <row r="1780" spans="1:14" x14ac:dyDescent="0.2">
      <c r="A1780" s="36">
        <v>44136</v>
      </c>
      <c r="B1780" s="2" t="s">
        <v>148</v>
      </c>
      <c r="C1780" s="58" t="s">
        <v>35</v>
      </c>
      <c r="D1780">
        <v>153</v>
      </c>
      <c r="E1780">
        <v>72</v>
      </c>
      <c r="F1780">
        <v>91.248431620000005</v>
      </c>
      <c r="G1780">
        <v>92.659974910000003</v>
      </c>
      <c r="H1780">
        <v>89.836888329999994</v>
      </c>
      <c r="I1780">
        <v>37</v>
      </c>
      <c r="J1780">
        <v>422499.75</v>
      </c>
      <c r="K1780" s="13">
        <v>389000</v>
      </c>
      <c r="L1780">
        <f>VLOOKUP(A1780,'Days on Market'!$A$1:$AW$74,MATCH(Metrics!B2886,'Days on Market'!$1:$1,0),0)</f>
        <v>10.5</v>
      </c>
      <c r="M1780">
        <f>VLOOKUP(A1780,'Unsold Inventory Index'!$A$1:$AW$74,MATCH(Metrics!B2886,'Unsold Inventory Index'!$1:$1,0),0)</f>
        <v>2</v>
      </c>
      <c r="N1780" s="57">
        <f>VLOOKUP(A1780,'MTM Sales Price % Chg'!$A$1:$BB$74,MATCH(Metrics!B2886,'MTM Sales Price % Chg'!$1:$1,0),0)</f>
        <v>-0.30555555555555558</v>
      </c>
    </row>
    <row r="1781" spans="1:14" x14ac:dyDescent="0.2">
      <c r="A1781" s="36">
        <v>44136</v>
      </c>
      <c r="B1781" s="2" t="s">
        <v>149</v>
      </c>
      <c r="C1781" s="58" t="s">
        <v>27</v>
      </c>
      <c r="D1781">
        <v>700</v>
      </c>
      <c r="E1781">
        <v>59</v>
      </c>
      <c r="F1781">
        <v>92.346298619999999</v>
      </c>
      <c r="G1781">
        <v>85.696361359999997</v>
      </c>
      <c r="H1781">
        <v>98.996235889999994</v>
      </c>
      <c r="I1781">
        <v>41.25</v>
      </c>
      <c r="J1781">
        <v>418250</v>
      </c>
      <c r="K1781" s="13">
        <v>370000</v>
      </c>
      <c r="L1781">
        <f>VLOOKUP(A1781,'Days on Market'!$A$1:$AW$74,MATCH(Metrics!B2959,'Days on Market'!$1:$1,0),0)</f>
        <v>24.5</v>
      </c>
      <c r="M1781">
        <f>VLOOKUP(A1781,'Unsold Inventory Index'!$A$1:$AW$74,MATCH(Metrics!B2959,'Unsold Inventory Index'!$1:$1,0),0)</f>
        <v>2.8</v>
      </c>
      <c r="N1781" s="57">
        <f>VLOOKUP(A1781,'MTM Sales Price % Chg'!$A$1:$BB$74,MATCH(Metrics!B2959,'MTM Sales Price % Chg'!$1:$1,0),0)</f>
        <v>-0.2890625</v>
      </c>
    </row>
    <row r="1782" spans="1:14" x14ac:dyDescent="0.2">
      <c r="A1782" s="36">
        <v>44136</v>
      </c>
      <c r="B1782" s="2" t="s">
        <v>150</v>
      </c>
      <c r="C1782" s="58" t="s">
        <v>98</v>
      </c>
      <c r="D1782">
        <v>857</v>
      </c>
      <c r="E1782">
        <v>873</v>
      </c>
      <c r="F1782">
        <v>46.988707650000002</v>
      </c>
      <c r="G1782">
        <v>46.737766630000003</v>
      </c>
      <c r="H1782">
        <v>47.239648680000002</v>
      </c>
      <c r="I1782">
        <v>57</v>
      </c>
      <c r="J1782">
        <v>393225</v>
      </c>
      <c r="K1782" s="13">
        <v>371000</v>
      </c>
      <c r="L1782">
        <f>VLOOKUP(A1782,'Days on Market'!$A$1:$AW$74,MATCH(Metrics!B3032,'Days on Market'!$1:$1,0),0)</f>
        <v>8</v>
      </c>
      <c r="M1782">
        <f>VLOOKUP(A1782,'Unsold Inventory Index'!$A$1:$AW$74,MATCH(Metrics!B3032,'Unsold Inventory Index'!$1:$1,0),0)</f>
        <v>1.5</v>
      </c>
      <c r="N1782" s="57">
        <f>VLOOKUP(A1782,'MTM Sales Price % Chg'!$A$1:$BB$74,MATCH(Metrics!B3032,'MTM Sales Price % Chg'!$1:$1,0),0)</f>
        <v>-0.1839416058394161</v>
      </c>
    </row>
    <row r="1783" spans="1:14" x14ac:dyDescent="0.2">
      <c r="A1783" s="36">
        <v>44136</v>
      </c>
      <c r="B1783" s="2" t="s">
        <v>151</v>
      </c>
      <c r="C1783" s="58" t="s">
        <v>64</v>
      </c>
      <c r="D1783">
        <v>196</v>
      </c>
      <c r="E1783">
        <v>52</v>
      </c>
      <c r="F1783">
        <v>92.754077789999997</v>
      </c>
      <c r="G1783">
        <v>88.770388960000005</v>
      </c>
      <c r="H1783">
        <v>96.737766629999996</v>
      </c>
      <c r="I1783">
        <v>39.75</v>
      </c>
      <c r="J1783">
        <v>339000</v>
      </c>
      <c r="K1783" s="15">
        <v>280000</v>
      </c>
      <c r="L1783">
        <f>VLOOKUP(A1783,'Days on Market'!$A$1:$AW$74,MATCH(Metrics!B3105,'Days on Market'!$1:$1,0),0)</f>
        <v>17</v>
      </c>
      <c r="M1783">
        <f>VLOOKUP(A1783,'Unsold Inventory Index'!$A$1:$AW$74,MATCH(Metrics!B3105,'Unsold Inventory Index'!$1:$1,0),0)</f>
        <v>2.7</v>
      </c>
      <c r="N1783" s="57">
        <f>VLOOKUP(A1783,'MTM Sales Price % Chg'!$A$1:$BB$74,MATCH(Metrics!B3105,'MTM Sales Price % Chg'!$1:$1,0),0)</f>
        <v>-0.11538461538461542</v>
      </c>
    </row>
    <row r="1784" spans="1:14" x14ac:dyDescent="0.2">
      <c r="A1784" s="36">
        <v>44136</v>
      </c>
      <c r="B1784" s="2" t="s">
        <v>152</v>
      </c>
      <c r="C1784" s="58" t="s">
        <v>88</v>
      </c>
      <c r="D1784">
        <v>917</v>
      </c>
      <c r="E1784">
        <v>626</v>
      </c>
      <c r="F1784">
        <v>57.873274780000003</v>
      </c>
      <c r="G1784">
        <v>34.504391470000002</v>
      </c>
      <c r="H1784">
        <v>81.242158090000004</v>
      </c>
      <c r="I1784">
        <v>63.5</v>
      </c>
      <c r="J1784">
        <v>399000</v>
      </c>
      <c r="K1784" s="13">
        <v>337500</v>
      </c>
      <c r="L1784">
        <f>VLOOKUP(A1784,'Days on Market'!$A$1:$AW$74,MATCH(Metrics!B3178,'Days on Market'!$1:$1,0),0)</f>
        <v>7</v>
      </c>
      <c r="M1784">
        <f>VLOOKUP(A1784,'Unsold Inventory Index'!$A$1:$AW$74,MATCH(Metrics!B3178,'Unsold Inventory Index'!$1:$1,0),0)</f>
        <v>1.6</v>
      </c>
      <c r="N1784" s="57">
        <f>VLOOKUP(A1784,'MTM Sales Price % Chg'!$A$1:$BB$74,MATCH(Metrics!B3178,'MTM Sales Price % Chg'!$1:$1,0),0)</f>
        <v>-7.8078078078078095E-2</v>
      </c>
    </row>
    <row r="1785" spans="1:14" x14ac:dyDescent="0.2">
      <c r="A1785" s="36">
        <v>44136</v>
      </c>
      <c r="B1785" s="2" t="s">
        <v>153</v>
      </c>
      <c r="C1785" s="58" t="s">
        <v>37</v>
      </c>
      <c r="D1785">
        <v>96</v>
      </c>
      <c r="E1785">
        <v>421</v>
      </c>
      <c r="F1785">
        <v>67.816813049999993</v>
      </c>
      <c r="G1785">
        <v>59.974905900000003</v>
      </c>
      <c r="H1785">
        <v>75.658720200000005</v>
      </c>
      <c r="I1785">
        <v>51.5</v>
      </c>
      <c r="J1785">
        <v>799000</v>
      </c>
      <c r="K1785" s="13">
        <v>760000</v>
      </c>
      <c r="L1785">
        <f>VLOOKUP(A1785,'Days on Market'!$A$1:$AW$74,MATCH(Metrics!B3251,'Days on Market'!$1:$1,0),0)</f>
        <v>18</v>
      </c>
      <c r="M1785">
        <f>VLOOKUP(A1785,'Unsold Inventory Index'!$A$1:$AW$74,MATCH(Metrics!B3251,'Unsold Inventory Index'!$1:$1,0),0)</f>
        <v>1.6</v>
      </c>
      <c r="N1785" s="57">
        <f>VLOOKUP(A1785,'MTM Sales Price % Chg'!$A$1:$BB$74,MATCH(Metrics!B3251,'MTM Sales Price % Chg'!$1:$1,0),0)</f>
        <v>-0.10256410256410253</v>
      </c>
    </row>
    <row r="1786" spans="1:14" x14ac:dyDescent="0.2">
      <c r="A1786" s="36">
        <v>44136</v>
      </c>
      <c r="B1786" s="2" t="s">
        <v>154</v>
      </c>
      <c r="C1786" s="58" t="s">
        <v>31</v>
      </c>
      <c r="D1786">
        <v>350</v>
      </c>
      <c r="E1786">
        <v>352</v>
      </c>
      <c r="F1786">
        <v>71.204516940000005</v>
      </c>
      <c r="G1786">
        <v>82.747804270000003</v>
      </c>
      <c r="H1786">
        <v>59.661229609999999</v>
      </c>
      <c r="I1786">
        <v>42.5</v>
      </c>
      <c r="J1786">
        <v>531217.5</v>
      </c>
      <c r="K1786" s="13">
        <v>511000</v>
      </c>
      <c r="L1786">
        <f>VLOOKUP(A1786,'Days on Market'!$A$1:$AW$74,MATCH(Metrics!B3324,'Days on Market'!$1:$1,0),0)</f>
        <v>10</v>
      </c>
      <c r="M1786">
        <f>VLOOKUP(A1786,'Unsold Inventory Index'!$A$1:$AW$74,MATCH(Metrics!B3324,'Unsold Inventory Index'!$1:$1,0),0)</f>
        <v>2</v>
      </c>
      <c r="N1786" s="57">
        <f>VLOOKUP(A1786,'MTM Sales Price % Chg'!$A$1:$BB$74,MATCH(Metrics!B3324,'MTM Sales Price % Chg'!$1:$1,0),0)</f>
        <v>-0.15408805031446537</v>
      </c>
    </row>
    <row r="1787" spans="1:14" x14ac:dyDescent="0.2">
      <c r="A1787" s="36">
        <v>44136</v>
      </c>
      <c r="B1787" s="2" t="s">
        <v>155</v>
      </c>
      <c r="C1787" s="58" t="s">
        <v>27</v>
      </c>
      <c r="D1787">
        <v>788</v>
      </c>
      <c r="E1787">
        <v>600</v>
      </c>
      <c r="F1787">
        <v>59.127979930000002</v>
      </c>
      <c r="G1787">
        <v>39.648682559999997</v>
      </c>
      <c r="H1787">
        <v>78.607277289999999</v>
      </c>
      <c r="I1787">
        <v>60.75</v>
      </c>
      <c r="J1787">
        <v>387749.75</v>
      </c>
      <c r="K1787" s="13">
        <v>352500</v>
      </c>
      <c r="L1787">
        <f>VLOOKUP(A1787,'Days on Market'!$A$1:$AW$74,MATCH(Metrics!B3397,'Days on Market'!$1:$1,0),0)</f>
        <v>6</v>
      </c>
      <c r="M1787">
        <f>VLOOKUP(A1787,'Unsold Inventory Index'!$A$1:$AW$74,MATCH(Metrics!B3397,'Unsold Inventory Index'!$1:$1,0),0)</f>
        <v>2</v>
      </c>
      <c r="N1787" s="57">
        <f>VLOOKUP(A1787,'MTM Sales Price % Chg'!$A$1:$BB$74,MATCH(Metrics!B3397,'MTM Sales Price % Chg'!$1:$1,0),0)</f>
        <v>-0.22727272727272729</v>
      </c>
    </row>
    <row r="1788" spans="1:14" x14ac:dyDescent="0.2">
      <c r="A1788" s="36">
        <v>44166</v>
      </c>
      <c r="B1788" s="2" t="s">
        <v>108</v>
      </c>
      <c r="C1788" s="58" t="s">
        <v>39</v>
      </c>
      <c r="D1788">
        <v>24</v>
      </c>
      <c r="E1788">
        <v>364</v>
      </c>
      <c r="F1788">
        <v>70.106649939999997</v>
      </c>
      <c r="G1788">
        <v>90.401505650000004</v>
      </c>
      <c r="H1788">
        <v>49.811794229999997</v>
      </c>
      <c r="I1788">
        <v>44.75</v>
      </c>
      <c r="J1788">
        <v>807000</v>
      </c>
      <c r="K1788" s="13">
        <v>1060000</v>
      </c>
      <c r="L1788">
        <f>VLOOKUP(A1788,'Days on Market'!$A$1:$AW$74,MATCH(Metrics!B40,'Days on Market'!$1:$1,0),0)</f>
        <v>37</v>
      </c>
      <c r="M1788">
        <f>VLOOKUP(A1788,'Unsold Inventory Index'!$A$1:$AW$74,MATCH(Metrics!B40,'Unsold Inventory Index'!$1:$1,0),0)</f>
        <v>2.1</v>
      </c>
      <c r="N1788" s="57">
        <f>VLOOKUP(A1788,'MTM Sales Price % Chg'!$A$1:$BB$74,MATCH(Metrics!B40,'MTM Sales Price % Chg'!$1:$1,0),0)</f>
        <v>5.7142857142857162E-2</v>
      </c>
    </row>
    <row r="1789" spans="1:14" x14ac:dyDescent="0.2">
      <c r="A1789" s="36">
        <v>44166</v>
      </c>
      <c r="B1789" s="2" t="s">
        <v>109</v>
      </c>
      <c r="C1789" s="4" t="s">
        <v>109</v>
      </c>
      <c r="D1789">
        <v>1189</v>
      </c>
      <c r="E1789">
        <v>369</v>
      </c>
      <c r="F1789">
        <v>69.667503139999994</v>
      </c>
      <c r="G1789">
        <v>50.941028860000003</v>
      </c>
      <c r="H1789">
        <v>88.393977419999999</v>
      </c>
      <c r="I1789">
        <v>62.75</v>
      </c>
      <c r="J1789">
        <v>457000</v>
      </c>
      <c r="K1789" s="13">
        <v>355000</v>
      </c>
      <c r="L1789">
        <f>VLOOKUP(A1789,'Days on Market'!$A$1:$AW$74,MATCH(Metrics!B113,'Days on Market'!$1:$1,0),0)</f>
        <v>14</v>
      </c>
      <c r="M1789">
        <f>VLOOKUP(A1789,'Unsold Inventory Index'!$A$1:$AW$74,MATCH(Metrics!B113,'Unsold Inventory Index'!$1:$1,0),0)</f>
        <v>1.4</v>
      </c>
      <c r="N1789" s="57">
        <f>VLOOKUP(A1789,'MTM Sales Price % Chg'!$A$1:$BB$74,MATCH(Metrics!B113,'MTM Sales Price % Chg'!$1:$1,0),0)</f>
        <v>0.18999999999999995</v>
      </c>
    </row>
    <row r="1790" spans="1:14" x14ac:dyDescent="0.2">
      <c r="A1790" s="36">
        <v>44166</v>
      </c>
      <c r="B1790" s="2" t="s">
        <v>110</v>
      </c>
      <c r="C1790" s="58" t="s">
        <v>81</v>
      </c>
      <c r="D1790">
        <v>321</v>
      </c>
      <c r="E1790">
        <v>970</v>
      </c>
      <c r="F1790">
        <v>43.005018819999997</v>
      </c>
      <c r="G1790">
        <v>31.49309912</v>
      </c>
      <c r="H1790">
        <v>54.516938519999997</v>
      </c>
      <c r="I1790">
        <v>72</v>
      </c>
      <c r="J1790">
        <v>399000</v>
      </c>
      <c r="K1790" s="13">
        <v>408460</v>
      </c>
      <c r="L1790">
        <f>VLOOKUP(A1790,'Days on Market'!$A$1:$AW$74,MATCH(Metrics!B186,'Days on Market'!$1:$1,0),0)</f>
        <v>30</v>
      </c>
      <c r="M1790">
        <f>VLOOKUP(A1790,'Unsold Inventory Index'!$A$1:$AW$74,MATCH(Metrics!B186,'Unsold Inventory Index'!$1:$1,0),0)</f>
        <v>1.9</v>
      </c>
      <c r="N1790" s="57">
        <f>VLOOKUP(A1790,'MTM Sales Price % Chg'!$A$1:$BB$74,MATCH(Metrics!B186,'MTM Sales Price % Chg'!$1:$1,0),0)</f>
        <v>0.24175824175824179</v>
      </c>
    </row>
    <row r="1791" spans="1:14" x14ac:dyDescent="0.2">
      <c r="A1791" s="36">
        <v>44166</v>
      </c>
      <c r="B1791" s="3" t="s">
        <v>111</v>
      </c>
      <c r="C1791" s="5" t="s">
        <v>111</v>
      </c>
      <c r="D1791">
        <v>1003</v>
      </c>
      <c r="E1791">
        <v>725</v>
      </c>
      <c r="F1791">
        <v>53.795483060000002</v>
      </c>
      <c r="G1791">
        <v>38.017565869999999</v>
      </c>
      <c r="H1791">
        <v>69.573400250000006</v>
      </c>
      <c r="I1791">
        <v>68.75</v>
      </c>
      <c r="J1791">
        <v>488888.5</v>
      </c>
      <c r="K1791" s="13">
        <v>397500</v>
      </c>
      <c r="L1791">
        <f>VLOOKUP(A1791,'Days on Market'!$A$1:$AW$74,MATCH(Metrics!B259,'Days on Market'!$1:$1,0),0)</f>
        <v>7</v>
      </c>
      <c r="M1791">
        <f>VLOOKUP(A1791,'Unsold Inventory Index'!$A$1:$AW$74,MATCH(Metrics!B259,'Unsold Inventory Index'!$1:$1,0),0)</f>
        <v>1.1000000000000001</v>
      </c>
      <c r="N1791" s="57">
        <f>VLOOKUP(A1791,'MTM Sales Price % Chg'!$A$1:$BB$74,MATCH(Metrics!B259,'MTM Sales Price % Chg'!$1:$1,0),0)</f>
        <v>2.5044722719141266E-2</v>
      </c>
    </row>
    <row r="1792" spans="1:14" x14ac:dyDescent="0.2">
      <c r="A1792" s="36">
        <v>44166</v>
      </c>
      <c r="B1792" s="3" t="s">
        <v>112</v>
      </c>
      <c r="C1792" s="58" t="s">
        <v>39</v>
      </c>
      <c r="D1792">
        <v>42</v>
      </c>
      <c r="E1792">
        <v>146</v>
      </c>
      <c r="F1792">
        <v>84.78670013</v>
      </c>
      <c r="G1792">
        <v>86.825595989999997</v>
      </c>
      <c r="H1792">
        <v>82.747804270000003</v>
      </c>
      <c r="I1792">
        <v>46.5</v>
      </c>
      <c r="J1792">
        <v>694999.5</v>
      </c>
      <c r="K1792" s="13">
        <v>763000</v>
      </c>
      <c r="L1792">
        <f>VLOOKUP(A1792,'Days on Market'!$A$1:$AW$74,MATCH(Metrics!B332,'Days on Market'!$1:$1,0),0)</f>
        <v>23</v>
      </c>
      <c r="M1792">
        <f>VLOOKUP(A1792,'Unsold Inventory Index'!$A$1:$AW$74,MATCH(Metrics!B332,'Unsold Inventory Index'!$1:$1,0),0)</f>
        <v>1.9</v>
      </c>
      <c r="N1792" s="57">
        <f>VLOOKUP(A1792,'MTM Sales Price % Chg'!$A$1:$BB$74,MATCH(Metrics!B332,'MTM Sales Price % Chg'!$1:$1,0),0)</f>
        <v>0.20289855072463769</v>
      </c>
    </row>
    <row r="1793" spans="1:14" x14ac:dyDescent="0.2">
      <c r="A1793" s="36">
        <v>44166</v>
      </c>
      <c r="B1793" s="2" t="s">
        <v>113</v>
      </c>
      <c r="C1793" s="58" t="s">
        <v>86</v>
      </c>
      <c r="D1793">
        <v>1589</v>
      </c>
      <c r="E1793">
        <v>1312</v>
      </c>
      <c r="F1793">
        <v>23.368883310000001</v>
      </c>
      <c r="G1793">
        <v>4.6424090339999999</v>
      </c>
      <c r="H1793">
        <v>42.095357589999999</v>
      </c>
      <c r="I1793">
        <v>99</v>
      </c>
      <c r="J1793">
        <v>389000</v>
      </c>
      <c r="K1793" s="13">
        <v>346000</v>
      </c>
      <c r="L1793">
        <f>VLOOKUP(A1793,'Days on Market'!$A$1:$AW$74,MATCH(Metrics!B405,'Days on Market'!$1:$1,0),0)</f>
        <v>8</v>
      </c>
      <c r="M1793">
        <f>VLOOKUP(A1793,'Unsold Inventory Index'!$A$1:$AW$74,MATCH(Metrics!B405,'Unsold Inventory Index'!$1:$1,0),0)</f>
        <v>1.2</v>
      </c>
      <c r="N1793" s="57">
        <f>VLOOKUP(A1793,'MTM Sales Price % Chg'!$A$1:$BB$74,MATCH(Metrics!B405,'MTM Sales Price % Chg'!$1:$1,0),0)</f>
        <v>4.3741275011633274E-2</v>
      </c>
    </row>
    <row r="1794" spans="1:14" x14ac:dyDescent="0.2">
      <c r="A1794" s="36">
        <v>44166</v>
      </c>
      <c r="B1794" s="2" t="s">
        <v>114</v>
      </c>
      <c r="C1794" s="58" t="s">
        <v>31</v>
      </c>
      <c r="D1794">
        <v>348</v>
      </c>
      <c r="E1794">
        <v>201</v>
      </c>
      <c r="F1794">
        <v>80.771643659999995</v>
      </c>
      <c r="G1794">
        <v>65.746549560000005</v>
      </c>
      <c r="H1794">
        <v>95.796737769999993</v>
      </c>
      <c r="I1794">
        <v>57</v>
      </c>
      <c r="J1794">
        <v>677000</v>
      </c>
      <c r="K1794" s="13">
        <v>538350</v>
      </c>
      <c r="L1794">
        <f>VLOOKUP(A1794,'Days on Market'!$A$1:$AW$74,MATCH(Metrics!B478,'Days on Market'!$1:$1,0),0)</f>
        <v>20</v>
      </c>
      <c r="M1794">
        <f>VLOOKUP(A1794,'Unsold Inventory Index'!$A$1:$AW$74,MATCH(Metrics!B478,'Unsold Inventory Index'!$1:$1,0),0)</f>
        <v>1.3</v>
      </c>
      <c r="N1794" s="57">
        <f>VLOOKUP(A1794,'MTM Sales Price % Chg'!$A$1:$BB$74,MATCH(Metrics!B478,'MTM Sales Price % Chg'!$1:$1,0),0)</f>
        <v>-1.0389610389610393E-2</v>
      </c>
    </row>
    <row r="1795" spans="1:14" x14ac:dyDescent="0.2">
      <c r="A1795" s="36">
        <v>44166</v>
      </c>
      <c r="B1795" s="2" t="s">
        <v>115</v>
      </c>
      <c r="C1795" s="58" t="s">
        <v>53</v>
      </c>
      <c r="D1795">
        <v>80</v>
      </c>
      <c r="E1795">
        <v>14</v>
      </c>
      <c r="F1795">
        <v>97.051442910000006</v>
      </c>
      <c r="G1795">
        <v>97.490589709999995</v>
      </c>
      <c r="H1795">
        <v>96.612296110000003</v>
      </c>
      <c r="I1795">
        <v>36</v>
      </c>
      <c r="J1795">
        <v>344250</v>
      </c>
      <c r="K1795" s="13">
        <v>325500</v>
      </c>
      <c r="L1795">
        <f>VLOOKUP(A1795,'Days on Market'!$A$1:$AW$74,MATCH(Metrics!B551,'Days on Market'!$1:$1,0),0)</f>
        <v>15</v>
      </c>
      <c r="M1795">
        <f>VLOOKUP(A1795,'Unsold Inventory Index'!$A$1:$AW$74,MATCH(Metrics!B551,'Unsold Inventory Index'!$1:$1,0),0)</f>
        <v>1.6</v>
      </c>
      <c r="N1795" s="57">
        <f>VLOOKUP(A1795,'MTM Sales Price % Chg'!$A$1:$BB$74,MATCH(Metrics!B551,'MTM Sales Price % Chg'!$1:$1,0),0)</f>
        <v>7.4349442379182396E-3</v>
      </c>
    </row>
    <row r="1796" spans="1:14" x14ac:dyDescent="0.2">
      <c r="A1796" s="36">
        <v>44166</v>
      </c>
      <c r="B1796" s="2" t="s">
        <v>116</v>
      </c>
      <c r="C1796" s="4" t="s">
        <v>116</v>
      </c>
      <c r="D1796">
        <v>1592</v>
      </c>
      <c r="E1796">
        <v>1085</v>
      </c>
      <c r="F1796">
        <v>36.5119197</v>
      </c>
      <c r="G1796">
        <v>18.56963614</v>
      </c>
      <c r="H1796">
        <v>54.45420326</v>
      </c>
      <c r="I1796">
        <v>80.25</v>
      </c>
      <c r="J1796">
        <v>384000</v>
      </c>
      <c r="K1796" s="15">
        <v>297500</v>
      </c>
      <c r="L1796">
        <f>VLOOKUP(A1796,'Days on Market'!$A$1:$AW$74,MATCH(Metrics!B624,'Days on Market'!$1:$1,0),0)</f>
        <v>7</v>
      </c>
      <c r="M1796">
        <f>VLOOKUP(A1796,'Unsold Inventory Index'!$A$1:$AW$74,MATCH(Metrics!B624,'Unsold Inventory Index'!$1:$1,0),0)</f>
        <v>1.3</v>
      </c>
      <c r="N1796" s="57">
        <f>VLOOKUP(A1796,'MTM Sales Price % Chg'!$A$1:$BB$74,MATCH(Metrics!B624,'MTM Sales Price % Chg'!$1:$1,0),0)</f>
        <v>0.17647058823529416</v>
      </c>
    </row>
    <row r="1797" spans="1:14" x14ac:dyDescent="0.2">
      <c r="A1797" s="36">
        <v>44166</v>
      </c>
      <c r="B1797" s="2" t="s">
        <v>117</v>
      </c>
      <c r="C1797" s="58" t="s">
        <v>84</v>
      </c>
      <c r="D1797">
        <v>449</v>
      </c>
      <c r="E1797">
        <v>197</v>
      </c>
      <c r="F1797">
        <v>80.865746549999997</v>
      </c>
      <c r="G1797">
        <v>65.746549560000005</v>
      </c>
      <c r="H1797">
        <v>95.984943540000003</v>
      </c>
      <c r="I1797">
        <v>57</v>
      </c>
      <c r="J1797">
        <v>426000</v>
      </c>
      <c r="K1797" s="13">
        <v>370000</v>
      </c>
      <c r="L1797">
        <f>VLOOKUP(A1797,'Days on Market'!$A$1:$AW$74,MATCH(Metrics!B697,'Days on Market'!$1:$1,0),0)</f>
        <v>29</v>
      </c>
      <c r="M1797">
        <f>VLOOKUP(A1797,'Unsold Inventory Index'!$A$1:$AW$74,MATCH(Metrics!B697,'Unsold Inventory Index'!$1:$1,0),0)</f>
        <v>1.4</v>
      </c>
      <c r="N1797" s="57">
        <f>VLOOKUP(A1797,'MTM Sales Price % Chg'!$A$1:$BB$74,MATCH(Metrics!B697,'MTM Sales Price % Chg'!$1:$1,0),0)</f>
        <v>-3.8251366120218622E-2</v>
      </c>
    </row>
    <row r="1798" spans="1:14" x14ac:dyDescent="0.2">
      <c r="A1798" s="36">
        <v>44166</v>
      </c>
      <c r="B1798" s="2" t="s">
        <v>118</v>
      </c>
      <c r="C1798" s="58" t="s">
        <v>66</v>
      </c>
      <c r="D1798">
        <v>94</v>
      </c>
      <c r="E1798">
        <v>33</v>
      </c>
      <c r="F1798">
        <v>95.294855709999993</v>
      </c>
      <c r="G1798">
        <v>96.0476788</v>
      </c>
      <c r="H1798">
        <v>94.542032620000001</v>
      </c>
      <c r="I1798">
        <v>39</v>
      </c>
      <c r="J1798">
        <v>287000</v>
      </c>
      <c r="K1798" s="13">
        <v>300000</v>
      </c>
      <c r="L1798">
        <f>VLOOKUP(A1798,'Days on Market'!$A$1:$AW$74,MATCH(Metrics!B770,'Days on Market'!$1:$1,0),0)</f>
        <v>67</v>
      </c>
      <c r="M1798">
        <f>VLOOKUP(A1798,'Unsold Inventory Index'!$A$1:$AW$74,MATCH(Metrics!B770,'Unsold Inventory Index'!$1:$1,0),0)</f>
        <v>2.6</v>
      </c>
      <c r="N1798" s="57">
        <f>VLOOKUP(A1798,'MTM Sales Price % Chg'!$A$1:$BB$74,MATCH(Metrics!B770,'MTM Sales Price % Chg'!$1:$1,0),0)</f>
        <v>4.3478260869565188E-2</v>
      </c>
    </row>
    <row r="1799" spans="1:14" x14ac:dyDescent="0.2">
      <c r="A1799" s="36">
        <v>44166</v>
      </c>
      <c r="B1799" s="2" t="s">
        <v>119</v>
      </c>
      <c r="C1799" s="58" t="s">
        <v>29</v>
      </c>
      <c r="D1799">
        <v>560</v>
      </c>
      <c r="E1799">
        <v>136</v>
      </c>
      <c r="F1799">
        <v>85.414052699999999</v>
      </c>
      <c r="G1799">
        <v>72.710163109999996</v>
      </c>
      <c r="H1799">
        <v>98.117942279999994</v>
      </c>
      <c r="I1799">
        <v>54.5</v>
      </c>
      <c r="J1799">
        <v>273925</v>
      </c>
      <c r="K1799" s="15">
        <v>281750</v>
      </c>
      <c r="L1799">
        <f>VLOOKUP(A1799,'Days on Market'!$A$1:$AW$74,MATCH(Metrics!B843,'Days on Market'!$1:$1,0),0)</f>
        <v>8.5</v>
      </c>
      <c r="M1799">
        <f>VLOOKUP(A1799,'Unsold Inventory Index'!$A$1:$AW$74,MATCH(Metrics!B843,'Unsold Inventory Index'!$1:$1,0),0)</f>
        <v>1.5</v>
      </c>
      <c r="N1799" s="57">
        <f>VLOOKUP(A1799,'MTM Sales Price % Chg'!$A$1:$BB$74,MATCH(Metrics!B843,'MTM Sales Price % Chg'!$1:$1,0),0)</f>
        <v>0.12703583061889256</v>
      </c>
    </row>
    <row r="1800" spans="1:14" x14ac:dyDescent="0.2">
      <c r="A1800" s="36">
        <v>44166</v>
      </c>
      <c r="B1800" s="3" t="s">
        <v>120</v>
      </c>
      <c r="C1800" s="58" t="s">
        <v>102</v>
      </c>
      <c r="D1800">
        <v>800</v>
      </c>
      <c r="E1800">
        <v>1219</v>
      </c>
      <c r="F1800">
        <v>29.26599749</v>
      </c>
      <c r="G1800">
        <v>42.471769129999998</v>
      </c>
      <c r="H1800">
        <v>16.060225849999998</v>
      </c>
      <c r="I1800">
        <v>66.5</v>
      </c>
      <c r="J1800">
        <v>349498.5</v>
      </c>
      <c r="K1800" s="13">
        <v>306950</v>
      </c>
      <c r="L1800">
        <f>VLOOKUP(A1800,'Days on Market'!$A$1:$AW$74,MATCH(Metrics!B916,'Days on Market'!$1:$1,0),0)</f>
        <v>11</v>
      </c>
      <c r="M1800">
        <f>VLOOKUP(A1800,'Unsold Inventory Index'!$A$1:$AW$74,MATCH(Metrics!B916,'Unsold Inventory Index'!$1:$1,0),0)</f>
        <v>1.5</v>
      </c>
      <c r="N1800" s="57">
        <f>VLOOKUP(A1800,'MTM Sales Price % Chg'!$A$1:$BB$74,MATCH(Metrics!B916,'MTM Sales Price % Chg'!$1:$1,0),0)</f>
        <v>5.4634745242480021E-2</v>
      </c>
    </row>
    <row r="1801" spans="1:14" x14ac:dyDescent="0.2">
      <c r="A1801" s="36">
        <v>44166</v>
      </c>
      <c r="B1801" s="2" t="s">
        <v>121</v>
      </c>
      <c r="C1801" s="58" t="s">
        <v>47</v>
      </c>
      <c r="D1801">
        <v>1</v>
      </c>
      <c r="E1801">
        <v>835</v>
      </c>
      <c r="F1801">
        <v>48.964868260000003</v>
      </c>
      <c r="G1801">
        <v>57.402760350000001</v>
      </c>
      <c r="H1801">
        <v>40.526976159999997</v>
      </c>
      <c r="I1801">
        <v>60</v>
      </c>
      <c r="J1801">
        <v>950000</v>
      </c>
      <c r="K1801" s="13">
        <v>660000</v>
      </c>
      <c r="L1801">
        <f>VLOOKUP(A1801,'Days on Market'!$A$1:$AW$74,MATCH(Metrics!B989,'Days on Market'!$1:$1,0),0)</f>
        <v>9</v>
      </c>
      <c r="M1801">
        <f>VLOOKUP(A1801,'Unsold Inventory Index'!$A$1:$AW$74,MATCH(Metrics!B989,'Unsold Inventory Index'!$1:$1,0),0)</f>
        <v>0.8</v>
      </c>
      <c r="N1801" s="57">
        <f>VLOOKUP(A1801,'MTM Sales Price % Chg'!$A$1:$BB$74,MATCH(Metrics!B989,'MTM Sales Price % Chg'!$1:$1,0),0)</f>
        <v>5.3946053946053896E-2</v>
      </c>
    </row>
    <row r="1802" spans="1:14" x14ac:dyDescent="0.2">
      <c r="A1802" s="36">
        <v>44166</v>
      </c>
      <c r="B1802" s="2" t="s">
        <v>122</v>
      </c>
      <c r="C1802" s="58" t="s">
        <v>95</v>
      </c>
      <c r="D1802">
        <v>536</v>
      </c>
      <c r="E1802">
        <v>611</v>
      </c>
      <c r="F1802">
        <v>58.78293601</v>
      </c>
      <c r="G1802">
        <v>49.623588460000001</v>
      </c>
      <c r="H1802">
        <v>67.942283560000007</v>
      </c>
      <c r="I1802">
        <v>63.5</v>
      </c>
      <c r="J1802">
        <v>397250</v>
      </c>
      <c r="K1802" s="13">
        <v>335000</v>
      </c>
      <c r="L1802">
        <f>VLOOKUP(A1802,'Days on Market'!$A$1:$AW$74,MATCH(Metrics!B1062,'Days on Market'!$1:$1,0),0)</f>
        <v>11</v>
      </c>
      <c r="M1802">
        <f>VLOOKUP(A1802,'Unsold Inventory Index'!$A$1:$AW$74,MATCH(Metrics!B1062,'Unsold Inventory Index'!$1:$1,0),0)</f>
        <v>1.4</v>
      </c>
      <c r="N1802" s="57">
        <f>VLOOKUP(A1802,'MTM Sales Price % Chg'!$A$1:$BB$74,MATCH(Metrics!B1062,'MTM Sales Price % Chg'!$1:$1,0),0)</f>
        <v>8.4507042253521236E-2</v>
      </c>
    </row>
    <row r="1803" spans="1:14" x14ac:dyDescent="0.2">
      <c r="A1803" s="36">
        <v>44166</v>
      </c>
      <c r="B1803" s="2" t="s">
        <v>123</v>
      </c>
      <c r="C1803" s="58" t="s">
        <v>39</v>
      </c>
      <c r="D1803">
        <v>261</v>
      </c>
      <c r="E1803">
        <v>799</v>
      </c>
      <c r="F1803">
        <v>50.721455460000001</v>
      </c>
      <c r="G1803">
        <v>52.572145550000002</v>
      </c>
      <c r="H1803">
        <v>48.870765370000001</v>
      </c>
      <c r="I1803">
        <v>62</v>
      </c>
      <c r="J1803">
        <v>1426975</v>
      </c>
      <c r="K1803" s="13">
        <v>1459000</v>
      </c>
      <c r="L1803">
        <f>VLOOKUP(A1803,'Days on Market'!$A$1:$AW$74,MATCH(Metrics!B1135,'Days on Market'!$1:$1,0),0)</f>
        <v>127</v>
      </c>
      <c r="M1803">
        <f>VLOOKUP(A1803,'Unsold Inventory Index'!$A$1:$AW$74,MATCH(Metrics!B1135,'Unsold Inventory Index'!$1:$1,0),0)</f>
        <v>2.2000000000000002</v>
      </c>
      <c r="N1803" s="57">
        <f>VLOOKUP(A1803,'MTM Sales Price % Chg'!$A$1:$BB$74,MATCH(Metrics!B1135,'MTM Sales Price % Chg'!$1:$1,0),0)</f>
        <v>0.7</v>
      </c>
    </row>
    <row r="1804" spans="1:14" x14ac:dyDescent="0.2">
      <c r="A1804" s="36">
        <v>44166</v>
      </c>
      <c r="B1804" s="2" t="s">
        <v>124</v>
      </c>
      <c r="C1804" s="58" t="s">
        <v>100</v>
      </c>
      <c r="D1804">
        <v>657</v>
      </c>
      <c r="E1804">
        <v>897</v>
      </c>
      <c r="F1804">
        <v>46.079046419999997</v>
      </c>
      <c r="G1804">
        <v>35.570890839999997</v>
      </c>
      <c r="H1804">
        <v>56.587202009999999</v>
      </c>
      <c r="I1804">
        <v>69.75</v>
      </c>
      <c r="J1804">
        <v>772000</v>
      </c>
      <c r="K1804" s="13">
        <v>540000</v>
      </c>
      <c r="L1804">
        <f>VLOOKUP(A1804,'Days on Market'!$A$1:$AW$74,MATCH(Metrics!B1208,'Days on Market'!$1:$1,0),0)</f>
        <v>12</v>
      </c>
      <c r="M1804">
        <f>VLOOKUP(A1804,'Unsold Inventory Index'!$A$1:$AW$74,MATCH(Metrics!B1208,'Unsold Inventory Index'!$1:$1,0),0)</f>
        <v>1.1000000000000001</v>
      </c>
      <c r="N1804" s="57">
        <f>VLOOKUP(A1804,'MTM Sales Price % Chg'!$A$1:$BB$74,MATCH(Metrics!B1208,'MTM Sales Price % Chg'!$1:$1,0),0)</f>
        <v>-2.9055690072639195E-2</v>
      </c>
    </row>
    <row r="1805" spans="1:14" x14ac:dyDescent="0.2">
      <c r="A1805" s="36">
        <v>44166</v>
      </c>
      <c r="B1805" s="2" t="s">
        <v>125</v>
      </c>
      <c r="C1805" s="58" t="s">
        <v>79</v>
      </c>
      <c r="D1805">
        <v>323</v>
      </c>
      <c r="E1805">
        <v>318</v>
      </c>
      <c r="F1805">
        <v>73.274780430000007</v>
      </c>
      <c r="G1805">
        <v>90.652446679999997</v>
      </c>
      <c r="H1805">
        <v>55.897114180000003</v>
      </c>
      <c r="I1805">
        <v>44.5</v>
      </c>
      <c r="J1805">
        <v>369950</v>
      </c>
      <c r="K1805" s="13">
        <v>315000</v>
      </c>
      <c r="L1805">
        <f>VLOOKUP(A1805,'Days on Market'!$A$1:$AW$74,MATCH(Metrics!B1281,'Days on Market'!$1:$1,0),0)</f>
        <v>12</v>
      </c>
      <c r="M1805">
        <f>VLOOKUP(A1805,'Unsold Inventory Index'!$A$1:$AW$74,MATCH(Metrics!B1281,'Unsold Inventory Index'!$1:$1,0),0)</f>
        <v>1.8</v>
      </c>
      <c r="N1805" s="57">
        <f>VLOOKUP(A1805,'MTM Sales Price % Chg'!$A$1:$BB$74,MATCH(Metrics!B1281,'MTM Sales Price % Chg'!$1:$1,0),0)</f>
        <v>7.8125E-3</v>
      </c>
    </row>
    <row r="1806" spans="1:14" x14ac:dyDescent="0.2">
      <c r="A1806" s="36">
        <v>44166</v>
      </c>
      <c r="B1806" s="2" t="s">
        <v>126</v>
      </c>
      <c r="C1806" s="58" t="s">
        <v>45</v>
      </c>
      <c r="D1806">
        <v>210</v>
      </c>
      <c r="E1806">
        <v>270</v>
      </c>
      <c r="F1806">
        <v>76.537013799999997</v>
      </c>
      <c r="G1806">
        <v>61.480552070000002</v>
      </c>
      <c r="H1806">
        <v>91.593475530000006</v>
      </c>
      <c r="I1806">
        <v>58.5</v>
      </c>
      <c r="J1806">
        <v>1328250</v>
      </c>
      <c r="K1806" s="13">
        <v>785000</v>
      </c>
      <c r="L1806">
        <f>VLOOKUP(A1806,'Days on Market'!$A$1:$AW$74,MATCH(Metrics!B1354,'Days on Market'!$1:$1,0),0)</f>
        <v>31</v>
      </c>
      <c r="M1806">
        <f>VLOOKUP(A1806,'Unsold Inventory Index'!$A$1:$AW$74,MATCH(Metrics!B1354,'Unsold Inventory Index'!$1:$1,0),0)</f>
        <v>3.7</v>
      </c>
      <c r="N1806" s="57">
        <f>VLOOKUP(A1806,'MTM Sales Price % Chg'!$A$1:$BB$74,MATCH(Metrics!B1354,'MTM Sales Price % Chg'!$1:$1,0),0)</f>
        <v>-0.31372549019607843</v>
      </c>
    </row>
    <row r="1807" spans="1:14" x14ac:dyDescent="0.2">
      <c r="A1807" s="36">
        <v>44166</v>
      </c>
      <c r="B1807" s="2" t="s">
        <v>127</v>
      </c>
      <c r="C1807" s="58" t="s">
        <v>93</v>
      </c>
      <c r="D1807">
        <v>518</v>
      </c>
      <c r="E1807">
        <v>1333</v>
      </c>
      <c r="F1807">
        <v>22.490589709999998</v>
      </c>
      <c r="G1807">
        <v>16.750313680000001</v>
      </c>
      <c r="H1807">
        <v>28.23086575</v>
      </c>
      <c r="I1807">
        <v>82.25</v>
      </c>
      <c r="J1807">
        <v>1347250</v>
      </c>
      <c r="K1807" s="13">
        <v>842000</v>
      </c>
      <c r="L1807">
        <f>VLOOKUP(A1807,'Days on Market'!$A$1:$AW$74,MATCH(Metrics!B1427,'Days on Market'!$1:$1,0),0)</f>
        <v>28</v>
      </c>
      <c r="M1807">
        <f>VLOOKUP(A1807,'Unsold Inventory Index'!$A$1:$AW$74,MATCH(Metrics!B1427,'Unsold Inventory Index'!$1:$1,0),0)</f>
        <v>1</v>
      </c>
      <c r="N1807" s="57">
        <f>VLOOKUP(A1807,'MTM Sales Price % Chg'!$A$1:$BB$74,MATCH(Metrics!B1427,'MTM Sales Price % Chg'!$1:$1,0),0)</f>
        <v>-5.8577405857740628E-2</v>
      </c>
    </row>
    <row r="1808" spans="1:14" x14ac:dyDescent="0.2">
      <c r="A1808" s="36">
        <v>44166</v>
      </c>
      <c r="B1808" s="2" t="s">
        <v>128</v>
      </c>
      <c r="C1808" s="58" t="s">
        <v>71</v>
      </c>
      <c r="D1808">
        <v>567</v>
      </c>
      <c r="E1808">
        <v>716</v>
      </c>
      <c r="F1808">
        <v>54.20326223</v>
      </c>
      <c r="G1808">
        <v>41.593475529999999</v>
      </c>
      <c r="H1808">
        <v>66.813048929999994</v>
      </c>
      <c r="I1808">
        <v>67</v>
      </c>
      <c r="J1808">
        <v>559500</v>
      </c>
      <c r="K1808" s="13">
        <v>508000</v>
      </c>
      <c r="L1808">
        <f>VLOOKUP(A1808,'Days on Market'!$A$1:$AW$74,MATCH(Metrics!B1500,'Days on Market'!$1:$1,0),0)</f>
        <v>45.5</v>
      </c>
      <c r="M1808">
        <f>VLOOKUP(A1808,'Unsold Inventory Index'!$A$1:$AW$74,MATCH(Metrics!B1500,'Unsold Inventory Index'!$1:$1,0),0)</f>
        <v>3.4</v>
      </c>
      <c r="N1808" s="57">
        <f>VLOOKUP(A1808,'MTM Sales Price % Chg'!$A$1:$BB$74,MATCH(Metrics!B1500,'MTM Sales Price % Chg'!$1:$1,0),0)</f>
        <v>0.41935483870967749</v>
      </c>
    </row>
    <row r="1809" spans="1:14" x14ac:dyDescent="0.2">
      <c r="A1809" s="36">
        <v>44166</v>
      </c>
      <c r="B1809" s="2" t="s">
        <v>129</v>
      </c>
      <c r="C1809" s="58" t="s">
        <v>47</v>
      </c>
      <c r="D1809">
        <v>6</v>
      </c>
      <c r="E1809">
        <v>983</v>
      </c>
      <c r="F1809">
        <v>42.220828109999999</v>
      </c>
      <c r="G1809">
        <v>43.663739020000001</v>
      </c>
      <c r="H1809">
        <v>40.777917189999997</v>
      </c>
      <c r="I1809">
        <v>66</v>
      </c>
      <c r="J1809">
        <v>946940</v>
      </c>
      <c r="K1809" s="13">
        <v>950000</v>
      </c>
      <c r="L1809">
        <f>VLOOKUP(A1809,'Days on Market'!$A$1:$AW$74,MATCH(Metrics!B1573,'Days on Market'!$1:$1,0),0)</f>
        <v>20</v>
      </c>
      <c r="M1809">
        <f>VLOOKUP(A1809,'Unsold Inventory Index'!$A$1:$AW$74,MATCH(Metrics!B1573,'Unsold Inventory Index'!$1:$1,0),0)</f>
        <v>1.8</v>
      </c>
      <c r="N1809" s="57">
        <f>VLOOKUP(A1809,'MTM Sales Price % Chg'!$A$1:$BB$74,MATCH(Metrics!B1573,'MTM Sales Price % Chg'!$1:$1,0),0)</f>
        <v>0.21014492753623193</v>
      </c>
    </row>
    <row r="1810" spans="1:14" x14ac:dyDescent="0.2">
      <c r="A1810" s="36">
        <v>44166</v>
      </c>
      <c r="B1810" s="2" t="s">
        <v>130</v>
      </c>
      <c r="C1810" s="58" t="s">
        <v>31</v>
      </c>
      <c r="D1810">
        <v>177</v>
      </c>
      <c r="E1810">
        <v>84</v>
      </c>
      <c r="F1810">
        <v>89.491844420000007</v>
      </c>
      <c r="G1810">
        <v>85.445420330000005</v>
      </c>
      <c r="H1810">
        <v>93.538268509999995</v>
      </c>
      <c r="I1810">
        <v>47.5</v>
      </c>
      <c r="J1810">
        <v>669450</v>
      </c>
      <c r="K1810" s="13">
        <v>559000</v>
      </c>
      <c r="L1810">
        <f>VLOOKUP(A1810,'Days on Market'!$A$1:$AW$74,MATCH(Metrics!B1646,'Days on Market'!$1:$1,0),0)</f>
        <v>7</v>
      </c>
      <c r="M1810">
        <f>VLOOKUP(A1810,'Unsold Inventory Index'!$A$1:$AW$74,MATCH(Metrics!B1646,'Unsold Inventory Index'!$1:$1,0),0)</f>
        <v>1.2</v>
      </c>
      <c r="N1810" s="57">
        <f>VLOOKUP(A1810,'MTM Sales Price % Chg'!$A$1:$BB$74,MATCH(Metrics!B1646,'MTM Sales Price % Chg'!$1:$1,0),0)</f>
        <v>-0.13095238095238093</v>
      </c>
    </row>
    <row r="1811" spans="1:14" x14ac:dyDescent="0.2">
      <c r="A1811" s="36">
        <v>44166</v>
      </c>
      <c r="B1811" s="2" t="s">
        <v>131</v>
      </c>
      <c r="C1811" s="58" t="s">
        <v>77</v>
      </c>
      <c r="D1811">
        <v>14</v>
      </c>
      <c r="E1811">
        <v>610</v>
      </c>
      <c r="F1811">
        <v>58.971141780000004</v>
      </c>
      <c r="G1811">
        <v>66.436637390000001</v>
      </c>
      <c r="H1811">
        <v>51.505646169999999</v>
      </c>
      <c r="I1811">
        <v>56.75</v>
      </c>
      <c r="J1811">
        <v>499000</v>
      </c>
      <c r="K1811" s="13">
        <v>488250</v>
      </c>
      <c r="L1811">
        <f>VLOOKUP(A1811,'Days on Market'!$A$1:$AW$74,MATCH(Metrics!B1719,'Days on Market'!$1:$1,0),0)</f>
        <v>9</v>
      </c>
      <c r="M1811">
        <f>VLOOKUP(A1811,'Unsold Inventory Index'!$A$1:$AW$74,MATCH(Metrics!B1719,'Unsold Inventory Index'!$1:$1,0),0)</f>
        <v>2</v>
      </c>
      <c r="N1811" s="57">
        <f>VLOOKUP(A1811,'MTM Sales Price % Chg'!$A$1:$BB$74,MATCH(Metrics!B1719,'MTM Sales Price % Chg'!$1:$1,0),0)</f>
        <v>-0.39726027397260277</v>
      </c>
    </row>
    <row r="1812" spans="1:14" x14ac:dyDescent="0.2">
      <c r="A1812" s="36">
        <v>44166</v>
      </c>
      <c r="B1812" s="2" t="s">
        <v>132</v>
      </c>
      <c r="C1812" s="58" t="s">
        <v>31</v>
      </c>
      <c r="D1812">
        <v>26</v>
      </c>
      <c r="E1812">
        <v>36</v>
      </c>
      <c r="F1812">
        <v>94.510664989999995</v>
      </c>
      <c r="G1812">
        <v>95.67126725</v>
      </c>
      <c r="H1812">
        <v>93.350062739999998</v>
      </c>
      <c r="I1812">
        <v>39.5</v>
      </c>
      <c r="J1812">
        <v>464974.75</v>
      </c>
      <c r="K1812" s="13">
        <v>442250</v>
      </c>
      <c r="L1812">
        <f>VLOOKUP(A1812,'Days on Market'!$A$1:$AW$74,MATCH(Metrics!B1792,'Days on Market'!$1:$1,0),0)</f>
        <v>8</v>
      </c>
      <c r="M1812">
        <f>VLOOKUP(A1812,'Unsold Inventory Index'!$A$1:$AW$74,MATCH(Metrics!B1792,'Unsold Inventory Index'!$1:$1,0),0)</f>
        <v>0.9</v>
      </c>
      <c r="N1812" s="57">
        <f>VLOOKUP(A1812,'MTM Sales Price % Chg'!$A$1:$BB$74,MATCH(Metrics!B1792,'MTM Sales Price % Chg'!$1:$1,0),0)</f>
        <v>7.9291044776119479E-2</v>
      </c>
    </row>
    <row r="1813" spans="1:14" x14ac:dyDescent="0.2">
      <c r="A1813" s="36">
        <v>44166</v>
      </c>
      <c r="B1813" s="2" t="s">
        <v>133</v>
      </c>
      <c r="C1813" s="58" t="s">
        <v>61</v>
      </c>
      <c r="D1813">
        <v>980</v>
      </c>
      <c r="E1813">
        <v>530</v>
      </c>
      <c r="F1813">
        <v>61.919698869999998</v>
      </c>
      <c r="G1813">
        <v>55.708908409999999</v>
      </c>
      <c r="H1813">
        <v>68.130489339999997</v>
      </c>
      <c r="I1813">
        <v>61</v>
      </c>
      <c r="J1813">
        <v>811415</v>
      </c>
      <c r="K1813" s="13">
        <v>729500</v>
      </c>
      <c r="L1813">
        <f>VLOOKUP(A1813,'Days on Market'!$A$1:$AW$74,MATCH(Metrics!B1865,'Days on Market'!$1:$1,0),0)</f>
        <v>10</v>
      </c>
      <c r="M1813">
        <f>VLOOKUP(A1813,'Unsold Inventory Index'!$A$1:$AW$74,MATCH(Metrics!B1865,'Unsold Inventory Index'!$1:$1,0),0)</f>
        <v>1.7</v>
      </c>
      <c r="N1813" s="57">
        <f>VLOOKUP(A1813,'MTM Sales Price % Chg'!$A$1:$BB$74,MATCH(Metrics!B1865,'MTM Sales Price % Chg'!$1:$1,0),0)</f>
        <v>0.13945578231292521</v>
      </c>
    </row>
    <row r="1814" spans="1:14" x14ac:dyDescent="0.2">
      <c r="A1814" s="36">
        <v>44166</v>
      </c>
      <c r="B1814" s="2" t="s">
        <v>134</v>
      </c>
      <c r="C1814" s="58" t="s">
        <v>77</v>
      </c>
      <c r="D1814">
        <v>20</v>
      </c>
      <c r="E1814">
        <v>585</v>
      </c>
      <c r="F1814">
        <v>59.598494350000003</v>
      </c>
      <c r="G1814">
        <v>61.480552070000002</v>
      </c>
      <c r="H1814">
        <v>57.716436639999998</v>
      </c>
      <c r="I1814">
        <v>58.5</v>
      </c>
      <c r="J1814">
        <v>440000</v>
      </c>
      <c r="K1814" s="13">
        <v>378500</v>
      </c>
      <c r="L1814">
        <f>VLOOKUP(A1814,'Days on Market'!$A$1:$AW$74,MATCH(Metrics!B1938,'Days on Market'!$1:$1,0),0)</f>
        <v>12</v>
      </c>
      <c r="M1814">
        <f>VLOOKUP(A1814,'Unsold Inventory Index'!$A$1:$AW$74,MATCH(Metrics!B1938,'Unsold Inventory Index'!$1:$1,0),0)</f>
        <v>1.8</v>
      </c>
      <c r="N1814" s="57">
        <f>VLOOKUP(A1814,'MTM Sales Price % Chg'!$A$1:$BB$74,MATCH(Metrics!B1938,'MTM Sales Price % Chg'!$1:$1,0),0)</f>
        <v>7.8125E-3</v>
      </c>
    </row>
    <row r="1815" spans="1:14" x14ac:dyDescent="0.2">
      <c r="A1815" s="36">
        <v>44166</v>
      </c>
      <c r="B1815" s="2" t="s">
        <v>135</v>
      </c>
      <c r="C1815" s="58" t="s">
        <v>41</v>
      </c>
      <c r="D1815">
        <v>5</v>
      </c>
      <c r="E1815">
        <v>636</v>
      </c>
      <c r="F1815">
        <v>57.559598489999999</v>
      </c>
      <c r="G1815">
        <v>65.746549560000005</v>
      </c>
      <c r="H1815">
        <v>49.372647430000001</v>
      </c>
      <c r="I1815">
        <v>57</v>
      </c>
      <c r="J1815">
        <v>768375</v>
      </c>
      <c r="K1815" s="13">
        <v>730000</v>
      </c>
      <c r="L1815">
        <f>VLOOKUP(A1815,'Days on Market'!$A$1:$AW$74,MATCH(Metrics!B2011,'Days on Market'!$1:$1,0),0)</f>
        <v>17</v>
      </c>
      <c r="M1815">
        <f>VLOOKUP(A1815,'Unsold Inventory Index'!$A$1:$AW$74,MATCH(Metrics!B2011,'Unsold Inventory Index'!$1:$1,0),0)</f>
        <v>1.8</v>
      </c>
      <c r="N1815" s="57">
        <f>VLOOKUP(A1815,'MTM Sales Price % Chg'!$A$1:$BB$74,MATCH(Metrics!B2011,'MTM Sales Price % Chg'!$1:$1,0),0)</f>
        <v>0.35042735042735051</v>
      </c>
    </row>
    <row r="1816" spans="1:14" x14ac:dyDescent="0.2">
      <c r="A1816" s="36">
        <v>44166</v>
      </c>
      <c r="B1816" s="2" t="s">
        <v>136</v>
      </c>
      <c r="C1816" s="58" t="s">
        <v>39</v>
      </c>
      <c r="D1816">
        <v>52</v>
      </c>
      <c r="E1816">
        <v>1314</v>
      </c>
      <c r="F1816">
        <v>23.243412800000002</v>
      </c>
      <c r="G1816">
        <v>34.127979930000002</v>
      </c>
      <c r="H1816">
        <v>12.358845669999999</v>
      </c>
      <c r="I1816">
        <v>70.5</v>
      </c>
      <c r="J1816">
        <v>1259000</v>
      </c>
      <c r="K1816" s="13">
        <v>1581000</v>
      </c>
      <c r="L1816">
        <f>VLOOKUP(A1816,'Days on Market'!$A$1:$AW$74,MATCH(Metrics!B2084,'Days on Market'!$1:$1,0),0)</f>
        <v>13</v>
      </c>
      <c r="M1816">
        <f>VLOOKUP(A1816,'Unsold Inventory Index'!$A$1:$AW$74,MATCH(Metrics!B2084,'Unsold Inventory Index'!$1:$1,0),0)</f>
        <v>1.9</v>
      </c>
      <c r="N1816" s="57">
        <f>VLOOKUP(A1816,'MTM Sales Price % Chg'!$A$1:$BB$74,MATCH(Metrics!B2084,'MTM Sales Price % Chg'!$1:$1,0),0)</f>
        <v>7.0175438596491224E-2</v>
      </c>
    </row>
    <row r="1817" spans="1:14" x14ac:dyDescent="0.2">
      <c r="A1817" s="36">
        <v>44166</v>
      </c>
      <c r="B1817" s="2" t="s">
        <v>137</v>
      </c>
      <c r="C1817" s="58" t="s">
        <v>43</v>
      </c>
      <c r="D1817">
        <v>110</v>
      </c>
      <c r="E1817">
        <v>53</v>
      </c>
      <c r="F1817">
        <v>91.844416559999999</v>
      </c>
      <c r="G1817">
        <v>89.021329989999998</v>
      </c>
      <c r="H1817">
        <v>94.667503139999994</v>
      </c>
      <c r="I1817">
        <v>45.5</v>
      </c>
      <c r="J1817">
        <v>449950</v>
      </c>
      <c r="K1817" s="13">
        <v>435750</v>
      </c>
      <c r="L1817">
        <f>VLOOKUP(A1817,'Days on Market'!$A$1:$AW$74,MATCH(Metrics!B2157,'Days on Market'!$1:$1,0),0)</f>
        <v>10</v>
      </c>
      <c r="M1817">
        <f>VLOOKUP(A1817,'Unsold Inventory Index'!$A$1:$AW$74,MATCH(Metrics!B2157,'Unsold Inventory Index'!$1:$1,0),0)</f>
        <v>0.9</v>
      </c>
      <c r="N1817" s="57">
        <f>VLOOKUP(A1817,'MTM Sales Price % Chg'!$A$1:$BB$74,MATCH(Metrics!B2157,'MTM Sales Price % Chg'!$1:$1,0),0)</f>
        <v>0.14084507042253525</v>
      </c>
    </row>
    <row r="1818" spans="1:14" x14ac:dyDescent="0.2">
      <c r="A1818" s="36">
        <v>44166</v>
      </c>
      <c r="B1818" s="2" t="s">
        <v>138</v>
      </c>
      <c r="C1818" s="58" t="s">
        <v>59</v>
      </c>
      <c r="D1818">
        <v>257</v>
      </c>
      <c r="E1818">
        <v>812</v>
      </c>
      <c r="F1818">
        <v>50.156838139999998</v>
      </c>
      <c r="G1818">
        <v>20.388958599999999</v>
      </c>
      <c r="H1818">
        <v>79.924717689999994</v>
      </c>
      <c r="I1818">
        <v>79</v>
      </c>
      <c r="J1818">
        <v>821000</v>
      </c>
      <c r="K1818" s="13">
        <v>711000</v>
      </c>
      <c r="L1818">
        <f>VLOOKUP(A1818,'Days on Market'!$A$1:$AW$74,MATCH(Metrics!B2230,'Days on Market'!$1:$1,0),0)</f>
        <v>37</v>
      </c>
      <c r="M1818">
        <f>VLOOKUP(A1818,'Unsold Inventory Index'!$A$1:$AW$74,MATCH(Metrics!B2230,'Unsold Inventory Index'!$1:$1,0),0)</f>
        <v>2.2999999999999998</v>
      </c>
      <c r="N1818" s="57">
        <f>VLOOKUP(A1818,'MTM Sales Price % Chg'!$A$1:$BB$74,MATCH(Metrics!B2230,'MTM Sales Price % Chg'!$1:$1,0),0)</f>
        <v>0.26041666666666674</v>
      </c>
    </row>
    <row r="1819" spans="1:14" x14ac:dyDescent="0.2">
      <c r="A1819" s="36">
        <v>44166</v>
      </c>
      <c r="B1819" s="2" t="s">
        <v>139</v>
      </c>
      <c r="C1819" s="58" t="s">
        <v>39</v>
      </c>
      <c r="D1819">
        <v>95</v>
      </c>
      <c r="E1819">
        <v>927</v>
      </c>
      <c r="F1819">
        <v>44.542032620000001</v>
      </c>
      <c r="G1819">
        <v>68.444165620000007</v>
      </c>
      <c r="H1819">
        <v>20.639899620000001</v>
      </c>
      <c r="I1819">
        <v>56</v>
      </c>
      <c r="J1819">
        <v>1399000</v>
      </c>
      <c r="K1819" s="13">
        <v>1700000</v>
      </c>
      <c r="L1819">
        <f>VLOOKUP(A1819,'Days on Market'!$A$1:$AW$74,MATCH(Metrics!B2303,'Days on Market'!$1:$1,0),0)</f>
        <v>13</v>
      </c>
      <c r="M1819">
        <f>VLOOKUP(A1819,'Unsold Inventory Index'!$A$1:$AW$74,MATCH(Metrics!B2303,'Unsold Inventory Index'!$1:$1,0),0)</f>
        <v>1.4</v>
      </c>
      <c r="N1819" s="57">
        <f>VLOOKUP(A1819,'MTM Sales Price % Chg'!$A$1:$BB$74,MATCH(Metrics!B2303,'MTM Sales Price % Chg'!$1:$1,0),0)</f>
        <v>7.03125E-2</v>
      </c>
    </row>
    <row r="1820" spans="1:14" x14ac:dyDescent="0.2">
      <c r="A1820" s="36">
        <v>44166</v>
      </c>
      <c r="B1820" s="2" t="s">
        <v>140</v>
      </c>
      <c r="C1820" s="58" t="s">
        <v>33</v>
      </c>
      <c r="D1820">
        <v>190</v>
      </c>
      <c r="E1820">
        <v>300</v>
      </c>
      <c r="F1820">
        <v>74.466750309999995</v>
      </c>
      <c r="G1820">
        <v>56.587202009999999</v>
      </c>
      <c r="H1820">
        <v>92.346298619999999</v>
      </c>
      <c r="I1820">
        <v>60.5</v>
      </c>
      <c r="J1820">
        <v>1828750</v>
      </c>
      <c r="K1820" s="13">
        <v>970000</v>
      </c>
      <c r="L1820">
        <f>VLOOKUP(A1820,'Days on Market'!$A$1:$AW$74,MATCH(Metrics!B2376,'Days on Market'!$1:$1,0),0)</f>
        <v>7</v>
      </c>
      <c r="M1820">
        <f>VLOOKUP(A1820,'Unsold Inventory Index'!$A$1:$AW$74,MATCH(Metrics!B2376,'Unsold Inventory Index'!$1:$1,0),0)</f>
        <v>1</v>
      </c>
      <c r="N1820" s="57">
        <f>VLOOKUP(A1820,'MTM Sales Price % Chg'!$A$1:$BB$74,MATCH(Metrics!B2376,'MTM Sales Price % Chg'!$1:$1,0),0)</f>
        <v>1.6216216216216273E-2</v>
      </c>
    </row>
    <row r="1821" spans="1:14" x14ac:dyDescent="0.2">
      <c r="A1821" s="36">
        <v>44166</v>
      </c>
      <c r="B1821" s="2" t="s">
        <v>141</v>
      </c>
      <c r="C1821" s="58" t="s">
        <v>61</v>
      </c>
      <c r="D1821">
        <v>19</v>
      </c>
      <c r="E1821">
        <v>798</v>
      </c>
      <c r="F1821">
        <v>50.75282309</v>
      </c>
      <c r="G1821">
        <v>80.175658720000001</v>
      </c>
      <c r="H1821">
        <v>21.329987450000001</v>
      </c>
      <c r="I1821">
        <v>50.5</v>
      </c>
      <c r="J1821">
        <v>1199450</v>
      </c>
      <c r="K1821" s="13">
        <v>1375000</v>
      </c>
      <c r="L1821">
        <f>VLOOKUP(A1821,'Days on Market'!$A$1:$AW$74,MATCH(Metrics!B2449,'Days on Market'!$1:$1,0),0)</f>
        <v>61</v>
      </c>
      <c r="M1821">
        <f>VLOOKUP(A1821,'Unsold Inventory Index'!$A$1:$AW$74,MATCH(Metrics!B2449,'Unsold Inventory Index'!$1:$1,0),0)</f>
        <v>1.5</v>
      </c>
      <c r="N1821" s="57">
        <f>VLOOKUP(A1821,'MTM Sales Price % Chg'!$A$1:$BB$74,MATCH(Metrics!B2449,'MTM Sales Price % Chg'!$1:$1,0),0)</f>
        <v>-7.8571428571428625E-2</v>
      </c>
    </row>
    <row r="1822" spans="1:14" x14ac:dyDescent="0.2">
      <c r="A1822" s="36">
        <v>44166</v>
      </c>
      <c r="B1822" s="2" t="s">
        <v>142</v>
      </c>
      <c r="C1822" s="58" t="s">
        <v>51</v>
      </c>
      <c r="D1822">
        <v>279</v>
      </c>
      <c r="E1822">
        <v>370</v>
      </c>
      <c r="F1822">
        <v>69.604767879999997</v>
      </c>
      <c r="G1822">
        <v>59.473023840000003</v>
      </c>
      <c r="H1822">
        <v>79.736511919999998</v>
      </c>
      <c r="I1822">
        <v>59.25</v>
      </c>
      <c r="J1822">
        <v>972919.25</v>
      </c>
      <c r="K1822" s="13">
        <v>1070000</v>
      </c>
      <c r="L1822">
        <f>VLOOKUP(A1822,'Days on Market'!$A$1:$AW$74,MATCH(Metrics!B2522,'Days on Market'!$1:$1,0),0)</f>
        <v>8</v>
      </c>
      <c r="M1822">
        <f>VLOOKUP(A1822,'Unsold Inventory Index'!$A$1:$AW$74,MATCH(Metrics!B2522,'Unsold Inventory Index'!$1:$1,0),0)</f>
        <v>1</v>
      </c>
      <c r="N1822" s="57">
        <f>VLOOKUP(A1822,'MTM Sales Price % Chg'!$A$1:$BB$74,MATCH(Metrics!B2522,'MTM Sales Price % Chg'!$1:$1,0),0)</f>
        <v>9.6563011456628489E-2</v>
      </c>
    </row>
    <row r="1823" spans="1:14" x14ac:dyDescent="0.2">
      <c r="A1823" s="36">
        <v>44166</v>
      </c>
      <c r="B1823" s="2" t="s">
        <v>143</v>
      </c>
      <c r="C1823" s="58" t="s">
        <v>90</v>
      </c>
      <c r="D1823">
        <v>368</v>
      </c>
      <c r="E1823">
        <v>616</v>
      </c>
      <c r="F1823">
        <v>58.563362609999999</v>
      </c>
      <c r="G1823">
        <v>55.708908409999999</v>
      </c>
      <c r="H1823">
        <v>61.417816809999998</v>
      </c>
      <c r="I1823">
        <v>61</v>
      </c>
      <c r="J1823">
        <v>414225</v>
      </c>
      <c r="K1823" s="13">
        <v>307500</v>
      </c>
      <c r="L1823">
        <f>VLOOKUP(A1823,'Days on Market'!$A$1:$AW$74,MATCH(Metrics!B2595,'Days on Market'!$1:$1,0),0)</f>
        <v>5</v>
      </c>
      <c r="M1823">
        <f>VLOOKUP(A1823,'Unsold Inventory Index'!$A$1:$AW$74,MATCH(Metrics!B2595,'Unsold Inventory Index'!$1:$1,0),0)</f>
        <v>2.6</v>
      </c>
      <c r="N1823" s="57">
        <f>VLOOKUP(A1823,'MTM Sales Price % Chg'!$A$1:$BB$74,MATCH(Metrics!B2595,'MTM Sales Price % Chg'!$1:$1,0),0)</f>
        <v>0.28571428571428581</v>
      </c>
    </row>
    <row r="1824" spans="1:14" x14ac:dyDescent="0.2">
      <c r="A1824" s="36">
        <v>44166</v>
      </c>
      <c r="B1824" s="6" t="s">
        <v>144</v>
      </c>
      <c r="C1824" s="58" t="s">
        <v>145</v>
      </c>
      <c r="D1824">
        <v>1011</v>
      </c>
      <c r="E1824">
        <v>1248</v>
      </c>
      <c r="F1824">
        <v>27.760351320000002</v>
      </c>
      <c r="G1824">
        <v>0.94102885800000002</v>
      </c>
      <c r="H1824">
        <v>54.57967378</v>
      </c>
      <c r="I1824">
        <v>115.5</v>
      </c>
      <c r="J1824">
        <v>334700</v>
      </c>
      <c r="K1824" s="15">
        <v>228000</v>
      </c>
      <c r="L1824">
        <f>VLOOKUP(A1824,'Days on Market'!$A$1:$AW$74,MATCH(Metrics!B2668,'Days on Market'!$1:$1,0),0)</f>
        <v>10.5</v>
      </c>
      <c r="M1824">
        <f>VLOOKUP(A1824,'Unsold Inventory Index'!$A$1:$AW$74,MATCH(Metrics!B2668,'Unsold Inventory Index'!$1:$1,0),0)</f>
        <v>1.4</v>
      </c>
      <c r="N1824" s="57">
        <f>VLOOKUP(A1824,'MTM Sales Price % Chg'!$A$1:$BB$74,MATCH(Metrics!B2668,'MTM Sales Price % Chg'!$1:$1,0),0)</f>
        <v>3.0303030303030276E-2</v>
      </c>
    </row>
    <row r="1825" spans="1:14" x14ac:dyDescent="0.2">
      <c r="A1825" s="36">
        <v>44166</v>
      </c>
      <c r="B1825" s="2" t="s">
        <v>146</v>
      </c>
      <c r="C1825" s="58" t="s">
        <v>55</v>
      </c>
      <c r="D1825">
        <v>178</v>
      </c>
      <c r="E1825">
        <v>34</v>
      </c>
      <c r="F1825">
        <v>95.263488080000002</v>
      </c>
      <c r="G1825">
        <v>97.867001259999995</v>
      </c>
      <c r="H1825">
        <v>92.659974910000003</v>
      </c>
      <c r="I1825">
        <v>35.5</v>
      </c>
      <c r="J1825">
        <v>498875</v>
      </c>
      <c r="K1825" s="13">
        <v>510000</v>
      </c>
      <c r="L1825">
        <f>VLOOKUP(A1825,'Days on Market'!$A$1:$AW$74,MATCH(Metrics!B2741,'Days on Market'!$1:$1,0),0)</f>
        <v>10</v>
      </c>
      <c r="M1825">
        <f>VLOOKUP(A1825,'Unsold Inventory Index'!$A$1:$AW$74,MATCH(Metrics!B2741,'Unsold Inventory Index'!$1:$1,0),0)</f>
        <v>1.5</v>
      </c>
      <c r="N1825" s="57">
        <f>VLOOKUP(A1825,'MTM Sales Price % Chg'!$A$1:$BB$74,MATCH(Metrics!B2741,'MTM Sales Price % Chg'!$1:$1,0),0)</f>
        <v>0.29667149059334297</v>
      </c>
    </row>
    <row r="1826" spans="1:14" x14ac:dyDescent="0.2">
      <c r="A1826" s="36">
        <v>44166</v>
      </c>
      <c r="B1826" s="2" t="s">
        <v>147</v>
      </c>
      <c r="C1826" s="58" t="s">
        <v>73</v>
      </c>
      <c r="D1826">
        <v>143</v>
      </c>
      <c r="E1826">
        <v>663</v>
      </c>
      <c r="F1826">
        <v>56.493099119999997</v>
      </c>
      <c r="G1826">
        <v>69.824341279999999</v>
      </c>
      <c r="H1826">
        <v>43.161856960000001</v>
      </c>
      <c r="I1826">
        <v>55.5</v>
      </c>
      <c r="J1826">
        <v>799999.25</v>
      </c>
      <c r="K1826" s="13">
        <v>720000</v>
      </c>
      <c r="L1826">
        <f>VLOOKUP(A1826,'Days on Market'!$A$1:$AW$74,MATCH(Metrics!B2814,'Days on Market'!$1:$1,0),0)</f>
        <v>8</v>
      </c>
      <c r="M1826">
        <f>VLOOKUP(A1826,'Unsold Inventory Index'!$A$1:$AW$74,MATCH(Metrics!B2814,'Unsold Inventory Index'!$1:$1,0),0)</f>
        <v>1.3</v>
      </c>
      <c r="N1826" s="57">
        <f>VLOOKUP(A1826,'MTM Sales Price % Chg'!$A$1:$BB$74,MATCH(Metrics!B2814,'MTM Sales Price % Chg'!$1:$1,0),0)</f>
        <v>8.9887640449437534E-3</v>
      </c>
    </row>
    <row r="1827" spans="1:14" x14ac:dyDescent="0.2">
      <c r="A1827" s="36">
        <v>44166</v>
      </c>
      <c r="B1827" s="2" t="s">
        <v>148</v>
      </c>
      <c r="C1827" s="58" t="s">
        <v>35</v>
      </c>
      <c r="D1827">
        <v>153</v>
      </c>
      <c r="E1827">
        <v>44</v>
      </c>
      <c r="F1827">
        <v>92.785445420000002</v>
      </c>
      <c r="G1827">
        <v>93.851944790000005</v>
      </c>
      <c r="H1827">
        <v>91.71894605</v>
      </c>
      <c r="I1827">
        <v>42</v>
      </c>
      <c r="J1827">
        <v>431235</v>
      </c>
      <c r="K1827" s="13">
        <v>380000</v>
      </c>
      <c r="L1827">
        <f>VLOOKUP(A1827,'Days on Market'!$A$1:$AW$74,MATCH(Metrics!B2887,'Days on Market'!$1:$1,0),0)</f>
        <v>10</v>
      </c>
      <c r="M1827">
        <f>VLOOKUP(A1827,'Unsold Inventory Index'!$A$1:$AW$74,MATCH(Metrics!B2887,'Unsold Inventory Index'!$1:$1,0),0)</f>
        <v>2</v>
      </c>
      <c r="N1827" s="57">
        <f>VLOOKUP(A1827,'MTM Sales Price % Chg'!$A$1:$BB$74,MATCH(Metrics!B2887,'MTM Sales Price % Chg'!$1:$1,0),0)</f>
        <v>1.6194331983805599E-2</v>
      </c>
    </row>
    <row r="1828" spans="1:14" x14ac:dyDescent="0.2">
      <c r="A1828" s="36">
        <v>44166</v>
      </c>
      <c r="B1828" s="2" t="s">
        <v>149</v>
      </c>
      <c r="C1828" s="58" t="s">
        <v>27</v>
      </c>
      <c r="D1828">
        <v>700</v>
      </c>
      <c r="E1828">
        <v>151</v>
      </c>
      <c r="F1828">
        <v>84.504391470000002</v>
      </c>
      <c r="G1828">
        <v>69.447929740000006</v>
      </c>
      <c r="H1828">
        <v>99.560853199999997</v>
      </c>
      <c r="I1828">
        <v>55.75</v>
      </c>
      <c r="J1828">
        <v>425625</v>
      </c>
      <c r="K1828" s="13">
        <v>369900</v>
      </c>
      <c r="L1828">
        <f>VLOOKUP(A1828,'Days on Market'!$A$1:$AW$74,MATCH(Metrics!B2960,'Days on Market'!$1:$1,0),0)</f>
        <v>27</v>
      </c>
      <c r="M1828">
        <f>VLOOKUP(A1828,'Unsold Inventory Index'!$A$1:$AW$74,MATCH(Metrics!B2960,'Unsold Inventory Index'!$1:$1,0),0)</f>
        <v>1.5</v>
      </c>
      <c r="N1828" s="57">
        <f>VLOOKUP(A1828,'MTM Sales Price % Chg'!$A$1:$BB$74,MATCH(Metrics!B2960,'MTM Sales Price % Chg'!$1:$1,0),0)</f>
        <v>-1.3916500994035741E-2</v>
      </c>
    </row>
    <row r="1829" spans="1:14" x14ac:dyDescent="0.2">
      <c r="A1829" s="36">
        <v>44166</v>
      </c>
      <c r="B1829" s="2" t="s">
        <v>150</v>
      </c>
      <c r="C1829" s="58" t="s">
        <v>98</v>
      </c>
      <c r="D1829">
        <v>857</v>
      </c>
      <c r="E1829">
        <v>771</v>
      </c>
      <c r="F1829">
        <v>51.913425349999997</v>
      </c>
      <c r="G1829">
        <v>43.663739020000001</v>
      </c>
      <c r="H1829">
        <v>60.163111669999999</v>
      </c>
      <c r="I1829">
        <v>66</v>
      </c>
      <c r="J1829">
        <v>361625</v>
      </c>
      <c r="K1829" s="13">
        <v>273250</v>
      </c>
      <c r="L1829">
        <f>VLOOKUP(A1829,'Days on Market'!$A$1:$AW$74,MATCH(Metrics!B3033,'Days on Market'!$1:$1,0),0)</f>
        <v>13</v>
      </c>
      <c r="M1829">
        <f>VLOOKUP(A1829,'Unsold Inventory Index'!$A$1:$AW$74,MATCH(Metrics!B3033,'Unsold Inventory Index'!$1:$1,0),0)</f>
        <v>1.5</v>
      </c>
      <c r="N1829" s="57">
        <f>VLOOKUP(A1829,'MTM Sales Price % Chg'!$A$1:$BB$74,MATCH(Metrics!B3033,'MTM Sales Price % Chg'!$1:$1,0),0)</f>
        <v>0.15840154068367829</v>
      </c>
    </row>
    <row r="1830" spans="1:14" x14ac:dyDescent="0.2">
      <c r="A1830" s="36">
        <v>44166</v>
      </c>
      <c r="B1830" s="2" t="s">
        <v>151</v>
      </c>
      <c r="C1830" s="58" t="s">
        <v>64</v>
      </c>
      <c r="D1830">
        <v>196</v>
      </c>
      <c r="E1830">
        <v>37</v>
      </c>
      <c r="F1830">
        <v>94.385194479999996</v>
      </c>
      <c r="G1830">
        <v>91.593475530000006</v>
      </c>
      <c r="H1830">
        <v>97.176913429999999</v>
      </c>
      <c r="I1830">
        <v>44</v>
      </c>
      <c r="J1830">
        <v>324012.5</v>
      </c>
      <c r="K1830" s="15">
        <v>295000</v>
      </c>
      <c r="L1830">
        <f>VLOOKUP(A1830,'Days on Market'!$A$1:$AW$74,MATCH(Metrics!B3106,'Days on Market'!$1:$1,0),0)</f>
        <v>7</v>
      </c>
      <c r="M1830">
        <f>VLOOKUP(A1830,'Unsold Inventory Index'!$A$1:$AW$74,MATCH(Metrics!B3106,'Unsold Inventory Index'!$1:$1,0),0)</f>
        <v>1.5</v>
      </c>
      <c r="N1830" s="57">
        <f>VLOOKUP(A1830,'MTM Sales Price % Chg'!$A$1:$BB$74,MATCH(Metrics!B3106,'MTM Sales Price % Chg'!$1:$1,0),0)</f>
        <v>0.24060150375939848</v>
      </c>
    </row>
    <row r="1831" spans="1:14" x14ac:dyDescent="0.2">
      <c r="A1831" s="36">
        <v>44166</v>
      </c>
      <c r="B1831" s="2" t="s">
        <v>152</v>
      </c>
      <c r="C1831" s="58" t="s">
        <v>88</v>
      </c>
      <c r="D1831">
        <v>917</v>
      </c>
      <c r="E1831">
        <v>670</v>
      </c>
      <c r="F1831">
        <v>56.336260979999999</v>
      </c>
      <c r="G1831">
        <v>29.171894609999999</v>
      </c>
      <c r="H1831">
        <v>83.500627350000002</v>
      </c>
      <c r="I1831">
        <v>73.5</v>
      </c>
      <c r="J1831">
        <v>399949.5</v>
      </c>
      <c r="K1831" s="13">
        <v>330000</v>
      </c>
      <c r="L1831">
        <f>VLOOKUP(A1831,'Days on Market'!$A$1:$AW$74,MATCH(Metrics!B3179,'Days on Market'!$1:$1,0),0)</f>
        <v>27</v>
      </c>
      <c r="M1831">
        <f>VLOOKUP(A1831,'Unsold Inventory Index'!$A$1:$AW$74,MATCH(Metrics!B3179,'Unsold Inventory Index'!$1:$1,0),0)</f>
        <v>1.2</v>
      </c>
      <c r="N1831" s="57">
        <f>VLOOKUP(A1831,'MTM Sales Price % Chg'!$A$1:$BB$74,MATCH(Metrics!B3179,'MTM Sales Price % Chg'!$1:$1,0),0)</f>
        <v>5.555555555555558E-2</v>
      </c>
    </row>
    <row r="1832" spans="1:14" x14ac:dyDescent="0.2">
      <c r="A1832" s="36">
        <v>44166</v>
      </c>
      <c r="B1832" s="2" t="s">
        <v>153</v>
      </c>
      <c r="C1832" s="58" t="s">
        <v>37</v>
      </c>
      <c r="D1832">
        <v>96</v>
      </c>
      <c r="E1832">
        <v>290</v>
      </c>
      <c r="F1832">
        <v>75.282308659999998</v>
      </c>
      <c r="G1832">
        <v>66.938519450000001</v>
      </c>
      <c r="H1832">
        <v>83.626097869999995</v>
      </c>
      <c r="I1832">
        <v>56.5</v>
      </c>
      <c r="J1832">
        <v>819450</v>
      </c>
      <c r="K1832" s="13">
        <v>740000</v>
      </c>
      <c r="L1832">
        <f>VLOOKUP(A1832,'Days on Market'!$A$1:$AW$74,MATCH(Metrics!B3252,'Days on Market'!$1:$1,0),0)</f>
        <v>8</v>
      </c>
      <c r="M1832">
        <f>VLOOKUP(A1832,'Unsold Inventory Index'!$A$1:$AW$74,MATCH(Metrics!B3252,'Unsold Inventory Index'!$1:$1,0),0)</f>
        <v>1.4</v>
      </c>
      <c r="N1832" s="57">
        <f>VLOOKUP(A1832,'MTM Sales Price % Chg'!$A$1:$BB$74,MATCH(Metrics!B3252,'MTM Sales Price % Chg'!$1:$1,0),0)</f>
        <v>0.42918454935622319</v>
      </c>
    </row>
    <row r="1833" spans="1:14" x14ac:dyDescent="0.2">
      <c r="A1833" s="36">
        <v>44166</v>
      </c>
      <c r="B1833" s="2" t="s">
        <v>154</v>
      </c>
      <c r="C1833" s="58" t="s">
        <v>31</v>
      </c>
      <c r="D1833">
        <v>350</v>
      </c>
      <c r="E1833">
        <v>268</v>
      </c>
      <c r="F1833">
        <v>76.631116689999999</v>
      </c>
      <c r="G1833">
        <v>82.685069010000007</v>
      </c>
      <c r="H1833">
        <v>70.577164370000006</v>
      </c>
      <c r="I1833">
        <v>49.25</v>
      </c>
      <c r="J1833">
        <v>538858.75</v>
      </c>
      <c r="K1833" s="13">
        <v>515000</v>
      </c>
      <c r="L1833">
        <f>VLOOKUP(A1833,'Days on Market'!$A$1:$AW$74,MATCH(Metrics!B3325,'Days on Market'!$1:$1,0),0)</f>
        <v>9</v>
      </c>
      <c r="M1833">
        <f>VLOOKUP(A1833,'Unsold Inventory Index'!$A$1:$AW$74,MATCH(Metrics!B3325,'Unsold Inventory Index'!$1:$1,0),0)</f>
        <v>1.1000000000000001</v>
      </c>
      <c r="N1833" s="57">
        <f>VLOOKUP(A1833,'MTM Sales Price % Chg'!$A$1:$BB$74,MATCH(Metrics!B3325,'MTM Sales Price % Chg'!$1:$1,0),0)</f>
        <v>-8.7665647298674876E-2</v>
      </c>
    </row>
    <row r="1834" spans="1:14" x14ac:dyDescent="0.2">
      <c r="A1834" s="36">
        <v>44166</v>
      </c>
      <c r="B1834" s="2" t="s">
        <v>155</v>
      </c>
      <c r="C1834" s="58" t="s">
        <v>27</v>
      </c>
      <c r="D1834">
        <v>788</v>
      </c>
      <c r="E1834">
        <v>463</v>
      </c>
      <c r="F1834">
        <v>64.805520700000002</v>
      </c>
      <c r="G1834">
        <v>39.209535760000001</v>
      </c>
      <c r="H1834">
        <v>90.401505650000004</v>
      </c>
      <c r="I1834">
        <v>68</v>
      </c>
      <c r="J1834">
        <v>377250</v>
      </c>
      <c r="K1834" s="13">
        <v>360000</v>
      </c>
      <c r="L1834">
        <f>VLOOKUP(A1834,'Days on Market'!$A$1:$AW$74,MATCH(Metrics!B3398,'Days on Market'!$1:$1,0),0)</f>
        <v>35</v>
      </c>
      <c r="M1834">
        <f>VLOOKUP(A1834,'Unsold Inventory Index'!$A$1:$AW$74,MATCH(Metrics!B3398,'Unsold Inventory Index'!$1:$1,0),0)</f>
        <v>3.1</v>
      </c>
      <c r="N1834" s="57">
        <f>VLOOKUP(A1834,'MTM Sales Price % Chg'!$A$1:$BB$74,MATCH(Metrics!B3398,'MTM Sales Price % Chg'!$1:$1,0),0)</f>
        <v>-2.3255813953488413E-2</v>
      </c>
    </row>
    <row r="1835" spans="1:14" x14ac:dyDescent="0.2">
      <c r="A1835" s="36">
        <v>44197</v>
      </c>
      <c r="B1835" s="2" t="s">
        <v>108</v>
      </c>
      <c r="C1835" s="58" t="s">
        <v>39</v>
      </c>
      <c r="D1835">
        <v>24</v>
      </c>
      <c r="E1835">
        <v>287</v>
      </c>
      <c r="F1835">
        <v>73.933500629999997</v>
      </c>
      <c r="G1835">
        <v>92.471769129999998</v>
      </c>
      <c r="H1835">
        <v>55.395232120000003</v>
      </c>
      <c r="I1835">
        <v>44</v>
      </c>
      <c r="J1835">
        <v>799000</v>
      </c>
      <c r="K1835" s="13">
        <v>1060000</v>
      </c>
      <c r="L1835">
        <f>VLOOKUP(A1835,'Days on Market'!$A$1:$AW$74,MATCH(Metrics!B41,'Days on Market'!$1:$1,0),0)</f>
        <v>9</v>
      </c>
      <c r="M1835">
        <f>VLOOKUP(A1835,'Unsold Inventory Index'!$A$1:$AW$74,MATCH(Metrics!B41,'Unsold Inventory Index'!$1:$1,0),0)</f>
        <v>1.7</v>
      </c>
      <c r="N1835" s="57">
        <f>VLOOKUP(A1835,'MTM Sales Price % Chg'!$A$1:$BB$74,MATCH(Metrics!B41,'MTM Sales Price % Chg'!$1:$1,0),0)</f>
        <v>-0.29621380846325163</v>
      </c>
    </row>
    <row r="1836" spans="1:14" x14ac:dyDescent="0.2">
      <c r="A1836" s="36">
        <v>44197</v>
      </c>
      <c r="B1836" s="2" t="s">
        <v>109</v>
      </c>
      <c r="C1836" s="4" t="s">
        <v>109</v>
      </c>
      <c r="D1836">
        <v>1189</v>
      </c>
      <c r="E1836">
        <v>570</v>
      </c>
      <c r="F1836">
        <v>60.037641149999999</v>
      </c>
      <c r="G1836">
        <v>35.75909661</v>
      </c>
      <c r="H1836">
        <v>84.316185700000005</v>
      </c>
      <c r="I1836">
        <v>75</v>
      </c>
      <c r="J1836">
        <v>484900</v>
      </c>
      <c r="K1836" s="13">
        <v>386250</v>
      </c>
      <c r="L1836">
        <f>VLOOKUP(A1836,'Days on Market'!$A$1:$AW$74,MATCH(Metrics!B114,'Days on Market'!$1:$1,0),0)</f>
        <v>10</v>
      </c>
      <c r="M1836">
        <f>VLOOKUP(A1836,'Unsold Inventory Index'!$A$1:$AW$74,MATCH(Metrics!B114,'Unsold Inventory Index'!$1:$1,0),0)</f>
        <v>3</v>
      </c>
      <c r="N1836" s="57">
        <f>VLOOKUP(A1836,'MTM Sales Price % Chg'!$A$1:$BB$74,MATCH(Metrics!B114,'MTM Sales Price % Chg'!$1:$1,0),0)</f>
        <v>-0.33864541832669326</v>
      </c>
    </row>
    <row r="1837" spans="1:14" x14ac:dyDescent="0.2">
      <c r="A1837" s="36">
        <v>44197</v>
      </c>
      <c r="B1837" s="2" t="s">
        <v>110</v>
      </c>
      <c r="C1837" s="58" t="s">
        <v>81</v>
      </c>
      <c r="D1837">
        <v>321</v>
      </c>
      <c r="E1837">
        <v>960</v>
      </c>
      <c r="F1837">
        <v>43.726474279999998</v>
      </c>
      <c r="G1837">
        <v>25.282308660000002</v>
      </c>
      <c r="H1837">
        <v>62.170639899999998</v>
      </c>
      <c r="I1837">
        <v>82.5</v>
      </c>
      <c r="J1837">
        <v>399550</v>
      </c>
      <c r="K1837" s="13">
        <v>420000</v>
      </c>
      <c r="L1837">
        <f>VLOOKUP(A1837,'Days on Market'!$A$1:$AW$74,MATCH(Metrics!B187,'Days on Market'!$1:$1,0),0)</f>
        <v>29</v>
      </c>
      <c r="M1837">
        <f>VLOOKUP(A1837,'Unsold Inventory Index'!$A$1:$AW$74,MATCH(Metrics!B187,'Unsold Inventory Index'!$1:$1,0),0)</f>
        <v>1.6</v>
      </c>
      <c r="N1837" s="57">
        <f>VLOOKUP(A1837,'MTM Sales Price % Chg'!$A$1:$BB$74,MATCH(Metrics!B187,'MTM Sales Price % Chg'!$1:$1,0),0)</f>
        <v>-0.344758064516129</v>
      </c>
    </row>
    <row r="1838" spans="1:14" x14ac:dyDescent="0.2">
      <c r="A1838" s="36">
        <v>44197</v>
      </c>
      <c r="B1838" s="3" t="s">
        <v>111</v>
      </c>
      <c r="C1838" s="5" t="s">
        <v>111</v>
      </c>
      <c r="D1838">
        <v>1003</v>
      </c>
      <c r="E1838">
        <v>496</v>
      </c>
      <c r="F1838">
        <v>63.425345040000003</v>
      </c>
      <c r="G1838">
        <v>51.129234629999999</v>
      </c>
      <c r="H1838">
        <v>75.721455460000001</v>
      </c>
      <c r="I1838">
        <v>67</v>
      </c>
      <c r="J1838">
        <v>489999.5</v>
      </c>
      <c r="K1838" s="13">
        <v>398500</v>
      </c>
      <c r="L1838">
        <f>VLOOKUP(A1838,'Days on Market'!$A$1:$AW$74,MATCH(Metrics!B260,'Days on Market'!$1:$1,0),0)</f>
        <v>15</v>
      </c>
      <c r="M1838">
        <f>VLOOKUP(A1838,'Unsold Inventory Index'!$A$1:$AW$74,MATCH(Metrics!B260,'Unsold Inventory Index'!$1:$1,0),0)</f>
        <v>2</v>
      </c>
      <c r="N1838" s="57">
        <f>VLOOKUP(A1838,'MTM Sales Price % Chg'!$A$1:$BB$74,MATCH(Metrics!B260,'MTM Sales Price % Chg'!$1:$1,0),0)</f>
        <v>-0.28387364921030755</v>
      </c>
    </row>
    <row r="1839" spans="1:14" x14ac:dyDescent="0.2">
      <c r="A1839" s="36">
        <v>44197</v>
      </c>
      <c r="B1839" s="3" t="s">
        <v>112</v>
      </c>
      <c r="C1839" s="58" t="s">
        <v>39</v>
      </c>
      <c r="D1839">
        <v>42</v>
      </c>
      <c r="E1839">
        <v>70</v>
      </c>
      <c r="F1839">
        <v>89.962358850000001</v>
      </c>
      <c r="G1839">
        <v>94.040150569999994</v>
      </c>
      <c r="H1839">
        <v>85.884567129999994</v>
      </c>
      <c r="I1839">
        <v>42</v>
      </c>
      <c r="J1839">
        <v>699000</v>
      </c>
      <c r="K1839" s="13">
        <v>765000</v>
      </c>
      <c r="L1839">
        <f>VLOOKUP(A1839,'Days on Market'!$A$1:$AW$74,MATCH(Metrics!B333,'Days on Market'!$1:$1,0),0)</f>
        <v>16</v>
      </c>
      <c r="M1839">
        <f>VLOOKUP(A1839,'Unsold Inventory Index'!$A$1:$AW$74,MATCH(Metrics!B333,'Unsold Inventory Index'!$1:$1,0),0)</f>
        <v>2.2000000000000002</v>
      </c>
      <c r="N1839" s="57">
        <f>VLOOKUP(A1839,'MTM Sales Price % Chg'!$A$1:$BB$74,MATCH(Metrics!B333,'MTM Sales Price % Chg'!$1:$1,0),0)</f>
        <v>-0.33939393939393936</v>
      </c>
    </row>
    <row r="1840" spans="1:14" x14ac:dyDescent="0.2">
      <c r="A1840" s="36">
        <v>44197</v>
      </c>
      <c r="B1840" s="2" t="s">
        <v>113</v>
      </c>
      <c r="C1840" s="58" t="s">
        <v>86</v>
      </c>
      <c r="D1840">
        <v>1589</v>
      </c>
      <c r="E1840">
        <v>1096</v>
      </c>
      <c r="F1840">
        <v>37.421580929999998</v>
      </c>
      <c r="G1840">
        <v>11.54328733</v>
      </c>
      <c r="H1840">
        <v>63.299874529999997</v>
      </c>
      <c r="I1840">
        <v>95.5</v>
      </c>
      <c r="J1840">
        <v>387412.5</v>
      </c>
      <c r="K1840" s="13">
        <v>399000</v>
      </c>
      <c r="L1840">
        <f>VLOOKUP(A1840,'Days on Market'!$A$1:$AW$74,MATCH(Metrics!B406,'Days on Market'!$1:$1,0),0)</f>
        <v>29</v>
      </c>
      <c r="M1840">
        <f>VLOOKUP(A1840,'Unsold Inventory Index'!$A$1:$AW$74,MATCH(Metrics!B406,'Unsold Inventory Index'!$1:$1,0),0)</f>
        <v>2.2000000000000002</v>
      </c>
      <c r="N1840" s="57">
        <f>VLOOKUP(A1840,'MTM Sales Price % Chg'!$A$1:$BB$74,MATCH(Metrics!B406,'MTM Sales Price % Chg'!$1:$1,0),0)</f>
        <v>-0.5714285714285714</v>
      </c>
    </row>
    <row r="1841" spans="1:14" x14ac:dyDescent="0.2">
      <c r="A1841" s="36">
        <v>44197</v>
      </c>
      <c r="B1841" s="2" t="s">
        <v>114</v>
      </c>
      <c r="C1841" s="58" t="s">
        <v>31</v>
      </c>
      <c r="D1841">
        <v>348</v>
      </c>
      <c r="E1841">
        <v>237</v>
      </c>
      <c r="F1841">
        <v>77.007528230000005</v>
      </c>
      <c r="G1841">
        <v>59.347553329999997</v>
      </c>
      <c r="H1841">
        <v>94.667503139999994</v>
      </c>
      <c r="I1841">
        <v>63.5</v>
      </c>
      <c r="J1841">
        <v>699000</v>
      </c>
      <c r="K1841" s="13">
        <v>600000</v>
      </c>
      <c r="L1841">
        <f>VLOOKUP(A1841,'Days on Market'!$A$1:$AW$74,MATCH(Metrics!B479,'Days on Market'!$1:$1,0),0)</f>
        <v>8</v>
      </c>
      <c r="M1841">
        <f>VLOOKUP(A1841,'Unsold Inventory Index'!$A$1:$AW$74,MATCH(Metrics!B479,'Unsold Inventory Index'!$1:$1,0),0)</f>
        <v>1.7</v>
      </c>
      <c r="N1841" s="57">
        <f>VLOOKUP(A1841,'MTM Sales Price % Chg'!$A$1:$BB$74,MATCH(Metrics!B479,'MTM Sales Price % Chg'!$1:$1,0),0)</f>
        <v>-0.22554347826086951</v>
      </c>
    </row>
    <row r="1842" spans="1:14" x14ac:dyDescent="0.2">
      <c r="A1842" s="36">
        <v>44197</v>
      </c>
      <c r="B1842" s="2" t="s">
        <v>115</v>
      </c>
      <c r="C1842" s="58" t="s">
        <v>53</v>
      </c>
      <c r="D1842">
        <v>80</v>
      </c>
      <c r="E1842">
        <v>23</v>
      </c>
      <c r="F1842">
        <v>95.483061480000003</v>
      </c>
      <c r="G1842">
        <v>96.361355079999996</v>
      </c>
      <c r="H1842">
        <v>94.604767879999997</v>
      </c>
      <c r="I1842">
        <v>39</v>
      </c>
      <c r="J1842">
        <v>350000</v>
      </c>
      <c r="K1842" s="13">
        <v>325000</v>
      </c>
      <c r="L1842">
        <f>VLOOKUP(A1842,'Days on Market'!$A$1:$AW$74,MATCH(Metrics!B552,'Days on Market'!$1:$1,0),0)</f>
        <v>9</v>
      </c>
      <c r="M1842">
        <f>VLOOKUP(A1842,'Unsold Inventory Index'!$A$1:$AW$74,MATCH(Metrics!B552,'Unsold Inventory Index'!$1:$1,0),0)</f>
        <v>1.7</v>
      </c>
      <c r="N1842" s="57">
        <f>VLOOKUP(A1842,'MTM Sales Price % Chg'!$A$1:$BB$74,MATCH(Metrics!B552,'MTM Sales Price % Chg'!$1:$1,0),0)</f>
        <v>-0.31173184357541894</v>
      </c>
    </row>
    <row r="1843" spans="1:14" x14ac:dyDescent="0.2">
      <c r="A1843" s="36">
        <v>44197</v>
      </c>
      <c r="B1843" s="2" t="s">
        <v>116</v>
      </c>
      <c r="C1843" s="4" t="s">
        <v>116</v>
      </c>
      <c r="D1843">
        <v>1592</v>
      </c>
      <c r="E1843">
        <v>1048</v>
      </c>
      <c r="F1843">
        <v>39.397741529999998</v>
      </c>
      <c r="G1843">
        <v>20.577164369999998</v>
      </c>
      <c r="H1843">
        <v>58.218318699999998</v>
      </c>
      <c r="I1843">
        <v>86</v>
      </c>
      <c r="J1843">
        <v>402250</v>
      </c>
      <c r="K1843" s="15">
        <v>247500</v>
      </c>
      <c r="L1843">
        <f>VLOOKUP(A1843,'Days on Market'!$A$1:$AW$74,MATCH(Metrics!B625,'Days on Market'!$1:$1,0),0)</f>
        <v>38</v>
      </c>
      <c r="M1843">
        <f>VLOOKUP(A1843,'Unsold Inventory Index'!$A$1:$AW$74,MATCH(Metrics!B625,'Unsold Inventory Index'!$1:$1,0),0)</f>
        <v>4.2</v>
      </c>
      <c r="N1843" s="57">
        <f>VLOOKUP(A1843,'MTM Sales Price % Chg'!$A$1:$BB$74,MATCH(Metrics!B625,'MTM Sales Price % Chg'!$1:$1,0),0)</f>
        <v>-0.36904761904761907</v>
      </c>
    </row>
    <row r="1844" spans="1:14" x14ac:dyDescent="0.2">
      <c r="A1844" s="36">
        <v>44197</v>
      </c>
      <c r="B1844" s="2" t="s">
        <v>117</v>
      </c>
      <c r="C1844" s="58" t="s">
        <v>84</v>
      </c>
      <c r="D1844">
        <v>449</v>
      </c>
      <c r="E1844">
        <v>172</v>
      </c>
      <c r="F1844">
        <v>80.803011290000001</v>
      </c>
      <c r="G1844">
        <v>66.373902130000005</v>
      </c>
      <c r="H1844">
        <v>95.232120449999996</v>
      </c>
      <c r="I1844">
        <v>60</v>
      </c>
      <c r="J1844">
        <v>425000</v>
      </c>
      <c r="K1844" s="13">
        <v>366000</v>
      </c>
      <c r="L1844">
        <f>VLOOKUP(A1844,'Days on Market'!$A$1:$AW$74,MATCH(Metrics!B698,'Days on Market'!$1:$1,0),0)</f>
        <v>41</v>
      </c>
      <c r="M1844">
        <f>VLOOKUP(A1844,'Unsold Inventory Index'!$A$1:$AW$74,MATCH(Metrics!B698,'Unsold Inventory Index'!$1:$1,0),0)</f>
        <v>2.9</v>
      </c>
      <c r="N1844" s="57">
        <f>VLOOKUP(A1844,'MTM Sales Price % Chg'!$A$1:$BB$74,MATCH(Metrics!B698,'MTM Sales Price % Chg'!$1:$1,0),0)</f>
        <v>-0.36363636363636365</v>
      </c>
    </row>
    <row r="1845" spans="1:14" x14ac:dyDescent="0.2">
      <c r="A1845" s="36">
        <v>44197</v>
      </c>
      <c r="B1845" s="2" t="s">
        <v>118</v>
      </c>
      <c r="C1845" s="58" t="s">
        <v>66</v>
      </c>
      <c r="D1845">
        <v>94</v>
      </c>
      <c r="E1845">
        <v>34</v>
      </c>
      <c r="F1845">
        <v>94.385194479999996</v>
      </c>
      <c r="G1845">
        <v>95.357590970000004</v>
      </c>
      <c r="H1845">
        <v>93.412797990000001</v>
      </c>
      <c r="I1845">
        <v>40</v>
      </c>
      <c r="J1845">
        <v>279000</v>
      </c>
      <c r="K1845" s="13">
        <v>302000</v>
      </c>
      <c r="L1845">
        <f>VLOOKUP(A1845,'Days on Market'!$A$1:$AW$74,MATCH(Metrics!B771,'Days on Market'!$1:$1,0),0)</f>
        <v>13</v>
      </c>
      <c r="M1845">
        <f>VLOOKUP(A1845,'Unsold Inventory Index'!$A$1:$AW$74,MATCH(Metrics!B771,'Unsold Inventory Index'!$1:$1,0),0)</f>
        <v>1.9</v>
      </c>
      <c r="N1845" s="57">
        <f>VLOOKUP(A1845,'MTM Sales Price % Chg'!$A$1:$BB$74,MATCH(Metrics!B771,'MTM Sales Price % Chg'!$1:$1,0),0)</f>
        <v>-0.2857142857142857</v>
      </c>
    </row>
    <row r="1846" spans="1:14" x14ac:dyDescent="0.2">
      <c r="A1846" s="36">
        <v>44197</v>
      </c>
      <c r="B1846" s="2" t="s">
        <v>119</v>
      </c>
      <c r="C1846" s="58" t="s">
        <v>29</v>
      </c>
      <c r="D1846">
        <v>560</v>
      </c>
      <c r="E1846">
        <v>399</v>
      </c>
      <c r="F1846">
        <v>68.318695109999993</v>
      </c>
      <c r="G1846">
        <v>39.962358850000001</v>
      </c>
      <c r="H1846">
        <v>96.675031369999999</v>
      </c>
      <c r="I1846">
        <v>73</v>
      </c>
      <c r="J1846">
        <v>269000</v>
      </c>
      <c r="K1846" s="15">
        <v>278750</v>
      </c>
      <c r="L1846">
        <f>VLOOKUP(A1846,'Days on Market'!$A$1:$AW$74,MATCH(Metrics!B844,'Days on Market'!$1:$1,0),0)</f>
        <v>32.5</v>
      </c>
      <c r="M1846">
        <f>VLOOKUP(A1846,'Unsold Inventory Index'!$A$1:$AW$74,MATCH(Metrics!B844,'Unsold Inventory Index'!$1:$1,0),0)</f>
        <v>2.8</v>
      </c>
      <c r="N1846" s="57">
        <f>VLOOKUP(A1846,'MTM Sales Price % Chg'!$A$1:$BB$74,MATCH(Metrics!B844,'MTM Sales Price % Chg'!$1:$1,0),0)</f>
        <v>-0.38053097345132747</v>
      </c>
    </row>
    <row r="1847" spans="1:14" x14ac:dyDescent="0.2">
      <c r="A1847" s="36">
        <v>44197</v>
      </c>
      <c r="B1847" s="3" t="s">
        <v>120</v>
      </c>
      <c r="C1847" s="58" t="s">
        <v>102</v>
      </c>
      <c r="D1847">
        <v>800</v>
      </c>
      <c r="E1847">
        <v>1206</v>
      </c>
      <c r="F1847">
        <v>30.708908409999999</v>
      </c>
      <c r="G1847">
        <v>43.412797990000001</v>
      </c>
      <c r="H1847">
        <v>18.00501882</v>
      </c>
      <c r="I1847">
        <v>71</v>
      </c>
      <c r="J1847">
        <v>349000</v>
      </c>
      <c r="K1847" s="13">
        <v>300000</v>
      </c>
      <c r="L1847">
        <f>VLOOKUP(A1847,'Days on Market'!$A$1:$AW$74,MATCH(Metrics!B917,'Days on Market'!$1:$1,0),0)</f>
        <v>12</v>
      </c>
      <c r="M1847">
        <f>VLOOKUP(A1847,'Unsold Inventory Index'!$A$1:$AW$74,MATCH(Metrics!B917,'Unsold Inventory Index'!$1:$1,0),0)</f>
        <v>1.6</v>
      </c>
      <c r="N1847" s="57">
        <f>VLOOKUP(A1847,'MTM Sales Price % Chg'!$A$1:$BB$74,MATCH(Metrics!B917,'MTM Sales Price % Chg'!$1:$1,0),0)</f>
        <v>-0.3804537521815009</v>
      </c>
    </row>
    <row r="1848" spans="1:14" x14ac:dyDescent="0.2">
      <c r="A1848" s="36">
        <v>44197</v>
      </c>
      <c r="B1848" s="2" t="s">
        <v>121</v>
      </c>
      <c r="C1848" s="58" t="s">
        <v>47</v>
      </c>
      <c r="D1848">
        <v>1</v>
      </c>
      <c r="E1848">
        <v>743</v>
      </c>
      <c r="F1848">
        <v>52.509410289999998</v>
      </c>
      <c r="G1848">
        <v>59.661229609999999</v>
      </c>
      <c r="H1848">
        <v>45.357590969999997</v>
      </c>
      <c r="I1848">
        <v>63</v>
      </c>
      <c r="J1848">
        <v>965000</v>
      </c>
      <c r="K1848" s="13">
        <v>697660</v>
      </c>
      <c r="L1848">
        <f>VLOOKUP(A1848,'Days on Market'!$A$1:$AW$74,MATCH(Metrics!B990,'Days on Market'!$1:$1,0),0)</f>
        <v>29</v>
      </c>
      <c r="M1848">
        <f>VLOOKUP(A1848,'Unsold Inventory Index'!$A$1:$AW$74,MATCH(Metrics!B990,'Unsold Inventory Index'!$1:$1,0),0)</f>
        <v>2.2000000000000002</v>
      </c>
      <c r="N1848" s="57">
        <f>VLOOKUP(A1848,'MTM Sales Price % Chg'!$A$1:$BB$74,MATCH(Metrics!B990,'MTM Sales Price % Chg'!$1:$1,0),0)</f>
        <v>-0.27710843373493976</v>
      </c>
    </row>
    <row r="1849" spans="1:14" x14ac:dyDescent="0.2">
      <c r="A1849" s="36">
        <v>44197</v>
      </c>
      <c r="B1849" s="2" t="s">
        <v>122</v>
      </c>
      <c r="C1849" s="58" t="s">
        <v>95</v>
      </c>
      <c r="D1849">
        <v>536</v>
      </c>
      <c r="E1849">
        <v>477</v>
      </c>
      <c r="F1849">
        <v>64.429109159999996</v>
      </c>
      <c r="G1849">
        <v>56.775407780000002</v>
      </c>
      <c r="H1849">
        <v>72.082810539999997</v>
      </c>
      <c r="I1849">
        <v>64</v>
      </c>
      <c r="J1849">
        <v>399900</v>
      </c>
      <c r="K1849" s="13">
        <v>325000</v>
      </c>
      <c r="L1849">
        <f>VLOOKUP(A1849,'Days on Market'!$A$1:$AW$74,MATCH(Metrics!B1063,'Days on Market'!$1:$1,0),0)</f>
        <v>7</v>
      </c>
      <c r="M1849">
        <f>VLOOKUP(A1849,'Unsold Inventory Index'!$A$1:$AW$74,MATCH(Metrics!B1063,'Unsold Inventory Index'!$1:$1,0),0)</f>
        <v>1.8</v>
      </c>
      <c r="N1849" s="57">
        <f>VLOOKUP(A1849,'MTM Sales Price % Chg'!$A$1:$BB$74,MATCH(Metrics!B1063,'MTM Sales Price % Chg'!$1:$1,0),0)</f>
        <v>-0.316540347748551</v>
      </c>
    </row>
    <row r="1850" spans="1:14" x14ac:dyDescent="0.2">
      <c r="A1850" s="36">
        <v>44197</v>
      </c>
      <c r="B1850" s="2" t="s">
        <v>123</v>
      </c>
      <c r="C1850" s="58" t="s">
        <v>39</v>
      </c>
      <c r="D1850">
        <v>261</v>
      </c>
      <c r="E1850">
        <v>765</v>
      </c>
      <c r="F1850">
        <v>51.662484319999997</v>
      </c>
      <c r="G1850">
        <v>45.67126725</v>
      </c>
      <c r="H1850">
        <v>57.653701380000001</v>
      </c>
      <c r="I1850">
        <v>70</v>
      </c>
      <c r="J1850">
        <v>1395000</v>
      </c>
      <c r="K1850" s="13">
        <v>1350000</v>
      </c>
      <c r="L1850">
        <f>VLOOKUP(A1850,'Days on Market'!$A$1:$AW$74,MATCH(Metrics!B1136,'Days on Market'!$1:$1,0),0)</f>
        <v>27</v>
      </c>
      <c r="M1850">
        <f>VLOOKUP(A1850,'Unsold Inventory Index'!$A$1:$AW$74,MATCH(Metrics!B1136,'Unsold Inventory Index'!$1:$1,0),0)</f>
        <v>2.1</v>
      </c>
      <c r="N1850" s="57">
        <f>VLOOKUP(A1850,'MTM Sales Price % Chg'!$A$1:$BB$74,MATCH(Metrics!B1136,'MTM Sales Price % Chg'!$1:$1,0),0)</f>
        <v>-0.40419947506561682</v>
      </c>
    </row>
    <row r="1851" spans="1:14" x14ac:dyDescent="0.2">
      <c r="A1851" s="36">
        <v>44197</v>
      </c>
      <c r="B1851" s="2" t="s">
        <v>124</v>
      </c>
      <c r="C1851" s="58" t="s">
        <v>100</v>
      </c>
      <c r="D1851">
        <v>657</v>
      </c>
      <c r="E1851">
        <v>1000</v>
      </c>
      <c r="F1851">
        <v>41.656210790000003</v>
      </c>
      <c r="G1851">
        <v>29.548306149999998</v>
      </c>
      <c r="H1851">
        <v>53.764115429999997</v>
      </c>
      <c r="I1851">
        <v>79</v>
      </c>
      <c r="J1851">
        <v>750000</v>
      </c>
      <c r="K1851" s="13">
        <v>517500</v>
      </c>
      <c r="L1851">
        <f>VLOOKUP(A1851,'Days on Market'!$A$1:$AW$74,MATCH(Metrics!B1209,'Days on Market'!$1:$1,0),0)</f>
        <v>14</v>
      </c>
      <c r="M1851">
        <f>VLOOKUP(A1851,'Unsold Inventory Index'!$A$1:$AW$74,MATCH(Metrics!B1209,'Unsold Inventory Index'!$1:$1,0),0)</f>
        <v>2.2999999999999998</v>
      </c>
      <c r="N1851" s="57">
        <f>VLOOKUP(A1851,'MTM Sales Price % Chg'!$A$1:$BB$74,MATCH(Metrics!B1209,'MTM Sales Price % Chg'!$1:$1,0),0)</f>
        <v>-0.26568265682656822</v>
      </c>
    </row>
    <row r="1852" spans="1:14" x14ac:dyDescent="0.2">
      <c r="A1852" s="36">
        <v>44197</v>
      </c>
      <c r="B1852" s="2" t="s">
        <v>125</v>
      </c>
      <c r="C1852" s="58" t="s">
        <v>79</v>
      </c>
      <c r="D1852">
        <v>323</v>
      </c>
      <c r="E1852">
        <v>472</v>
      </c>
      <c r="F1852">
        <v>64.554579669999995</v>
      </c>
      <c r="G1852">
        <v>82.810539520000006</v>
      </c>
      <c r="H1852">
        <v>46.298619819999999</v>
      </c>
      <c r="I1852">
        <v>51.5</v>
      </c>
      <c r="J1852">
        <v>379000</v>
      </c>
      <c r="K1852" s="13">
        <v>307000</v>
      </c>
      <c r="L1852">
        <f>VLOOKUP(A1852,'Days on Market'!$A$1:$AW$74,MATCH(Metrics!B1282,'Days on Market'!$1:$1,0),0)</f>
        <v>12</v>
      </c>
      <c r="M1852">
        <f>VLOOKUP(A1852,'Unsold Inventory Index'!$A$1:$AW$74,MATCH(Metrics!B1282,'Unsold Inventory Index'!$1:$1,0),0)</f>
        <v>2</v>
      </c>
      <c r="N1852" s="57">
        <f>VLOOKUP(A1852,'MTM Sales Price % Chg'!$A$1:$BB$74,MATCH(Metrics!B1282,'MTM Sales Price % Chg'!$1:$1,0),0)</f>
        <v>-0.26282051282051277</v>
      </c>
    </row>
    <row r="1853" spans="1:14" x14ac:dyDescent="0.2">
      <c r="A1853" s="36">
        <v>44197</v>
      </c>
      <c r="B1853" s="2" t="s">
        <v>126</v>
      </c>
      <c r="C1853" s="58" t="s">
        <v>45</v>
      </c>
      <c r="D1853">
        <v>210</v>
      </c>
      <c r="E1853">
        <v>185</v>
      </c>
      <c r="F1853">
        <v>80.050188210000002</v>
      </c>
      <c r="G1853">
        <v>68.946047680000007</v>
      </c>
      <c r="H1853">
        <v>91.154328730000003</v>
      </c>
      <c r="I1853">
        <v>59</v>
      </c>
      <c r="J1853">
        <v>1295000</v>
      </c>
      <c r="K1853" s="13">
        <v>860000</v>
      </c>
      <c r="L1853">
        <f>VLOOKUP(A1853,'Days on Market'!$A$1:$AW$74,MATCH(Metrics!B1355,'Days on Market'!$1:$1,0),0)</f>
        <v>29</v>
      </c>
      <c r="M1853">
        <f>VLOOKUP(A1853,'Unsold Inventory Index'!$A$1:$AW$74,MATCH(Metrics!B1355,'Unsold Inventory Index'!$1:$1,0),0)</f>
        <v>1.2</v>
      </c>
      <c r="N1853" s="57">
        <f>VLOOKUP(A1853,'MTM Sales Price % Chg'!$A$1:$BB$74,MATCH(Metrics!B1355,'MTM Sales Price % Chg'!$1:$1,0),0)</f>
        <v>-0.28693181818181823</v>
      </c>
    </row>
    <row r="1854" spans="1:14" x14ac:dyDescent="0.2">
      <c r="A1854" s="36">
        <v>44197</v>
      </c>
      <c r="B1854" s="2" t="s">
        <v>127</v>
      </c>
      <c r="C1854" s="58" t="s">
        <v>93</v>
      </c>
      <c r="D1854">
        <v>518</v>
      </c>
      <c r="E1854">
        <v>1201</v>
      </c>
      <c r="F1854">
        <v>30.803011290000001</v>
      </c>
      <c r="G1854">
        <v>19.447929739999999</v>
      </c>
      <c r="H1854">
        <v>42.158092850000003</v>
      </c>
      <c r="I1854">
        <v>87</v>
      </c>
      <c r="J1854">
        <v>1295000</v>
      </c>
      <c r="K1854" s="13">
        <v>835000</v>
      </c>
      <c r="L1854">
        <f>VLOOKUP(A1854,'Days on Market'!$A$1:$AW$74,MATCH(Metrics!B1428,'Days on Market'!$1:$1,0),0)</f>
        <v>55</v>
      </c>
      <c r="M1854">
        <f>VLOOKUP(A1854,'Unsold Inventory Index'!$A$1:$AW$74,MATCH(Metrics!B1428,'Unsold Inventory Index'!$1:$1,0),0)</f>
        <v>3.7</v>
      </c>
      <c r="N1854" s="57">
        <f>VLOOKUP(A1854,'MTM Sales Price % Chg'!$A$1:$BB$74,MATCH(Metrics!B1428,'MTM Sales Price % Chg'!$1:$1,0),0)</f>
        <v>-0.36111111111111116</v>
      </c>
    </row>
    <row r="1855" spans="1:14" x14ac:dyDescent="0.2">
      <c r="A1855" s="36">
        <v>44197</v>
      </c>
      <c r="B1855" s="2" t="s">
        <v>128</v>
      </c>
      <c r="C1855" s="58" t="s">
        <v>71</v>
      </c>
      <c r="D1855">
        <v>567</v>
      </c>
      <c r="E1855">
        <v>834</v>
      </c>
      <c r="F1855">
        <v>48.776662479999999</v>
      </c>
      <c r="G1855">
        <v>35.50815558</v>
      </c>
      <c r="H1855">
        <v>62.045169389999998</v>
      </c>
      <c r="I1855">
        <v>75.5</v>
      </c>
      <c r="J1855">
        <v>565000</v>
      </c>
      <c r="K1855" s="13">
        <v>525000</v>
      </c>
      <c r="L1855">
        <f>VLOOKUP(A1855,'Days on Market'!$A$1:$AW$74,MATCH(Metrics!B1501,'Days on Market'!$1:$1,0),0)</f>
        <v>12</v>
      </c>
      <c r="M1855">
        <f>VLOOKUP(A1855,'Unsold Inventory Index'!$A$1:$AW$74,MATCH(Metrics!B1501,'Unsold Inventory Index'!$1:$1,0),0)</f>
        <v>2.2999999999999998</v>
      </c>
      <c r="N1855" s="57">
        <f>VLOOKUP(A1855,'MTM Sales Price % Chg'!$A$1:$BB$74,MATCH(Metrics!B1501,'MTM Sales Price % Chg'!$1:$1,0),0)</f>
        <v>-0.31791907514450868</v>
      </c>
    </row>
    <row r="1856" spans="1:14" x14ac:dyDescent="0.2">
      <c r="A1856" s="36">
        <v>44197</v>
      </c>
      <c r="B1856" s="2" t="s">
        <v>129</v>
      </c>
      <c r="C1856" s="58" t="s">
        <v>47</v>
      </c>
      <c r="D1856">
        <v>6</v>
      </c>
      <c r="E1856">
        <v>723</v>
      </c>
      <c r="F1856">
        <v>53.481806779999999</v>
      </c>
      <c r="G1856">
        <v>56.775407780000002</v>
      </c>
      <c r="H1856">
        <v>50.188205770000003</v>
      </c>
      <c r="I1856">
        <v>64</v>
      </c>
      <c r="J1856">
        <v>949000</v>
      </c>
      <c r="K1856" s="13">
        <v>971000</v>
      </c>
      <c r="L1856">
        <f>VLOOKUP(A1856,'Days on Market'!$A$1:$AW$74,MATCH(Metrics!B1574,'Days on Market'!$1:$1,0),0)</f>
        <v>10</v>
      </c>
      <c r="M1856">
        <f>VLOOKUP(A1856,'Unsold Inventory Index'!$A$1:$AW$74,MATCH(Metrics!B1574,'Unsold Inventory Index'!$1:$1,0),0)</f>
        <v>2</v>
      </c>
      <c r="N1856" s="57">
        <f>VLOOKUP(A1856,'MTM Sales Price % Chg'!$A$1:$BB$74,MATCH(Metrics!B1574,'MTM Sales Price % Chg'!$1:$1,0),0)</f>
        <v>-0.30267753201396974</v>
      </c>
    </row>
    <row r="1857" spans="1:14" x14ac:dyDescent="0.2">
      <c r="A1857" s="36">
        <v>44197</v>
      </c>
      <c r="B1857" s="2" t="s">
        <v>130</v>
      </c>
      <c r="C1857" s="58" t="s">
        <v>31</v>
      </c>
      <c r="D1857">
        <v>177</v>
      </c>
      <c r="E1857">
        <v>78</v>
      </c>
      <c r="F1857">
        <v>88.864491839999999</v>
      </c>
      <c r="G1857">
        <v>83.312421580000006</v>
      </c>
      <c r="H1857">
        <v>94.416562110000001</v>
      </c>
      <c r="I1857">
        <v>51</v>
      </c>
      <c r="J1857">
        <v>698000</v>
      </c>
      <c r="K1857" s="13">
        <v>581000</v>
      </c>
      <c r="L1857">
        <f>VLOOKUP(A1857,'Days on Market'!$A$1:$AW$74,MATCH(Metrics!B1647,'Days on Market'!$1:$1,0),0)</f>
        <v>9</v>
      </c>
      <c r="M1857">
        <f>VLOOKUP(A1857,'Unsold Inventory Index'!$A$1:$AW$74,MATCH(Metrics!B1647,'Unsold Inventory Index'!$1:$1,0),0)</f>
        <v>1.3</v>
      </c>
      <c r="N1857" s="57">
        <f>VLOOKUP(A1857,'MTM Sales Price % Chg'!$A$1:$BB$74,MATCH(Metrics!B1647,'MTM Sales Price % Chg'!$1:$1,0),0)</f>
        <v>-0.37535545023696681</v>
      </c>
    </row>
    <row r="1858" spans="1:14" x14ac:dyDescent="0.2">
      <c r="A1858" s="36">
        <v>44197</v>
      </c>
      <c r="B1858" s="2" t="s">
        <v>131</v>
      </c>
      <c r="C1858" s="58" t="s">
        <v>77</v>
      </c>
      <c r="D1858">
        <v>14</v>
      </c>
      <c r="E1858">
        <v>489</v>
      </c>
      <c r="F1858">
        <v>63.644918439999998</v>
      </c>
      <c r="G1858">
        <v>71.141781679999994</v>
      </c>
      <c r="H1858">
        <v>56.148055210000003</v>
      </c>
      <c r="I1858">
        <v>58</v>
      </c>
      <c r="J1858">
        <v>499638.5</v>
      </c>
      <c r="K1858" s="13">
        <v>495500</v>
      </c>
      <c r="L1858">
        <f>VLOOKUP(A1858,'Days on Market'!$A$1:$AW$74,MATCH(Metrics!B1720,'Days on Market'!$1:$1,0),0)</f>
        <v>13</v>
      </c>
      <c r="M1858">
        <f>VLOOKUP(A1858,'Unsold Inventory Index'!$A$1:$AW$74,MATCH(Metrics!B1720,'Unsold Inventory Index'!$1:$1,0),0)</f>
        <v>1.6</v>
      </c>
      <c r="N1858" s="57">
        <f>VLOOKUP(A1858,'MTM Sales Price % Chg'!$A$1:$BB$74,MATCH(Metrics!B1720,'MTM Sales Price % Chg'!$1:$1,0),0)</f>
        <v>-0.22077922077922074</v>
      </c>
    </row>
    <row r="1859" spans="1:14" x14ac:dyDescent="0.2">
      <c r="A1859" s="36">
        <v>44197</v>
      </c>
      <c r="B1859" s="2" t="s">
        <v>132</v>
      </c>
      <c r="C1859" s="58" t="s">
        <v>31</v>
      </c>
      <c r="D1859">
        <v>26</v>
      </c>
      <c r="E1859">
        <v>21</v>
      </c>
      <c r="F1859">
        <v>95.734002509999996</v>
      </c>
      <c r="G1859">
        <v>96.925972400000006</v>
      </c>
      <c r="H1859">
        <v>94.542032620000001</v>
      </c>
      <c r="I1859">
        <v>38</v>
      </c>
      <c r="J1859">
        <v>469000</v>
      </c>
      <c r="K1859" s="13">
        <v>450000</v>
      </c>
      <c r="L1859">
        <f>VLOOKUP(A1859,'Days on Market'!$A$1:$AW$74,MATCH(Metrics!B1793,'Days on Market'!$1:$1,0),0)</f>
        <v>151</v>
      </c>
      <c r="M1859">
        <f>VLOOKUP(A1859,'Unsold Inventory Index'!$A$1:$AW$74,MATCH(Metrics!B1793,'Unsold Inventory Index'!$1:$1,0),0)</f>
        <v>4.7</v>
      </c>
      <c r="N1859" s="57">
        <f>VLOOKUP(A1859,'MTM Sales Price % Chg'!$A$1:$BB$74,MATCH(Metrics!B1793,'MTM Sales Price % Chg'!$1:$1,0),0)</f>
        <v>-0.5</v>
      </c>
    </row>
    <row r="1860" spans="1:14" x14ac:dyDescent="0.2">
      <c r="A1860" s="36">
        <v>44197</v>
      </c>
      <c r="B1860" s="2" t="s">
        <v>133</v>
      </c>
      <c r="C1860" s="58" t="s">
        <v>61</v>
      </c>
      <c r="D1860">
        <v>980</v>
      </c>
      <c r="E1860">
        <v>130</v>
      </c>
      <c r="F1860">
        <v>84.41028858</v>
      </c>
      <c r="G1860">
        <v>83.312421580000006</v>
      </c>
      <c r="H1860">
        <v>85.508155579999993</v>
      </c>
      <c r="I1860">
        <v>51</v>
      </c>
      <c r="J1860">
        <v>839500</v>
      </c>
      <c r="K1860" s="13">
        <v>695000</v>
      </c>
      <c r="L1860">
        <f>VLOOKUP(A1860,'Days on Market'!$A$1:$AW$74,MATCH(Metrics!B1866,'Days on Market'!$1:$1,0),0)</f>
        <v>13</v>
      </c>
      <c r="M1860">
        <f>VLOOKUP(A1860,'Unsold Inventory Index'!$A$1:$AW$74,MATCH(Metrics!B1866,'Unsold Inventory Index'!$1:$1,0),0)</f>
        <v>2.2000000000000002</v>
      </c>
      <c r="N1860" s="57">
        <f>VLOOKUP(A1860,'MTM Sales Price % Chg'!$A$1:$BB$74,MATCH(Metrics!B1866,'MTM Sales Price % Chg'!$1:$1,0),0)</f>
        <v>-0.39900249376558605</v>
      </c>
    </row>
    <row r="1861" spans="1:14" x14ac:dyDescent="0.2">
      <c r="A1861" s="36">
        <v>44197</v>
      </c>
      <c r="B1861" s="2" t="s">
        <v>134</v>
      </c>
      <c r="C1861" s="58" t="s">
        <v>77</v>
      </c>
      <c r="D1861">
        <v>20</v>
      </c>
      <c r="E1861">
        <v>454</v>
      </c>
      <c r="F1861">
        <v>65.746549560000005</v>
      </c>
      <c r="G1861">
        <v>73.086574659999997</v>
      </c>
      <c r="H1861">
        <v>58.406524470000001</v>
      </c>
      <c r="I1861">
        <v>57</v>
      </c>
      <c r="J1861">
        <v>438745</v>
      </c>
      <c r="K1861" s="13">
        <v>390000</v>
      </c>
      <c r="L1861">
        <f>VLOOKUP(A1861,'Days on Market'!$A$1:$AW$74,MATCH(Metrics!B1939,'Days on Market'!$1:$1,0),0)</f>
        <v>12</v>
      </c>
      <c r="M1861">
        <f>VLOOKUP(A1861,'Unsold Inventory Index'!$A$1:$AW$74,MATCH(Metrics!B1939,'Unsold Inventory Index'!$1:$1,0),0)</f>
        <v>2</v>
      </c>
      <c r="N1861" s="57">
        <f>VLOOKUP(A1861,'MTM Sales Price % Chg'!$A$1:$BB$74,MATCH(Metrics!B1939,'MTM Sales Price % Chg'!$1:$1,0),0)</f>
        <v>-0.26282051282051277</v>
      </c>
    </row>
    <row r="1862" spans="1:14" x14ac:dyDescent="0.2">
      <c r="A1862" s="36">
        <v>44197</v>
      </c>
      <c r="B1862" s="2" t="s">
        <v>135</v>
      </c>
      <c r="C1862" s="58" t="s">
        <v>41</v>
      </c>
      <c r="D1862">
        <v>5</v>
      </c>
      <c r="E1862">
        <v>396</v>
      </c>
      <c r="F1862">
        <v>68.350062739999998</v>
      </c>
      <c r="G1862">
        <v>81.43036386</v>
      </c>
      <c r="H1862">
        <v>55.269761610000003</v>
      </c>
      <c r="I1862">
        <v>52</v>
      </c>
      <c r="J1862">
        <v>775000</v>
      </c>
      <c r="K1862" s="13">
        <v>730000</v>
      </c>
      <c r="L1862">
        <f>VLOOKUP(A1862,'Days on Market'!$A$1:$AW$74,MATCH(Metrics!B2012,'Days on Market'!$1:$1,0),0)</f>
        <v>22.5</v>
      </c>
      <c r="M1862">
        <f>VLOOKUP(A1862,'Unsold Inventory Index'!$A$1:$AW$74,MATCH(Metrics!B2012,'Unsold Inventory Index'!$1:$1,0),0)</f>
        <v>2.4</v>
      </c>
      <c r="N1862" s="57">
        <f>VLOOKUP(A1862,'MTM Sales Price % Chg'!$A$1:$BB$74,MATCH(Metrics!B2012,'MTM Sales Price % Chg'!$1:$1,0),0)</f>
        <v>0.25714285714285712</v>
      </c>
    </row>
    <row r="1863" spans="1:14" x14ac:dyDescent="0.2">
      <c r="A1863" s="36">
        <v>44197</v>
      </c>
      <c r="B1863" s="2" t="s">
        <v>136</v>
      </c>
      <c r="C1863" s="58" t="s">
        <v>39</v>
      </c>
      <c r="D1863">
        <v>52</v>
      </c>
      <c r="E1863">
        <v>1133</v>
      </c>
      <c r="F1863">
        <v>35.319949809999997</v>
      </c>
      <c r="G1863">
        <v>51.129234629999999</v>
      </c>
      <c r="H1863">
        <v>19.510664989999999</v>
      </c>
      <c r="I1863">
        <v>67</v>
      </c>
      <c r="J1863">
        <v>1235000</v>
      </c>
      <c r="K1863" s="13">
        <v>1672500</v>
      </c>
      <c r="L1863">
        <f>VLOOKUP(A1863,'Days on Market'!$A$1:$AW$74,MATCH(Metrics!B2085,'Days on Market'!$1:$1,0),0)</f>
        <v>38</v>
      </c>
      <c r="M1863">
        <f>VLOOKUP(A1863,'Unsold Inventory Index'!$A$1:$AW$74,MATCH(Metrics!B2085,'Unsold Inventory Index'!$1:$1,0),0)</f>
        <v>2.1</v>
      </c>
      <c r="N1863" s="57">
        <f>VLOOKUP(A1863,'MTM Sales Price % Chg'!$A$1:$BB$74,MATCH(Metrics!B2085,'MTM Sales Price % Chg'!$1:$1,0),0)</f>
        <v>-0.57777777777777772</v>
      </c>
    </row>
    <row r="1864" spans="1:14" x14ac:dyDescent="0.2">
      <c r="A1864" s="36">
        <v>44197</v>
      </c>
      <c r="B1864" s="2" t="s">
        <v>137</v>
      </c>
      <c r="C1864" s="58" t="s">
        <v>43</v>
      </c>
      <c r="D1864">
        <v>110</v>
      </c>
      <c r="E1864">
        <v>45</v>
      </c>
      <c r="F1864">
        <v>92.973651189999998</v>
      </c>
      <c r="G1864">
        <v>92.471769129999998</v>
      </c>
      <c r="H1864">
        <v>93.475533249999998</v>
      </c>
      <c r="I1864">
        <v>44</v>
      </c>
      <c r="J1864">
        <v>450000</v>
      </c>
      <c r="K1864" s="13">
        <v>425000</v>
      </c>
      <c r="L1864">
        <f>VLOOKUP(A1864,'Days on Market'!$A$1:$AW$74,MATCH(Metrics!B2158,'Days on Market'!$1:$1,0),0)</f>
        <v>47</v>
      </c>
      <c r="M1864">
        <f>VLOOKUP(A1864,'Unsold Inventory Index'!$A$1:$AW$74,MATCH(Metrics!B2158,'Unsold Inventory Index'!$1:$1,0),0)</f>
        <v>4.8</v>
      </c>
      <c r="N1864" s="57">
        <f>VLOOKUP(A1864,'MTM Sales Price % Chg'!$A$1:$BB$74,MATCH(Metrics!B2158,'MTM Sales Price % Chg'!$1:$1,0),0)</f>
        <v>-0.29545454545454541</v>
      </c>
    </row>
    <row r="1865" spans="1:14" x14ac:dyDescent="0.2">
      <c r="A1865" s="36">
        <v>44197</v>
      </c>
      <c r="B1865" s="2" t="s">
        <v>138</v>
      </c>
      <c r="C1865" s="58" t="s">
        <v>59</v>
      </c>
      <c r="D1865">
        <v>257</v>
      </c>
      <c r="E1865">
        <v>830</v>
      </c>
      <c r="F1865">
        <v>48.870765370000001</v>
      </c>
      <c r="G1865">
        <v>21.957340030000001</v>
      </c>
      <c r="H1865">
        <v>75.784190719999998</v>
      </c>
      <c r="I1865">
        <v>85</v>
      </c>
      <c r="J1865">
        <v>849000</v>
      </c>
      <c r="K1865" s="13">
        <v>698000</v>
      </c>
      <c r="L1865">
        <f>VLOOKUP(A1865,'Days on Market'!$A$1:$AW$74,MATCH(Metrics!B2231,'Days on Market'!$1:$1,0),0)</f>
        <v>22</v>
      </c>
      <c r="M1865">
        <f>VLOOKUP(A1865,'Unsold Inventory Index'!$A$1:$AW$74,MATCH(Metrics!B2231,'Unsold Inventory Index'!$1:$1,0),0)</f>
        <v>2.6</v>
      </c>
      <c r="N1865" s="57">
        <f>VLOOKUP(A1865,'MTM Sales Price % Chg'!$A$1:$BB$74,MATCH(Metrics!B2231,'MTM Sales Price % Chg'!$1:$1,0),0)</f>
        <v>-0.37125748502994016</v>
      </c>
    </row>
    <row r="1866" spans="1:14" x14ac:dyDescent="0.2">
      <c r="A1866" s="36">
        <v>44197</v>
      </c>
      <c r="B1866" s="2" t="s">
        <v>139</v>
      </c>
      <c r="C1866" s="58" t="s">
        <v>39</v>
      </c>
      <c r="D1866">
        <v>95</v>
      </c>
      <c r="E1866">
        <v>640</v>
      </c>
      <c r="F1866">
        <v>56.649937270000002</v>
      </c>
      <c r="G1866">
        <v>90.150564619999997</v>
      </c>
      <c r="H1866">
        <v>23.149309909999999</v>
      </c>
      <c r="I1866">
        <v>46</v>
      </c>
      <c r="J1866">
        <v>1399000</v>
      </c>
      <c r="K1866" s="13">
        <v>1605000</v>
      </c>
      <c r="L1866">
        <f>VLOOKUP(A1866,'Days on Market'!$A$1:$AW$74,MATCH(Metrics!B2304,'Days on Market'!$1:$1,0),0)</f>
        <v>15</v>
      </c>
      <c r="M1866">
        <f>VLOOKUP(A1866,'Unsold Inventory Index'!$A$1:$AW$74,MATCH(Metrics!B2304,'Unsold Inventory Index'!$1:$1,0),0)</f>
        <v>2.2999999999999998</v>
      </c>
      <c r="N1866" s="57">
        <f>VLOOKUP(A1866,'MTM Sales Price % Chg'!$A$1:$BB$74,MATCH(Metrics!B2304,'MTM Sales Price % Chg'!$1:$1,0),0)</f>
        <v>-0.39726027397260277</v>
      </c>
    </row>
    <row r="1867" spans="1:14" x14ac:dyDescent="0.2">
      <c r="A1867" s="36">
        <v>44197</v>
      </c>
      <c r="B1867" s="2" t="s">
        <v>140</v>
      </c>
      <c r="C1867" s="58" t="s">
        <v>33</v>
      </c>
      <c r="D1867">
        <v>190</v>
      </c>
      <c r="E1867">
        <v>194</v>
      </c>
      <c r="F1867">
        <v>79.360100380000006</v>
      </c>
      <c r="G1867">
        <v>66.373902130000005</v>
      </c>
      <c r="H1867">
        <v>92.346298619999999</v>
      </c>
      <c r="I1867">
        <v>60</v>
      </c>
      <c r="J1867">
        <v>1875000</v>
      </c>
      <c r="K1867" s="13">
        <v>920000</v>
      </c>
      <c r="L1867">
        <f>VLOOKUP(A1867,'Days on Market'!$A$1:$AW$74,MATCH(Metrics!B2377,'Days on Market'!$1:$1,0),0)</f>
        <v>19</v>
      </c>
      <c r="M1867">
        <f>VLOOKUP(A1867,'Unsold Inventory Index'!$A$1:$AW$74,MATCH(Metrics!B2377,'Unsold Inventory Index'!$1:$1,0),0)</f>
        <v>2</v>
      </c>
      <c r="N1867" s="57">
        <f>VLOOKUP(A1867,'MTM Sales Price % Chg'!$A$1:$BB$74,MATCH(Metrics!B2377,'MTM Sales Price % Chg'!$1:$1,0),0)</f>
        <v>9.0909090909090828E-2</v>
      </c>
    </row>
    <row r="1868" spans="1:14" x14ac:dyDescent="0.2">
      <c r="A1868" s="36">
        <v>44197</v>
      </c>
      <c r="B1868" s="2" t="s">
        <v>141</v>
      </c>
      <c r="C1868" s="58" t="s">
        <v>61</v>
      </c>
      <c r="D1868">
        <v>19</v>
      </c>
      <c r="E1868">
        <v>581</v>
      </c>
      <c r="F1868">
        <v>59.347553329999997</v>
      </c>
      <c r="G1868">
        <v>94.981179420000004</v>
      </c>
      <c r="H1868">
        <v>23.713927229999999</v>
      </c>
      <c r="I1868">
        <v>41</v>
      </c>
      <c r="J1868">
        <v>1199650</v>
      </c>
      <c r="K1868" s="13">
        <v>1375000</v>
      </c>
      <c r="L1868">
        <f>VLOOKUP(A1868,'Days on Market'!$A$1:$AW$74,MATCH(Metrics!B2450,'Days on Market'!$1:$1,0),0)</f>
        <v>8</v>
      </c>
      <c r="M1868">
        <f>VLOOKUP(A1868,'Unsold Inventory Index'!$A$1:$AW$74,MATCH(Metrics!B2450,'Unsold Inventory Index'!$1:$1,0),0)</f>
        <v>1.4</v>
      </c>
      <c r="N1868" s="57">
        <f>VLOOKUP(A1868,'MTM Sales Price % Chg'!$A$1:$BB$74,MATCH(Metrics!B2450,'MTM Sales Price % Chg'!$1:$1,0),0)</f>
        <v>-0.4269662921348315</v>
      </c>
    </row>
    <row r="1869" spans="1:14" x14ac:dyDescent="0.2">
      <c r="A1869" s="36">
        <v>44197</v>
      </c>
      <c r="B1869" s="2" t="s">
        <v>142</v>
      </c>
      <c r="C1869" s="58" t="s">
        <v>51</v>
      </c>
      <c r="D1869">
        <v>279</v>
      </c>
      <c r="E1869">
        <v>221</v>
      </c>
      <c r="F1869">
        <v>78.074027599999994</v>
      </c>
      <c r="G1869">
        <v>78.230865750000007</v>
      </c>
      <c r="H1869">
        <v>77.917189460000003</v>
      </c>
      <c r="I1869">
        <v>54</v>
      </c>
      <c r="J1869">
        <v>950000</v>
      </c>
      <c r="K1869" s="13">
        <v>1110000</v>
      </c>
      <c r="L1869">
        <f>VLOOKUP(A1869,'Days on Market'!$A$1:$AW$74,MATCH(Metrics!B2523,'Days on Market'!$1:$1,0),0)</f>
        <v>16</v>
      </c>
      <c r="M1869">
        <f>VLOOKUP(A1869,'Unsold Inventory Index'!$A$1:$AW$74,MATCH(Metrics!B2523,'Unsold Inventory Index'!$1:$1,0),0)</f>
        <v>2.4</v>
      </c>
      <c r="N1869" s="57">
        <f>VLOOKUP(A1869,'MTM Sales Price % Chg'!$A$1:$BB$74,MATCH(Metrics!B2523,'MTM Sales Price % Chg'!$1:$1,0),0)</f>
        <v>-0.33731343283582094</v>
      </c>
    </row>
    <row r="1870" spans="1:14" x14ac:dyDescent="0.2">
      <c r="A1870" s="36">
        <v>44197</v>
      </c>
      <c r="B1870" s="2" t="s">
        <v>143</v>
      </c>
      <c r="C1870" s="58" t="s">
        <v>90</v>
      </c>
      <c r="D1870">
        <v>368</v>
      </c>
      <c r="E1870">
        <v>781</v>
      </c>
      <c r="F1870">
        <v>51.00376412</v>
      </c>
      <c r="G1870">
        <v>43.412797990000001</v>
      </c>
      <c r="H1870">
        <v>58.594730239999997</v>
      </c>
      <c r="I1870">
        <v>71</v>
      </c>
      <c r="J1870">
        <v>429000</v>
      </c>
      <c r="K1870" s="13">
        <v>329000</v>
      </c>
      <c r="L1870">
        <f>VLOOKUP(A1870,'Days on Market'!$A$1:$AW$74,MATCH(Metrics!B2596,'Days on Market'!$1:$1,0),0)</f>
        <v>10</v>
      </c>
      <c r="M1870">
        <f>VLOOKUP(A1870,'Unsold Inventory Index'!$A$1:$AW$74,MATCH(Metrics!B2596,'Unsold Inventory Index'!$1:$1,0),0)</f>
        <v>2.2999999999999998</v>
      </c>
      <c r="N1870" s="57">
        <f>VLOOKUP(A1870,'MTM Sales Price % Chg'!$A$1:$BB$74,MATCH(Metrics!B2596,'MTM Sales Price % Chg'!$1:$1,0),0)</f>
        <v>-0.24031007751937983</v>
      </c>
    </row>
    <row r="1871" spans="1:14" x14ac:dyDescent="0.2">
      <c r="A1871" s="36">
        <v>44197</v>
      </c>
      <c r="B1871" s="6" t="s">
        <v>144</v>
      </c>
      <c r="C1871" s="58" t="s">
        <v>145</v>
      </c>
      <c r="D1871">
        <v>1011</v>
      </c>
      <c r="E1871">
        <v>1285</v>
      </c>
      <c r="F1871">
        <v>26.411543290000001</v>
      </c>
      <c r="G1871">
        <v>0.25094102899999998</v>
      </c>
      <c r="H1871">
        <v>52.572145550000002</v>
      </c>
      <c r="I1871">
        <v>134</v>
      </c>
      <c r="J1871">
        <v>317500</v>
      </c>
      <c r="K1871" s="15">
        <v>257000</v>
      </c>
      <c r="L1871">
        <f>VLOOKUP(A1871,'Days on Market'!$A$1:$AW$74,MATCH(Metrics!B2669,'Days on Market'!$1:$1,0),0)</f>
        <v>20</v>
      </c>
      <c r="M1871">
        <f>VLOOKUP(A1871,'Unsold Inventory Index'!$A$1:$AW$74,MATCH(Metrics!B2669,'Unsold Inventory Index'!$1:$1,0),0)</f>
        <v>2.9</v>
      </c>
      <c r="N1871" s="57">
        <f>VLOOKUP(A1871,'MTM Sales Price % Chg'!$A$1:$BB$74,MATCH(Metrics!B2669,'MTM Sales Price % Chg'!$1:$1,0),0)</f>
        <v>-0.370253164556962</v>
      </c>
    </row>
    <row r="1872" spans="1:14" x14ac:dyDescent="0.2">
      <c r="A1872" s="36">
        <v>44197</v>
      </c>
      <c r="B1872" s="2" t="s">
        <v>146</v>
      </c>
      <c r="C1872" s="58" t="s">
        <v>55</v>
      </c>
      <c r="D1872">
        <v>178</v>
      </c>
      <c r="E1872">
        <v>40</v>
      </c>
      <c r="F1872">
        <v>94.040150569999994</v>
      </c>
      <c r="G1872">
        <v>97.741530740000002</v>
      </c>
      <c r="H1872">
        <v>90.338770389999993</v>
      </c>
      <c r="I1872">
        <v>36</v>
      </c>
      <c r="J1872">
        <v>514900</v>
      </c>
      <c r="K1872" s="13">
        <v>510000</v>
      </c>
      <c r="L1872">
        <f>VLOOKUP(A1872,'Days on Market'!$A$1:$AW$74,MATCH(Metrics!B2742,'Days on Market'!$1:$1,0),0)</f>
        <v>18</v>
      </c>
      <c r="M1872">
        <f>VLOOKUP(A1872,'Unsold Inventory Index'!$A$1:$AW$74,MATCH(Metrics!B2742,'Unsold Inventory Index'!$1:$1,0),0)</f>
        <v>2.6</v>
      </c>
      <c r="N1872" s="57">
        <f>VLOOKUP(A1872,'MTM Sales Price % Chg'!$A$1:$BB$74,MATCH(Metrics!B2742,'MTM Sales Price % Chg'!$1:$1,0),0)</f>
        <v>-0.27868852459016391</v>
      </c>
    </row>
    <row r="1873" spans="1:14" x14ac:dyDescent="0.2">
      <c r="A1873" s="36">
        <v>44197</v>
      </c>
      <c r="B1873" s="2" t="s">
        <v>147</v>
      </c>
      <c r="C1873" s="58" t="s">
        <v>73</v>
      </c>
      <c r="D1873">
        <v>143</v>
      </c>
      <c r="E1873">
        <v>786</v>
      </c>
      <c r="F1873">
        <v>50.784190719999998</v>
      </c>
      <c r="G1873">
        <v>51.129234629999999</v>
      </c>
      <c r="H1873">
        <v>50.439146800000003</v>
      </c>
      <c r="I1873">
        <v>67</v>
      </c>
      <c r="J1873">
        <v>799000</v>
      </c>
      <c r="K1873" s="13">
        <v>715000</v>
      </c>
      <c r="L1873">
        <f>VLOOKUP(A1873,'Days on Market'!$A$1:$AW$74,MATCH(Metrics!B2815,'Days on Market'!$1:$1,0),0)</f>
        <v>7</v>
      </c>
      <c r="M1873">
        <f>VLOOKUP(A1873,'Unsold Inventory Index'!$A$1:$AW$74,MATCH(Metrics!B2815,'Unsold Inventory Index'!$1:$1,0),0)</f>
        <v>1.5</v>
      </c>
      <c r="N1873" s="57">
        <f>VLOOKUP(A1873,'MTM Sales Price % Chg'!$A$1:$BB$74,MATCH(Metrics!B2815,'MTM Sales Price % Chg'!$1:$1,0),0)</f>
        <v>-0.41975308641975306</v>
      </c>
    </row>
    <row r="1874" spans="1:14" x14ac:dyDescent="0.2">
      <c r="A1874" s="36">
        <v>44197</v>
      </c>
      <c r="B1874" s="2" t="s">
        <v>148</v>
      </c>
      <c r="C1874" s="58" t="s">
        <v>35</v>
      </c>
      <c r="D1874">
        <v>153</v>
      </c>
      <c r="E1874">
        <v>76</v>
      </c>
      <c r="F1874">
        <v>88.927227099999996</v>
      </c>
      <c r="G1874">
        <v>90.150564619999997</v>
      </c>
      <c r="H1874">
        <v>87.703889590000003</v>
      </c>
      <c r="I1874">
        <v>46</v>
      </c>
      <c r="J1874">
        <v>439000</v>
      </c>
      <c r="K1874" s="13">
        <v>385000</v>
      </c>
      <c r="L1874">
        <f>VLOOKUP(A1874,'Days on Market'!$A$1:$AW$74,MATCH(Metrics!B2888,'Days on Market'!$1:$1,0),0)</f>
        <v>46</v>
      </c>
      <c r="M1874">
        <f>VLOOKUP(A1874,'Unsold Inventory Index'!$A$1:$AW$74,MATCH(Metrics!B2888,'Unsold Inventory Index'!$1:$1,0),0)</f>
        <v>3.7</v>
      </c>
      <c r="N1874" s="57">
        <f>VLOOKUP(A1874,'MTM Sales Price % Chg'!$A$1:$BB$74,MATCH(Metrics!B2888,'MTM Sales Price % Chg'!$1:$1,0),0)</f>
        <v>-0.47933884297520657</v>
      </c>
    </row>
    <row r="1875" spans="1:14" x14ac:dyDescent="0.2">
      <c r="A1875" s="36">
        <v>44197</v>
      </c>
      <c r="B1875" s="2" t="s">
        <v>149</v>
      </c>
      <c r="C1875" s="58" t="s">
        <v>27</v>
      </c>
      <c r="D1875">
        <v>700</v>
      </c>
      <c r="E1875">
        <v>140</v>
      </c>
      <c r="F1875">
        <v>83.531994979999993</v>
      </c>
      <c r="G1875">
        <v>68.381430359999996</v>
      </c>
      <c r="H1875">
        <v>98.682559600000005</v>
      </c>
      <c r="I1875">
        <v>59.5</v>
      </c>
      <c r="J1875">
        <v>418000</v>
      </c>
      <c r="K1875" s="13">
        <v>350000</v>
      </c>
      <c r="L1875">
        <f>VLOOKUP(A1875,'Days on Market'!$A$1:$AW$74,MATCH(Metrics!B2961,'Days on Market'!$1:$1,0),0)</f>
        <v>12</v>
      </c>
      <c r="M1875">
        <f>VLOOKUP(A1875,'Unsold Inventory Index'!$A$1:$AW$74,MATCH(Metrics!B2961,'Unsold Inventory Index'!$1:$1,0),0)</f>
        <v>1.8</v>
      </c>
      <c r="N1875" s="57">
        <f>VLOOKUP(A1875,'MTM Sales Price % Chg'!$A$1:$BB$74,MATCH(Metrics!B2961,'MTM Sales Price % Chg'!$1:$1,0),0)</f>
        <v>-0.32846715328467158</v>
      </c>
    </row>
    <row r="1876" spans="1:14" x14ac:dyDescent="0.2">
      <c r="A1876" s="36">
        <v>44197</v>
      </c>
      <c r="B1876" s="2" t="s">
        <v>150</v>
      </c>
      <c r="C1876" s="58" t="s">
        <v>98</v>
      </c>
      <c r="D1876">
        <v>857</v>
      </c>
      <c r="E1876">
        <v>729</v>
      </c>
      <c r="F1876">
        <v>53.168130490000003</v>
      </c>
      <c r="G1876">
        <v>46.863237140000003</v>
      </c>
      <c r="H1876">
        <v>59.473023840000003</v>
      </c>
      <c r="I1876">
        <v>69</v>
      </c>
      <c r="J1876">
        <v>395000</v>
      </c>
      <c r="K1876" s="13">
        <v>250000</v>
      </c>
      <c r="L1876">
        <f>VLOOKUP(A1876,'Days on Market'!$A$1:$AW$74,MATCH(Metrics!B3034,'Days on Market'!$1:$1,0),0)</f>
        <v>7</v>
      </c>
      <c r="M1876">
        <f>VLOOKUP(A1876,'Unsold Inventory Index'!$A$1:$AW$74,MATCH(Metrics!B3034,'Unsold Inventory Index'!$1:$1,0),0)</f>
        <v>1.4</v>
      </c>
      <c r="N1876" s="57">
        <f>VLOOKUP(A1876,'MTM Sales Price % Chg'!$A$1:$BB$74,MATCH(Metrics!B3034,'MTM Sales Price % Chg'!$1:$1,0),0)</f>
        <v>-0.34640957446808507</v>
      </c>
    </row>
    <row r="1877" spans="1:14" x14ac:dyDescent="0.2">
      <c r="A1877" s="36">
        <v>44197</v>
      </c>
      <c r="B1877" s="2" t="s">
        <v>151</v>
      </c>
      <c r="C1877" s="58" t="s">
        <v>64</v>
      </c>
      <c r="D1877">
        <v>196</v>
      </c>
      <c r="E1877">
        <v>52</v>
      </c>
      <c r="F1877">
        <v>91.436637390000001</v>
      </c>
      <c r="G1877">
        <v>86.637390210000007</v>
      </c>
      <c r="H1877">
        <v>96.235884569999996</v>
      </c>
      <c r="I1877">
        <v>49</v>
      </c>
      <c r="J1877">
        <v>320000</v>
      </c>
      <c r="K1877" s="15">
        <v>306920</v>
      </c>
      <c r="L1877">
        <f>VLOOKUP(A1877,'Days on Market'!$A$1:$AW$74,MATCH(Metrics!B3107,'Days on Market'!$1:$1,0),0)</f>
        <v>62.5</v>
      </c>
      <c r="M1877">
        <f>VLOOKUP(A1877,'Unsold Inventory Index'!$A$1:$AW$74,MATCH(Metrics!B3107,'Unsold Inventory Index'!$1:$1,0),0)</f>
        <v>2</v>
      </c>
      <c r="N1877" s="57">
        <f>VLOOKUP(A1877,'MTM Sales Price % Chg'!$A$1:$BB$74,MATCH(Metrics!B3107,'MTM Sales Price % Chg'!$1:$1,0),0)</f>
        <v>-0.31782945736434109</v>
      </c>
    </row>
    <row r="1878" spans="1:14" x14ac:dyDescent="0.2">
      <c r="A1878" s="36">
        <v>44197</v>
      </c>
      <c r="B1878" s="2" t="s">
        <v>152</v>
      </c>
      <c r="C1878" s="58" t="s">
        <v>88</v>
      </c>
      <c r="D1878">
        <v>917</v>
      </c>
      <c r="E1878">
        <v>626</v>
      </c>
      <c r="F1878">
        <v>57.120451690000003</v>
      </c>
      <c r="G1878">
        <v>31.179422840000001</v>
      </c>
      <c r="H1878">
        <v>83.061480549999999</v>
      </c>
      <c r="I1878">
        <v>78</v>
      </c>
      <c r="J1878">
        <v>431999.5</v>
      </c>
      <c r="K1878" s="13">
        <v>350500</v>
      </c>
      <c r="L1878">
        <f>VLOOKUP(A1878,'Days on Market'!$A$1:$AW$74,MATCH(Metrics!B3180,'Days on Market'!$1:$1,0),0)</f>
        <v>8</v>
      </c>
      <c r="M1878">
        <f>VLOOKUP(A1878,'Unsold Inventory Index'!$A$1:$AW$74,MATCH(Metrics!B3180,'Unsold Inventory Index'!$1:$1,0),0)</f>
        <v>1.4</v>
      </c>
      <c r="N1878" s="57">
        <f>VLOOKUP(A1878,'MTM Sales Price % Chg'!$A$1:$BB$74,MATCH(Metrics!B3180,'MTM Sales Price % Chg'!$1:$1,0),0)</f>
        <v>-0.39701492537313432</v>
      </c>
    </row>
    <row r="1879" spans="1:14" x14ac:dyDescent="0.2">
      <c r="A1879" s="36">
        <v>44197</v>
      </c>
      <c r="B1879" s="2" t="s">
        <v>153</v>
      </c>
      <c r="C1879" s="58" t="s">
        <v>37</v>
      </c>
      <c r="D1879">
        <v>96</v>
      </c>
      <c r="E1879">
        <v>211</v>
      </c>
      <c r="F1879">
        <v>78.638644920000004</v>
      </c>
      <c r="G1879">
        <v>78.230865750000007</v>
      </c>
      <c r="H1879">
        <v>79.046424090000002</v>
      </c>
      <c r="I1879">
        <v>54</v>
      </c>
      <c r="J1879">
        <v>825450</v>
      </c>
      <c r="K1879" s="13">
        <v>776000</v>
      </c>
      <c r="L1879">
        <f>VLOOKUP(A1879,'Days on Market'!$A$1:$AW$74,MATCH(Metrics!B3253,'Days on Market'!$1:$1,0),0)</f>
        <v>8</v>
      </c>
      <c r="M1879">
        <f>VLOOKUP(A1879,'Unsold Inventory Index'!$A$1:$AW$74,MATCH(Metrics!B3253,'Unsold Inventory Index'!$1:$1,0),0)</f>
        <v>2.1</v>
      </c>
      <c r="N1879" s="57">
        <f>VLOOKUP(A1879,'MTM Sales Price % Chg'!$A$1:$BB$74,MATCH(Metrics!B3253,'MTM Sales Price % Chg'!$1:$1,0),0)</f>
        <v>-0.16666666666666663</v>
      </c>
    </row>
    <row r="1880" spans="1:14" x14ac:dyDescent="0.2">
      <c r="A1880" s="36">
        <v>44197</v>
      </c>
      <c r="B1880" s="2" t="s">
        <v>154</v>
      </c>
      <c r="C1880" s="58" t="s">
        <v>31</v>
      </c>
      <c r="D1880">
        <v>350</v>
      </c>
      <c r="E1880">
        <v>175</v>
      </c>
      <c r="F1880">
        <v>80.520702639999996</v>
      </c>
      <c r="G1880">
        <v>88.644918439999998</v>
      </c>
      <c r="H1880">
        <v>72.396486830000001</v>
      </c>
      <c r="I1880">
        <v>47</v>
      </c>
      <c r="J1880">
        <v>530650</v>
      </c>
      <c r="K1880" s="13">
        <v>485000</v>
      </c>
      <c r="L1880">
        <f>VLOOKUP(A1880,'Days on Market'!$A$1:$AW$74,MATCH(Metrics!B3326,'Days on Market'!$1:$1,0),0)</f>
        <v>11</v>
      </c>
      <c r="M1880">
        <f>VLOOKUP(A1880,'Unsold Inventory Index'!$A$1:$AW$74,MATCH(Metrics!B3326,'Unsold Inventory Index'!$1:$1,0),0)</f>
        <v>1.9</v>
      </c>
      <c r="N1880" s="57">
        <f>VLOOKUP(A1880,'MTM Sales Price % Chg'!$A$1:$BB$74,MATCH(Metrics!B3326,'MTM Sales Price % Chg'!$1:$1,0),0)</f>
        <v>-0.27058823529411768</v>
      </c>
    </row>
    <row r="1881" spans="1:14" x14ac:dyDescent="0.2">
      <c r="A1881" s="36">
        <v>44197</v>
      </c>
      <c r="B1881" s="2" t="s">
        <v>155</v>
      </c>
      <c r="C1881" s="58" t="s">
        <v>27</v>
      </c>
      <c r="D1881">
        <v>788</v>
      </c>
      <c r="E1881">
        <v>122</v>
      </c>
      <c r="F1881">
        <v>84.818067749999997</v>
      </c>
      <c r="G1881">
        <v>83.312421580000006</v>
      </c>
      <c r="H1881">
        <v>86.323713929999997</v>
      </c>
      <c r="I1881">
        <v>51</v>
      </c>
      <c r="J1881">
        <v>375000</v>
      </c>
      <c r="K1881" s="13">
        <v>395000</v>
      </c>
      <c r="L1881">
        <f>VLOOKUP(A1881,'Days on Market'!$A$1:$AW$74,MATCH(Metrics!B3399,'Days on Market'!$1:$1,0),0)</f>
        <v>11</v>
      </c>
      <c r="M1881">
        <f>VLOOKUP(A1881,'Unsold Inventory Index'!$A$1:$AW$74,MATCH(Metrics!B3399,'Unsold Inventory Index'!$1:$1,0),0)</f>
        <v>1.8</v>
      </c>
      <c r="N1881" s="57">
        <f>VLOOKUP(A1881,'MTM Sales Price % Chg'!$A$1:$BB$74,MATCH(Metrics!B3399,'MTM Sales Price % Chg'!$1:$1,0),0)</f>
        <v>-0.31479289940828403</v>
      </c>
    </row>
    <row r="1882" spans="1:14" x14ac:dyDescent="0.2">
      <c r="A1882" s="36">
        <v>44228</v>
      </c>
      <c r="B1882" s="2" t="s">
        <v>108</v>
      </c>
      <c r="C1882" s="58" t="s">
        <v>39</v>
      </c>
      <c r="D1882">
        <v>24</v>
      </c>
      <c r="E1882">
        <v>238</v>
      </c>
      <c r="F1882">
        <v>76.850690090000001</v>
      </c>
      <c r="G1882">
        <v>97.804265999999998</v>
      </c>
      <c r="H1882">
        <v>55.897114180000003</v>
      </c>
      <c r="I1882">
        <v>22</v>
      </c>
      <c r="J1882">
        <v>826388.5</v>
      </c>
      <c r="K1882" s="13">
        <v>1100000</v>
      </c>
      <c r="L1882">
        <f>VLOOKUP(A1882,'Days on Market'!$A$1:$AW$74,MATCH(Metrics!B42,'Days on Market'!$1:$1,0),0)</f>
        <v>10</v>
      </c>
      <c r="M1882">
        <f>VLOOKUP(A1882,'Unsold Inventory Index'!$A$1:$AW$74,MATCH(Metrics!B42,'Unsold Inventory Index'!$1:$1,0),0)</f>
        <v>1.8</v>
      </c>
      <c r="N1882" s="57">
        <f>VLOOKUP(A1882,'MTM Sales Price % Chg'!$A$1:$BB$74,MATCH(Metrics!B42,'MTM Sales Price % Chg'!$1:$1,0),0)</f>
        <v>0</v>
      </c>
    </row>
    <row r="1883" spans="1:14" x14ac:dyDescent="0.2">
      <c r="A1883" s="36">
        <v>44228</v>
      </c>
      <c r="B1883" s="2" t="s">
        <v>109</v>
      </c>
      <c r="C1883" s="4" t="s">
        <v>109</v>
      </c>
      <c r="D1883">
        <v>1189</v>
      </c>
      <c r="E1883">
        <v>373</v>
      </c>
      <c r="F1883">
        <v>69.447929740000006</v>
      </c>
      <c r="G1883">
        <v>55.583437889999999</v>
      </c>
      <c r="H1883">
        <v>83.312421580000006</v>
      </c>
      <c r="I1883">
        <v>56.5</v>
      </c>
      <c r="J1883">
        <v>468500</v>
      </c>
      <c r="K1883" s="13">
        <v>406280</v>
      </c>
      <c r="L1883">
        <f>VLOOKUP(A1883,'Days on Market'!$A$1:$AW$74,MATCH(Metrics!B115,'Days on Market'!$1:$1,0),0)</f>
        <v>38</v>
      </c>
      <c r="M1883">
        <f>VLOOKUP(A1883,'Unsold Inventory Index'!$A$1:$AW$74,MATCH(Metrics!B115,'Unsold Inventory Index'!$1:$1,0),0)</f>
        <v>3.8</v>
      </c>
      <c r="N1883" s="57">
        <f>VLOOKUP(A1883,'MTM Sales Price % Chg'!$A$1:$BB$74,MATCH(Metrics!B115,'MTM Sales Price % Chg'!$1:$1,0),0)</f>
        <v>7.9365079365079305E-2</v>
      </c>
    </row>
    <row r="1884" spans="1:14" x14ac:dyDescent="0.2">
      <c r="A1884" s="36">
        <v>44228</v>
      </c>
      <c r="B1884" s="2" t="s">
        <v>110</v>
      </c>
      <c r="C1884" s="58" t="s">
        <v>81</v>
      </c>
      <c r="D1884">
        <v>321</v>
      </c>
      <c r="E1884">
        <v>765</v>
      </c>
      <c r="F1884">
        <v>51.819322460000002</v>
      </c>
      <c r="G1884">
        <v>45.859473020000003</v>
      </c>
      <c r="H1884">
        <v>57.779171900000001</v>
      </c>
      <c r="I1884">
        <v>63</v>
      </c>
      <c r="J1884">
        <v>421875</v>
      </c>
      <c r="K1884" s="13">
        <v>397000</v>
      </c>
      <c r="L1884">
        <f>VLOOKUP(A1884,'Days on Market'!$A$1:$AW$74,MATCH(Metrics!B188,'Days on Market'!$1:$1,0),0)</f>
        <v>7.5</v>
      </c>
      <c r="M1884">
        <f>VLOOKUP(A1884,'Unsold Inventory Index'!$A$1:$AW$74,MATCH(Metrics!B188,'Unsold Inventory Index'!$1:$1,0),0)</f>
        <v>1.7</v>
      </c>
      <c r="N1884" s="57">
        <f>VLOOKUP(A1884,'MTM Sales Price % Chg'!$A$1:$BB$74,MATCH(Metrics!B188,'MTM Sales Price % Chg'!$1:$1,0),0)</f>
        <v>0.15217391304347827</v>
      </c>
    </row>
    <row r="1885" spans="1:14" x14ac:dyDescent="0.2">
      <c r="A1885" s="36">
        <v>44228</v>
      </c>
      <c r="B1885" s="3" t="s">
        <v>111</v>
      </c>
      <c r="C1885" s="5" t="s">
        <v>111</v>
      </c>
      <c r="D1885">
        <v>1003</v>
      </c>
      <c r="E1885">
        <v>404</v>
      </c>
      <c r="F1885">
        <v>67.440401510000001</v>
      </c>
      <c r="G1885">
        <v>62.170639899999998</v>
      </c>
      <c r="H1885">
        <v>72.710163109999996</v>
      </c>
      <c r="I1885">
        <v>52.5</v>
      </c>
      <c r="J1885">
        <v>502250</v>
      </c>
      <c r="K1885" s="13">
        <v>441500</v>
      </c>
      <c r="L1885">
        <f>VLOOKUP(A1885,'Days on Market'!$A$1:$AW$74,MATCH(Metrics!B261,'Days on Market'!$1:$1,0),0)</f>
        <v>6</v>
      </c>
      <c r="M1885">
        <f>VLOOKUP(A1885,'Unsold Inventory Index'!$A$1:$AW$74,MATCH(Metrics!B261,'Unsold Inventory Index'!$1:$1,0),0)</f>
        <v>1.6</v>
      </c>
      <c r="N1885" s="57">
        <f>VLOOKUP(A1885,'MTM Sales Price % Chg'!$A$1:$BB$74,MATCH(Metrics!B261,'MTM Sales Price % Chg'!$1:$1,0),0)</f>
        <v>2.0345879959309254E-3</v>
      </c>
    </row>
    <row r="1886" spans="1:14" x14ac:dyDescent="0.2">
      <c r="A1886" s="36">
        <v>44228</v>
      </c>
      <c r="B1886" s="3" t="s">
        <v>112</v>
      </c>
      <c r="C1886" s="58" t="s">
        <v>39</v>
      </c>
      <c r="D1886">
        <v>42</v>
      </c>
      <c r="E1886">
        <v>80</v>
      </c>
      <c r="F1886">
        <v>90.150564619999997</v>
      </c>
      <c r="G1886">
        <v>97.804265999999998</v>
      </c>
      <c r="H1886">
        <v>82.496863239999996</v>
      </c>
      <c r="I1886">
        <v>22</v>
      </c>
      <c r="J1886">
        <v>736022.5</v>
      </c>
      <c r="K1886" s="13">
        <v>817500</v>
      </c>
      <c r="L1886">
        <f>VLOOKUP(A1886,'Days on Market'!$A$1:$AW$74,MATCH(Metrics!B334,'Days on Market'!$1:$1,0),0)</f>
        <v>57</v>
      </c>
      <c r="M1886">
        <f>VLOOKUP(A1886,'Unsold Inventory Index'!$A$1:$AW$74,MATCH(Metrics!B334,'Unsold Inventory Index'!$1:$1,0),0)</f>
        <v>2</v>
      </c>
      <c r="N1886" s="57">
        <f>VLOOKUP(A1886,'MTM Sales Price % Chg'!$A$1:$BB$74,MATCH(Metrics!B334,'MTM Sales Price % Chg'!$1:$1,0),0)</f>
        <v>-0.13636363636363635</v>
      </c>
    </row>
    <row r="1887" spans="1:14" x14ac:dyDescent="0.2">
      <c r="A1887" s="36">
        <v>44228</v>
      </c>
      <c r="B1887" s="2" t="s">
        <v>113</v>
      </c>
      <c r="C1887" s="58" t="s">
        <v>86</v>
      </c>
      <c r="D1887">
        <v>1589</v>
      </c>
      <c r="E1887">
        <v>1129</v>
      </c>
      <c r="F1887">
        <v>34.880803010000001</v>
      </c>
      <c r="G1887">
        <v>13.0489335</v>
      </c>
      <c r="H1887">
        <v>56.712672519999998</v>
      </c>
      <c r="I1887">
        <v>95.25</v>
      </c>
      <c r="J1887">
        <v>361249.75</v>
      </c>
      <c r="K1887" s="13">
        <v>359000</v>
      </c>
      <c r="L1887">
        <f>VLOOKUP(A1887,'Days on Market'!$A$1:$AW$74,MATCH(Metrics!B407,'Days on Market'!$1:$1,0),0)</f>
        <v>7</v>
      </c>
      <c r="M1887">
        <f>VLOOKUP(A1887,'Unsold Inventory Index'!$A$1:$AW$74,MATCH(Metrics!B407,'Unsold Inventory Index'!$1:$1,0),0)</f>
        <v>1.9</v>
      </c>
      <c r="N1887" s="57">
        <f>VLOOKUP(A1887,'MTM Sales Price % Chg'!$A$1:$BB$74,MATCH(Metrics!B407,'MTM Sales Price % Chg'!$1:$1,0),0)</f>
        <v>-0.12376237623762376</v>
      </c>
    </row>
    <row r="1888" spans="1:14" x14ac:dyDescent="0.2">
      <c r="A1888" s="36">
        <v>44228</v>
      </c>
      <c r="B1888" s="2" t="s">
        <v>114</v>
      </c>
      <c r="C1888" s="58" t="s">
        <v>31</v>
      </c>
      <c r="D1888">
        <v>348</v>
      </c>
      <c r="E1888">
        <v>93</v>
      </c>
      <c r="F1888">
        <v>88.676286070000003</v>
      </c>
      <c r="G1888">
        <v>80.614805520000004</v>
      </c>
      <c r="H1888">
        <v>96.737766629999996</v>
      </c>
      <c r="I1888">
        <v>40</v>
      </c>
      <c r="J1888">
        <v>679999.75</v>
      </c>
      <c r="K1888" s="13">
        <v>577500</v>
      </c>
      <c r="L1888">
        <f>VLOOKUP(A1888,'Days on Market'!$A$1:$AW$74,MATCH(Metrics!B480,'Days on Market'!$1:$1,0),0)</f>
        <v>12.5</v>
      </c>
      <c r="M1888">
        <f>VLOOKUP(A1888,'Unsold Inventory Index'!$A$1:$AW$74,MATCH(Metrics!B480,'Unsold Inventory Index'!$1:$1,0),0)</f>
        <v>2.7</v>
      </c>
      <c r="N1888" s="57">
        <f>VLOOKUP(A1888,'MTM Sales Price % Chg'!$A$1:$BB$74,MATCH(Metrics!B480,'MTM Sales Price % Chg'!$1:$1,0),0)</f>
        <v>6.6666666666666652E-2</v>
      </c>
    </row>
    <row r="1889" spans="1:14" x14ac:dyDescent="0.2">
      <c r="A1889" s="36">
        <v>44228</v>
      </c>
      <c r="B1889" s="2" t="s">
        <v>115</v>
      </c>
      <c r="C1889" s="58" t="s">
        <v>53</v>
      </c>
      <c r="D1889">
        <v>80</v>
      </c>
      <c r="E1889">
        <v>18</v>
      </c>
      <c r="F1889">
        <v>97.396486830000001</v>
      </c>
      <c r="G1889">
        <v>97.804265999999998</v>
      </c>
      <c r="H1889">
        <v>96.988707649999995</v>
      </c>
      <c r="I1889">
        <v>22</v>
      </c>
      <c r="J1889">
        <v>349950</v>
      </c>
      <c r="K1889" s="13">
        <v>350000</v>
      </c>
      <c r="L1889">
        <f>VLOOKUP(A1889,'Days on Market'!$A$1:$AW$74,MATCH(Metrics!B553,'Days on Market'!$1:$1,0),0)</f>
        <v>14.5</v>
      </c>
      <c r="M1889">
        <f>VLOOKUP(A1889,'Unsold Inventory Index'!$A$1:$AW$74,MATCH(Metrics!B553,'Unsold Inventory Index'!$1:$1,0),0)</f>
        <v>2.5</v>
      </c>
      <c r="N1889" s="57">
        <f>VLOOKUP(A1889,'MTM Sales Price % Chg'!$A$1:$BB$74,MATCH(Metrics!B553,'MTM Sales Price % Chg'!$1:$1,0),0)</f>
        <v>-8.064516129032262E-2</v>
      </c>
    </row>
    <row r="1890" spans="1:14" x14ac:dyDescent="0.2">
      <c r="A1890" s="36">
        <v>44228</v>
      </c>
      <c r="B1890" s="2" t="s">
        <v>116</v>
      </c>
      <c r="C1890" s="4" t="s">
        <v>116</v>
      </c>
      <c r="D1890">
        <v>1592</v>
      </c>
      <c r="E1890">
        <v>872</v>
      </c>
      <c r="F1890">
        <v>47.52195734</v>
      </c>
      <c r="G1890">
        <v>42.283563360000002</v>
      </c>
      <c r="H1890">
        <v>52.760351319999998</v>
      </c>
      <c r="I1890">
        <v>66</v>
      </c>
      <c r="J1890">
        <v>413750</v>
      </c>
      <c r="K1890" s="13">
        <v>319500</v>
      </c>
      <c r="L1890">
        <f>VLOOKUP(A1890,'Days on Market'!$A$1:$AW$74,MATCH(Metrics!B626,'Days on Market'!$1:$1,0),0)</f>
        <v>10</v>
      </c>
      <c r="M1890">
        <f>VLOOKUP(A1890,'Unsold Inventory Index'!$A$1:$AW$74,MATCH(Metrics!B626,'Unsold Inventory Index'!$1:$1,0),0)</f>
        <v>2.4</v>
      </c>
      <c r="N1890" s="57">
        <f>VLOOKUP(A1890,'MTM Sales Price % Chg'!$A$1:$BB$74,MATCH(Metrics!B626,'MTM Sales Price % Chg'!$1:$1,0),0)</f>
        <v>-9.7409326424870435E-2</v>
      </c>
    </row>
    <row r="1891" spans="1:14" x14ac:dyDescent="0.2">
      <c r="A1891" s="36">
        <v>44228</v>
      </c>
      <c r="B1891" s="2" t="s">
        <v>117</v>
      </c>
      <c r="C1891" s="58" t="s">
        <v>84</v>
      </c>
      <c r="D1891">
        <v>449</v>
      </c>
      <c r="E1891">
        <v>49</v>
      </c>
      <c r="F1891">
        <v>93.381430359999996</v>
      </c>
      <c r="G1891">
        <v>90.840652449999993</v>
      </c>
      <c r="H1891">
        <v>95.922208280000007</v>
      </c>
      <c r="I1891">
        <v>33</v>
      </c>
      <c r="J1891">
        <v>424500</v>
      </c>
      <c r="K1891" s="13">
        <v>360000</v>
      </c>
      <c r="L1891">
        <f>VLOOKUP(A1891,'Days on Market'!$A$1:$AW$74,MATCH(Metrics!B699,'Days on Market'!$1:$1,0),0)</f>
        <v>7</v>
      </c>
      <c r="M1891">
        <f>VLOOKUP(A1891,'Unsold Inventory Index'!$A$1:$AW$74,MATCH(Metrics!B699,'Unsold Inventory Index'!$1:$1,0),0)</f>
        <v>1.9</v>
      </c>
      <c r="N1891" s="57">
        <f>VLOOKUP(A1891,'MTM Sales Price % Chg'!$A$1:$BB$74,MATCH(Metrics!B699,'MTM Sales Price % Chg'!$1:$1,0),0)</f>
        <v>-6.0126582278481E-2</v>
      </c>
    </row>
    <row r="1892" spans="1:14" x14ac:dyDescent="0.2">
      <c r="A1892" s="36">
        <v>44228</v>
      </c>
      <c r="B1892" s="2" t="s">
        <v>118</v>
      </c>
      <c r="C1892" s="58" t="s">
        <v>66</v>
      </c>
      <c r="D1892">
        <v>94</v>
      </c>
      <c r="E1892">
        <v>55</v>
      </c>
      <c r="F1892">
        <v>92.471769129999998</v>
      </c>
      <c r="G1892">
        <v>92.409033879999996</v>
      </c>
      <c r="H1892">
        <v>92.534504389999995</v>
      </c>
      <c r="I1892">
        <v>31.5</v>
      </c>
      <c r="J1892">
        <v>284625</v>
      </c>
      <c r="K1892" s="13">
        <v>295000</v>
      </c>
      <c r="L1892">
        <f>VLOOKUP(A1892,'Days on Market'!$A$1:$AW$74,MATCH(Metrics!B772,'Days on Market'!$1:$1,0),0)</f>
        <v>14</v>
      </c>
      <c r="M1892">
        <f>VLOOKUP(A1892,'Unsold Inventory Index'!$A$1:$AW$74,MATCH(Metrics!B772,'Unsold Inventory Index'!$1:$1,0),0)</f>
        <v>2.8</v>
      </c>
      <c r="N1892" s="57">
        <f>VLOOKUP(A1892,'MTM Sales Price % Chg'!$A$1:$BB$74,MATCH(Metrics!B772,'MTM Sales Price % Chg'!$1:$1,0),0)</f>
        <v>7.8313253012048278E-2</v>
      </c>
    </row>
    <row r="1893" spans="1:14" x14ac:dyDescent="0.2">
      <c r="A1893" s="36">
        <v>44228</v>
      </c>
      <c r="B1893" s="2" t="s">
        <v>119</v>
      </c>
      <c r="C1893" s="58" t="s">
        <v>29</v>
      </c>
      <c r="D1893">
        <v>560</v>
      </c>
      <c r="E1893">
        <v>114</v>
      </c>
      <c r="F1893">
        <v>87.327478040000003</v>
      </c>
      <c r="G1893">
        <v>78.419071520000003</v>
      </c>
      <c r="H1893">
        <v>96.235884569999996</v>
      </c>
      <c r="I1893">
        <v>41.25</v>
      </c>
      <c r="J1893">
        <v>289450</v>
      </c>
      <c r="K1893" s="13">
        <v>280000</v>
      </c>
      <c r="L1893">
        <f>VLOOKUP(A1893,'Days on Market'!$A$1:$AW$74,MATCH(Metrics!B845,'Days on Market'!$1:$1,0),0)</f>
        <v>24</v>
      </c>
      <c r="M1893">
        <f>VLOOKUP(A1893,'Unsold Inventory Index'!$A$1:$AW$74,MATCH(Metrics!B845,'Unsold Inventory Index'!$1:$1,0),0)</f>
        <v>2.4</v>
      </c>
      <c r="N1893" s="57">
        <f>VLOOKUP(A1893,'MTM Sales Price % Chg'!$A$1:$BB$74,MATCH(Metrics!B845,'MTM Sales Price % Chg'!$1:$1,0),0)</f>
        <v>4.3076923076923013E-2</v>
      </c>
    </row>
    <row r="1894" spans="1:14" x14ac:dyDescent="0.2">
      <c r="A1894" s="36">
        <v>44228</v>
      </c>
      <c r="B1894" s="3" t="s">
        <v>120</v>
      </c>
      <c r="C1894" s="58" t="s">
        <v>102</v>
      </c>
      <c r="D1894">
        <v>800</v>
      </c>
      <c r="E1894">
        <v>1276</v>
      </c>
      <c r="F1894">
        <v>26.693851949999999</v>
      </c>
      <c r="G1894">
        <v>41.593475529999999</v>
      </c>
      <c r="H1894">
        <v>11.79422836</v>
      </c>
      <c r="I1894">
        <v>66.75</v>
      </c>
      <c r="J1894">
        <v>356475</v>
      </c>
      <c r="K1894" s="13">
        <v>326500</v>
      </c>
      <c r="L1894">
        <f>VLOOKUP(A1894,'Days on Market'!$A$1:$AW$74,MATCH(Metrics!B918,'Days on Market'!$1:$1,0),0)</f>
        <v>14</v>
      </c>
      <c r="M1894">
        <f>VLOOKUP(A1894,'Unsold Inventory Index'!$A$1:$AW$74,MATCH(Metrics!B918,'Unsold Inventory Index'!$1:$1,0),0)</f>
        <v>2.1</v>
      </c>
      <c r="N1894" s="57">
        <f>VLOOKUP(A1894,'MTM Sales Price % Chg'!$A$1:$BB$74,MATCH(Metrics!B918,'MTM Sales Price % Chg'!$1:$1,0),0)</f>
        <v>-8.7057457922228298E-3</v>
      </c>
    </row>
    <row r="1895" spans="1:14" x14ac:dyDescent="0.2">
      <c r="A1895" s="36">
        <v>44228</v>
      </c>
      <c r="B1895" s="2" t="s">
        <v>121</v>
      </c>
      <c r="C1895" s="58" t="s">
        <v>47</v>
      </c>
      <c r="D1895">
        <v>1</v>
      </c>
      <c r="E1895">
        <v>648</v>
      </c>
      <c r="F1895">
        <v>56.649937270000002</v>
      </c>
      <c r="G1895">
        <v>76.850690090000001</v>
      </c>
      <c r="H1895">
        <v>36.449184440000003</v>
      </c>
      <c r="I1895">
        <v>42.5</v>
      </c>
      <c r="J1895">
        <v>969605.5</v>
      </c>
      <c r="K1895" s="13">
        <v>664120</v>
      </c>
      <c r="L1895">
        <f>VLOOKUP(A1895,'Days on Market'!$A$1:$AW$74,MATCH(Metrics!B991,'Days on Market'!$1:$1,0),0)</f>
        <v>13.5</v>
      </c>
      <c r="M1895">
        <f>VLOOKUP(A1895,'Unsold Inventory Index'!$A$1:$AW$74,MATCH(Metrics!B991,'Unsold Inventory Index'!$1:$1,0),0)</f>
        <v>2.6</v>
      </c>
      <c r="N1895" s="57">
        <f>VLOOKUP(A1895,'MTM Sales Price % Chg'!$A$1:$BB$74,MATCH(Metrics!B991,'MTM Sales Price % Chg'!$1:$1,0),0)</f>
        <v>-2.752293577981646E-2</v>
      </c>
    </row>
    <row r="1896" spans="1:14" x14ac:dyDescent="0.2">
      <c r="A1896" s="36">
        <v>44228</v>
      </c>
      <c r="B1896" s="2" t="s">
        <v>122</v>
      </c>
      <c r="C1896" s="58" t="s">
        <v>95</v>
      </c>
      <c r="D1896">
        <v>536</v>
      </c>
      <c r="E1896">
        <v>688</v>
      </c>
      <c r="F1896">
        <v>55.112923459999998</v>
      </c>
      <c r="G1896">
        <v>46.863237140000003</v>
      </c>
      <c r="H1896">
        <v>63.36260979</v>
      </c>
      <c r="I1896">
        <v>62.5</v>
      </c>
      <c r="J1896">
        <v>422000</v>
      </c>
      <c r="K1896" s="13">
        <v>354500</v>
      </c>
      <c r="L1896">
        <f>VLOOKUP(A1896,'Days on Market'!$A$1:$AW$74,MATCH(Metrics!B1064,'Days on Market'!$1:$1,0),0)</f>
        <v>13</v>
      </c>
      <c r="M1896">
        <f>VLOOKUP(A1896,'Unsold Inventory Index'!$A$1:$AW$74,MATCH(Metrics!B1064,'Unsold Inventory Index'!$1:$1,0),0)</f>
        <v>2.2999999999999998</v>
      </c>
      <c r="N1896" s="57">
        <f>VLOOKUP(A1896,'MTM Sales Price % Chg'!$A$1:$BB$74,MATCH(Metrics!B1064,'MTM Sales Price % Chg'!$1:$1,0),0)</f>
        <v>0.18421052631578938</v>
      </c>
    </row>
    <row r="1897" spans="1:14" x14ac:dyDescent="0.2">
      <c r="A1897" s="36">
        <v>44228</v>
      </c>
      <c r="B1897" s="2" t="s">
        <v>123</v>
      </c>
      <c r="C1897" s="58" t="s">
        <v>39</v>
      </c>
      <c r="D1897">
        <v>261</v>
      </c>
      <c r="E1897">
        <v>599</v>
      </c>
      <c r="F1897">
        <v>58.437892099999999</v>
      </c>
      <c r="G1897">
        <v>63.425345040000003</v>
      </c>
      <c r="H1897">
        <v>53.450439150000001</v>
      </c>
      <c r="I1897">
        <v>51.5</v>
      </c>
      <c r="J1897">
        <v>1364500</v>
      </c>
      <c r="K1897" s="13">
        <v>1540000</v>
      </c>
      <c r="L1897">
        <f>VLOOKUP(A1897,'Days on Market'!$A$1:$AW$74,MATCH(Metrics!B1137,'Days on Market'!$1:$1,0),0)</f>
        <v>7</v>
      </c>
      <c r="M1897">
        <f>VLOOKUP(A1897,'Unsold Inventory Index'!$A$1:$AW$74,MATCH(Metrics!B1137,'Unsold Inventory Index'!$1:$1,0),0)</f>
        <v>2</v>
      </c>
      <c r="N1897" s="57">
        <f>VLOOKUP(A1897,'MTM Sales Price % Chg'!$A$1:$BB$74,MATCH(Metrics!B1137,'MTM Sales Price % Chg'!$1:$1,0),0)</f>
        <v>-0.12807017543859645</v>
      </c>
    </row>
    <row r="1898" spans="1:14" x14ac:dyDescent="0.2">
      <c r="A1898" s="36">
        <v>44228</v>
      </c>
      <c r="B1898" s="2" t="s">
        <v>124</v>
      </c>
      <c r="C1898" s="58" t="s">
        <v>100</v>
      </c>
      <c r="D1898">
        <v>657</v>
      </c>
      <c r="E1898">
        <v>1007</v>
      </c>
      <c r="F1898">
        <v>40.526976159999997</v>
      </c>
      <c r="G1898">
        <v>32.245922210000003</v>
      </c>
      <c r="H1898">
        <v>48.808030109999997</v>
      </c>
      <c r="I1898">
        <v>74.25</v>
      </c>
      <c r="J1898">
        <v>816737.5</v>
      </c>
      <c r="K1898" s="13">
        <v>525000</v>
      </c>
      <c r="L1898">
        <f>VLOOKUP(A1898,'Days on Market'!$A$1:$AW$74,MATCH(Metrics!B1210,'Days on Market'!$1:$1,0),0)</f>
        <v>8</v>
      </c>
      <c r="M1898">
        <f>VLOOKUP(A1898,'Unsold Inventory Index'!$A$1:$AW$74,MATCH(Metrics!B1210,'Unsold Inventory Index'!$1:$1,0),0)</f>
        <v>2.2000000000000002</v>
      </c>
      <c r="N1898" s="57">
        <f>VLOOKUP(A1898,'MTM Sales Price % Chg'!$A$1:$BB$74,MATCH(Metrics!B1210,'MTM Sales Price % Chg'!$1:$1,0),0)</f>
        <v>-1.9480519480519431E-2</v>
      </c>
    </row>
    <row r="1899" spans="1:14" x14ac:dyDescent="0.2">
      <c r="A1899" s="36">
        <v>44228</v>
      </c>
      <c r="B1899" s="2" t="s">
        <v>125</v>
      </c>
      <c r="C1899" s="58" t="s">
        <v>79</v>
      </c>
      <c r="D1899">
        <v>323</v>
      </c>
      <c r="E1899">
        <v>290</v>
      </c>
      <c r="F1899">
        <v>74.341279799999995</v>
      </c>
      <c r="G1899">
        <v>92.409033879999996</v>
      </c>
      <c r="H1899">
        <v>56.273525720000002</v>
      </c>
      <c r="I1899">
        <v>31.5</v>
      </c>
      <c r="J1899">
        <v>377900</v>
      </c>
      <c r="K1899" s="13">
        <v>318750</v>
      </c>
      <c r="L1899">
        <f>VLOOKUP(A1899,'Days on Market'!$A$1:$AW$74,MATCH(Metrics!B1283,'Days on Market'!$1:$1,0),0)</f>
        <v>6</v>
      </c>
      <c r="M1899">
        <f>VLOOKUP(A1899,'Unsold Inventory Index'!$A$1:$AW$74,MATCH(Metrics!B1283,'Unsold Inventory Index'!$1:$1,0),0)</f>
        <v>2.7</v>
      </c>
      <c r="N1899" s="57">
        <f>VLOOKUP(A1899,'MTM Sales Price % Chg'!$A$1:$BB$74,MATCH(Metrics!B1283,'MTM Sales Price % Chg'!$1:$1,0),0)</f>
        <v>-0.32608695652173914</v>
      </c>
    </row>
    <row r="1900" spans="1:14" x14ac:dyDescent="0.2">
      <c r="A1900" s="36">
        <v>44228</v>
      </c>
      <c r="B1900" s="2" t="s">
        <v>126</v>
      </c>
      <c r="C1900" s="58" t="s">
        <v>45</v>
      </c>
      <c r="D1900">
        <v>210</v>
      </c>
      <c r="E1900">
        <v>351</v>
      </c>
      <c r="F1900">
        <v>70.451693849999998</v>
      </c>
      <c r="G1900">
        <v>50.627352569999999</v>
      </c>
      <c r="H1900">
        <v>90.276035129999997</v>
      </c>
      <c r="I1900">
        <v>60</v>
      </c>
      <c r="J1900">
        <v>1271200</v>
      </c>
      <c r="K1900" s="13">
        <v>820000</v>
      </c>
      <c r="L1900">
        <f>VLOOKUP(A1900,'Days on Market'!$A$1:$AW$74,MATCH(Metrics!B1356,'Days on Market'!$1:$1,0),0)</f>
        <v>38</v>
      </c>
      <c r="M1900">
        <f>VLOOKUP(A1900,'Unsold Inventory Index'!$A$1:$AW$74,MATCH(Metrics!B1356,'Unsold Inventory Index'!$1:$1,0),0)</f>
        <v>3</v>
      </c>
      <c r="N1900" s="57">
        <f>VLOOKUP(A1900,'MTM Sales Price % Chg'!$A$1:$BB$74,MATCH(Metrics!B1356,'MTM Sales Price % Chg'!$1:$1,0),0)</f>
        <v>3.8610038610038533E-2</v>
      </c>
    </row>
    <row r="1901" spans="1:14" x14ac:dyDescent="0.2">
      <c r="A1901" s="36">
        <v>44228</v>
      </c>
      <c r="B1901" s="2" t="s">
        <v>127</v>
      </c>
      <c r="C1901" s="58" t="s">
        <v>93</v>
      </c>
      <c r="D1901">
        <v>518</v>
      </c>
      <c r="E1901">
        <v>1248</v>
      </c>
      <c r="F1901">
        <v>28.5131744</v>
      </c>
      <c r="G1901">
        <v>15.6838143</v>
      </c>
      <c r="H1901">
        <v>41.342534499999999</v>
      </c>
      <c r="I1901">
        <v>91</v>
      </c>
      <c r="J1901">
        <v>1296250</v>
      </c>
      <c r="K1901" s="13">
        <v>931500</v>
      </c>
      <c r="L1901">
        <f>VLOOKUP(A1901,'Days on Market'!$A$1:$AW$74,MATCH(Metrics!B1429,'Days on Market'!$1:$1,0),0)</f>
        <v>10</v>
      </c>
      <c r="M1901">
        <f>VLOOKUP(A1901,'Unsold Inventory Index'!$A$1:$AW$74,MATCH(Metrics!B1429,'Unsold Inventory Index'!$1:$1,0),0)</f>
        <v>2.4</v>
      </c>
      <c r="N1901" s="57">
        <f>VLOOKUP(A1901,'MTM Sales Price % Chg'!$A$1:$BB$74,MATCH(Metrics!B1429,'MTM Sales Price % Chg'!$1:$1,0),0)</f>
        <v>-0.10588235294117643</v>
      </c>
    </row>
    <row r="1902" spans="1:14" x14ac:dyDescent="0.2">
      <c r="A1902" s="36">
        <v>44228</v>
      </c>
      <c r="B1902" s="2" t="s">
        <v>128</v>
      </c>
      <c r="C1902" s="58" t="s">
        <v>71</v>
      </c>
      <c r="D1902">
        <v>567</v>
      </c>
      <c r="E1902">
        <v>632</v>
      </c>
      <c r="F1902">
        <v>57.151819320000001</v>
      </c>
      <c r="G1902">
        <v>43.601003759999998</v>
      </c>
      <c r="H1902">
        <v>70.702634880000005</v>
      </c>
      <c r="I1902">
        <v>65</v>
      </c>
      <c r="J1902">
        <v>543563</v>
      </c>
      <c r="K1902" s="13">
        <v>519500</v>
      </c>
      <c r="L1902">
        <f>VLOOKUP(A1902,'Days on Market'!$A$1:$AW$74,MATCH(Metrics!B1502,'Days on Market'!$1:$1,0),0)</f>
        <v>17.5</v>
      </c>
      <c r="M1902">
        <f>VLOOKUP(A1902,'Unsold Inventory Index'!$A$1:$AW$74,MATCH(Metrics!B1502,'Unsold Inventory Index'!$1:$1,0),0)</f>
        <v>2.4</v>
      </c>
      <c r="N1902" s="57">
        <f>VLOOKUP(A1902,'MTM Sales Price % Chg'!$A$1:$BB$74,MATCH(Metrics!B1502,'MTM Sales Price % Chg'!$1:$1,0),0)</f>
        <v>0.15714285714285725</v>
      </c>
    </row>
    <row r="1903" spans="1:14" x14ac:dyDescent="0.2">
      <c r="A1903" s="36">
        <v>44228</v>
      </c>
      <c r="B1903" s="2" t="s">
        <v>129</v>
      </c>
      <c r="C1903" s="58" t="s">
        <v>47</v>
      </c>
      <c r="D1903">
        <v>6</v>
      </c>
      <c r="E1903">
        <v>653</v>
      </c>
      <c r="F1903">
        <v>56.587202009999999</v>
      </c>
      <c r="G1903">
        <v>70.953575909999998</v>
      </c>
      <c r="H1903">
        <v>42.220828109999999</v>
      </c>
      <c r="I1903">
        <v>46</v>
      </c>
      <c r="J1903">
        <v>967495</v>
      </c>
      <c r="K1903" s="13">
        <v>995000</v>
      </c>
      <c r="L1903">
        <f>VLOOKUP(A1903,'Days on Market'!$A$1:$AW$74,MATCH(Metrics!B1575,'Days on Market'!$1:$1,0),0)</f>
        <v>6</v>
      </c>
      <c r="M1903">
        <f>VLOOKUP(A1903,'Unsold Inventory Index'!$A$1:$AW$74,MATCH(Metrics!B1575,'Unsold Inventory Index'!$1:$1,0),0)</f>
        <v>1.8</v>
      </c>
      <c r="N1903" s="57">
        <f>VLOOKUP(A1903,'MTM Sales Price % Chg'!$A$1:$BB$74,MATCH(Metrics!B1575,'MTM Sales Price % Chg'!$1:$1,0),0)</f>
        <v>-2.8169014084507005E-3</v>
      </c>
    </row>
    <row r="1904" spans="1:14" x14ac:dyDescent="0.2">
      <c r="A1904" s="36">
        <v>44228</v>
      </c>
      <c r="B1904" s="2" t="s">
        <v>130</v>
      </c>
      <c r="C1904" s="58" t="s">
        <v>31</v>
      </c>
      <c r="D1904">
        <v>177</v>
      </c>
      <c r="E1904">
        <v>54</v>
      </c>
      <c r="F1904">
        <v>92.597239650000006</v>
      </c>
      <c r="G1904">
        <v>90.840652449999993</v>
      </c>
      <c r="H1904">
        <v>94.353826850000004</v>
      </c>
      <c r="I1904">
        <v>33</v>
      </c>
      <c r="J1904">
        <v>650000</v>
      </c>
      <c r="K1904" s="13">
        <v>599500</v>
      </c>
      <c r="L1904">
        <f>VLOOKUP(A1904,'Days on Market'!$A$1:$AW$74,MATCH(Metrics!B1648,'Days on Market'!$1:$1,0),0)</f>
        <v>12</v>
      </c>
      <c r="M1904">
        <f>VLOOKUP(A1904,'Unsold Inventory Index'!$A$1:$AW$74,MATCH(Metrics!B1648,'Unsold Inventory Index'!$1:$1,0),0)</f>
        <v>2.2000000000000002</v>
      </c>
      <c r="N1904" s="57">
        <f>VLOOKUP(A1904,'MTM Sales Price % Chg'!$A$1:$BB$74,MATCH(Metrics!B1648,'MTM Sales Price % Chg'!$1:$1,0),0)</f>
        <v>-9.9999999999999978E-2</v>
      </c>
    </row>
    <row r="1905" spans="1:14" x14ac:dyDescent="0.2">
      <c r="A1905" s="36">
        <v>44228</v>
      </c>
      <c r="B1905" s="2" t="s">
        <v>131</v>
      </c>
      <c r="C1905" s="58" t="s">
        <v>77</v>
      </c>
      <c r="D1905">
        <v>14</v>
      </c>
      <c r="E1905">
        <v>388</v>
      </c>
      <c r="F1905">
        <v>68.56963614</v>
      </c>
      <c r="G1905">
        <v>74.027603510000006</v>
      </c>
      <c r="H1905">
        <v>63.111668760000001</v>
      </c>
      <c r="I1905">
        <v>44</v>
      </c>
      <c r="J1905">
        <v>499970</v>
      </c>
      <c r="K1905" s="13">
        <v>519500</v>
      </c>
      <c r="L1905">
        <f>VLOOKUP(A1905,'Days on Market'!$A$1:$AW$74,MATCH(Metrics!B1721,'Days on Market'!$1:$1,0),0)</f>
        <v>7</v>
      </c>
      <c r="M1905">
        <f>VLOOKUP(A1905,'Unsold Inventory Index'!$A$1:$AW$74,MATCH(Metrics!B1721,'Unsold Inventory Index'!$1:$1,0),0)</f>
        <v>1.8</v>
      </c>
      <c r="N1905" s="57">
        <f>VLOOKUP(A1905,'MTM Sales Price % Chg'!$A$1:$BB$74,MATCH(Metrics!B1721,'MTM Sales Price % Chg'!$1:$1,0),0)</f>
        <v>6.0665362035225101E-2</v>
      </c>
    </row>
    <row r="1906" spans="1:14" x14ac:dyDescent="0.2">
      <c r="A1906" s="36">
        <v>44228</v>
      </c>
      <c r="B1906" s="2" t="s">
        <v>132</v>
      </c>
      <c r="C1906" s="58" t="s">
        <v>31</v>
      </c>
      <c r="D1906">
        <v>26</v>
      </c>
      <c r="E1906">
        <v>38</v>
      </c>
      <c r="F1906">
        <v>94.353826850000004</v>
      </c>
      <c r="G1906">
        <v>95.04391468</v>
      </c>
      <c r="H1906">
        <v>93.663739019999994</v>
      </c>
      <c r="I1906">
        <v>27.5</v>
      </c>
      <c r="J1906">
        <v>479000</v>
      </c>
      <c r="K1906" s="13">
        <v>463000</v>
      </c>
      <c r="L1906">
        <f>VLOOKUP(A1906,'Days on Market'!$A$1:$AW$74,MATCH(Metrics!B1794,'Days on Market'!$1:$1,0),0)</f>
        <v>13</v>
      </c>
      <c r="M1906">
        <f>VLOOKUP(A1906,'Unsold Inventory Index'!$A$1:$AW$74,MATCH(Metrics!B1794,'Unsold Inventory Index'!$1:$1,0),0)</f>
        <v>2.1</v>
      </c>
      <c r="N1906" s="57">
        <f>VLOOKUP(A1906,'MTM Sales Price % Chg'!$A$1:$BB$74,MATCH(Metrics!B1794,'MTM Sales Price % Chg'!$1:$1,0),0)</f>
        <v>7.4889867841409608E-2</v>
      </c>
    </row>
    <row r="1907" spans="1:14" x14ac:dyDescent="0.2">
      <c r="A1907" s="36">
        <v>44228</v>
      </c>
      <c r="B1907" s="2" t="s">
        <v>133</v>
      </c>
      <c r="C1907" s="58" t="s">
        <v>61</v>
      </c>
      <c r="D1907">
        <v>980</v>
      </c>
      <c r="E1907">
        <v>48</v>
      </c>
      <c r="F1907">
        <v>93.444165620000007</v>
      </c>
      <c r="G1907">
        <v>98.117942279999994</v>
      </c>
      <c r="H1907">
        <v>88.770388960000005</v>
      </c>
      <c r="I1907">
        <v>20.75</v>
      </c>
      <c r="J1907">
        <v>739975</v>
      </c>
      <c r="K1907" s="13">
        <v>700000</v>
      </c>
      <c r="L1907">
        <f>VLOOKUP(A1907,'Days on Market'!$A$1:$AW$74,MATCH(Metrics!B1867,'Days on Market'!$1:$1,0),0)</f>
        <v>13</v>
      </c>
      <c r="M1907">
        <f>VLOOKUP(A1907,'Unsold Inventory Index'!$A$1:$AW$74,MATCH(Metrics!B1867,'Unsold Inventory Index'!$1:$1,0),0)</f>
        <v>2.4</v>
      </c>
      <c r="N1907" s="57">
        <f>VLOOKUP(A1907,'MTM Sales Price % Chg'!$A$1:$BB$74,MATCH(Metrics!B1867,'MTM Sales Price % Chg'!$1:$1,0),0)</f>
        <v>-5.0251256281407031E-2</v>
      </c>
    </row>
    <row r="1908" spans="1:14" x14ac:dyDescent="0.2">
      <c r="A1908" s="36">
        <v>44228</v>
      </c>
      <c r="B1908" s="2" t="s">
        <v>134</v>
      </c>
      <c r="C1908" s="58" t="s">
        <v>77</v>
      </c>
      <c r="D1908">
        <v>20</v>
      </c>
      <c r="E1908">
        <v>325</v>
      </c>
      <c r="F1908">
        <v>72.02007528</v>
      </c>
      <c r="G1908">
        <v>84.127979929999995</v>
      </c>
      <c r="H1908">
        <v>59.912170639999999</v>
      </c>
      <c r="I1908">
        <v>38</v>
      </c>
      <c r="J1908">
        <v>449347</v>
      </c>
      <c r="K1908" s="13">
        <v>389900</v>
      </c>
      <c r="L1908">
        <f>VLOOKUP(A1908,'Days on Market'!$A$1:$AW$74,MATCH(Metrics!B1940,'Days on Market'!$1:$1,0),0)</f>
        <v>6</v>
      </c>
      <c r="M1908">
        <f>VLOOKUP(A1908,'Unsold Inventory Index'!$A$1:$AW$74,MATCH(Metrics!B1940,'Unsold Inventory Index'!$1:$1,0),0)</f>
        <v>2.7</v>
      </c>
      <c r="N1908" s="57">
        <f>VLOOKUP(A1908,'MTM Sales Price % Chg'!$A$1:$BB$74,MATCH(Metrics!B1940,'MTM Sales Price % Chg'!$1:$1,0),0)</f>
        <v>-0.32608695652173914</v>
      </c>
    </row>
    <row r="1909" spans="1:14" x14ac:dyDescent="0.2">
      <c r="A1909" s="36">
        <v>44228</v>
      </c>
      <c r="B1909" s="2" t="s">
        <v>135</v>
      </c>
      <c r="C1909" s="58" t="s">
        <v>41</v>
      </c>
      <c r="D1909">
        <v>5</v>
      </c>
      <c r="E1909">
        <v>397</v>
      </c>
      <c r="F1909">
        <v>68.099121710000006</v>
      </c>
      <c r="G1909">
        <v>85.947302379999996</v>
      </c>
      <c r="H1909">
        <v>50.25094103</v>
      </c>
      <c r="I1909">
        <v>37</v>
      </c>
      <c r="J1909">
        <v>784000</v>
      </c>
      <c r="K1909" s="13">
        <v>765000</v>
      </c>
      <c r="L1909">
        <f>VLOOKUP(A1909,'Days on Market'!$A$1:$AW$74,MATCH(Metrics!B2013,'Days on Market'!$1:$1,0),0)</f>
        <v>29</v>
      </c>
      <c r="M1909">
        <f>VLOOKUP(A1909,'Unsold Inventory Index'!$A$1:$AW$74,MATCH(Metrics!B2013,'Unsold Inventory Index'!$1:$1,0),0)</f>
        <v>1.6</v>
      </c>
      <c r="N1909" s="57">
        <f>VLOOKUP(A1909,'MTM Sales Price % Chg'!$A$1:$BB$74,MATCH(Metrics!B2013,'MTM Sales Price % Chg'!$1:$1,0),0)</f>
        <v>-0.21912350597609564</v>
      </c>
    </row>
    <row r="1910" spans="1:14" x14ac:dyDescent="0.2">
      <c r="A1910" s="36">
        <v>44228</v>
      </c>
      <c r="B1910" s="2" t="s">
        <v>136</v>
      </c>
      <c r="C1910" s="58" t="s">
        <v>39</v>
      </c>
      <c r="D1910">
        <v>52</v>
      </c>
      <c r="E1910">
        <v>773</v>
      </c>
      <c r="F1910">
        <v>51.599749060000001</v>
      </c>
      <c r="G1910">
        <v>92.409033879999996</v>
      </c>
      <c r="H1910">
        <v>10.79046424</v>
      </c>
      <c r="I1910">
        <v>31.5</v>
      </c>
      <c r="J1910">
        <v>1249500</v>
      </c>
      <c r="K1910" s="13">
        <v>1786400</v>
      </c>
      <c r="L1910">
        <f>VLOOKUP(A1910,'Days on Market'!$A$1:$AW$74,MATCH(Metrics!B2086,'Days on Market'!$1:$1,0),0)</f>
        <v>61</v>
      </c>
      <c r="M1910">
        <f>VLOOKUP(A1910,'Unsold Inventory Index'!$A$1:$AW$74,MATCH(Metrics!B2086,'Unsold Inventory Index'!$1:$1,0),0)</f>
        <v>3.2</v>
      </c>
      <c r="N1910" s="57">
        <f>VLOOKUP(A1910,'MTM Sales Price % Chg'!$A$1:$BB$74,MATCH(Metrics!B2086,'MTM Sales Price % Chg'!$1:$1,0),0)</f>
        <v>6.5217391304347894E-2</v>
      </c>
    </row>
    <row r="1911" spans="1:14" x14ac:dyDescent="0.2">
      <c r="A1911" s="36">
        <v>44228</v>
      </c>
      <c r="B1911" s="2" t="s">
        <v>137</v>
      </c>
      <c r="C1911" s="58" t="s">
        <v>43</v>
      </c>
      <c r="D1911">
        <v>110</v>
      </c>
      <c r="E1911">
        <v>35</v>
      </c>
      <c r="F1911">
        <v>94.730238389999997</v>
      </c>
      <c r="G1911">
        <v>94.792973649999993</v>
      </c>
      <c r="H1911">
        <v>94.667503139999994</v>
      </c>
      <c r="I1911">
        <v>28.25</v>
      </c>
      <c r="J1911">
        <v>459500</v>
      </c>
      <c r="K1911" s="13">
        <v>436300</v>
      </c>
      <c r="L1911">
        <f>VLOOKUP(A1911,'Days on Market'!$A$1:$AW$74,MATCH(Metrics!B2159,'Days on Market'!$1:$1,0),0)</f>
        <v>11.5</v>
      </c>
      <c r="M1911">
        <f>VLOOKUP(A1911,'Unsold Inventory Index'!$A$1:$AW$74,MATCH(Metrics!B2159,'Unsold Inventory Index'!$1:$1,0),0)</f>
        <v>2</v>
      </c>
      <c r="N1911" s="57">
        <f>VLOOKUP(A1911,'MTM Sales Price % Chg'!$A$1:$BB$74,MATCH(Metrics!B2159,'MTM Sales Price % Chg'!$1:$1,0),0)</f>
        <v>4.2372881355932313E-2</v>
      </c>
    </row>
    <row r="1912" spans="1:14" x14ac:dyDescent="0.2">
      <c r="A1912" s="36">
        <v>44228</v>
      </c>
      <c r="B1912" s="2" t="s">
        <v>138</v>
      </c>
      <c r="C1912" s="58" t="s">
        <v>59</v>
      </c>
      <c r="D1912">
        <v>257</v>
      </c>
      <c r="E1912">
        <v>718</v>
      </c>
      <c r="F1912">
        <v>53.826850690000001</v>
      </c>
      <c r="G1912">
        <v>33.814303639999999</v>
      </c>
      <c r="H1912">
        <v>73.839397739999995</v>
      </c>
      <c r="I1912">
        <v>73</v>
      </c>
      <c r="J1912">
        <v>826225</v>
      </c>
      <c r="K1912" s="13">
        <v>700000</v>
      </c>
      <c r="L1912">
        <f>VLOOKUP(A1912,'Days on Market'!$A$1:$AW$74,MATCH(Metrics!B2232,'Days on Market'!$1:$1,0),0)</f>
        <v>9</v>
      </c>
      <c r="M1912">
        <f>VLOOKUP(A1912,'Unsold Inventory Index'!$A$1:$AW$74,MATCH(Metrics!B2232,'Unsold Inventory Index'!$1:$1,0),0)</f>
        <v>2.4</v>
      </c>
      <c r="N1912" s="57">
        <f>VLOOKUP(A1912,'MTM Sales Price % Chg'!$A$1:$BB$74,MATCH(Metrics!B2232,'MTM Sales Price % Chg'!$1:$1,0),0)</f>
        <v>4.5909849749582676E-2</v>
      </c>
    </row>
    <row r="1913" spans="1:14" x14ac:dyDescent="0.2">
      <c r="A1913" s="36">
        <v>44228</v>
      </c>
      <c r="B1913" s="2" t="s">
        <v>139</v>
      </c>
      <c r="C1913" s="58" t="s">
        <v>39</v>
      </c>
      <c r="D1913">
        <v>95</v>
      </c>
      <c r="E1913">
        <v>677</v>
      </c>
      <c r="F1913">
        <v>55.740276039999998</v>
      </c>
      <c r="G1913">
        <v>94.918444170000001</v>
      </c>
      <c r="H1913">
        <v>16.562107910000002</v>
      </c>
      <c r="I1913">
        <v>28</v>
      </c>
      <c r="J1913">
        <v>1498500</v>
      </c>
      <c r="K1913" s="13">
        <v>1900000</v>
      </c>
      <c r="L1913">
        <f>VLOOKUP(A1913,'Days on Market'!$A$1:$AW$74,MATCH(Metrics!B2305,'Days on Market'!$1:$1,0),0)</f>
        <v>8</v>
      </c>
      <c r="M1913">
        <f>VLOOKUP(A1913,'Unsold Inventory Index'!$A$1:$AW$74,MATCH(Metrics!B2305,'Unsold Inventory Index'!$1:$1,0),0)</f>
        <v>1.7</v>
      </c>
      <c r="N1913" s="57">
        <f>VLOOKUP(A1913,'MTM Sales Price % Chg'!$A$1:$BB$74,MATCH(Metrics!B2305,'MTM Sales Price % Chg'!$1:$1,0),0)</f>
        <v>-0.12443095599393017</v>
      </c>
    </row>
    <row r="1914" spans="1:14" x14ac:dyDescent="0.2">
      <c r="A1914" s="36">
        <v>44228</v>
      </c>
      <c r="B1914" s="2" t="s">
        <v>140</v>
      </c>
      <c r="C1914" s="58" t="s">
        <v>33</v>
      </c>
      <c r="D1914">
        <v>190</v>
      </c>
      <c r="E1914">
        <v>106</v>
      </c>
      <c r="F1914">
        <v>87.986198239999993</v>
      </c>
      <c r="G1914">
        <v>84.755332499999994</v>
      </c>
      <c r="H1914">
        <v>91.21706399</v>
      </c>
      <c r="I1914">
        <v>37.75</v>
      </c>
      <c r="J1914">
        <v>1597500</v>
      </c>
      <c r="K1914" s="13">
        <v>1174080</v>
      </c>
      <c r="L1914">
        <f>VLOOKUP(A1914,'Days on Market'!$A$1:$AW$74,MATCH(Metrics!B2378,'Days on Market'!$1:$1,0),0)</f>
        <v>15</v>
      </c>
      <c r="M1914">
        <f>VLOOKUP(A1914,'Unsold Inventory Index'!$A$1:$AW$74,MATCH(Metrics!B2378,'Unsold Inventory Index'!$1:$1,0),0)</f>
        <v>2.1</v>
      </c>
      <c r="N1914" s="57">
        <f>VLOOKUP(A1914,'MTM Sales Price % Chg'!$A$1:$BB$74,MATCH(Metrics!B2378,'MTM Sales Price % Chg'!$1:$1,0),0)</f>
        <v>-9.5370370370370328E-2</v>
      </c>
    </row>
    <row r="1915" spans="1:14" x14ac:dyDescent="0.2">
      <c r="A1915" s="36">
        <v>44228</v>
      </c>
      <c r="B1915" s="2" t="s">
        <v>141</v>
      </c>
      <c r="C1915" s="58" t="s">
        <v>61</v>
      </c>
      <c r="D1915">
        <v>19</v>
      </c>
      <c r="E1915">
        <v>624</v>
      </c>
      <c r="F1915">
        <v>57.528230870000002</v>
      </c>
      <c r="G1915">
        <v>96.486825600000003</v>
      </c>
      <c r="H1915">
        <v>18.56963614</v>
      </c>
      <c r="I1915">
        <v>25</v>
      </c>
      <c r="J1915">
        <v>1225000</v>
      </c>
      <c r="K1915" s="13">
        <v>1486250</v>
      </c>
      <c r="L1915">
        <f>VLOOKUP(A1915,'Days on Market'!$A$1:$AW$74,MATCH(Metrics!B2451,'Days on Market'!$1:$1,0),0)</f>
        <v>167</v>
      </c>
      <c r="M1915">
        <f>VLOOKUP(A1915,'Unsold Inventory Index'!$A$1:$AW$74,MATCH(Metrics!B2451,'Unsold Inventory Index'!$1:$1,0),0)</f>
        <v>3.8</v>
      </c>
      <c r="N1915" s="57">
        <f>VLOOKUP(A1915,'MTM Sales Price % Chg'!$A$1:$BB$74,MATCH(Metrics!B2451,'MTM Sales Price % Chg'!$1:$1,0),0)</f>
        <v>0.11764705882352944</v>
      </c>
    </row>
    <row r="1916" spans="1:14" x14ac:dyDescent="0.2">
      <c r="A1916" s="36">
        <v>44228</v>
      </c>
      <c r="B1916" s="2" t="s">
        <v>142</v>
      </c>
      <c r="C1916" s="58" t="s">
        <v>51</v>
      </c>
      <c r="D1916">
        <v>279</v>
      </c>
      <c r="E1916">
        <v>135</v>
      </c>
      <c r="F1916">
        <v>85.163111670000006</v>
      </c>
      <c r="G1916">
        <v>89.084065249999995</v>
      </c>
      <c r="H1916">
        <v>81.242158090000004</v>
      </c>
      <c r="I1916">
        <v>34.5</v>
      </c>
      <c r="J1916">
        <v>944500</v>
      </c>
      <c r="K1916" s="13">
        <v>1058000</v>
      </c>
      <c r="L1916">
        <f>VLOOKUP(A1916,'Days on Market'!$A$1:$AW$74,MATCH(Metrics!B2524,'Days on Market'!$1:$1,0),0)</f>
        <v>9</v>
      </c>
      <c r="M1916">
        <f>VLOOKUP(A1916,'Unsold Inventory Index'!$A$1:$AW$74,MATCH(Metrics!B2524,'Unsold Inventory Index'!$1:$1,0),0)</f>
        <v>2.4</v>
      </c>
      <c r="N1916" s="57">
        <f>VLOOKUP(A1916,'MTM Sales Price % Chg'!$A$1:$BB$74,MATCH(Metrics!B2524,'MTM Sales Price % Chg'!$1:$1,0),0)</f>
        <v>2.0746887966804906E-2</v>
      </c>
    </row>
    <row r="1917" spans="1:14" x14ac:dyDescent="0.2">
      <c r="A1917" s="36">
        <v>44228</v>
      </c>
      <c r="B1917" s="2" t="s">
        <v>143</v>
      </c>
      <c r="C1917" s="58" t="s">
        <v>90</v>
      </c>
      <c r="D1917">
        <v>368</v>
      </c>
      <c r="E1917">
        <v>244</v>
      </c>
      <c r="F1917">
        <v>76.693851949999996</v>
      </c>
      <c r="G1917">
        <v>90.71518193</v>
      </c>
      <c r="H1917">
        <v>62.672521959999997</v>
      </c>
      <c r="I1917">
        <v>33.25</v>
      </c>
      <c r="J1917">
        <v>431000</v>
      </c>
      <c r="K1917" s="13">
        <v>329950</v>
      </c>
      <c r="L1917">
        <f>VLOOKUP(A1917,'Days on Market'!$A$1:$AW$74,MATCH(Metrics!B2597,'Days on Market'!$1:$1,0),0)</f>
        <v>9</v>
      </c>
      <c r="M1917">
        <f>VLOOKUP(A1917,'Unsold Inventory Index'!$A$1:$AW$74,MATCH(Metrics!B2597,'Unsold Inventory Index'!$1:$1,0),0)</f>
        <v>2.2000000000000002</v>
      </c>
      <c r="N1917" s="57">
        <f>VLOOKUP(A1917,'MTM Sales Price % Chg'!$A$1:$BB$74,MATCH(Metrics!B2597,'MTM Sales Price % Chg'!$1:$1,0),0)</f>
        <v>-7.3913043478260887E-2</v>
      </c>
    </row>
    <row r="1918" spans="1:14" x14ac:dyDescent="0.2">
      <c r="A1918" s="36">
        <v>44228</v>
      </c>
      <c r="B1918" s="6" t="s">
        <v>144</v>
      </c>
      <c r="C1918" s="58" t="s">
        <v>145</v>
      </c>
      <c r="D1918">
        <v>1011</v>
      </c>
      <c r="E1918">
        <v>1282</v>
      </c>
      <c r="F1918">
        <v>26.223337520000001</v>
      </c>
      <c r="G1918">
        <v>2.4466750309999998</v>
      </c>
      <c r="H1918">
        <v>50</v>
      </c>
      <c r="I1918">
        <v>121.75</v>
      </c>
      <c r="J1918">
        <v>329975</v>
      </c>
      <c r="K1918" s="13">
        <v>322500</v>
      </c>
      <c r="L1918">
        <f>VLOOKUP(A1918,'Days on Market'!$A$1:$AW$74,MATCH(Metrics!B2670,'Days on Market'!$1:$1,0),0)</f>
        <v>44</v>
      </c>
      <c r="M1918">
        <f>VLOOKUP(A1918,'Unsold Inventory Index'!$A$1:$AW$74,MATCH(Metrics!B2670,'Unsold Inventory Index'!$1:$1,0),0)</f>
        <v>4.8</v>
      </c>
      <c r="N1918" s="57">
        <f>VLOOKUP(A1918,'MTM Sales Price % Chg'!$A$1:$BB$74,MATCH(Metrics!B2670,'MTM Sales Price % Chg'!$1:$1,0),0)</f>
        <v>-0.45454545454545459</v>
      </c>
    </row>
    <row r="1919" spans="1:14" x14ac:dyDescent="0.2">
      <c r="A1919" s="36">
        <v>44228</v>
      </c>
      <c r="B1919" s="2" t="s">
        <v>146</v>
      </c>
      <c r="C1919" s="58" t="s">
        <v>55</v>
      </c>
      <c r="D1919">
        <v>178</v>
      </c>
      <c r="E1919">
        <v>27</v>
      </c>
      <c r="F1919">
        <v>95.514429109999995</v>
      </c>
      <c r="G1919">
        <v>96.863237139999995</v>
      </c>
      <c r="H1919">
        <v>94.165621079999994</v>
      </c>
      <c r="I1919">
        <v>24.25</v>
      </c>
      <c r="J1919">
        <v>499724.5</v>
      </c>
      <c r="K1919" s="13">
        <v>509750</v>
      </c>
      <c r="L1919">
        <f>VLOOKUP(A1919,'Days on Market'!$A$1:$AW$74,MATCH(Metrics!B2743,'Days on Market'!$1:$1,0),0)</f>
        <v>22</v>
      </c>
      <c r="M1919">
        <f>VLOOKUP(A1919,'Unsold Inventory Index'!$A$1:$AW$74,MATCH(Metrics!B2743,'Unsold Inventory Index'!$1:$1,0),0)</f>
        <v>2.1</v>
      </c>
      <c r="N1919" s="57">
        <f>VLOOKUP(A1919,'MTM Sales Price % Chg'!$A$1:$BB$74,MATCH(Metrics!B2743,'MTM Sales Price % Chg'!$1:$1,0),0)</f>
        <v>7.3684210526315796E-2</v>
      </c>
    </row>
    <row r="1920" spans="1:14" x14ac:dyDescent="0.2">
      <c r="A1920" s="36">
        <v>44228</v>
      </c>
      <c r="B1920" s="2" t="s">
        <v>147</v>
      </c>
      <c r="C1920" s="58" t="s">
        <v>73</v>
      </c>
      <c r="D1920">
        <v>143</v>
      </c>
      <c r="E1920">
        <v>586</v>
      </c>
      <c r="F1920">
        <v>59.03387704</v>
      </c>
      <c r="G1920">
        <v>60.539523209999999</v>
      </c>
      <c r="H1920">
        <v>57.528230870000002</v>
      </c>
      <c r="I1920">
        <v>53.5</v>
      </c>
      <c r="J1920">
        <v>827000</v>
      </c>
      <c r="K1920" s="13">
        <v>740000</v>
      </c>
      <c r="L1920">
        <f>VLOOKUP(A1920,'Days on Market'!$A$1:$AW$74,MATCH(Metrics!B2816,'Days on Market'!$1:$1,0),0)</f>
        <v>77</v>
      </c>
      <c r="M1920">
        <f>VLOOKUP(A1920,'Unsold Inventory Index'!$A$1:$AW$74,MATCH(Metrics!B2816,'Unsold Inventory Index'!$1:$1,0),0)</f>
        <v>2.7</v>
      </c>
      <c r="N1920" s="57">
        <f>VLOOKUP(A1920,'MTM Sales Price % Chg'!$A$1:$BB$74,MATCH(Metrics!B2816,'MTM Sales Price % Chg'!$1:$1,0),0)</f>
        <v>0.58064516129032251</v>
      </c>
    </row>
    <row r="1921" spans="1:14" x14ac:dyDescent="0.2">
      <c r="A1921" s="36">
        <v>44228</v>
      </c>
      <c r="B1921" s="2" t="s">
        <v>148</v>
      </c>
      <c r="C1921" s="58" t="s">
        <v>35</v>
      </c>
      <c r="D1921">
        <v>153</v>
      </c>
      <c r="E1921">
        <v>85</v>
      </c>
      <c r="F1921">
        <v>89.836888329999994</v>
      </c>
      <c r="G1921">
        <v>89.523212049999998</v>
      </c>
      <c r="H1921">
        <v>90.150564619999997</v>
      </c>
      <c r="I1921">
        <v>34.25</v>
      </c>
      <c r="J1921">
        <v>429950</v>
      </c>
      <c r="K1921" s="13">
        <v>405000</v>
      </c>
      <c r="L1921">
        <f>VLOOKUP(A1921,'Days on Market'!$A$1:$AW$74,MATCH(Metrics!B2889,'Days on Market'!$1:$1,0),0)</f>
        <v>35.5</v>
      </c>
      <c r="M1921">
        <f>VLOOKUP(A1921,'Unsold Inventory Index'!$A$1:$AW$74,MATCH(Metrics!B2889,'Unsold Inventory Index'!$1:$1,0),0)</f>
        <v>2.5</v>
      </c>
      <c r="N1921" s="57">
        <f>VLOOKUP(A1921,'MTM Sales Price % Chg'!$A$1:$BB$74,MATCH(Metrics!B2889,'MTM Sales Price % Chg'!$1:$1,0),0)</f>
        <v>2.857142857142847E-2</v>
      </c>
    </row>
    <row r="1922" spans="1:14" x14ac:dyDescent="0.2">
      <c r="A1922" s="36">
        <v>44228</v>
      </c>
      <c r="B1922" s="2" t="s">
        <v>149</v>
      </c>
      <c r="C1922" s="58" t="s">
        <v>27</v>
      </c>
      <c r="D1922">
        <v>700</v>
      </c>
      <c r="E1922">
        <v>13</v>
      </c>
      <c r="F1922">
        <v>97.835633630000004</v>
      </c>
      <c r="G1922">
        <v>96.486825600000003</v>
      </c>
      <c r="H1922">
        <v>99.184441660000005</v>
      </c>
      <c r="I1922">
        <v>25</v>
      </c>
      <c r="J1922">
        <v>439900</v>
      </c>
      <c r="K1922" s="13">
        <v>395000</v>
      </c>
      <c r="L1922">
        <f>VLOOKUP(A1922,'Days on Market'!$A$1:$AW$74,MATCH(Metrics!B2962,'Days on Market'!$1:$1,0),0)</f>
        <v>12</v>
      </c>
      <c r="M1922">
        <f>VLOOKUP(A1922,'Unsold Inventory Index'!$A$1:$AW$74,MATCH(Metrics!B2962,'Unsold Inventory Index'!$1:$1,0),0)</f>
        <v>2.2000000000000002</v>
      </c>
      <c r="N1922" s="57">
        <f>VLOOKUP(A1922,'MTM Sales Price % Chg'!$A$1:$BB$74,MATCH(Metrics!B2962,'MTM Sales Price % Chg'!$1:$1,0),0)</f>
        <v>0.11363636363636354</v>
      </c>
    </row>
    <row r="1923" spans="1:14" x14ac:dyDescent="0.2">
      <c r="A1923" s="36">
        <v>44228</v>
      </c>
      <c r="B1923" s="2" t="s">
        <v>150</v>
      </c>
      <c r="C1923" s="58" t="s">
        <v>98</v>
      </c>
      <c r="D1923">
        <v>857</v>
      </c>
      <c r="E1923">
        <v>761</v>
      </c>
      <c r="F1923">
        <v>52.070263490000002</v>
      </c>
      <c r="G1923">
        <v>47.553324969999998</v>
      </c>
      <c r="H1923">
        <v>56.587202009999999</v>
      </c>
      <c r="I1923">
        <v>62.25</v>
      </c>
      <c r="J1923">
        <v>414562.5</v>
      </c>
      <c r="K1923" s="13">
        <v>299000</v>
      </c>
      <c r="L1923">
        <f>VLOOKUP(A1923,'Days on Market'!$A$1:$AW$74,MATCH(Metrics!B3035,'Days on Market'!$1:$1,0),0)</f>
        <v>11</v>
      </c>
      <c r="M1923">
        <f>VLOOKUP(A1923,'Unsold Inventory Index'!$A$1:$AW$74,MATCH(Metrics!B3035,'Unsold Inventory Index'!$1:$1,0),0)</f>
        <v>3.3</v>
      </c>
      <c r="N1923" s="57">
        <f>VLOOKUP(A1923,'MTM Sales Price % Chg'!$A$1:$BB$74,MATCH(Metrics!B3035,'MTM Sales Price % Chg'!$1:$1,0),0)</f>
        <v>-0.29166666666666663</v>
      </c>
    </row>
    <row r="1924" spans="1:14" x14ac:dyDescent="0.2">
      <c r="A1924" s="36">
        <v>44228</v>
      </c>
      <c r="B1924" s="2" t="s">
        <v>151</v>
      </c>
      <c r="C1924" s="58" t="s">
        <v>64</v>
      </c>
      <c r="D1924">
        <v>196</v>
      </c>
      <c r="E1924">
        <v>87</v>
      </c>
      <c r="F1924">
        <v>89.303638649999996</v>
      </c>
      <c r="G1924">
        <v>83.249686319999995</v>
      </c>
      <c r="H1924">
        <v>95.357590970000004</v>
      </c>
      <c r="I1924">
        <v>38.75</v>
      </c>
      <c r="J1924">
        <v>329000</v>
      </c>
      <c r="K1924" s="13">
        <v>288500</v>
      </c>
      <c r="L1924">
        <f>VLOOKUP(A1924,'Days on Market'!$A$1:$AW$74,MATCH(Metrics!B3108,'Days on Market'!$1:$1,0),0)</f>
        <v>7.5</v>
      </c>
      <c r="M1924">
        <f>VLOOKUP(A1924,'Unsold Inventory Index'!$A$1:$AW$74,MATCH(Metrics!B3108,'Unsold Inventory Index'!$1:$1,0),0)</f>
        <v>1.7</v>
      </c>
      <c r="N1924" s="57">
        <f>VLOOKUP(A1924,'MTM Sales Price % Chg'!$A$1:$BB$74,MATCH(Metrics!B3108,'MTM Sales Price % Chg'!$1:$1,0),0)</f>
        <v>-3.1674208144796379E-2</v>
      </c>
    </row>
    <row r="1925" spans="1:14" x14ac:dyDescent="0.2">
      <c r="A1925" s="36">
        <v>44228</v>
      </c>
      <c r="B1925" s="2" t="s">
        <v>152</v>
      </c>
      <c r="C1925" s="58" t="s">
        <v>88</v>
      </c>
      <c r="D1925">
        <v>917</v>
      </c>
      <c r="E1925">
        <v>897</v>
      </c>
      <c r="F1925">
        <v>46.110414050000003</v>
      </c>
      <c r="G1925">
        <v>15.6838143</v>
      </c>
      <c r="H1925">
        <v>76.537013799999997</v>
      </c>
      <c r="I1925">
        <v>91</v>
      </c>
      <c r="J1925">
        <v>469250</v>
      </c>
      <c r="K1925" s="13">
        <v>375000</v>
      </c>
      <c r="L1925">
        <f>VLOOKUP(A1925,'Days on Market'!$A$1:$AW$74,MATCH(Metrics!B3181,'Days on Market'!$1:$1,0),0)</f>
        <v>12</v>
      </c>
      <c r="M1925">
        <f>VLOOKUP(A1925,'Unsold Inventory Index'!$A$1:$AW$74,MATCH(Metrics!B3181,'Unsold Inventory Index'!$1:$1,0),0)</f>
        <v>2.2000000000000002</v>
      </c>
      <c r="N1925" s="57">
        <f>VLOOKUP(A1925,'MTM Sales Price % Chg'!$A$1:$BB$74,MATCH(Metrics!B3181,'MTM Sales Price % Chg'!$1:$1,0),0)</f>
        <v>9.9099099099099197E-2</v>
      </c>
    </row>
    <row r="1926" spans="1:14" x14ac:dyDescent="0.2">
      <c r="A1926" s="36">
        <v>44228</v>
      </c>
      <c r="B1926" s="2" t="s">
        <v>153</v>
      </c>
      <c r="C1926" s="58" t="s">
        <v>37</v>
      </c>
      <c r="D1926">
        <v>96</v>
      </c>
      <c r="E1926">
        <v>145</v>
      </c>
      <c r="F1926">
        <v>84.253450439999995</v>
      </c>
      <c r="G1926">
        <v>88.331242160000002</v>
      </c>
      <c r="H1926">
        <v>80.175658720000001</v>
      </c>
      <c r="I1926">
        <v>35.25</v>
      </c>
      <c r="J1926">
        <v>879450</v>
      </c>
      <c r="K1926" s="13">
        <v>750000</v>
      </c>
      <c r="L1926">
        <f>VLOOKUP(A1926,'Days on Market'!$A$1:$AW$74,MATCH(Metrics!B3254,'Days on Market'!$1:$1,0),0)</f>
        <v>10</v>
      </c>
      <c r="M1926">
        <f>VLOOKUP(A1926,'Unsold Inventory Index'!$A$1:$AW$74,MATCH(Metrics!B3254,'Unsold Inventory Index'!$1:$1,0),0)</f>
        <v>2.4</v>
      </c>
      <c r="N1926" s="57">
        <f>VLOOKUP(A1926,'MTM Sales Price % Chg'!$A$1:$BB$74,MATCH(Metrics!B3254,'MTM Sales Price % Chg'!$1:$1,0),0)</f>
        <v>-0.1428571428571429</v>
      </c>
    </row>
    <row r="1927" spans="1:14" x14ac:dyDescent="0.2">
      <c r="A1927" s="36">
        <v>44228</v>
      </c>
      <c r="B1927" s="2" t="s">
        <v>154</v>
      </c>
      <c r="C1927" s="58" t="s">
        <v>31</v>
      </c>
      <c r="D1927">
        <v>350</v>
      </c>
      <c r="E1927">
        <v>140</v>
      </c>
      <c r="F1927">
        <v>84.755332499999994</v>
      </c>
      <c r="G1927">
        <v>91.342534499999999</v>
      </c>
      <c r="H1927">
        <v>78.168130489999996</v>
      </c>
      <c r="I1927">
        <v>32.5</v>
      </c>
      <c r="J1927">
        <v>538750</v>
      </c>
      <c r="K1927" s="13">
        <v>520000</v>
      </c>
      <c r="L1927">
        <f>VLOOKUP(A1927,'Days on Market'!$A$1:$AW$74,MATCH(Metrics!B3327,'Days on Market'!$1:$1,0),0)</f>
        <v>27</v>
      </c>
      <c r="M1927">
        <f>VLOOKUP(A1927,'Unsold Inventory Index'!$A$1:$AW$74,MATCH(Metrics!B3327,'Unsold Inventory Index'!$1:$1,0),0)</f>
        <v>2.5</v>
      </c>
      <c r="N1927" s="57">
        <f>VLOOKUP(A1927,'MTM Sales Price % Chg'!$A$1:$BB$74,MATCH(Metrics!B3327,'MTM Sales Price % Chg'!$1:$1,0),0)</f>
        <v>0.16582914572864316</v>
      </c>
    </row>
    <row r="1928" spans="1:14" x14ac:dyDescent="0.2">
      <c r="A1928" s="36">
        <v>44228</v>
      </c>
      <c r="B1928" s="2" t="s">
        <v>155</v>
      </c>
      <c r="C1928" s="58" t="s">
        <v>27</v>
      </c>
      <c r="D1928">
        <v>788</v>
      </c>
      <c r="E1928">
        <v>53</v>
      </c>
      <c r="F1928">
        <v>93.099121710000006</v>
      </c>
      <c r="G1928">
        <v>92.785445420000002</v>
      </c>
      <c r="H1928">
        <v>93.412797990000001</v>
      </c>
      <c r="I1928">
        <v>31.25</v>
      </c>
      <c r="J1928">
        <v>377500</v>
      </c>
      <c r="K1928" s="13">
        <v>370000</v>
      </c>
      <c r="L1928">
        <f>VLOOKUP(A1928,'Days on Market'!$A$1:$AW$74,MATCH(Metrics!B3400,'Days on Market'!$1:$1,0),0)</f>
        <v>10</v>
      </c>
      <c r="M1928">
        <f>VLOOKUP(A1928,'Unsold Inventory Index'!$A$1:$AW$74,MATCH(Metrics!B3400,'Unsold Inventory Index'!$1:$1,0),0)</f>
        <v>2.4</v>
      </c>
      <c r="N1928" s="57">
        <f>VLOOKUP(A1928,'MTM Sales Price % Chg'!$A$1:$BB$74,MATCH(Metrics!B3400,'MTM Sales Price % Chg'!$1:$1,0),0)</f>
        <v>-3.0303030303030276E-2</v>
      </c>
    </row>
    <row r="1929" spans="1:14" x14ac:dyDescent="0.2">
      <c r="A1929" s="36">
        <v>44256</v>
      </c>
      <c r="B1929" s="2" t="s">
        <v>108</v>
      </c>
      <c r="C1929" s="58" t="s">
        <v>39</v>
      </c>
      <c r="D1929">
        <v>24</v>
      </c>
      <c r="E1929">
        <v>415</v>
      </c>
      <c r="F1929">
        <v>67.252195729999997</v>
      </c>
      <c r="G1929">
        <v>91.405269759999996</v>
      </c>
      <c r="H1929">
        <v>43.099121709999999</v>
      </c>
      <c r="I1929">
        <v>24</v>
      </c>
      <c r="J1929">
        <v>845250</v>
      </c>
      <c r="K1929" s="13">
        <v>1163000</v>
      </c>
      <c r="L1929">
        <f>VLOOKUP(A1929,'Days on Market'!$A$1:$AW$74,MATCH(Metrics!B43,'Days on Market'!$1:$1,0),0)</f>
        <v>57</v>
      </c>
      <c r="M1929">
        <f>VLOOKUP(A1929,'Unsold Inventory Index'!$A$1:$AW$74,MATCH(Metrics!B43,'Unsold Inventory Index'!$1:$1,0),0)</f>
        <v>2.2000000000000002</v>
      </c>
      <c r="N1929" s="57">
        <f>VLOOKUP(A1929,'MTM Sales Price % Chg'!$A$1:$BB$74,MATCH(Metrics!B43,'MTM Sales Price % Chg'!$1:$1,0),0)</f>
        <v>8.163265306122458E-2</v>
      </c>
    </row>
    <row r="1930" spans="1:14" x14ac:dyDescent="0.2">
      <c r="A1930" s="36">
        <v>44256</v>
      </c>
      <c r="B1930" s="2" t="s">
        <v>109</v>
      </c>
      <c r="C1930" s="4" t="s">
        <v>109</v>
      </c>
      <c r="D1930">
        <v>1189</v>
      </c>
      <c r="E1930">
        <v>277</v>
      </c>
      <c r="F1930">
        <v>77.101631119999993</v>
      </c>
      <c r="G1930">
        <v>65.181932250000003</v>
      </c>
      <c r="H1930">
        <v>89.021329989999998</v>
      </c>
      <c r="I1930">
        <v>40</v>
      </c>
      <c r="J1930">
        <v>434500</v>
      </c>
      <c r="K1930" s="13">
        <v>430000</v>
      </c>
      <c r="L1930">
        <f>VLOOKUP(A1930,'Days on Market'!$A$1:$AW$74,MATCH(Metrics!B116,'Days on Market'!$1:$1,0),0)</f>
        <v>13</v>
      </c>
      <c r="M1930">
        <f>VLOOKUP(A1930,'Unsold Inventory Index'!$A$1:$AW$74,MATCH(Metrics!B116,'Unsold Inventory Index'!$1:$1,0),0)</f>
        <v>2.2000000000000002</v>
      </c>
      <c r="N1930" s="57">
        <f>VLOOKUP(A1930,'MTM Sales Price % Chg'!$A$1:$BB$74,MATCH(Metrics!B116,'MTM Sales Price % Chg'!$1:$1,0),0)</f>
        <v>0.2685185185185186</v>
      </c>
    </row>
    <row r="1931" spans="1:14" x14ac:dyDescent="0.2">
      <c r="A1931" s="36">
        <v>44256</v>
      </c>
      <c r="B1931" s="2" t="s">
        <v>110</v>
      </c>
      <c r="C1931" s="58" t="s">
        <v>81</v>
      </c>
      <c r="D1931">
        <v>321</v>
      </c>
      <c r="E1931">
        <v>838</v>
      </c>
      <c r="F1931">
        <v>47.678795479999998</v>
      </c>
      <c r="G1931">
        <v>38.644918439999998</v>
      </c>
      <c r="H1931">
        <v>56.712672519999998</v>
      </c>
      <c r="I1931">
        <v>53.25</v>
      </c>
      <c r="J1931">
        <v>417500</v>
      </c>
      <c r="K1931" s="13">
        <v>406000</v>
      </c>
      <c r="L1931">
        <f>VLOOKUP(A1931,'Days on Market'!$A$1:$AW$74,MATCH(Metrics!B189,'Days on Market'!$1:$1,0),0)</f>
        <v>8</v>
      </c>
      <c r="M1931">
        <f>VLOOKUP(A1931,'Unsold Inventory Index'!$A$1:$AW$74,MATCH(Metrics!B189,'Unsold Inventory Index'!$1:$1,0),0)</f>
        <v>1.4</v>
      </c>
      <c r="N1931" s="57">
        <f>VLOOKUP(A1931,'MTM Sales Price % Chg'!$A$1:$BB$74,MATCH(Metrics!B189,'MTM Sales Price % Chg'!$1:$1,0),0)</f>
        <v>0.38775510204081631</v>
      </c>
    </row>
    <row r="1932" spans="1:14" x14ac:dyDescent="0.2">
      <c r="A1932" s="36">
        <v>44256</v>
      </c>
      <c r="B1932" s="3" t="s">
        <v>111</v>
      </c>
      <c r="C1932" s="5" t="s">
        <v>111</v>
      </c>
      <c r="D1932">
        <v>1003</v>
      </c>
      <c r="E1932">
        <v>702</v>
      </c>
      <c r="F1932">
        <v>54.171894610000003</v>
      </c>
      <c r="G1932">
        <v>44.604767879999997</v>
      </c>
      <c r="H1932">
        <v>63.73902133</v>
      </c>
      <c r="I1932">
        <v>49.75</v>
      </c>
      <c r="J1932">
        <v>527500</v>
      </c>
      <c r="K1932" s="13">
        <v>435850</v>
      </c>
      <c r="L1932">
        <f>VLOOKUP(A1932,'Days on Market'!$A$1:$AW$74,MATCH(Metrics!B262,'Days on Market'!$1:$1,0),0)</f>
        <v>8</v>
      </c>
      <c r="M1932">
        <f>VLOOKUP(A1932,'Unsold Inventory Index'!$A$1:$AW$74,MATCH(Metrics!B262,'Unsold Inventory Index'!$1:$1,0),0)</f>
        <v>2.2000000000000002</v>
      </c>
      <c r="N1932" s="57">
        <f>VLOOKUP(A1932,'MTM Sales Price % Chg'!$A$1:$BB$74,MATCH(Metrics!B262,'MTM Sales Price % Chg'!$1:$1,0),0)</f>
        <v>0.55882352941176472</v>
      </c>
    </row>
    <row r="1933" spans="1:14" x14ac:dyDescent="0.2">
      <c r="A1933" s="36">
        <v>44256</v>
      </c>
      <c r="B1933" s="3" t="s">
        <v>112</v>
      </c>
      <c r="C1933" s="58" t="s">
        <v>39</v>
      </c>
      <c r="D1933">
        <v>42</v>
      </c>
      <c r="E1933">
        <v>171</v>
      </c>
      <c r="F1933">
        <v>83.720200750000004</v>
      </c>
      <c r="G1933">
        <v>94.040150569999994</v>
      </c>
      <c r="H1933">
        <v>73.400250940000006</v>
      </c>
      <c r="I1933">
        <v>22</v>
      </c>
      <c r="J1933">
        <v>762750</v>
      </c>
      <c r="K1933" s="13">
        <v>920000</v>
      </c>
      <c r="L1933">
        <f>VLOOKUP(A1933,'Days on Market'!$A$1:$AW$74,MATCH(Metrics!B335,'Days on Market'!$1:$1,0),0)</f>
        <v>7</v>
      </c>
      <c r="M1933">
        <f>VLOOKUP(A1933,'Unsold Inventory Index'!$A$1:$AW$74,MATCH(Metrics!B335,'Unsold Inventory Index'!$1:$1,0),0)</f>
        <v>1.3</v>
      </c>
      <c r="N1933" s="57">
        <f>VLOOKUP(A1933,'MTM Sales Price % Chg'!$A$1:$BB$74,MATCH(Metrics!B335,'MTM Sales Price % Chg'!$1:$1,0),0)</f>
        <v>0.50155763239875384</v>
      </c>
    </row>
    <row r="1934" spans="1:14" x14ac:dyDescent="0.2">
      <c r="A1934" s="36">
        <v>44256</v>
      </c>
      <c r="B1934" s="2" t="s">
        <v>113</v>
      </c>
      <c r="C1934" s="58" t="s">
        <v>86</v>
      </c>
      <c r="D1934">
        <v>1589</v>
      </c>
      <c r="E1934">
        <v>933</v>
      </c>
      <c r="F1934">
        <v>43.820577159999999</v>
      </c>
      <c r="G1934">
        <v>30.489335010000001</v>
      </c>
      <c r="H1934">
        <v>57.151819320000001</v>
      </c>
      <c r="I1934">
        <v>59</v>
      </c>
      <c r="J1934">
        <v>367250</v>
      </c>
      <c r="K1934" s="13">
        <v>309000</v>
      </c>
      <c r="L1934">
        <f>VLOOKUP(A1934,'Days on Market'!$A$1:$AW$74,MATCH(Metrics!B408,'Days on Market'!$1:$1,0),0)</f>
        <v>8</v>
      </c>
      <c r="M1934">
        <f>VLOOKUP(A1934,'Unsold Inventory Index'!$A$1:$AW$74,MATCH(Metrics!B408,'Unsold Inventory Index'!$1:$1,0),0)</f>
        <v>1.8</v>
      </c>
      <c r="N1934" s="57">
        <f>VLOOKUP(A1934,'MTM Sales Price % Chg'!$A$1:$BB$74,MATCH(Metrics!B408,'MTM Sales Price % Chg'!$1:$1,0),0)</f>
        <v>0.28688524590163933</v>
      </c>
    </row>
    <row r="1935" spans="1:14" x14ac:dyDescent="0.2">
      <c r="A1935" s="36">
        <v>44256</v>
      </c>
      <c r="B1935" s="2" t="s">
        <v>114</v>
      </c>
      <c r="C1935" s="58" t="s">
        <v>31</v>
      </c>
      <c r="D1935">
        <v>348</v>
      </c>
      <c r="E1935">
        <v>140</v>
      </c>
      <c r="F1935">
        <v>86.606022589999995</v>
      </c>
      <c r="G1935">
        <v>79.046424090000002</v>
      </c>
      <c r="H1935">
        <v>94.165621079999994</v>
      </c>
      <c r="I1935">
        <v>33</v>
      </c>
      <c r="J1935">
        <v>698000</v>
      </c>
      <c r="K1935" s="13">
        <v>652500</v>
      </c>
      <c r="L1935">
        <f>VLOOKUP(A1935,'Days on Market'!$A$1:$AW$74,MATCH(Metrics!B481,'Days on Market'!$1:$1,0),0)</f>
        <v>9</v>
      </c>
      <c r="M1935">
        <f>VLOOKUP(A1935,'Unsold Inventory Index'!$A$1:$AW$74,MATCH(Metrics!B481,'Unsold Inventory Index'!$1:$1,0),0)</f>
        <v>2.6</v>
      </c>
      <c r="N1935" s="57">
        <f>VLOOKUP(A1935,'MTM Sales Price % Chg'!$A$1:$BB$74,MATCH(Metrics!B481,'MTM Sales Price % Chg'!$1:$1,0),0)</f>
        <v>0.20238095238095233</v>
      </c>
    </row>
    <row r="1936" spans="1:14" x14ac:dyDescent="0.2">
      <c r="A1936" s="36">
        <v>44256</v>
      </c>
      <c r="B1936" s="2" t="s">
        <v>115</v>
      </c>
      <c r="C1936" s="58" t="s">
        <v>53</v>
      </c>
      <c r="D1936">
        <v>80</v>
      </c>
      <c r="E1936">
        <v>17</v>
      </c>
      <c r="F1936">
        <v>97.114178170000002</v>
      </c>
      <c r="G1936">
        <v>97.114178170000002</v>
      </c>
      <c r="H1936">
        <v>97.114178170000002</v>
      </c>
      <c r="I1936">
        <v>16.5</v>
      </c>
      <c r="J1936">
        <v>354950</v>
      </c>
      <c r="K1936" s="13">
        <v>350000</v>
      </c>
      <c r="L1936">
        <f>VLOOKUP(A1936,'Days on Market'!$A$1:$AW$74,MATCH(Metrics!B554,'Days on Market'!$1:$1,0),0)</f>
        <v>11</v>
      </c>
      <c r="M1936">
        <f>VLOOKUP(A1936,'Unsold Inventory Index'!$A$1:$AW$74,MATCH(Metrics!B554,'Unsold Inventory Index'!$1:$1,0),0)</f>
        <v>1.9</v>
      </c>
      <c r="N1936" s="57">
        <f>VLOOKUP(A1936,'MTM Sales Price % Chg'!$A$1:$BB$74,MATCH(Metrics!B554,'MTM Sales Price % Chg'!$1:$1,0),0)</f>
        <v>0.2931034482758621</v>
      </c>
    </row>
    <row r="1937" spans="1:14" x14ac:dyDescent="0.2">
      <c r="A1937" s="36">
        <v>44256</v>
      </c>
      <c r="B1937" s="2" t="s">
        <v>116</v>
      </c>
      <c r="C1937" s="4" t="s">
        <v>116</v>
      </c>
      <c r="D1937">
        <v>1592</v>
      </c>
      <c r="E1937">
        <v>952</v>
      </c>
      <c r="F1937">
        <v>43.005018819999997</v>
      </c>
      <c r="G1937">
        <v>43.287327480000002</v>
      </c>
      <c r="H1937">
        <v>42.722710159999998</v>
      </c>
      <c r="I1937">
        <v>50.5</v>
      </c>
      <c r="J1937">
        <v>437000</v>
      </c>
      <c r="K1937" s="13">
        <v>325000</v>
      </c>
      <c r="L1937">
        <f>VLOOKUP(A1937,'Days on Market'!$A$1:$AW$74,MATCH(Metrics!B627,'Days on Market'!$1:$1,0),0)</f>
        <v>12</v>
      </c>
      <c r="M1937">
        <f>VLOOKUP(A1937,'Unsold Inventory Index'!$A$1:$AW$74,MATCH(Metrics!B627,'Unsold Inventory Index'!$1:$1,0),0)</f>
        <v>2.5</v>
      </c>
      <c r="N1937" s="57">
        <f>VLOOKUP(A1937,'MTM Sales Price % Chg'!$A$1:$BB$74,MATCH(Metrics!B627,'MTM Sales Price % Chg'!$1:$1,0),0)</f>
        <v>0.1953125</v>
      </c>
    </row>
    <row r="1938" spans="1:14" x14ac:dyDescent="0.2">
      <c r="A1938" s="36">
        <v>44256</v>
      </c>
      <c r="B1938" s="2" t="s">
        <v>117</v>
      </c>
      <c r="C1938" s="58" t="s">
        <v>84</v>
      </c>
      <c r="D1938">
        <v>449</v>
      </c>
      <c r="E1938">
        <v>29</v>
      </c>
      <c r="F1938">
        <v>95.984943540000003</v>
      </c>
      <c r="G1938">
        <v>96.361355079999996</v>
      </c>
      <c r="H1938">
        <v>95.608531999999997</v>
      </c>
      <c r="I1938">
        <v>18.5</v>
      </c>
      <c r="J1938">
        <v>427225</v>
      </c>
      <c r="K1938" s="13">
        <v>359000</v>
      </c>
      <c r="L1938">
        <f>VLOOKUP(A1938,'Days on Market'!$A$1:$AW$74,MATCH(Metrics!B700,'Days on Market'!$1:$1,0),0)</f>
        <v>7</v>
      </c>
      <c r="M1938">
        <f>VLOOKUP(A1938,'Unsold Inventory Index'!$A$1:$AW$74,MATCH(Metrics!B700,'Unsold Inventory Index'!$1:$1,0),0)</f>
        <v>1.4</v>
      </c>
      <c r="N1938" s="57">
        <f>VLOOKUP(A1938,'MTM Sales Price % Chg'!$A$1:$BB$74,MATCH(Metrics!B700,'MTM Sales Price % Chg'!$1:$1,0),0)</f>
        <v>0.27659574468085113</v>
      </c>
    </row>
    <row r="1939" spans="1:14" x14ac:dyDescent="0.2">
      <c r="A1939" s="36">
        <v>44256</v>
      </c>
      <c r="B1939" s="2" t="s">
        <v>118</v>
      </c>
      <c r="C1939" s="58" t="s">
        <v>66</v>
      </c>
      <c r="D1939">
        <v>94</v>
      </c>
      <c r="E1939">
        <v>66</v>
      </c>
      <c r="F1939">
        <v>93.06775408</v>
      </c>
      <c r="G1939">
        <v>93.475533249999998</v>
      </c>
      <c r="H1939">
        <v>92.659974910000003</v>
      </c>
      <c r="I1939">
        <v>22.5</v>
      </c>
      <c r="J1939">
        <v>294997.25</v>
      </c>
      <c r="K1939" s="13">
        <v>310000</v>
      </c>
      <c r="L1939">
        <f>VLOOKUP(A1939,'Days on Market'!$A$1:$AW$74,MATCH(Metrics!B773,'Days on Market'!$1:$1,0),0)</f>
        <v>42</v>
      </c>
      <c r="M1939">
        <f>VLOOKUP(A1939,'Unsold Inventory Index'!$A$1:$AW$74,MATCH(Metrics!B773,'Unsold Inventory Index'!$1:$1,0),0)</f>
        <v>2.7</v>
      </c>
      <c r="N1939" s="57">
        <f>VLOOKUP(A1939,'MTM Sales Price % Chg'!$A$1:$BB$74,MATCH(Metrics!B773,'MTM Sales Price % Chg'!$1:$1,0),0)</f>
        <v>0.45588235294117641</v>
      </c>
    </row>
    <row r="1940" spans="1:14" x14ac:dyDescent="0.2">
      <c r="A1940" s="36">
        <v>44256</v>
      </c>
      <c r="B1940" s="2" t="s">
        <v>119</v>
      </c>
      <c r="C1940" s="58" t="s">
        <v>29</v>
      </c>
      <c r="D1940">
        <v>560</v>
      </c>
      <c r="E1940">
        <v>94</v>
      </c>
      <c r="F1940">
        <v>90.213299879999994</v>
      </c>
      <c r="G1940">
        <v>82.43412798</v>
      </c>
      <c r="H1940">
        <v>97.992471769999995</v>
      </c>
      <c r="I1940">
        <v>30.75</v>
      </c>
      <c r="J1940">
        <v>295750</v>
      </c>
      <c r="K1940" s="13">
        <v>292500</v>
      </c>
      <c r="L1940">
        <f>VLOOKUP(A1940,'Days on Market'!$A$1:$AW$74,MATCH(Metrics!B846,'Days on Market'!$1:$1,0),0)</f>
        <v>7</v>
      </c>
      <c r="M1940">
        <f>VLOOKUP(A1940,'Unsold Inventory Index'!$A$1:$AW$74,MATCH(Metrics!B846,'Unsold Inventory Index'!$1:$1,0),0)</f>
        <v>1.5</v>
      </c>
      <c r="N1940" s="57">
        <f>VLOOKUP(A1940,'MTM Sales Price % Chg'!$A$1:$BB$74,MATCH(Metrics!B846,'MTM Sales Price % Chg'!$1:$1,0),0)</f>
        <v>0.29245283018867929</v>
      </c>
    </row>
    <row r="1941" spans="1:14" x14ac:dyDescent="0.2">
      <c r="A1941" s="36">
        <v>44256</v>
      </c>
      <c r="B1941" s="3" t="s">
        <v>120</v>
      </c>
      <c r="C1941" s="58" t="s">
        <v>102</v>
      </c>
      <c r="D1941">
        <v>800</v>
      </c>
      <c r="E1941">
        <v>1400</v>
      </c>
      <c r="F1941">
        <v>18.56963614</v>
      </c>
      <c r="G1941">
        <v>26.223337520000001</v>
      </c>
      <c r="H1941">
        <v>10.915934760000001</v>
      </c>
      <c r="I1941">
        <v>63</v>
      </c>
      <c r="J1941">
        <v>394475</v>
      </c>
      <c r="K1941" s="13">
        <v>333000</v>
      </c>
      <c r="L1941">
        <f>VLOOKUP(A1941,'Days on Market'!$A$1:$AW$74,MATCH(Metrics!B919,'Days on Market'!$1:$1,0),0)</f>
        <v>6</v>
      </c>
      <c r="M1941">
        <f>VLOOKUP(A1941,'Unsold Inventory Index'!$A$1:$AW$74,MATCH(Metrics!B919,'Unsold Inventory Index'!$1:$1,0),0)</f>
        <v>1.5</v>
      </c>
      <c r="N1941" s="57">
        <f>VLOOKUP(A1941,'MTM Sales Price % Chg'!$A$1:$BB$74,MATCH(Metrics!B919,'MTM Sales Price % Chg'!$1:$1,0),0)</f>
        <v>0.25279187817258886</v>
      </c>
    </row>
    <row r="1942" spans="1:14" x14ac:dyDescent="0.2">
      <c r="A1942" s="36">
        <v>44256</v>
      </c>
      <c r="B1942" s="2" t="s">
        <v>121</v>
      </c>
      <c r="C1942" s="58" t="s">
        <v>47</v>
      </c>
      <c r="D1942">
        <v>1</v>
      </c>
      <c r="E1942">
        <v>820</v>
      </c>
      <c r="F1942">
        <v>48.243412800000002</v>
      </c>
      <c r="G1942">
        <v>69.510664989999995</v>
      </c>
      <c r="H1942">
        <v>26.9761606</v>
      </c>
      <c r="I1942">
        <v>38.5</v>
      </c>
      <c r="J1942">
        <v>965000</v>
      </c>
      <c r="K1942" s="13">
        <v>689440</v>
      </c>
      <c r="L1942">
        <f>VLOOKUP(A1942,'Days on Market'!$A$1:$AW$74,MATCH(Metrics!B992,'Days on Market'!$1:$1,0),0)</f>
        <v>58</v>
      </c>
      <c r="M1942">
        <f>VLOOKUP(A1942,'Unsold Inventory Index'!$A$1:$AW$74,MATCH(Metrics!B992,'Unsold Inventory Index'!$1:$1,0),0)</f>
        <v>2</v>
      </c>
      <c r="N1942" s="57">
        <f>VLOOKUP(A1942,'MTM Sales Price % Chg'!$A$1:$BB$74,MATCH(Metrics!B992,'MTM Sales Price % Chg'!$1:$1,0),0)</f>
        <v>0.19736842105263164</v>
      </c>
    </row>
    <row r="1943" spans="1:14" x14ac:dyDescent="0.2">
      <c r="A1943" s="36">
        <v>44256</v>
      </c>
      <c r="B1943" s="2" t="s">
        <v>122</v>
      </c>
      <c r="C1943" s="58" t="s">
        <v>95</v>
      </c>
      <c r="D1943">
        <v>536</v>
      </c>
      <c r="E1943">
        <v>398</v>
      </c>
      <c r="F1943">
        <v>68.444165620000007</v>
      </c>
      <c r="G1943">
        <v>67.503136760000004</v>
      </c>
      <c r="H1943">
        <v>69.385194479999996</v>
      </c>
      <c r="I1943">
        <v>39</v>
      </c>
      <c r="J1943">
        <v>439750</v>
      </c>
      <c r="K1943" s="13">
        <v>365000</v>
      </c>
      <c r="L1943">
        <f>VLOOKUP(A1943,'Days on Market'!$A$1:$AW$74,MATCH(Metrics!B1065,'Days on Market'!$1:$1,0),0)</f>
        <v>6</v>
      </c>
      <c r="M1943">
        <f>VLOOKUP(A1943,'Unsold Inventory Index'!$A$1:$AW$74,MATCH(Metrics!B1065,'Unsold Inventory Index'!$1:$1,0),0)</f>
        <v>1.8</v>
      </c>
      <c r="N1943" s="57">
        <f>VLOOKUP(A1943,'MTM Sales Price % Chg'!$A$1:$BB$74,MATCH(Metrics!B1065,'MTM Sales Price % Chg'!$1:$1,0),0)</f>
        <v>0.32768361581920913</v>
      </c>
    </row>
    <row r="1944" spans="1:14" x14ac:dyDescent="0.2">
      <c r="A1944" s="36">
        <v>44256</v>
      </c>
      <c r="B1944" s="2" t="s">
        <v>123</v>
      </c>
      <c r="C1944" s="58" t="s">
        <v>39</v>
      </c>
      <c r="D1944">
        <v>261</v>
      </c>
      <c r="E1944">
        <v>719</v>
      </c>
      <c r="F1944">
        <v>53.199498120000001</v>
      </c>
      <c r="G1944">
        <v>63.425345040000003</v>
      </c>
      <c r="H1944">
        <v>42.973651189999998</v>
      </c>
      <c r="I1944">
        <v>41</v>
      </c>
      <c r="J1944">
        <v>1350000</v>
      </c>
      <c r="K1944" s="13">
        <v>1627500</v>
      </c>
      <c r="L1944">
        <f>VLOOKUP(A1944,'Days on Market'!$A$1:$AW$74,MATCH(Metrics!B1138,'Days on Market'!$1:$1,0),0)</f>
        <v>10</v>
      </c>
      <c r="M1944">
        <f>VLOOKUP(A1944,'Unsold Inventory Index'!$A$1:$AW$74,MATCH(Metrics!B1138,'Unsold Inventory Index'!$1:$1,0),0)</f>
        <v>1.3</v>
      </c>
      <c r="N1944" s="57">
        <f>VLOOKUP(A1944,'MTM Sales Price % Chg'!$A$1:$BB$74,MATCH(Metrics!B1138,'MTM Sales Price % Chg'!$1:$1,0),0)</f>
        <v>0.6875</v>
      </c>
    </row>
    <row r="1945" spans="1:14" x14ac:dyDescent="0.2">
      <c r="A1945" s="36">
        <v>44256</v>
      </c>
      <c r="B1945" s="2" t="s">
        <v>124</v>
      </c>
      <c r="C1945" s="58" t="s">
        <v>100</v>
      </c>
      <c r="D1945">
        <v>657</v>
      </c>
      <c r="E1945">
        <v>1140</v>
      </c>
      <c r="F1945">
        <v>33.877038900000002</v>
      </c>
      <c r="G1945">
        <v>28.105395229999999</v>
      </c>
      <c r="H1945">
        <v>39.648682559999997</v>
      </c>
      <c r="I1945">
        <v>61.25</v>
      </c>
      <c r="J1945">
        <v>850000</v>
      </c>
      <c r="K1945" s="13">
        <v>510000</v>
      </c>
      <c r="L1945">
        <f>VLOOKUP(A1945,'Days on Market'!$A$1:$AW$74,MATCH(Metrics!B1211,'Days on Market'!$1:$1,0),0)</f>
        <v>11</v>
      </c>
      <c r="M1945">
        <f>VLOOKUP(A1945,'Unsold Inventory Index'!$A$1:$AW$74,MATCH(Metrics!B1211,'Unsold Inventory Index'!$1:$1,0),0)</f>
        <v>2.1</v>
      </c>
      <c r="N1945" s="57">
        <f>VLOOKUP(A1945,'MTM Sales Price % Chg'!$A$1:$BB$74,MATCH(Metrics!B1211,'MTM Sales Price % Chg'!$1:$1,0),0)</f>
        <v>0.30701754385964919</v>
      </c>
    </row>
    <row r="1946" spans="1:14" x14ac:dyDescent="0.2">
      <c r="A1946" s="36">
        <v>44256</v>
      </c>
      <c r="B1946" s="2" t="s">
        <v>125</v>
      </c>
      <c r="C1946" s="58" t="s">
        <v>79</v>
      </c>
      <c r="D1946">
        <v>323</v>
      </c>
      <c r="E1946">
        <v>455</v>
      </c>
      <c r="F1946">
        <v>65.150564619999997</v>
      </c>
      <c r="G1946">
        <v>79.548306150000002</v>
      </c>
      <c r="H1946">
        <v>50.75282309</v>
      </c>
      <c r="I1946">
        <v>32.5</v>
      </c>
      <c r="J1946">
        <v>380930</v>
      </c>
      <c r="K1946" s="13">
        <v>318000</v>
      </c>
      <c r="L1946">
        <f>VLOOKUP(A1946,'Days on Market'!$A$1:$AW$74,MATCH(Metrics!B1284,'Days on Market'!$1:$1,0),0)</f>
        <v>19</v>
      </c>
      <c r="M1946">
        <f>VLOOKUP(A1946,'Unsold Inventory Index'!$A$1:$AW$74,MATCH(Metrics!B1284,'Unsold Inventory Index'!$1:$1,0),0)</f>
        <v>3.8</v>
      </c>
      <c r="N1946" s="57">
        <f>VLOOKUP(A1946,'MTM Sales Price % Chg'!$A$1:$BB$74,MATCH(Metrics!B1284,'MTM Sales Price % Chg'!$1:$1,0),0)</f>
        <v>-0.15116279069767447</v>
      </c>
    </row>
    <row r="1947" spans="1:14" x14ac:dyDescent="0.2">
      <c r="A1947" s="36">
        <v>44256</v>
      </c>
      <c r="B1947" s="2" t="s">
        <v>126</v>
      </c>
      <c r="C1947" s="58" t="s">
        <v>45</v>
      </c>
      <c r="D1947">
        <v>210</v>
      </c>
      <c r="E1947">
        <v>523</v>
      </c>
      <c r="F1947">
        <v>61.794228359999998</v>
      </c>
      <c r="G1947">
        <v>40.777917189999997</v>
      </c>
      <c r="H1947">
        <v>82.810539520000006</v>
      </c>
      <c r="I1947">
        <v>52.25</v>
      </c>
      <c r="J1947">
        <v>1293500</v>
      </c>
      <c r="K1947" s="13">
        <v>931000</v>
      </c>
      <c r="L1947">
        <f>VLOOKUP(A1947,'Days on Market'!$A$1:$AW$74,MATCH(Metrics!B1357,'Days on Market'!$1:$1,0),0)</f>
        <v>6</v>
      </c>
      <c r="M1947">
        <f>VLOOKUP(A1947,'Unsold Inventory Index'!$A$1:$AW$74,MATCH(Metrics!B1357,'Unsold Inventory Index'!$1:$1,0),0)</f>
        <v>1.6</v>
      </c>
      <c r="N1947" s="57">
        <f>VLOOKUP(A1947,'MTM Sales Price % Chg'!$A$1:$BB$74,MATCH(Metrics!B1357,'MTM Sales Price % Chg'!$1:$1,0),0)</f>
        <v>0.35353535353535359</v>
      </c>
    </row>
    <row r="1948" spans="1:14" x14ac:dyDescent="0.2">
      <c r="A1948" s="36">
        <v>44256</v>
      </c>
      <c r="B1948" s="2" t="s">
        <v>127</v>
      </c>
      <c r="C1948" s="58" t="s">
        <v>93</v>
      </c>
      <c r="D1948">
        <v>518</v>
      </c>
      <c r="E1948">
        <v>1210</v>
      </c>
      <c r="F1948">
        <v>30.301129240000002</v>
      </c>
      <c r="G1948">
        <v>29.297365119999998</v>
      </c>
      <c r="H1948">
        <v>31.30489335</v>
      </c>
      <c r="I1948">
        <v>60</v>
      </c>
      <c r="J1948">
        <v>1359750</v>
      </c>
      <c r="K1948" s="13">
        <v>929000</v>
      </c>
      <c r="L1948">
        <f>VLOOKUP(A1948,'Days on Market'!$A$1:$AW$74,MATCH(Metrics!B1430,'Days on Market'!$1:$1,0),0)</f>
        <v>11</v>
      </c>
      <c r="M1948">
        <f>VLOOKUP(A1948,'Unsold Inventory Index'!$A$1:$AW$74,MATCH(Metrics!B1430,'Unsold Inventory Index'!$1:$1,0),0)</f>
        <v>2.1</v>
      </c>
      <c r="N1948" s="57">
        <f>VLOOKUP(A1948,'MTM Sales Price % Chg'!$A$1:$BB$74,MATCH(Metrics!B1430,'MTM Sales Price % Chg'!$1:$1,0),0)</f>
        <v>0.26256983240223453</v>
      </c>
    </row>
    <row r="1949" spans="1:14" x14ac:dyDescent="0.2">
      <c r="A1949" s="36">
        <v>44256</v>
      </c>
      <c r="B1949" s="2" t="s">
        <v>128</v>
      </c>
      <c r="C1949" s="58" t="s">
        <v>71</v>
      </c>
      <c r="D1949">
        <v>567</v>
      </c>
      <c r="E1949">
        <v>928</v>
      </c>
      <c r="F1949">
        <v>43.914680050000001</v>
      </c>
      <c r="G1949">
        <v>34.441656209999998</v>
      </c>
      <c r="H1949">
        <v>53.387703889999997</v>
      </c>
      <c r="I1949">
        <v>56</v>
      </c>
      <c r="J1949">
        <v>544950</v>
      </c>
      <c r="K1949" s="13">
        <v>530000</v>
      </c>
      <c r="L1949">
        <f>VLOOKUP(A1949,'Days on Market'!$A$1:$AW$74,MATCH(Metrics!B1503,'Days on Market'!$1:$1,0),0)</f>
        <v>22</v>
      </c>
      <c r="M1949">
        <f>VLOOKUP(A1949,'Unsold Inventory Index'!$A$1:$AW$74,MATCH(Metrics!B1503,'Unsold Inventory Index'!$1:$1,0),0)</f>
        <v>2.1</v>
      </c>
      <c r="N1949" s="57">
        <f>VLOOKUP(A1949,'MTM Sales Price % Chg'!$A$1:$BB$74,MATCH(Metrics!B1503,'MTM Sales Price % Chg'!$1:$1,0),0)</f>
        <v>0.28613569321533916</v>
      </c>
    </row>
    <row r="1950" spans="1:14" x14ac:dyDescent="0.2">
      <c r="A1950" s="36">
        <v>44256</v>
      </c>
      <c r="B1950" s="2" t="s">
        <v>129</v>
      </c>
      <c r="C1950" s="58" t="s">
        <v>47</v>
      </c>
      <c r="D1950">
        <v>6</v>
      </c>
      <c r="E1950">
        <v>871</v>
      </c>
      <c r="F1950">
        <v>45.859473020000003</v>
      </c>
      <c r="G1950">
        <v>61.355081560000002</v>
      </c>
      <c r="H1950">
        <v>30.363864490000001</v>
      </c>
      <c r="I1950">
        <v>42</v>
      </c>
      <c r="J1950">
        <v>975854</v>
      </c>
      <c r="K1950" s="13">
        <v>1025000</v>
      </c>
      <c r="L1950">
        <f>VLOOKUP(A1950,'Days on Market'!$A$1:$AW$74,MATCH(Metrics!B1576,'Days on Market'!$1:$1,0),0)</f>
        <v>10</v>
      </c>
      <c r="M1950">
        <f>VLOOKUP(A1950,'Unsold Inventory Index'!$A$1:$AW$74,MATCH(Metrics!B1576,'Unsold Inventory Index'!$1:$1,0),0)</f>
        <v>1.5</v>
      </c>
      <c r="N1950" s="57">
        <f>VLOOKUP(A1950,'MTM Sales Price % Chg'!$A$1:$BB$74,MATCH(Metrics!B1576,'MTM Sales Price % Chg'!$1:$1,0),0)</f>
        <v>0.42564402810304447</v>
      </c>
    </row>
    <row r="1951" spans="1:14" x14ac:dyDescent="0.2">
      <c r="A1951" s="36">
        <v>44256</v>
      </c>
      <c r="B1951" s="2" t="s">
        <v>130</v>
      </c>
      <c r="C1951" s="58" t="s">
        <v>31</v>
      </c>
      <c r="D1951">
        <v>177</v>
      </c>
      <c r="E1951">
        <v>145</v>
      </c>
      <c r="F1951">
        <v>86.323713929999997</v>
      </c>
      <c r="G1951">
        <v>84.002509410000002</v>
      </c>
      <c r="H1951">
        <v>88.644918439999998</v>
      </c>
      <c r="I1951">
        <v>29.75</v>
      </c>
      <c r="J1951">
        <v>650000</v>
      </c>
      <c r="K1951" s="13">
        <v>610000</v>
      </c>
      <c r="L1951">
        <f>VLOOKUP(A1951,'Days on Market'!$A$1:$AW$74,MATCH(Metrics!B1649,'Days on Market'!$1:$1,0),0)</f>
        <v>7</v>
      </c>
      <c r="M1951">
        <f>VLOOKUP(A1951,'Unsold Inventory Index'!$A$1:$AW$74,MATCH(Metrics!B1649,'Unsold Inventory Index'!$1:$1,0),0)</f>
        <v>2.1</v>
      </c>
      <c r="N1951" s="57">
        <f>VLOOKUP(A1951,'MTM Sales Price % Chg'!$A$1:$BB$74,MATCH(Metrics!B1649,'MTM Sales Price % Chg'!$1:$1,0),0)</f>
        <v>0.3867924528301887</v>
      </c>
    </row>
    <row r="1952" spans="1:14" x14ac:dyDescent="0.2">
      <c r="A1952" s="36">
        <v>44256</v>
      </c>
      <c r="B1952" s="2" t="s">
        <v>131</v>
      </c>
      <c r="C1952" s="58" t="s">
        <v>77</v>
      </c>
      <c r="D1952">
        <v>14</v>
      </c>
      <c r="E1952">
        <v>483</v>
      </c>
      <c r="F1952">
        <v>63.644918439999998</v>
      </c>
      <c r="G1952">
        <v>71.769134249999993</v>
      </c>
      <c r="H1952">
        <v>55.520702640000003</v>
      </c>
      <c r="I1952">
        <v>37</v>
      </c>
      <c r="J1952">
        <v>519500</v>
      </c>
      <c r="K1952" s="13">
        <v>535000</v>
      </c>
      <c r="L1952">
        <f>VLOOKUP(A1952,'Days on Market'!$A$1:$AW$74,MATCH(Metrics!B1722,'Days on Market'!$1:$1,0),0)</f>
        <v>11</v>
      </c>
      <c r="M1952">
        <f>VLOOKUP(A1952,'Unsold Inventory Index'!$A$1:$AW$74,MATCH(Metrics!B1722,'Unsold Inventory Index'!$1:$1,0),0)</f>
        <v>1.7</v>
      </c>
      <c r="N1952" s="57">
        <f>VLOOKUP(A1952,'MTM Sales Price % Chg'!$A$1:$BB$74,MATCH(Metrics!B1722,'MTM Sales Price % Chg'!$1:$1,0),0)</f>
        <v>0.81481481481481488</v>
      </c>
    </row>
    <row r="1953" spans="1:14" x14ac:dyDescent="0.2">
      <c r="A1953" s="36">
        <v>44256</v>
      </c>
      <c r="B1953" s="2" t="s">
        <v>132</v>
      </c>
      <c r="C1953" s="58" t="s">
        <v>31</v>
      </c>
      <c r="D1953">
        <v>26</v>
      </c>
      <c r="E1953">
        <v>97</v>
      </c>
      <c r="F1953">
        <v>89.836888329999994</v>
      </c>
      <c r="G1953">
        <v>93.099121710000006</v>
      </c>
      <c r="H1953">
        <v>86.574654960000004</v>
      </c>
      <c r="I1953">
        <v>23</v>
      </c>
      <c r="J1953">
        <v>472450</v>
      </c>
      <c r="K1953" s="13">
        <v>485000</v>
      </c>
      <c r="L1953">
        <f>VLOOKUP(A1953,'Days on Market'!$A$1:$AW$74,MATCH(Metrics!B1795,'Days on Market'!$1:$1,0),0)</f>
        <v>6</v>
      </c>
      <c r="M1953">
        <f>VLOOKUP(A1953,'Unsold Inventory Index'!$A$1:$AW$74,MATCH(Metrics!B1795,'Unsold Inventory Index'!$1:$1,0),0)</f>
        <v>1.7</v>
      </c>
      <c r="N1953" s="57">
        <f>VLOOKUP(A1953,'MTM Sales Price % Chg'!$A$1:$BB$74,MATCH(Metrics!B1795,'MTM Sales Price % Chg'!$1:$1,0),0)</f>
        <v>0.31589537223340036</v>
      </c>
    </row>
    <row r="1954" spans="1:14" x14ac:dyDescent="0.2">
      <c r="A1954" s="36">
        <v>44256</v>
      </c>
      <c r="B1954" s="2" t="s">
        <v>133</v>
      </c>
      <c r="C1954" s="58" t="s">
        <v>61</v>
      </c>
      <c r="D1954">
        <v>980</v>
      </c>
      <c r="E1954">
        <v>241</v>
      </c>
      <c r="F1954">
        <v>79.234629859999998</v>
      </c>
      <c r="G1954">
        <v>84.818067749999997</v>
      </c>
      <c r="H1954">
        <v>73.651191969999999</v>
      </c>
      <c r="I1954">
        <v>29.25</v>
      </c>
      <c r="J1954">
        <v>831994</v>
      </c>
      <c r="K1954" s="13">
        <v>765000</v>
      </c>
      <c r="L1954">
        <f>VLOOKUP(A1954,'Days on Market'!$A$1:$AW$74,MATCH(Metrics!B1868,'Days on Market'!$1:$1,0),0)</f>
        <v>8</v>
      </c>
      <c r="M1954">
        <f>VLOOKUP(A1954,'Unsold Inventory Index'!$A$1:$AW$74,MATCH(Metrics!B1868,'Unsold Inventory Index'!$1:$1,0),0)</f>
        <v>1.7</v>
      </c>
      <c r="N1954" s="57">
        <f>VLOOKUP(A1954,'MTM Sales Price % Chg'!$A$1:$BB$74,MATCH(Metrics!B1868,'MTM Sales Price % Chg'!$1:$1,0),0)</f>
        <v>0.51986754966887427</v>
      </c>
    </row>
    <row r="1955" spans="1:14" x14ac:dyDescent="0.2">
      <c r="A1955" s="36">
        <v>44256</v>
      </c>
      <c r="B1955" s="2" t="s">
        <v>134</v>
      </c>
      <c r="C1955" s="58" t="s">
        <v>77</v>
      </c>
      <c r="D1955">
        <v>20</v>
      </c>
      <c r="E1955">
        <v>470</v>
      </c>
      <c r="F1955">
        <v>64.429109159999996</v>
      </c>
      <c r="G1955">
        <v>82.43412798</v>
      </c>
      <c r="H1955">
        <v>46.424090339999999</v>
      </c>
      <c r="I1955">
        <v>30.75</v>
      </c>
      <c r="J1955">
        <v>453725</v>
      </c>
      <c r="K1955" s="13">
        <v>412000</v>
      </c>
      <c r="L1955">
        <f>VLOOKUP(A1955,'Days on Market'!$A$1:$AW$74,MATCH(Metrics!B1941,'Days on Market'!$1:$1,0),0)</f>
        <v>19</v>
      </c>
      <c r="M1955">
        <f>VLOOKUP(A1955,'Unsold Inventory Index'!$A$1:$AW$74,MATCH(Metrics!B1941,'Unsold Inventory Index'!$1:$1,0),0)</f>
        <v>3.8</v>
      </c>
      <c r="N1955" s="57">
        <f>VLOOKUP(A1955,'MTM Sales Price % Chg'!$A$1:$BB$74,MATCH(Metrics!B1941,'MTM Sales Price % Chg'!$1:$1,0),0)</f>
        <v>-0.15116279069767447</v>
      </c>
    </row>
    <row r="1956" spans="1:14" x14ac:dyDescent="0.2">
      <c r="A1956" s="36">
        <v>44256</v>
      </c>
      <c r="B1956" s="2" t="s">
        <v>135</v>
      </c>
      <c r="C1956" s="58" t="s">
        <v>41</v>
      </c>
      <c r="D1956">
        <v>5</v>
      </c>
      <c r="E1956">
        <v>605</v>
      </c>
      <c r="F1956">
        <v>58.092848179999997</v>
      </c>
      <c r="G1956">
        <v>77.415307400000003</v>
      </c>
      <c r="H1956">
        <v>38.770388959999998</v>
      </c>
      <c r="I1956">
        <v>34</v>
      </c>
      <c r="J1956">
        <v>786949.5</v>
      </c>
      <c r="K1956" s="13">
        <v>800000</v>
      </c>
      <c r="L1956">
        <f>VLOOKUP(A1956,'Days on Market'!$A$1:$AW$74,MATCH(Metrics!B2014,'Days on Market'!$1:$1,0),0)</f>
        <v>32</v>
      </c>
      <c r="M1956">
        <f>VLOOKUP(A1956,'Unsold Inventory Index'!$A$1:$AW$74,MATCH(Metrics!B2014,'Unsold Inventory Index'!$1:$1,0),0)</f>
        <v>2.2999999999999998</v>
      </c>
      <c r="N1956" s="57">
        <f>VLOOKUP(A1956,'MTM Sales Price % Chg'!$A$1:$BB$74,MATCH(Metrics!B2014,'MTM Sales Price % Chg'!$1:$1,0),0)</f>
        <v>0.37918215613382911</v>
      </c>
    </row>
    <row r="1957" spans="1:14" x14ac:dyDescent="0.2">
      <c r="A1957" s="36">
        <v>44256</v>
      </c>
      <c r="B1957" s="2" t="s">
        <v>136</v>
      </c>
      <c r="C1957" s="58" t="s">
        <v>39</v>
      </c>
      <c r="D1957">
        <v>52</v>
      </c>
      <c r="E1957">
        <v>1003</v>
      </c>
      <c r="F1957">
        <v>40.213299880000001</v>
      </c>
      <c r="G1957">
        <v>74.278544539999999</v>
      </c>
      <c r="H1957">
        <v>6.1480552069999996</v>
      </c>
      <c r="I1957">
        <v>35.75</v>
      </c>
      <c r="J1957">
        <v>1277500</v>
      </c>
      <c r="K1957" s="13">
        <v>1755000</v>
      </c>
      <c r="L1957">
        <f>VLOOKUP(A1957,'Days on Market'!$A$1:$AW$74,MATCH(Metrics!B2087,'Days on Market'!$1:$1,0),0)</f>
        <v>7</v>
      </c>
      <c r="M1957">
        <f>VLOOKUP(A1957,'Unsold Inventory Index'!$A$1:$AW$74,MATCH(Metrics!B2087,'Unsold Inventory Index'!$1:$1,0),0)</f>
        <v>1.3</v>
      </c>
      <c r="N1957" s="57">
        <f>VLOOKUP(A1957,'MTM Sales Price % Chg'!$A$1:$BB$74,MATCH(Metrics!B2087,'MTM Sales Price % Chg'!$1:$1,0),0)</f>
        <v>0.86842105263157898</v>
      </c>
    </row>
    <row r="1958" spans="1:14" x14ac:dyDescent="0.2">
      <c r="A1958" s="36">
        <v>44256</v>
      </c>
      <c r="B1958" s="2" t="s">
        <v>137</v>
      </c>
      <c r="C1958" s="58" t="s">
        <v>43</v>
      </c>
      <c r="D1958">
        <v>110</v>
      </c>
      <c r="E1958">
        <v>103</v>
      </c>
      <c r="F1958">
        <v>89.460476790000001</v>
      </c>
      <c r="G1958">
        <v>88.017565869999999</v>
      </c>
      <c r="H1958">
        <v>90.903387699999996</v>
      </c>
      <c r="I1958">
        <v>26.5</v>
      </c>
      <c r="J1958">
        <v>453450</v>
      </c>
      <c r="K1958" s="13">
        <v>457750</v>
      </c>
      <c r="L1958">
        <f>VLOOKUP(A1958,'Days on Market'!$A$1:$AW$74,MATCH(Metrics!B2160,'Days on Market'!$1:$1,0),0)</f>
        <v>21</v>
      </c>
      <c r="M1958">
        <f>VLOOKUP(A1958,'Unsold Inventory Index'!$A$1:$AW$74,MATCH(Metrics!B2160,'Unsold Inventory Index'!$1:$1,0),0)</f>
        <v>2.7</v>
      </c>
      <c r="N1958" s="57">
        <f>VLOOKUP(A1958,'MTM Sales Price % Chg'!$A$1:$BB$74,MATCH(Metrics!B2160,'MTM Sales Price % Chg'!$1:$1,0),0)</f>
        <v>9.8765432098765427E-2</v>
      </c>
    </row>
    <row r="1959" spans="1:14" x14ac:dyDescent="0.2">
      <c r="A1959" s="36">
        <v>44256</v>
      </c>
      <c r="B1959" s="2" t="s">
        <v>138</v>
      </c>
      <c r="C1959" s="58" t="s">
        <v>59</v>
      </c>
      <c r="D1959">
        <v>257</v>
      </c>
      <c r="E1959">
        <v>658</v>
      </c>
      <c r="F1959">
        <v>56.05395232</v>
      </c>
      <c r="G1959">
        <v>41.154328730000003</v>
      </c>
      <c r="H1959">
        <v>70.953575909999998</v>
      </c>
      <c r="I1959">
        <v>52</v>
      </c>
      <c r="J1959">
        <v>846000</v>
      </c>
      <c r="K1959" s="13">
        <v>737500</v>
      </c>
      <c r="L1959">
        <f>VLOOKUP(A1959,'Days on Market'!$A$1:$AW$74,MATCH(Metrics!B2233,'Days on Market'!$1:$1,0),0)</f>
        <v>6</v>
      </c>
      <c r="M1959">
        <f>VLOOKUP(A1959,'Unsold Inventory Index'!$A$1:$AW$74,MATCH(Metrics!B2233,'Unsold Inventory Index'!$1:$1,0),0)</f>
        <v>1.5</v>
      </c>
      <c r="N1959" s="57">
        <f>VLOOKUP(A1959,'MTM Sales Price % Chg'!$A$1:$BB$74,MATCH(Metrics!B2233,'MTM Sales Price % Chg'!$1:$1,0),0)</f>
        <v>0.48587570621468923</v>
      </c>
    </row>
    <row r="1960" spans="1:14" x14ac:dyDescent="0.2">
      <c r="A1960" s="36">
        <v>44256</v>
      </c>
      <c r="B1960" s="2" t="s">
        <v>139</v>
      </c>
      <c r="C1960" s="58" t="s">
        <v>39</v>
      </c>
      <c r="D1960">
        <v>95</v>
      </c>
      <c r="E1960">
        <v>831</v>
      </c>
      <c r="F1960">
        <v>47.77289837</v>
      </c>
      <c r="G1960">
        <v>84.127979929999995</v>
      </c>
      <c r="H1960">
        <v>11.41781681</v>
      </c>
      <c r="I1960">
        <v>29.5</v>
      </c>
      <c r="J1960">
        <v>1565750</v>
      </c>
      <c r="K1960" s="13">
        <v>1985000</v>
      </c>
      <c r="L1960">
        <f>VLOOKUP(A1960,'Days on Market'!$A$1:$AW$74,MATCH(Metrics!B2306,'Days on Market'!$1:$1,0),0)</f>
        <v>21</v>
      </c>
      <c r="M1960">
        <f>VLOOKUP(A1960,'Unsold Inventory Index'!$A$1:$AW$74,MATCH(Metrics!B2306,'Unsold Inventory Index'!$1:$1,0),0)</f>
        <v>1.9</v>
      </c>
      <c r="N1960" s="57">
        <f>VLOOKUP(A1960,'MTM Sales Price % Chg'!$A$1:$BB$74,MATCH(Metrics!B2306,'MTM Sales Price % Chg'!$1:$1,0),0)</f>
        <v>0.27777777777777768</v>
      </c>
    </row>
    <row r="1961" spans="1:14" x14ac:dyDescent="0.2">
      <c r="A1961" s="36">
        <v>44256</v>
      </c>
      <c r="B1961" s="2" t="s">
        <v>140</v>
      </c>
      <c r="C1961" s="58" t="s">
        <v>33</v>
      </c>
      <c r="D1961">
        <v>190</v>
      </c>
      <c r="E1961">
        <v>123</v>
      </c>
      <c r="F1961">
        <v>87.452948559999996</v>
      </c>
      <c r="G1961">
        <v>81.93224592</v>
      </c>
      <c r="H1961">
        <v>92.973651189999998</v>
      </c>
      <c r="I1961">
        <v>31</v>
      </c>
      <c r="J1961">
        <v>1680000</v>
      </c>
      <c r="K1961" s="13">
        <v>1075000</v>
      </c>
      <c r="L1961">
        <f>VLOOKUP(A1961,'Days on Market'!$A$1:$AW$74,MATCH(Metrics!B2379,'Days on Market'!$1:$1,0),0)</f>
        <v>6</v>
      </c>
      <c r="M1961">
        <f>VLOOKUP(A1961,'Unsold Inventory Index'!$A$1:$AW$74,MATCH(Metrics!B2379,'Unsold Inventory Index'!$1:$1,0),0)</f>
        <v>1.5</v>
      </c>
      <c r="N1961" s="57">
        <f>VLOOKUP(A1961,'MTM Sales Price % Chg'!$A$1:$BB$74,MATCH(Metrics!B2379,'MTM Sales Price % Chg'!$1:$1,0),0)</f>
        <v>0.29335793357933571</v>
      </c>
    </row>
    <row r="1962" spans="1:14" x14ac:dyDescent="0.2">
      <c r="A1962" s="36">
        <v>44256</v>
      </c>
      <c r="B1962" s="2" t="s">
        <v>141</v>
      </c>
      <c r="C1962" s="58" t="s">
        <v>61</v>
      </c>
      <c r="D1962">
        <v>19</v>
      </c>
      <c r="E1962">
        <v>774</v>
      </c>
      <c r="F1962">
        <v>50.407779169999998</v>
      </c>
      <c r="G1962">
        <v>90.526976160000004</v>
      </c>
      <c r="H1962">
        <v>10.288582180000001</v>
      </c>
      <c r="I1962">
        <v>24.5</v>
      </c>
      <c r="J1962">
        <v>1249487.5</v>
      </c>
      <c r="K1962" s="13">
        <v>1600000</v>
      </c>
      <c r="L1962">
        <f>VLOOKUP(A1962,'Days on Market'!$A$1:$AW$74,MATCH(Metrics!B2452,'Days on Market'!$1:$1,0),0)</f>
        <v>10</v>
      </c>
      <c r="M1962">
        <f>VLOOKUP(A1962,'Unsold Inventory Index'!$A$1:$AW$74,MATCH(Metrics!B2452,'Unsold Inventory Index'!$1:$1,0),0)</f>
        <v>1.6</v>
      </c>
      <c r="N1962" s="57">
        <f>VLOOKUP(A1962,'MTM Sales Price % Chg'!$A$1:$BB$74,MATCH(Metrics!B2452,'MTM Sales Price % Chg'!$1:$1,0),0)</f>
        <v>0.37704918032786883</v>
      </c>
    </row>
    <row r="1963" spans="1:14" x14ac:dyDescent="0.2">
      <c r="A1963" s="36">
        <v>44256</v>
      </c>
      <c r="B1963" s="2" t="s">
        <v>142</v>
      </c>
      <c r="C1963" s="58" t="s">
        <v>51</v>
      </c>
      <c r="D1963">
        <v>279</v>
      </c>
      <c r="E1963">
        <v>288</v>
      </c>
      <c r="F1963">
        <v>76.191969889999996</v>
      </c>
      <c r="G1963">
        <v>79.548306150000002</v>
      </c>
      <c r="H1963">
        <v>72.835633630000004</v>
      </c>
      <c r="I1963">
        <v>32.5</v>
      </c>
      <c r="J1963">
        <v>1074750</v>
      </c>
      <c r="K1963" s="13">
        <v>1100000</v>
      </c>
      <c r="L1963">
        <f>VLOOKUP(A1963,'Days on Market'!$A$1:$AW$74,MATCH(Metrics!B2525,'Days on Market'!$1:$1,0),0)</f>
        <v>8.5</v>
      </c>
      <c r="M1963">
        <f>VLOOKUP(A1963,'Unsold Inventory Index'!$A$1:$AW$74,MATCH(Metrics!B2525,'Unsold Inventory Index'!$1:$1,0),0)</f>
        <v>1.5</v>
      </c>
      <c r="N1963" s="57">
        <f>VLOOKUP(A1963,'MTM Sales Price % Chg'!$A$1:$BB$74,MATCH(Metrics!B2525,'MTM Sales Price % Chg'!$1:$1,0),0)</f>
        <v>0.55026455026455023</v>
      </c>
    </row>
    <row r="1964" spans="1:14" x14ac:dyDescent="0.2">
      <c r="A1964" s="36">
        <v>44256</v>
      </c>
      <c r="B1964" s="2" t="s">
        <v>143</v>
      </c>
      <c r="C1964" s="58" t="s">
        <v>90</v>
      </c>
      <c r="D1964">
        <v>368</v>
      </c>
      <c r="E1964">
        <v>303</v>
      </c>
      <c r="F1964">
        <v>75.12547051</v>
      </c>
      <c r="G1964">
        <v>83.626097869999995</v>
      </c>
      <c r="H1964">
        <v>66.624843159999998</v>
      </c>
      <c r="I1964">
        <v>30</v>
      </c>
      <c r="J1964">
        <v>426500</v>
      </c>
      <c r="K1964" s="13">
        <v>345000</v>
      </c>
      <c r="L1964">
        <f>VLOOKUP(A1964,'Days on Market'!$A$1:$AW$74,MATCH(Metrics!B2598,'Days on Market'!$1:$1,0),0)</f>
        <v>4</v>
      </c>
      <c r="M1964">
        <f>VLOOKUP(A1964,'Unsold Inventory Index'!$A$1:$AW$74,MATCH(Metrics!B2598,'Unsold Inventory Index'!$1:$1,0),0)</f>
        <v>1.8</v>
      </c>
      <c r="N1964" s="57">
        <f>VLOOKUP(A1964,'MTM Sales Price % Chg'!$A$1:$BB$74,MATCH(Metrics!B2598,'MTM Sales Price % Chg'!$1:$1,0),0)</f>
        <v>0.5</v>
      </c>
    </row>
    <row r="1965" spans="1:14" x14ac:dyDescent="0.2">
      <c r="A1965" s="36">
        <v>44256</v>
      </c>
      <c r="B1965" s="6" t="s">
        <v>144</v>
      </c>
      <c r="C1965" s="58" t="s">
        <v>145</v>
      </c>
      <c r="D1965">
        <v>1011</v>
      </c>
      <c r="E1965">
        <v>1166</v>
      </c>
      <c r="F1965">
        <v>32.779171900000001</v>
      </c>
      <c r="G1965">
        <v>23.400250939999999</v>
      </c>
      <c r="H1965">
        <v>42.158092850000003</v>
      </c>
      <c r="I1965">
        <v>66</v>
      </c>
      <c r="J1965">
        <v>349712.5</v>
      </c>
      <c r="K1965" s="13">
        <v>259500</v>
      </c>
      <c r="L1965">
        <f>VLOOKUP(A1965,'Days on Market'!$A$1:$AW$74,MATCH(Metrics!B2671,'Days on Market'!$1:$1,0),0)</f>
        <v>24</v>
      </c>
      <c r="M1965">
        <f>VLOOKUP(A1965,'Unsold Inventory Index'!$A$1:$AW$74,MATCH(Metrics!B2671,'Unsold Inventory Index'!$1:$1,0),0)</f>
        <v>1.1000000000000001</v>
      </c>
      <c r="N1965" s="57">
        <f>VLOOKUP(A1965,'MTM Sales Price % Chg'!$A$1:$BB$74,MATCH(Metrics!B2671,'MTM Sales Price % Chg'!$1:$1,0),0)</f>
        <v>0.60714285714285721</v>
      </c>
    </row>
    <row r="1966" spans="1:14" x14ac:dyDescent="0.2">
      <c r="A1966" s="36">
        <v>44256</v>
      </c>
      <c r="B1966" s="2" t="s">
        <v>146</v>
      </c>
      <c r="C1966" s="58" t="s">
        <v>55</v>
      </c>
      <c r="D1966">
        <v>178</v>
      </c>
      <c r="E1966">
        <v>108</v>
      </c>
      <c r="F1966">
        <v>88.989962360000007</v>
      </c>
      <c r="G1966">
        <v>89.272271020000005</v>
      </c>
      <c r="H1966">
        <v>88.707653699999995</v>
      </c>
      <c r="I1966">
        <v>25.5</v>
      </c>
      <c r="J1966">
        <v>521975</v>
      </c>
      <c r="K1966" s="13">
        <v>549000</v>
      </c>
      <c r="L1966">
        <f>VLOOKUP(A1966,'Days on Market'!$A$1:$AW$74,MATCH(Metrics!B2744,'Days on Market'!$1:$1,0),0)</f>
        <v>39.5</v>
      </c>
      <c r="M1966">
        <f>VLOOKUP(A1966,'Unsold Inventory Index'!$A$1:$AW$74,MATCH(Metrics!B2744,'Unsold Inventory Index'!$1:$1,0),0)</f>
        <v>3.2</v>
      </c>
      <c r="N1966" s="57">
        <f>VLOOKUP(A1966,'MTM Sales Price % Chg'!$A$1:$BB$74,MATCH(Metrics!B2744,'MTM Sales Price % Chg'!$1:$1,0),0)</f>
        <v>6.1224489795918435E-2</v>
      </c>
    </row>
    <row r="1967" spans="1:14" x14ac:dyDescent="0.2">
      <c r="A1967" s="36">
        <v>44256</v>
      </c>
      <c r="B1967" s="2" t="s">
        <v>147</v>
      </c>
      <c r="C1967" s="58" t="s">
        <v>73</v>
      </c>
      <c r="D1967">
        <v>143</v>
      </c>
      <c r="E1967">
        <v>699</v>
      </c>
      <c r="F1967">
        <v>54.32873275</v>
      </c>
      <c r="G1967">
        <v>62.358845670000001</v>
      </c>
      <c r="H1967">
        <v>46.298619819999999</v>
      </c>
      <c r="I1967">
        <v>41.5</v>
      </c>
      <c r="J1967">
        <v>822000</v>
      </c>
      <c r="K1967" s="13">
        <v>765000</v>
      </c>
      <c r="L1967">
        <f>VLOOKUP(A1967,'Days on Market'!$A$1:$AW$74,MATCH(Metrics!B2817,'Days on Market'!$1:$1,0),0)</f>
        <v>8</v>
      </c>
      <c r="M1967">
        <f>VLOOKUP(A1967,'Unsold Inventory Index'!$A$1:$AW$74,MATCH(Metrics!B2817,'Unsold Inventory Index'!$1:$1,0),0)</f>
        <v>1.9</v>
      </c>
      <c r="N1967" s="57">
        <f>VLOOKUP(A1967,'MTM Sales Price % Chg'!$A$1:$BB$74,MATCH(Metrics!B2817,'MTM Sales Price % Chg'!$1:$1,0),0)</f>
        <v>0.19512195121951215</v>
      </c>
    </row>
    <row r="1968" spans="1:14" x14ac:dyDescent="0.2">
      <c r="A1968" s="36">
        <v>44256</v>
      </c>
      <c r="B1968" s="2" t="s">
        <v>148</v>
      </c>
      <c r="C1968" s="58" t="s">
        <v>35</v>
      </c>
      <c r="D1968">
        <v>153</v>
      </c>
      <c r="E1968">
        <v>188</v>
      </c>
      <c r="F1968">
        <v>82.936010039999999</v>
      </c>
      <c r="G1968">
        <v>80.175658720000001</v>
      </c>
      <c r="H1968">
        <v>85.696361359999997</v>
      </c>
      <c r="I1968">
        <v>32.25</v>
      </c>
      <c r="J1968">
        <v>443500</v>
      </c>
      <c r="K1968" s="13">
        <v>407500</v>
      </c>
      <c r="L1968">
        <f>VLOOKUP(A1968,'Days on Market'!$A$1:$AW$74,MATCH(Metrics!B2890,'Days on Market'!$1:$1,0),0)</f>
        <v>6</v>
      </c>
      <c r="M1968">
        <f>VLOOKUP(A1968,'Unsold Inventory Index'!$A$1:$AW$74,MATCH(Metrics!B2890,'Unsold Inventory Index'!$1:$1,0),0)</f>
        <v>1.8</v>
      </c>
      <c r="N1968" s="57">
        <f>VLOOKUP(A1968,'MTM Sales Price % Chg'!$A$1:$BB$74,MATCH(Metrics!B2890,'MTM Sales Price % Chg'!$1:$1,0),0)</f>
        <v>0.39345570630486826</v>
      </c>
    </row>
    <row r="1969" spans="1:14" x14ac:dyDescent="0.2">
      <c r="A1969" s="36">
        <v>44256</v>
      </c>
      <c r="B1969" s="2" t="s">
        <v>149</v>
      </c>
      <c r="C1969" s="58" t="s">
        <v>27</v>
      </c>
      <c r="D1969">
        <v>700</v>
      </c>
      <c r="E1969">
        <v>91</v>
      </c>
      <c r="F1969">
        <v>90.370138019999999</v>
      </c>
      <c r="G1969">
        <v>84.127979929999995</v>
      </c>
      <c r="H1969">
        <v>96.612296110000003</v>
      </c>
      <c r="I1969">
        <v>29.5</v>
      </c>
      <c r="J1969">
        <v>427450</v>
      </c>
      <c r="K1969" s="13">
        <v>364250</v>
      </c>
      <c r="L1969">
        <f>VLOOKUP(A1969,'Days on Market'!$A$1:$AW$74,MATCH(Metrics!B2963,'Days on Market'!$1:$1,0),0)</f>
        <v>8</v>
      </c>
      <c r="M1969">
        <f>VLOOKUP(A1969,'Unsold Inventory Index'!$A$1:$AW$74,MATCH(Metrics!B2963,'Unsold Inventory Index'!$1:$1,0),0)</f>
        <v>1.4</v>
      </c>
      <c r="N1969" s="57">
        <f>VLOOKUP(A1969,'MTM Sales Price % Chg'!$A$1:$BB$74,MATCH(Metrics!B2963,'MTM Sales Price % Chg'!$1:$1,0),0)</f>
        <v>0.51126516464471394</v>
      </c>
    </row>
    <row r="1970" spans="1:14" x14ac:dyDescent="0.2">
      <c r="A1970" s="36">
        <v>44256</v>
      </c>
      <c r="B1970" s="2" t="s">
        <v>150</v>
      </c>
      <c r="C1970" s="58" t="s">
        <v>98</v>
      </c>
      <c r="D1970">
        <v>857</v>
      </c>
      <c r="E1970">
        <v>977</v>
      </c>
      <c r="F1970">
        <v>41.781681310000003</v>
      </c>
      <c r="G1970">
        <v>28.670012549999999</v>
      </c>
      <c r="H1970">
        <v>54.893350060000003</v>
      </c>
      <c r="I1970">
        <v>60.5</v>
      </c>
      <c r="J1970">
        <v>438000</v>
      </c>
      <c r="K1970" s="13">
        <v>299000</v>
      </c>
      <c r="L1970">
        <f>VLOOKUP(A1970,'Days on Market'!$A$1:$AW$74,MATCH(Metrics!B3036,'Days on Market'!$1:$1,0),0)</f>
        <v>9</v>
      </c>
      <c r="M1970">
        <f>VLOOKUP(A1970,'Unsold Inventory Index'!$A$1:$AW$74,MATCH(Metrics!B3036,'Unsold Inventory Index'!$1:$1,0),0)</f>
        <v>1.7</v>
      </c>
      <c r="N1970" s="57">
        <f>VLOOKUP(A1970,'MTM Sales Price % Chg'!$A$1:$BB$74,MATCH(Metrics!B3036,'MTM Sales Price % Chg'!$1:$1,0),0)</f>
        <v>0.2896622313203685</v>
      </c>
    </row>
    <row r="1971" spans="1:14" x14ac:dyDescent="0.2">
      <c r="A1971" s="36">
        <v>44256</v>
      </c>
      <c r="B1971" s="2" t="s">
        <v>151</v>
      </c>
      <c r="C1971" s="58" t="s">
        <v>64</v>
      </c>
      <c r="D1971">
        <v>196</v>
      </c>
      <c r="E1971">
        <v>60</v>
      </c>
      <c r="F1971">
        <v>93.632371390000003</v>
      </c>
      <c r="G1971">
        <v>90.526976160000004</v>
      </c>
      <c r="H1971">
        <v>96.737766629999996</v>
      </c>
      <c r="I1971">
        <v>24.5</v>
      </c>
      <c r="J1971">
        <v>324925</v>
      </c>
      <c r="K1971" s="13">
        <v>306650</v>
      </c>
      <c r="L1971">
        <f>VLOOKUP(A1971,'Days on Market'!$A$1:$AW$74,MATCH(Metrics!B3109,'Days on Market'!$1:$1,0),0)</f>
        <v>97</v>
      </c>
      <c r="M1971">
        <f>VLOOKUP(A1971,'Unsold Inventory Index'!$A$1:$AW$74,MATCH(Metrics!B3109,'Unsold Inventory Index'!$1:$1,0),0)</f>
        <v>2.6</v>
      </c>
      <c r="N1971" s="57">
        <f>VLOOKUP(A1971,'MTM Sales Price % Chg'!$A$1:$BB$74,MATCH(Metrics!B3109,'MTM Sales Price % Chg'!$1:$1,0),0)</f>
        <v>0.52631578947368429</v>
      </c>
    </row>
    <row r="1972" spans="1:14" x14ac:dyDescent="0.2">
      <c r="A1972" s="36">
        <v>44256</v>
      </c>
      <c r="B1972" s="2" t="s">
        <v>152</v>
      </c>
      <c r="C1972" s="58" t="s">
        <v>88</v>
      </c>
      <c r="D1972">
        <v>917</v>
      </c>
      <c r="E1972">
        <v>476</v>
      </c>
      <c r="F1972">
        <v>63.958594730000002</v>
      </c>
      <c r="G1972">
        <v>44.918444170000001</v>
      </c>
      <c r="H1972">
        <v>82.998745299999996</v>
      </c>
      <c r="I1972">
        <v>49.5</v>
      </c>
      <c r="J1972">
        <v>477000</v>
      </c>
      <c r="K1972" s="13">
        <v>343600</v>
      </c>
      <c r="L1972">
        <f>VLOOKUP(A1972,'Days on Market'!$A$1:$AW$74,MATCH(Metrics!B3182,'Days on Market'!$1:$1,0),0)</f>
        <v>8</v>
      </c>
      <c r="M1972">
        <f>VLOOKUP(A1972,'Unsold Inventory Index'!$A$1:$AW$74,MATCH(Metrics!B3182,'Unsold Inventory Index'!$1:$1,0),0)</f>
        <v>1.9</v>
      </c>
      <c r="N1972" s="57">
        <f>VLOOKUP(A1972,'MTM Sales Price % Chg'!$A$1:$BB$74,MATCH(Metrics!B3182,'MTM Sales Price % Chg'!$1:$1,0),0)</f>
        <v>0.47154471544715437</v>
      </c>
    </row>
    <row r="1973" spans="1:14" x14ac:dyDescent="0.2">
      <c r="A1973" s="36">
        <v>44256</v>
      </c>
      <c r="B1973" s="2" t="s">
        <v>153</v>
      </c>
      <c r="C1973" s="58" t="s">
        <v>37</v>
      </c>
      <c r="D1973">
        <v>96</v>
      </c>
      <c r="E1973">
        <v>217</v>
      </c>
      <c r="F1973">
        <v>81.116687580000004</v>
      </c>
      <c r="G1973">
        <v>86.825595989999997</v>
      </c>
      <c r="H1973">
        <v>75.407779169999998</v>
      </c>
      <c r="I1973">
        <v>27.5</v>
      </c>
      <c r="J1973">
        <v>854450</v>
      </c>
      <c r="K1973" s="13">
        <v>770750</v>
      </c>
      <c r="L1973">
        <f>VLOOKUP(A1973,'Days on Market'!$A$1:$AW$74,MATCH(Metrics!B3255,'Days on Market'!$1:$1,0),0)</f>
        <v>7</v>
      </c>
      <c r="M1973">
        <f>VLOOKUP(A1973,'Unsold Inventory Index'!$A$1:$AW$74,MATCH(Metrics!B3255,'Unsold Inventory Index'!$1:$1,0),0)</f>
        <v>1.6</v>
      </c>
      <c r="N1973" s="57">
        <f>VLOOKUP(A1973,'MTM Sales Price % Chg'!$A$1:$BB$74,MATCH(Metrics!B3255,'MTM Sales Price % Chg'!$1:$1,0),0)</f>
        <v>0.392018779342723</v>
      </c>
    </row>
    <row r="1974" spans="1:14" x14ac:dyDescent="0.2">
      <c r="A1974" s="36">
        <v>44256</v>
      </c>
      <c r="B1974" s="2" t="s">
        <v>154</v>
      </c>
      <c r="C1974" s="58" t="s">
        <v>31</v>
      </c>
      <c r="D1974">
        <v>350</v>
      </c>
      <c r="E1974">
        <v>146</v>
      </c>
      <c r="F1974">
        <v>86.26097867</v>
      </c>
      <c r="G1974">
        <v>94.479297369999998</v>
      </c>
      <c r="H1974">
        <v>78.042659979999996</v>
      </c>
      <c r="I1974">
        <v>21.75</v>
      </c>
      <c r="J1974">
        <v>557000</v>
      </c>
      <c r="K1974" s="13">
        <v>530000</v>
      </c>
      <c r="L1974">
        <f>VLOOKUP(A1974,'Days on Market'!$A$1:$AW$74,MATCH(Metrics!B3328,'Days on Market'!$1:$1,0),0)</f>
        <v>45.5</v>
      </c>
      <c r="M1974">
        <f>VLOOKUP(A1974,'Unsold Inventory Index'!$A$1:$AW$74,MATCH(Metrics!B3328,'Unsold Inventory Index'!$1:$1,0),0)</f>
        <v>2.9</v>
      </c>
      <c r="N1974" s="57">
        <f>VLOOKUP(A1974,'MTM Sales Price % Chg'!$A$1:$BB$74,MATCH(Metrics!B3328,'MTM Sales Price % Chg'!$1:$1,0),0)</f>
        <v>0.83333333333333326</v>
      </c>
    </row>
    <row r="1975" spans="1:14" x14ac:dyDescent="0.2">
      <c r="A1975" s="36">
        <v>44256</v>
      </c>
      <c r="B1975" s="2" t="s">
        <v>155</v>
      </c>
      <c r="C1975" s="58" t="s">
        <v>27</v>
      </c>
      <c r="D1975">
        <v>788</v>
      </c>
      <c r="E1975">
        <v>213</v>
      </c>
      <c r="F1975">
        <v>81.367628609999997</v>
      </c>
      <c r="G1975">
        <v>75.909661229999998</v>
      </c>
      <c r="H1975">
        <v>86.825595989999997</v>
      </c>
      <c r="I1975">
        <v>35</v>
      </c>
      <c r="J1975">
        <v>400225</v>
      </c>
      <c r="K1975" s="13">
        <v>359500</v>
      </c>
      <c r="L1975">
        <f>VLOOKUP(A1975,'Days on Market'!$A$1:$AW$74,MATCH(Metrics!B3401,'Days on Market'!$1:$1,0),0)</f>
        <v>16.5</v>
      </c>
      <c r="M1975">
        <f>VLOOKUP(A1975,'Unsold Inventory Index'!$A$1:$AW$74,MATCH(Metrics!B3401,'Unsold Inventory Index'!$1:$1,0),0)</f>
        <v>1.5</v>
      </c>
      <c r="N1975" s="57">
        <f>VLOOKUP(A1975,'MTM Sales Price % Chg'!$A$1:$BB$74,MATCH(Metrics!B3401,'MTM Sales Price % Chg'!$1:$1,0),0)</f>
        <v>0.47058823529411775</v>
      </c>
    </row>
    <row r="1976" spans="1:14" x14ac:dyDescent="0.2">
      <c r="A1976" s="36">
        <v>44287</v>
      </c>
      <c r="B1976" s="2" t="s">
        <v>108</v>
      </c>
      <c r="C1976" s="58" t="s">
        <v>39</v>
      </c>
      <c r="D1976">
        <v>24</v>
      </c>
      <c r="E1976">
        <v>595</v>
      </c>
      <c r="F1976">
        <v>58.437892099999999</v>
      </c>
      <c r="G1976">
        <v>88.143036390000006</v>
      </c>
      <c r="H1976">
        <v>28.732747799999999</v>
      </c>
      <c r="I1976">
        <v>23</v>
      </c>
      <c r="J1976">
        <v>888500</v>
      </c>
      <c r="K1976" s="13">
        <v>1300000</v>
      </c>
      <c r="L1976">
        <f>VLOOKUP(A1976,'Days on Market'!$A$1:$AW$74,MATCH(Metrics!B44,'Days on Market'!$1:$1,0),0)</f>
        <v>8</v>
      </c>
      <c r="M1976">
        <f>VLOOKUP(A1976,'Unsold Inventory Index'!$A$1:$AW$74,MATCH(Metrics!B44,'Unsold Inventory Index'!$1:$1,0),0)</f>
        <v>1.7</v>
      </c>
      <c r="N1976" s="57">
        <f>VLOOKUP(A1976,'MTM Sales Price % Chg'!$A$1:$BB$74,MATCH(Metrics!B44,'MTM Sales Price % Chg'!$1:$1,0),0)</f>
        <v>9.1836734693877542E-2</v>
      </c>
    </row>
    <row r="1977" spans="1:14" x14ac:dyDescent="0.2">
      <c r="A1977" s="36">
        <v>44287</v>
      </c>
      <c r="B1977" s="2" t="s">
        <v>109</v>
      </c>
      <c r="C1977" s="4" t="s">
        <v>109</v>
      </c>
      <c r="D1977">
        <v>1189</v>
      </c>
      <c r="E1977">
        <v>270</v>
      </c>
      <c r="F1977">
        <v>77.289836890000004</v>
      </c>
      <c r="G1977">
        <v>69.573400250000006</v>
      </c>
      <c r="H1977">
        <v>85.006273530000001</v>
      </c>
      <c r="I1977">
        <v>31.75</v>
      </c>
      <c r="J1977">
        <v>467450</v>
      </c>
      <c r="K1977" s="13">
        <v>415000</v>
      </c>
      <c r="L1977">
        <f>VLOOKUP(A1977,'Days on Market'!$A$1:$AW$74,MATCH(Metrics!B117,'Days on Market'!$1:$1,0),0)</f>
        <v>7</v>
      </c>
      <c r="M1977">
        <f>VLOOKUP(A1977,'Unsold Inventory Index'!$A$1:$AW$74,MATCH(Metrics!B117,'Unsold Inventory Index'!$1:$1,0),0)</f>
        <v>1.5</v>
      </c>
      <c r="N1977" s="57">
        <f>VLOOKUP(A1977,'MTM Sales Price % Chg'!$A$1:$BB$74,MATCH(Metrics!B117,'MTM Sales Price % Chg'!$1:$1,0),0)</f>
        <v>0.16208476517754877</v>
      </c>
    </row>
    <row r="1978" spans="1:14" x14ac:dyDescent="0.2">
      <c r="A1978" s="36">
        <v>44287</v>
      </c>
      <c r="B1978" s="2" t="s">
        <v>110</v>
      </c>
      <c r="C1978" s="58" t="s">
        <v>81</v>
      </c>
      <c r="D1978">
        <v>321</v>
      </c>
      <c r="E1978">
        <v>946</v>
      </c>
      <c r="F1978">
        <v>42.471769129999998</v>
      </c>
      <c r="G1978">
        <v>32.747804270000003</v>
      </c>
      <c r="H1978">
        <v>52.195734000000002</v>
      </c>
      <c r="I1978">
        <v>46.5</v>
      </c>
      <c r="J1978">
        <v>430250</v>
      </c>
      <c r="K1978" s="13">
        <v>438500</v>
      </c>
      <c r="L1978">
        <f>VLOOKUP(A1978,'Days on Market'!$A$1:$AW$74,MATCH(Metrics!B190,'Days on Market'!$1:$1,0),0)</f>
        <v>7</v>
      </c>
      <c r="M1978">
        <f>VLOOKUP(A1978,'Unsold Inventory Index'!$A$1:$AW$74,MATCH(Metrics!B190,'Unsold Inventory Index'!$1:$1,0),0)</f>
        <v>1.3</v>
      </c>
      <c r="N1978" s="57">
        <f>VLOOKUP(A1978,'MTM Sales Price % Chg'!$A$1:$BB$74,MATCH(Metrics!B190,'MTM Sales Price % Chg'!$1:$1,0),0)</f>
        <v>0.20756880733944949</v>
      </c>
    </row>
    <row r="1979" spans="1:14" x14ac:dyDescent="0.2">
      <c r="A1979" s="36">
        <v>44287</v>
      </c>
      <c r="B1979" s="3" t="s">
        <v>111</v>
      </c>
      <c r="C1979" s="5" t="s">
        <v>111</v>
      </c>
      <c r="D1979">
        <v>1003</v>
      </c>
      <c r="E1979">
        <v>283</v>
      </c>
      <c r="F1979">
        <v>76.286072770000004</v>
      </c>
      <c r="G1979">
        <v>72.961104140000003</v>
      </c>
      <c r="H1979">
        <v>79.611041409999999</v>
      </c>
      <c r="I1979">
        <v>30.5</v>
      </c>
      <c r="J1979">
        <v>501625</v>
      </c>
      <c r="K1979" s="13">
        <v>475000</v>
      </c>
      <c r="L1979">
        <f>VLOOKUP(A1979,'Days on Market'!$A$1:$AW$74,MATCH(Metrics!B263,'Days on Market'!$1:$1,0),0)</f>
        <v>8</v>
      </c>
      <c r="M1979">
        <f>VLOOKUP(A1979,'Unsold Inventory Index'!$A$1:$AW$74,MATCH(Metrics!B263,'Unsold Inventory Index'!$1:$1,0),0)</f>
        <v>2</v>
      </c>
      <c r="N1979" s="57">
        <f>VLOOKUP(A1979,'MTM Sales Price % Chg'!$A$1:$BB$74,MATCH(Metrics!B263,'MTM Sales Price % Chg'!$1:$1,0),0)</f>
        <v>-3.4126984126984117E-2</v>
      </c>
    </row>
    <row r="1980" spans="1:14" x14ac:dyDescent="0.2">
      <c r="A1980" s="36">
        <v>44287</v>
      </c>
      <c r="B1980" s="3" t="s">
        <v>112</v>
      </c>
      <c r="C1980" s="58" t="s">
        <v>39</v>
      </c>
      <c r="D1980">
        <v>42</v>
      </c>
      <c r="E1980">
        <v>288</v>
      </c>
      <c r="F1980">
        <v>76.035131739999997</v>
      </c>
      <c r="G1980">
        <v>87.327478040000003</v>
      </c>
      <c r="H1980">
        <v>64.74278545</v>
      </c>
      <c r="I1980">
        <v>23.5</v>
      </c>
      <c r="J1980">
        <v>799000</v>
      </c>
      <c r="K1980" s="13">
        <v>990000</v>
      </c>
      <c r="L1980">
        <f>VLOOKUP(A1980,'Days on Market'!$A$1:$AW$74,MATCH(Metrics!B336,'Days on Market'!$1:$1,0),0)</f>
        <v>165</v>
      </c>
      <c r="M1980">
        <f>VLOOKUP(A1980,'Unsold Inventory Index'!$A$1:$AW$74,MATCH(Metrics!B336,'Unsold Inventory Index'!$1:$1,0),0)</f>
        <v>3.1</v>
      </c>
      <c r="N1980" s="57">
        <f>VLOOKUP(A1980,'MTM Sales Price % Chg'!$A$1:$BB$74,MATCH(Metrics!B336,'MTM Sales Price % Chg'!$1:$1,0),0)</f>
        <v>-0.24137931034482762</v>
      </c>
    </row>
    <row r="1981" spans="1:14" x14ac:dyDescent="0.2">
      <c r="A1981" s="36">
        <v>44287</v>
      </c>
      <c r="B1981" s="2" t="s">
        <v>113</v>
      </c>
      <c r="C1981" s="58" t="s">
        <v>86</v>
      </c>
      <c r="D1981">
        <v>1589</v>
      </c>
      <c r="E1981">
        <v>1148</v>
      </c>
      <c r="F1981">
        <v>33.751568380000002</v>
      </c>
      <c r="G1981">
        <v>30.99121706</v>
      </c>
      <c r="H1981">
        <v>36.5119197</v>
      </c>
      <c r="I1981">
        <v>47.5</v>
      </c>
      <c r="J1981">
        <v>375000</v>
      </c>
      <c r="K1981" s="13">
        <v>364170</v>
      </c>
      <c r="L1981">
        <f>VLOOKUP(A1981,'Days on Market'!$A$1:$AW$74,MATCH(Metrics!B409,'Days on Market'!$1:$1,0),0)</f>
        <v>8</v>
      </c>
      <c r="M1981">
        <f>VLOOKUP(A1981,'Unsold Inventory Index'!$A$1:$AW$74,MATCH(Metrics!B409,'Unsold Inventory Index'!$1:$1,0),0)</f>
        <v>1.4</v>
      </c>
      <c r="N1981" s="57">
        <f>VLOOKUP(A1981,'MTM Sales Price % Chg'!$A$1:$BB$74,MATCH(Metrics!B409,'MTM Sales Price % Chg'!$1:$1,0),0)</f>
        <v>0.27624309392265189</v>
      </c>
    </row>
    <row r="1982" spans="1:14" x14ac:dyDescent="0.2">
      <c r="A1982" s="36">
        <v>44287</v>
      </c>
      <c r="B1982" s="2" t="s">
        <v>114</v>
      </c>
      <c r="C1982" s="58" t="s">
        <v>31</v>
      </c>
      <c r="D1982">
        <v>348</v>
      </c>
      <c r="E1982">
        <v>255</v>
      </c>
      <c r="F1982">
        <v>77.948557089999994</v>
      </c>
      <c r="G1982">
        <v>66.687578419999994</v>
      </c>
      <c r="H1982">
        <v>89.209535759999994</v>
      </c>
      <c r="I1982">
        <v>32.5</v>
      </c>
      <c r="J1982">
        <v>684500</v>
      </c>
      <c r="K1982" s="13">
        <v>654750</v>
      </c>
      <c r="L1982">
        <f>VLOOKUP(A1982,'Days on Market'!$A$1:$AW$74,MATCH(Metrics!B482,'Days on Market'!$1:$1,0),0)</f>
        <v>6</v>
      </c>
      <c r="M1982">
        <f>VLOOKUP(A1982,'Unsold Inventory Index'!$A$1:$AW$74,MATCH(Metrics!B482,'Unsold Inventory Index'!$1:$1,0),0)</f>
        <v>1.7</v>
      </c>
      <c r="N1982" s="57">
        <f>VLOOKUP(A1982,'MTM Sales Price % Chg'!$A$1:$BB$74,MATCH(Metrics!B482,'MTM Sales Price % Chg'!$1:$1,0),0)</f>
        <v>2.6981450252951067E-2</v>
      </c>
    </row>
    <row r="1983" spans="1:14" x14ac:dyDescent="0.2">
      <c r="A1983" s="36">
        <v>44287</v>
      </c>
      <c r="B1983" s="2" t="s">
        <v>115</v>
      </c>
      <c r="C1983" s="58" t="s">
        <v>53</v>
      </c>
      <c r="D1983">
        <v>80</v>
      </c>
      <c r="E1983">
        <v>38</v>
      </c>
      <c r="F1983">
        <v>95.483061480000003</v>
      </c>
      <c r="G1983">
        <v>96.110414050000003</v>
      </c>
      <c r="H1983">
        <v>94.855708910000004</v>
      </c>
      <c r="I1983">
        <v>15</v>
      </c>
      <c r="J1983">
        <v>375000</v>
      </c>
      <c r="K1983" s="13">
        <v>355000</v>
      </c>
      <c r="L1983">
        <f>VLOOKUP(A1983,'Days on Market'!$A$1:$AW$74,MATCH(Metrics!B555,'Days on Market'!$1:$1,0),0)</f>
        <v>9</v>
      </c>
      <c r="M1983">
        <f>VLOOKUP(A1983,'Unsold Inventory Index'!$A$1:$AW$74,MATCH(Metrics!B555,'Unsold Inventory Index'!$1:$1,0),0)</f>
        <v>2.6</v>
      </c>
      <c r="N1983" s="57">
        <f>VLOOKUP(A1983,'MTM Sales Price % Chg'!$A$1:$BB$74,MATCH(Metrics!B555,'MTM Sales Price % Chg'!$1:$1,0),0)</f>
        <v>0.31818181818181812</v>
      </c>
    </row>
    <row r="1984" spans="1:14" x14ac:dyDescent="0.2">
      <c r="A1984" s="36">
        <v>44287</v>
      </c>
      <c r="B1984" s="2" t="s">
        <v>116</v>
      </c>
      <c r="C1984" s="4" t="s">
        <v>116</v>
      </c>
      <c r="D1984">
        <v>1592</v>
      </c>
      <c r="E1984">
        <v>1256</v>
      </c>
      <c r="F1984">
        <v>27.603513169999999</v>
      </c>
      <c r="G1984">
        <v>39.084065250000002</v>
      </c>
      <c r="H1984">
        <v>16.122961100000001</v>
      </c>
      <c r="I1984">
        <v>43.5</v>
      </c>
      <c r="J1984">
        <v>443750</v>
      </c>
      <c r="K1984" s="13">
        <v>302500</v>
      </c>
      <c r="L1984">
        <f>VLOOKUP(A1984,'Days on Market'!$A$1:$AW$74,MATCH(Metrics!B628,'Days on Market'!$1:$1,0),0)</f>
        <v>11</v>
      </c>
      <c r="M1984">
        <f>VLOOKUP(A1984,'Unsold Inventory Index'!$A$1:$AW$74,MATCH(Metrics!B628,'Unsold Inventory Index'!$1:$1,0),0)</f>
        <v>1.3</v>
      </c>
      <c r="N1984" s="57">
        <f>VLOOKUP(A1984,'MTM Sales Price % Chg'!$A$1:$BB$74,MATCH(Metrics!B628,'MTM Sales Price % Chg'!$1:$1,0),0)</f>
        <v>0.34000000000000008</v>
      </c>
    </row>
    <row r="1985" spans="1:14" x14ac:dyDescent="0.2">
      <c r="A1985" s="36">
        <v>44287</v>
      </c>
      <c r="B1985" s="2" t="s">
        <v>117</v>
      </c>
      <c r="C1985" s="58" t="s">
        <v>84</v>
      </c>
      <c r="D1985">
        <v>449</v>
      </c>
      <c r="E1985">
        <v>74</v>
      </c>
      <c r="F1985">
        <v>92.628607279999997</v>
      </c>
      <c r="G1985">
        <v>93.601003759999998</v>
      </c>
      <c r="H1985">
        <v>91.656210790000003</v>
      </c>
      <c r="I1985">
        <v>18.5</v>
      </c>
      <c r="J1985">
        <v>439500</v>
      </c>
      <c r="K1985" s="13">
        <v>425000</v>
      </c>
      <c r="L1985">
        <f>VLOOKUP(A1985,'Days on Market'!$A$1:$AW$74,MATCH(Metrics!B701,'Days on Market'!$1:$1,0),0)</f>
        <v>44.5</v>
      </c>
      <c r="M1985">
        <f>VLOOKUP(A1985,'Unsold Inventory Index'!$A$1:$AW$74,MATCH(Metrics!B701,'Unsold Inventory Index'!$1:$1,0),0)</f>
        <v>3.3</v>
      </c>
      <c r="N1985" s="57">
        <f>VLOOKUP(A1985,'MTM Sales Price % Chg'!$A$1:$BB$74,MATCH(Metrics!B701,'MTM Sales Price % Chg'!$1:$1,0),0)</f>
        <v>-0.20754716981132071</v>
      </c>
    </row>
    <row r="1986" spans="1:14" x14ac:dyDescent="0.2">
      <c r="A1986" s="36">
        <v>44287</v>
      </c>
      <c r="B1986" s="2" t="s">
        <v>118</v>
      </c>
      <c r="C1986" s="58" t="s">
        <v>66</v>
      </c>
      <c r="D1986">
        <v>94</v>
      </c>
      <c r="E1986">
        <v>102</v>
      </c>
      <c r="F1986">
        <v>90.558343789999995</v>
      </c>
      <c r="G1986">
        <v>90.652446679999997</v>
      </c>
      <c r="H1986">
        <v>90.464240899999993</v>
      </c>
      <c r="I1986">
        <v>21.5</v>
      </c>
      <c r="J1986">
        <v>301000</v>
      </c>
      <c r="K1986" s="13">
        <v>315000</v>
      </c>
      <c r="L1986">
        <f>VLOOKUP(A1986,'Days on Market'!$A$1:$AW$74,MATCH(Metrics!B774,'Days on Market'!$1:$1,0),0)</f>
        <v>9</v>
      </c>
      <c r="M1986">
        <f>VLOOKUP(A1986,'Unsold Inventory Index'!$A$1:$AW$74,MATCH(Metrics!B774,'Unsold Inventory Index'!$1:$1,0),0)</f>
        <v>2.2000000000000002</v>
      </c>
      <c r="N1986" s="57">
        <f>VLOOKUP(A1986,'MTM Sales Price % Chg'!$A$1:$BB$74,MATCH(Metrics!B774,'MTM Sales Price % Chg'!$1:$1,0),0)</f>
        <v>0.23357664233576636</v>
      </c>
    </row>
    <row r="1987" spans="1:14" x14ac:dyDescent="0.2">
      <c r="A1987" s="36">
        <v>44287</v>
      </c>
      <c r="B1987" s="2" t="s">
        <v>119</v>
      </c>
      <c r="C1987" s="58" t="s">
        <v>29</v>
      </c>
      <c r="D1987">
        <v>560</v>
      </c>
      <c r="E1987">
        <v>306</v>
      </c>
      <c r="F1987">
        <v>75.219573400000002</v>
      </c>
      <c r="G1987">
        <v>57.026348810000002</v>
      </c>
      <c r="H1987">
        <v>93.412797990000001</v>
      </c>
      <c r="I1987">
        <v>36.25</v>
      </c>
      <c r="J1987">
        <v>282987.5</v>
      </c>
      <c r="K1987" s="13">
        <v>305000</v>
      </c>
      <c r="L1987">
        <f>VLOOKUP(A1987,'Days on Market'!$A$1:$AW$74,MATCH(Metrics!B847,'Days on Market'!$1:$1,0),0)</f>
        <v>5</v>
      </c>
      <c r="M1987">
        <f>VLOOKUP(A1987,'Unsold Inventory Index'!$A$1:$AW$74,MATCH(Metrics!B847,'Unsold Inventory Index'!$1:$1,0),0)</f>
        <v>1.2</v>
      </c>
      <c r="N1987" s="57">
        <f>VLOOKUP(A1987,'MTM Sales Price % Chg'!$A$1:$BB$74,MATCH(Metrics!B847,'MTM Sales Price % Chg'!$1:$1,0),0)</f>
        <v>8.8235294117646967E-2</v>
      </c>
    </row>
    <row r="1988" spans="1:14" x14ac:dyDescent="0.2">
      <c r="A1988" s="36">
        <v>44287</v>
      </c>
      <c r="B1988" s="3" t="s">
        <v>120</v>
      </c>
      <c r="C1988" s="58" t="s">
        <v>102</v>
      </c>
      <c r="D1988">
        <v>800</v>
      </c>
      <c r="E1988">
        <v>1468</v>
      </c>
      <c r="F1988">
        <v>12.860727730000001</v>
      </c>
      <c r="G1988">
        <v>15.370138020000001</v>
      </c>
      <c r="H1988">
        <v>10.351317440000001</v>
      </c>
      <c r="I1988">
        <v>60</v>
      </c>
      <c r="J1988">
        <v>395000</v>
      </c>
      <c r="K1988" s="13">
        <v>324950</v>
      </c>
      <c r="L1988">
        <f>VLOOKUP(A1988,'Days on Market'!$A$1:$AW$74,MATCH(Metrics!B920,'Days on Market'!$1:$1,0),0)</f>
        <v>10</v>
      </c>
      <c r="M1988">
        <f>VLOOKUP(A1988,'Unsold Inventory Index'!$A$1:$AW$74,MATCH(Metrics!B920,'Unsold Inventory Index'!$1:$1,0),0)</f>
        <v>2.1</v>
      </c>
      <c r="N1988" s="57">
        <f>VLOOKUP(A1988,'MTM Sales Price % Chg'!$A$1:$BB$74,MATCH(Metrics!B920,'MTM Sales Price % Chg'!$1:$1,0),0)</f>
        <v>0.20754716981132071</v>
      </c>
    </row>
    <row r="1989" spans="1:14" x14ac:dyDescent="0.2">
      <c r="A1989" s="36">
        <v>44287</v>
      </c>
      <c r="B1989" s="2" t="s">
        <v>121</v>
      </c>
      <c r="C1989" s="58" t="s">
        <v>47</v>
      </c>
      <c r="D1989">
        <v>1</v>
      </c>
      <c r="E1989">
        <v>1068</v>
      </c>
      <c r="F1989">
        <v>37.26474279</v>
      </c>
      <c r="G1989">
        <v>51.00376412</v>
      </c>
      <c r="H1989">
        <v>23.52572146</v>
      </c>
      <c r="I1989">
        <v>38.5</v>
      </c>
      <c r="J1989">
        <v>959972.5</v>
      </c>
      <c r="K1989" s="13">
        <v>718440</v>
      </c>
      <c r="L1989">
        <f>VLOOKUP(A1989,'Days on Market'!$A$1:$AW$74,MATCH(Metrics!B993,'Days on Market'!$1:$1,0),0)</f>
        <v>7</v>
      </c>
      <c r="M1989">
        <f>VLOOKUP(A1989,'Unsold Inventory Index'!$A$1:$AW$74,MATCH(Metrics!B993,'Unsold Inventory Index'!$1:$1,0),0)</f>
        <v>1.1000000000000001</v>
      </c>
      <c r="N1989" s="57">
        <f>VLOOKUP(A1989,'MTM Sales Price % Chg'!$A$1:$BB$74,MATCH(Metrics!B993,'MTM Sales Price % Chg'!$1:$1,0),0)</f>
        <v>0.20331950207468874</v>
      </c>
    </row>
    <row r="1990" spans="1:14" x14ac:dyDescent="0.2">
      <c r="A1990" s="36">
        <v>44287</v>
      </c>
      <c r="B1990" s="2" t="s">
        <v>122</v>
      </c>
      <c r="C1990" s="58" t="s">
        <v>95</v>
      </c>
      <c r="D1990">
        <v>536</v>
      </c>
      <c r="E1990">
        <v>458</v>
      </c>
      <c r="F1990">
        <v>66.060225849999995</v>
      </c>
      <c r="G1990">
        <v>66.687578419999994</v>
      </c>
      <c r="H1990">
        <v>65.432873279999995</v>
      </c>
      <c r="I1990">
        <v>32.5</v>
      </c>
      <c r="J1990">
        <v>431225</v>
      </c>
      <c r="K1990" s="13">
        <v>378000</v>
      </c>
      <c r="L1990">
        <f>VLOOKUP(A1990,'Days on Market'!$A$1:$AW$74,MATCH(Metrics!B1066,'Days on Market'!$1:$1,0),0)</f>
        <v>7</v>
      </c>
      <c r="M1990">
        <f>VLOOKUP(A1990,'Unsold Inventory Index'!$A$1:$AW$74,MATCH(Metrics!B1066,'Unsold Inventory Index'!$1:$1,0),0)</f>
        <v>1.8</v>
      </c>
      <c r="N1990" s="57">
        <f>VLOOKUP(A1990,'MTM Sales Price % Chg'!$A$1:$BB$74,MATCH(Metrics!B1066,'MTM Sales Price % Chg'!$1:$1,0),0)</f>
        <v>7.6433121019108263E-2</v>
      </c>
    </row>
    <row r="1991" spans="1:14" x14ac:dyDescent="0.2">
      <c r="A1991" s="36">
        <v>44287</v>
      </c>
      <c r="B1991" s="2" t="s">
        <v>123</v>
      </c>
      <c r="C1991" s="58" t="s">
        <v>39</v>
      </c>
      <c r="D1991">
        <v>261</v>
      </c>
      <c r="E1991">
        <v>966</v>
      </c>
      <c r="F1991">
        <v>41.279799250000003</v>
      </c>
      <c r="G1991">
        <v>48.368883310000001</v>
      </c>
      <c r="H1991">
        <v>34.190715179999998</v>
      </c>
      <c r="I1991">
        <v>39.5</v>
      </c>
      <c r="J1991">
        <v>1422250</v>
      </c>
      <c r="K1991" s="13">
        <v>1610000</v>
      </c>
      <c r="L1991">
        <f>VLOOKUP(A1991,'Days on Market'!$A$1:$AW$74,MATCH(Metrics!B1139,'Days on Market'!$1:$1,0),0)</f>
        <v>9</v>
      </c>
      <c r="M1991">
        <f>VLOOKUP(A1991,'Unsold Inventory Index'!$A$1:$AW$74,MATCH(Metrics!B1139,'Unsold Inventory Index'!$1:$1,0),0)</f>
        <v>2.7</v>
      </c>
      <c r="N1991" s="57">
        <f>VLOOKUP(A1991,'MTM Sales Price % Chg'!$A$1:$BB$74,MATCH(Metrics!B1139,'MTM Sales Price % Chg'!$1:$1,0),0)</f>
        <v>7.9207920792079278E-2</v>
      </c>
    </row>
    <row r="1992" spans="1:14" x14ac:dyDescent="0.2">
      <c r="A1992" s="36">
        <v>44287</v>
      </c>
      <c r="B1992" s="2" t="s">
        <v>124</v>
      </c>
      <c r="C1992" s="58" t="s">
        <v>100</v>
      </c>
      <c r="D1992">
        <v>657</v>
      </c>
      <c r="E1992">
        <v>1217</v>
      </c>
      <c r="F1992">
        <v>30.26976161</v>
      </c>
      <c r="G1992">
        <v>23.713927229999999</v>
      </c>
      <c r="H1992">
        <v>36.825595989999997</v>
      </c>
      <c r="I1992">
        <v>52.5</v>
      </c>
      <c r="J1992">
        <v>850000</v>
      </c>
      <c r="K1992" s="13">
        <v>528000</v>
      </c>
      <c r="L1992">
        <f>VLOOKUP(A1992,'Days on Market'!$A$1:$AW$74,MATCH(Metrics!B1212,'Days on Market'!$1:$1,0),0)</f>
        <v>7</v>
      </c>
      <c r="M1992">
        <f>VLOOKUP(A1992,'Unsold Inventory Index'!$A$1:$AW$74,MATCH(Metrics!B1212,'Unsold Inventory Index'!$1:$1,0),0)</f>
        <v>2.4</v>
      </c>
      <c r="N1992" s="57">
        <f>VLOOKUP(A1992,'MTM Sales Price % Chg'!$A$1:$BB$74,MATCH(Metrics!B1212,'MTM Sales Price % Chg'!$1:$1,0),0)</f>
        <v>-8.666666666666667E-2</v>
      </c>
    </row>
    <row r="1993" spans="1:14" x14ac:dyDescent="0.2">
      <c r="A1993" s="36">
        <v>44287</v>
      </c>
      <c r="B1993" s="2" t="s">
        <v>125</v>
      </c>
      <c r="C1993" s="58" t="s">
        <v>79</v>
      </c>
      <c r="D1993">
        <v>323</v>
      </c>
      <c r="E1993">
        <v>731</v>
      </c>
      <c r="F1993">
        <v>51.568381430000002</v>
      </c>
      <c r="G1993">
        <v>48.368883310000001</v>
      </c>
      <c r="H1993">
        <v>54.767879550000004</v>
      </c>
      <c r="I1993">
        <v>39.5</v>
      </c>
      <c r="J1993">
        <v>378675</v>
      </c>
      <c r="K1993" s="13">
        <v>325000</v>
      </c>
      <c r="L1993">
        <f>VLOOKUP(A1993,'Days on Market'!$A$1:$AW$74,MATCH(Metrics!B1285,'Days on Market'!$1:$1,0),0)</f>
        <v>7</v>
      </c>
      <c r="M1993">
        <f>VLOOKUP(A1993,'Unsold Inventory Index'!$A$1:$AW$74,MATCH(Metrics!B1285,'Unsold Inventory Index'!$1:$1,0),0)</f>
        <v>1.8</v>
      </c>
      <c r="N1993" s="57">
        <f>VLOOKUP(A1993,'MTM Sales Price % Chg'!$A$1:$BB$74,MATCH(Metrics!B1285,'MTM Sales Price % Chg'!$1:$1,0),0)</f>
        <v>0.11184022824536366</v>
      </c>
    </row>
    <row r="1994" spans="1:14" x14ac:dyDescent="0.2">
      <c r="A1994" s="36">
        <v>44287</v>
      </c>
      <c r="B1994" s="2" t="s">
        <v>126</v>
      </c>
      <c r="C1994" s="58" t="s">
        <v>45</v>
      </c>
      <c r="D1994">
        <v>210</v>
      </c>
      <c r="E1994">
        <v>684</v>
      </c>
      <c r="F1994">
        <v>54.015056459999997</v>
      </c>
      <c r="G1994">
        <v>26.599749060000001</v>
      </c>
      <c r="H1994">
        <v>81.43036386</v>
      </c>
      <c r="I1994">
        <v>50.5</v>
      </c>
      <c r="J1994">
        <v>1192500</v>
      </c>
      <c r="K1994" s="13">
        <v>840000</v>
      </c>
      <c r="L1994">
        <f>VLOOKUP(A1994,'Days on Market'!$A$1:$AW$74,MATCH(Metrics!B1358,'Days on Market'!$1:$1,0),0)</f>
        <v>6</v>
      </c>
      <c r="M1994">
        <f>VLOOKUP(A1994,'Unsold Inventory Index'!$A$1:$AW$74,MATCH(Metrics!B1358,'Unsold Inventory Index'!$1:$1,0),0)</f>
        <v>1.4</v>
      </c>
      <c r="N1994" s="57">
        <f>VLOOKUP(A1994,'MTM Sales Price % Chg'!$A$1:$BB$74,MATCH(Metrics!B1358,'MTM Sales Price % Chg'!$1:$1,0),0)</f>
        <v>-1.6666666666666718E-2</v>
      </c>
    </row>
    <row r="1995" spans="1:14" x14ac:dyDescent="0.2">
      <c r="A1995" s="36">
        <v>44287</v>
      </c>
      <c r="B1995" s="2" t="s">
        <v>127</v>
      </c>
      <c r="C1995" s="58" t="s">
        <v>93</v>
      </c>
      <c r="D1995">
        <v>518</v>
      </c>
      <c r="E1995">
        <v>1298</v>
      </c>
      <c r="F1995">
        <v>25.4391468</v>
      </c>
      <c r="G1995">
        <v>20.577164369999998</v>
      </c>
      <c r="H1995">
        <v>30.301129240000002</v>
      </c>
      <c r="I1995">
        <v>55.5</v>
      </c>
      <c r="J1995">
        <v>1310000</v>
      </c>
      <c r="K1995" s="13">
        <v>950000</v>
      </c>
      <c r="L1995">
        <f>VLOOKUP(A1995,'Days on Market'!$A$1:$AW$74,MATCH(Metrics!B1431,'Days on Market'!$1:$1,0),0)</f>
        <v>31</v>
      </c>
      <c r="M1995">
        <f>VLOOKUP(A1995,'Unsold Inventory Index'!$A$1:$AW$74,MATCH(Metrics!B1431,'Unsold Inventory Index'!$1:$1,0),0)</f>
        <v>2.4</v>
      </c>
      <c r="N1995" s="57">
        <f>VLOOKUP(A1995,'MTM Sales Price % Chg'!$A$1:$BB$74,MATCH(Metrics!B1431,'MTM Sales Price % Chg'!$1:$1,0),0)</f>
        <v>0.24242424242424243</v>
      </c>
    </row>
    <row r="1996" spans="1:14" x14ac:dyDescent="0.2">
      <c r="A1996" s="36">
        <v>44287</v>
      </c>
      <c r="B1996" s="2" t="s">
        <v>128</v>
      </c>
      <c r="C1996" s="58" t="s">
        <v>71</v>
      </c>
      <c r="D1996">
        <v>567</v>
      </c>
      <c r="E1996">
        <v>803</v>
      </c>
      <c r="F1996">
        <v>48.776662479999999</v>
      </c>
      <c r="G1996">
        <v>45.106649939999997</v>
      </c>
      <c r="H1996">
        <v>52.446675030000002</v>
      </c>
      <c r="I1996">
        <v>41</v>
      </c>
      <c r="J1996">
        <v>549450</v>
      </c>
      <c r="K1996" s="13">
        <v>555000</v>
      </c>
      <c r="L1996">
        <f>VLOOKUP(A1996,'Days on Market'!$A$1:$AW$74,MATCH(Metrics!B1504,'Days on Market'!$1:$1,0),0)</f>
        <v>7</v>
      </c>
      <c r="M1996">
        <f>VLOOKUP(A1996,'Unsold Inventory Index'!$A$1:$AW$74,MATCH(Metrics!B1504,'Unsold Inventory Index'!$1:$1,0),0)</f>
        <v>1.5</v>
      </c>
      <c r="N1996" s="57">
        <f>VLOOKUP(A1996,'MTM Sales Price % Chg'!$A$1:$BB$74,MATCH(Metrics!B1504,'MTM Sales Price % Chg'!$1:$1,0),0)</f>
        <v>2.1897810218978186E-2</v>
      </c>
    </row>
    <row r="1997" spans="1:14" x14ac:dyDescent="0.2">
      <c r="A1997" s="36">
        <v>44287</v>
      </c>
      <c r="B1997" s="2" t="s">
        <v>129</v>
      </c>
      <c r="C1997" s="58" t="s">
        <v>47</v>
      </c>
      <c r="D1997">
        <v>6</v>
      </c>
      <c r="E1997">
        <v>1098</v>
      </c>
      <c r="F1997">
        <v>35.915934759999999</v>
      </c>
      <c r="G1997">
        <v>43.475533249999998</v>
      </c>
      <c r="H1997">
        <v>28.356336259999999</v>
      </c>
      <c r="I1997">
        <v>41.5</v>
      </c>
      <c r="J1997">
        <v>990000</v>
      </c>
      <c r="K1997" s="13">
        <v>1100000</v>
      </c>
      <c r="L1997">
        <f>VLOOKUP(A1997,'Days on Market'!$A$1:$AW$74,MATCH(Metrics!B1577,'Days on Market'!$1:$1,0),0)</f>
        <v>6</v>
      </c>
      <c r="M1997">
        <f>VLOOKUP(A1997,'Unsold Inventory Index'!$A$1:$AW$74,MATCH(Metrics!B1577,'Unsold Inventory Index'!$1:$1,0),0)</f>
        <v>1.4</v>
      </c>
      <c r="N1997" s="57">
        <f>VLOOKUP(A1997,'MTM Sales Price % Chg'!$A$1:$BB$74,MATCH(Metrics!B1577,'MTM Sales Price % Chg'!$1:$1,0),0)</f>
        <v>0.17990275526742305</v>
      </c>
    </row>
    <row r="1998" spans="1:14" x14ac:dyDescent="0.2">
      <c r="A1998" s="36">
        <v>44287</v>
      </c>
      <c r="B1998" s="2" t="s">
        <v>130</v>
      </c>
      <c r="C1998" s="58" t="s">
        <v>31</v>
      </c>
      <c r="D1998">
        <v>177</v>
      </c>
      <c r="E1998">
        <v>202</v>
      </c>
      <c r="F1998">
        <v>82.214554579999998</v>
      </c>
      <c r="G1998">
        <v>80.363864489999997</v>
      </c>
      <c r="H1998">
        <v>84.065244669999998</v>
      </c>
      <c r="I1998">
        <v>27</v>
      </c>
      <c r="J1998">
        <v>694000</v>
      </c>
      <c r="K1998" s="13">
        <v>625000</v>
      </c>
      <c r="L1998">
        <f>VLOOKUP(A1998,'Days on Market'!$A$1:$AW$74,MATCH(Metrics!B1650,'Days on Market'!$1:$1,0),0)</f>
        <v>50</v>
      </c>
      <c r="M1998">
        <f>VLOOKUP(A1998,'Unsold Inventory Index'!$A$1:$AW$74,MATCH(Metrics!B1650,'Unsold Inventory Index'!$1:$1,0),0)</f>
        <v>2.2000000000000002</v>
      </c>
      <c r="N1998" s="57">
        <f>VLOOKUP(A1998,'MTM Sales Price % Chg'!$A$1:$BB$74,MATCH(Metrics!B1650,'MTM Sales Price % Chg'!$1:$1,0),0)</f>
        <v>8.7912087912087822E-2</v>
      </c>
    </row>
    <row r="1999" spans="1:14" x14ac:dyDescent="0.2">
      <c r="A1999" s="36">
        <v>44287</v>
      </c>
      <c r="B1999" s="2" t="s">
        <v>131</v>
      </c>
      <c r="C1999" s="58" t="s">
        <v>77</v>
      </c>
      <c r="D1999">
        <v>14</v>
      </c>
      <c r="E1999">
        <v>646</v>
      </c>
      <c r="F1999">
        <v>55.552070260000001</v>
      </c>
      <c r="G1999">
        <v>64.052697620000004</v>
      </c>
      <c r="H1999">
        <v>47.051442909999999</v>
      </c>
      <c r="I1999">
        <v>33.5</v>
      </c>
      <c r="J1999">
        <v>527470</v>
      </c>
      <c r="K1999" s="13">
        <v>545500</v>
      </c>
      <c r="L1999">
        <f>VLOOKUP(A1999,'Days on Market'!$A$1:$AW$74,MATCH(Metrics!B1723,'Days on Market'!$1:$1,0),0)</f>
        <v>6</v>
      </c>
      <c r="M1999">
        <f>VLOOKUP(A1999,'Unsold Inventory Index'!$A$1:$AW$74,MATCH(Metrics!B1723,'Unsold Inventory Index'!$1:$1,0),0)</f>
        <v>1.7</v>
      </c>
      <c r="N1999" s="57">
        <f>VLOOKUP(A1999,'MTM Sales Price % Chg'!$A$1:$BB$74,MATCH(Metrics!B1723,'MTM Sales Price % Chg'!$1:$1,0),0)</f>
        <v>8.085106382978724E-2</v>
      </c>
    </row>
    <row r="2000" spans="1:14" x14ac:dyDescent="0.2">
      <c r="A2000" s="36">
        <v>44287</v>
      </c>
      <c r="B2000" s="2" t="s">
        <v>132</v>
      </c>
      <c r="C2000" s="58" t="s">
        <v>31</v>
      </c>
      <c r="D2000">
        <v>26</v>
      </c>
      <c r="E2000">
        <v>200</v>
      </c>
      <c r="F2000">
        <v>82.340025089999997</v>
      </c>
      <c r="G2000">
        <v>86.511919700000007</v>
      </c>
      <c r="H2000">
        <v>78.168130489999996</v>
      </c>
      <c r="I2000">
        <v>24</v>
      </c>
      <c r="J2000">
        <v>487487.5</v>
      </c>
      <c r="K2000" s="13">
        <v>490000</v>
      </c>
      <c r="L2000">
        <f>VLOOKUP(A2000,'Days on Market'!$A$1:$AW$74,MATCH(Metrics!B1796,'Days on Market'!$1:$1,0),0)</f>
        <v>7.5</v>
      </c>
      <c r="M2000">
        <f>VLOOKUP(A2000,'Unsold Inventory Index'!$A$1:$AW$74,MATCH(Metrics!B1796,'Unsold Inventory Index'!$1:$1,0),0)</f>
        <v>1.3</v>
      </c>
      <c r="N2000" s="57">
        <f>VLOOKUP(A2000,'MTM Sales Price % Chg'!$A$1:$BB$74,MATCH(Metrics!B1796,'MTM Sales Price % Chg'!$1:$1,0),0)</f>
        <v>-0.11111111111111116</v>
      </c>
    </row>
    <row r="2001" spans="1:14" x14ac:dyDescent="0.2">
      <c r="A2001" s="36">
        <v>44287</v>
      </c>
      <c r="B2001" s="2" t="s">
        <v>133</v>
      </c>
      <c r="C2001" s="58" t="s">
        <v>61</v>
      </c>
      <c r="D2001">
        <v>980</v>
      </c>
      <c r="E2001">
        <v>146</v>
      </c>
      <c r="F2001">
        <v>86.982434130000001</v>
      </c>
      <c r="G2001">
        <v>95.859473019999996</v>
      </c>
      <c r="H2001">
        <v>78.105395229999999</v>
      </c>
      <c r="I2001">
        <v>15.5</v>
      </c>
      <c r="J2001">
        <v>798222</v>
      </c>
      <c r="K2001" s="13">
        <v>722500</v>
      </c>
      <c r="L2001">
        <f>VLOOKUP(A2001,'Days on Market'!$A$1:$AW$74,MATCH(Metrics!B1869,'Days on Market'!$1:$1,0),0)</f>
        <v>9</v>
      </c>
      <c r="M2001">
        <f>VLOOKUP(A2001,'Unsold Inventory Index'!$A$1:$AW$74,MATCH(Metrics!B1869,'Unsold Inventory Index'!$1:$1,0),0)</f>
        <v>1.7</v>
      </c>
      <c r="N2001" s="57">
        <f>VLOOKUP(A2001,'MTM Sales Price % Chg'!$A$1:$BB$74,MATCH(Metrics!B1869,'MTM Sales Price % Chg'!$1:$1,0),0)</f>
        <v>0.36912751677852351</v>
      </c>
    </row>
    <row r="2002" spans="1:14" x14ac:dyDescent="0.2">
      <c r="A2002" s="36">
        <v>44287</v>
      </c>
      <c r="B2002" s="2" t="s">
        <v>134</v>
      </c>
      <c r="C2002" s="58" t="s">
        <v>77</v>
      </c>
      <c r="D2002">
        <v>20</v>
      </c>
      <c r="E2002">
        <v>725</v>
      </c>
      <c r="F2002">
        <v>51.913425349999997</v>
      </c>
      <c r="G2002">
        <v>69.573400250000006</v>
      </c>
      <c r="H2002">
        <v>34.253450440000002</v>
      </c>
      <c r="I2002">
        <v>31.75</v>
      </c>
      <c r="J2002">
        <v>468950</v>
      </c>
      <c r="K2002" s="13">
        <v>405000</v>
      </c>
      <c r="L2002">
        <f>VLOOKUP(A2002,'Days on Market'!$A$1:$AW$74,MATCH(Metrics!B1942,'Days on Market'!$1:$1,0),0)</f>
        <v>7</v>
      </c>
      <c r="M2002">
        <f>VLOOKUP(A2002,'Unsold Inventory Index'!$A$1:$AW$74,MATCH(Metrics!B1942,'Unsold Inventory Index'!$1:$1,0),0)</f>
        <v>1.8</v>
      </c>
      <c r="N2002" s="57">
        <f>VLOOKUP(A2002,'MTM Sales Price % Chg'!$A$1:$BB$74,MATCH(Metrics!B1942,'MTM Sales Price % Chg'!$1:$1,0),0)</f>
        <v>0.11184022824536366</v>
      </c>
    </row>
    <row r="2003" spans="1:14" x14ac:dyDescent="0.2">
      <c r="A2003" s="36">
        <v>44287</v>
      </c>
      <c r="B2003" s="2" t="s">
        <v>135</v>
      </c>
      <c r="C2003" s="58" t="s">
        <v>41</v>
      </c>
      <c r="D2003">
        <v>5</v>
      </c>
      <c r="E2003">
        <v>748</v>
      </c>
      <c r="F2003">
        <v>50.941028860000003</v>
      </c>
      <c r="G2003">
        <v>69.887076539999995</v>
      </c>
      <c r="H2003">
        <v>31.99498118</v>
      </c>
      <c r="I2003">
        <v>31.5</v>
      </c>
      <c r="J2003">
        <v>799450</v>
      </c>
      <c r="K2003" s="13">
        <v>825120</v>
      </c>
      <c r="L2003">
        <f>VLOOKUP(A2003,'Days on Market'!$A$1:$AW$74,MATCH(Metrics!B2015,'Days on Market'!$1:$1,0),0)</f>
        <v>6</v>
      </c>
      <c r="M2003">
        <f>VLOOKUP(A2003,'Unsold Inventory Index'!$A$1:$AW$74,MATCH(Metrics!B2015,'Unsold Inventory Index'!$1:$1,0),0)</f>
        <v>1.5</v>
      </c>
      <c r="N2003" s="57">
        <f>VLOOKUP(A2003,'MTM Sales Price % Chg'!$A$1:$BB$74,MATCH(Metrics!B2015,'MTM Sales Price % Chg'!$1:$1,0),0)</f>
        <v>8.7064676616915415E-2</v>
      </c>
    </row>
    <row r="2004" spans="1:14" x14ac:dyDescent="0.2">
      <c r="A2004" s="36">
        <v>44287</v>
      </c>
      <c r="B2004" s="2" t="s">
        <v>136</v>
      </c>
      <c r="C2004" s="58" t="s">
        <v>39</v>
      </c>
      <c r="D2004">
        <v>52</v>
      </c>
      <c r="E2004">
        <v>1204</v>
      </c>
      <c r="F2004">
        <v>30.834378919999999</v>
      </c>
      <c r="G2004">
        <v>56.336260979999999</v>
      </c>
      <c r="H2004">
        <v>5.3324968630000003</v>
      </c>
      <c r="I2004">
        <v>36.5</v>
      </c>
      <c r="J2004">
        <v>1277250</v>
      </c>
      <c r="K2004" s="13">
        <v>1800000</v>
      </c>
      <c r="L2004">
        <f>VLOOKUP(A2004,'Days on Market'!$A$1:$AW$74,MATCH(Metrics!B2088,'Days on Market'!$1:$1,0),0)</f>
        <v>10</v>
      </c>
      <c r="M2004">
        <f>VLOOKUP(A2004,'Unsold Inventory Index'!$A$1:$AW$74,MATCH(Metrics!B2088,'Unsold Inventory Index'!$1:$1,0),0)</f>
        <v>2.1</v>
      </c>
      <c r="N2004" s="57">
        <f>VLOOKUP(A2004,'MTM Sales Price % Chg'!$A$1:$BB$74,MATCH(Metrics!B2088,'MTM Sales Price % Chg'!$1:$1,0),0)</f>
        <v>4.4247787610618428E-3</v>
      </c>
    </row>
    <row r="2005" spans="1:14" x14ac:dyDescent="0.2">
      <c r="A2005" s="36">
        <v>44287</v>
      </c>
      <c r="B2005" s="2" t="s">
        <v>137</v>
      </c>
      <c r="C2005" s="58" t="s">
        <v>43</v>
      </c>
      <c r="D2005">
        <v>110</v>
      </c>
      <c r="E2005">
        <v>163</v>
      </c>
      <c r="F2005">
        <v>85.539523209999999</v>
      </c>
      <c r="G2005">
        <v>87.327478040000003</v>
      </c>
      <c r="H2005">
        <v>83.751568379999995</v>
      </c>
      <c r="I2005">
        <v>23.5</v>
      </c>
      <c r="J2005">
        <v>498000</v>
      </c>
      <c r="K2005" s="13">
        <v>490000</v>
      </c>
      <c r="L2005">
        <f>VLOOKUP(A2005,'Days on Market'!$A$1:$AW$74,MATCH(Metrics!B2161,'Days on Market'!$1:$1,0),0)</f>
        <v>22</v>
      </c>
      <c r="M2005">
        <f>VLOOKUP(A2005,'Unsold Inventory Index'!$A$1:$AW$74,MATCH(Metrics!B2161,'Unsold Inventory Index'!$1:$1,0),0)</f>
        <v>1.7</v>
      </c>
      <c r="N2005" s="57">
        <f>VLOOKUP(A2005,'MTM Sales Price % Chg'!$A$1:$BB$74,MATCH(Metrics!B2161,'MTM Sales Price % Chg'!$1:$1,0),0)</f>
        <v>0.28899082568807333</v>
      </c>
    </row>
    <row r="2006" spans="1:14" x14ac:dyDescent="0.2">
      <c r="A2006" s="36">
        <v>44287</v>
      </c>
      <c r="B2006" s="2" t="s">
        <v>138</v>
      </c>
      <c r="C2006" s="58" t="s">
        <v>59</v>
      </c>
      <c r="D2006">
        <v>257</v>
      </c>
      <c r="E2006">
        <v>878</v>
      </c>
      <c r="F2006">
        <v>45.388958600000002</v>
      </c>
      <c r="G2006">
        <v>28.795483059999999</v>
      </c>
      <c r="H2006">
        <v>61.982434130000001</v>
      </c>
      <c r="I2006">
        <v>49</v>
      </c>
      <c r="J2006">
        <v>897000</v>
      </c>
      <c r="K2006" s="13">
        <v>799950</v>
      </c>
      <c r="L2006">
        <f>VLOOKUP(A2006,'Days on Market'!$A$1:$AW$74,MATCH(Metrics!B2234,'Days on Market'!$1:$1,0),0)</f>
        <v>8</v>
      </c>
      <c r="M2006">
        <f>VLOOKUP(A2006,'Unsold Inventory Index'!$A$1:$AW$74,MATCH(Metrics!B2234,'Unsold Inventory Index'!$1:$1,0),0)</f>
        <v>1.6</v>
      </c>
      <c r="N2006" s="57">
        <f>VLOOKUP(A2006,'MTM Sales Price % Chg'!$A$1:$BB$74,MATCH(Metrics!B2234,'MTM Sales Price % Chg'!$1:$1,0),0)</f>
        <v>-6.4476386036960931E-2</v>
      </c>
    </row>
    <row r="2007" spans="1:14" x14ac:dyDescent="0.2">
      <c r="A2007" s="36">
        <v>44287</v>
      </c>
      <c r="B2007" s="2" t="s">
        <v>139</v>
      </c>
      <c r="C2007" s="58" t="s">
        <v>39</v>
      </c>
      <c r="D2007">
        <v>95</v>
      </c>
      <c r="E2007">
        <v>1103</v>
      </c>
      <c r="F2007">
        <v>35.633626100000001</v>
      </c>
      <c r="G2007">
        <v>61.041405269999998</v>
      </c>
      <c r="H2007">
        <v>10.225846929999999</v>
      </c>
      <c r="I2007">
        <v>34.5</v>
      </c>
      <c r="J2007">
        <v>1599000</v>
      </c>
      <c r="K2007" s="13">
        <v>2001000</v>
      </c>
      <c r="L2007">
        <f>VLOOKUP(A2007,'Days on Market'!$A$1:$AW$74,MATCH(Metrics!B2307,'Days on Market'!$1:$1,0),0)</f>
        <v>7</v>
      </c>
      <c r="M2007">
        <f>VLOOKUP(A2007,'Unsold Inventory Index'!$A$1:$AW$74,MATCH(Metrics!B2307,'Unsold Inventory Index'!$1:$1,0),0)</f>
        <v>1.7</v>
      </c>
      <c r="N2007" s="57">
        <f>VLOOKUP(A2007,'MTM Sales Price % Chg'!$A$1:$BB$74,MATCH(Metrics!B2307,'MTM Sales Price % Chg'!$1:$1,0),0)</f>
        <v>0.18367346938775508</v>
      </c>
    </row>
    <row r="2008" spans="1:14" x14ac:dyDescent="0.2">
      <c r="A2008" s="36">
        <v>44287</v>
      </c>
      <c r="B2008" s="2" t="s">
        <v>140</v>
      </c>
      <c r="C2008" s="58" t="s">
        <v>33</v>
      </c>
      <c r="D2008">
        <v>190</v>
      </c>
      <c r="E2008">
        <v>173</v>
      </c>
      <c r="F2008">
        <v>84.41028858</v>
      </c>
      <c r="G2008">
        <v>81.30489335</v>
      </c>
      <c r="H2008">
        <v>87.515683809999999</v>
      </c>
      <c r="I2008">
        <v>26.75</v>
      </c>
      <c r="J2008">
        <v>1523000</v>
      </c>
      <c r="K2008" s="13">
        <v>1100000</v>
      </c>
      <c r="L2008">
        <f>VLOOKUP(A2008,'Days on Market'!$A$1:$AW$74,MATCH(Metrics!B2380,'Days on Market'!$1:$1,0),0)</f>
        <v>11</v>
      </c>
      <c r="M2008">
        <f>VLOOKUP(A2008,'Unsold Inventory Index'!$A$1:$AW$74,MATCH(Metrics!B2380,'Unsold Inventory Index'!$1:$1,0),0)</f>
        <v>1.6</v>
      </c>
      <c r="N2008" s="57">
        <f>VLOOKUP(A2008,'MTM Sales Price % Chg'!$A$1:$BB$74,MATCH(Metrics!B2380,'MTM Sales Price % Chg'!$1:$1,0),0)</f>
        <v>0.10612244897959178</v>
      </c>
    </row>
    <row r="2009" spans="1:14" x14ac:dyDescent="0.2">
      <c r="A2009" s="36">
        <v>44287</v>
      </c>
      <c r="B2009" s="2" t="s">
        <v>141</v>
      </c>
      <c r="C2009" s="58" t="s">
        <v>61</v>
      </c>
      <c r="D2009">
        <v>19</v>
      </c>
      <c r="E2009">
        <v>941</v>
      </c>
      <c r="F2009">
        <v>42.597239649999999</v>
      </c>
      <c r="G2009">
        <v>77.227101630000007</v>
      </c>
      <c r="H2009">
        <v>7.967377666</v>
      </c>
      <c r="I2009">
        <v>28.5</v>
      </c>
      <c r="J2009">
        <v>1263250</v>
      </c>
      <c r="K2009" s="13">
        <v>1650000</v>
      </c>
      <c r="L2009">
        <f>VLOOKUP(A2009,'Days on Market'!$A$1:$AW$74,MATCH(Metrics!B2453,'Days on Market'!$1:$1,0),0)</f>
        <v>6</v>
      </c>
      <c r="M2009">
        <f>VLOOKUP(A2009,'Unsold Inventory Index'!$A$1:$AW$74,MATCH(Metrics!B2453,'Unsold Inventory Index'!$1:$1,0),0)</f>
        <v>1.8</v>
      </c>
      <c r="N2009" s="57">
        <f>VLOOKUP(A2009,'MTM Sales Price % Chg'!$A$1:$BB$74,MATCH(Metrics!B2453,'MTM Sales Price % Chg'!$1:$1,0),0)</f>
        <v>8.256880733944949E-2</v>
      </c>
    </row>
    <row r="2010" spans="1:14" x14ac:dyDescent="0.2">
      <c r="A2010" s="36">
        <v>44287</v>
      </c>
      <c r="B2010" s="2" t="s">
        <v>142</v>
      </c>
      <c r="C2010" s="58" t="s">
        <v>51</v>
      </c>
      <c r="D2010">
        <v>279</v>
      </c>
      <c r="E2010">
        <v>326</v>
      </c>
      <c r="F2010">
        <v>73.713927229999996</v>
      </c>
      <c r="G2010">
        <v>80.363864489999997</v>
      </c>
      <c r="H2010">
        <v>67.063989960000001</v>
      </c>
      <c r="I2010">
        <v>27</v>
      </c>
      <c r="J2010">
        <v>1134250</v>
      </c>
      <c r="K2010" s="13">
        <v>1265000</v>
      </c>
      <c r="L2010">
        <f>VLOOKUP(A2010,'Days on Market'!$A$1:$AW$74,MATCH(Metrics!B2526,'Days on Market'!$1:$1,0),0)</f>
        <v>8</v>
      </c>
      <c r="M2010">
        <f>VLOOKUP(A2010,'Unsold Inventory Index'!$A$1:$AW$74,MATCH(Metrics!B2526,'Unsold Inventory Index'!$1:$1,0),0)</f>
        <v>1.3</v>
      </c>
      <c r="N2010" s="57">
        <f>VLOOKUP(A2010,'MTM Sales Price % Chg'!$A$1:$BB$74,MATCH(Metrics!B2526,'MTM Sales Price % Chg'!$1:$1,0),0)</f>
        <v>0.36710239651416132</v>
      </c>
    </row>
    <row r="2011" spans="1:14" x14ac:dyDescent="0.2">
      <c r="A2011" s="36">
        <v>44287</v>
      </c>
      <c r="B2011" s="2" t="s">
        <v>143</v>
      </c>
      <c r="C2011" s="58" t="s">
        <v>90</v>
      </c>
      <c r="D2011">
        <v>368</v>
      </c>
      <c r="E2011">
        <v>357</v>
      </c>
      <c r="F2011">
        <v>71.988707649999995</v>
      </c>
      <c r="G2011">
        <v>84.190715179999998</v>
      </c>
      <c r="H2011">
        <v>59.78670013</v>
      </c>
      <c r="I2011">
        <v>25</v>
      </c>
      <c r="J2011">
        <v>427475</v>
      </c>
      <c r="K2011" s="13">
        <v>350000</v>
      </c>
      <c r="L2011">
        <f>VLOOKUP(A2011,'Days on Market'!$A$1:$AW$74,MATCH(Metrics!B2599,'Days on Market'!$1:$1,0),0)</f>
        <v>17</v>
      </c>
      <c r="M2011">
        <f>VLOOKUP(A2011,'Unsold Inventory Index'!$A$1:$AW$74,MATCH(Metrics!B2599,'Unsold Inventory Index'!$1:$1,0),0)</f>
        <v>3</v>
      </c>
      <c r="N2011" s="57">
        <f>VLOOKUP(A2011,'MTM Sales Price % Chg'!$A$1:$BB$74,MATCH(Metrics!B2599,'MTM Sales Price % Chg'!$1:$1,0),0)</f>
        <v>0.31506849315068486</v>
      </c>
    </row>
    <row r="2012" spans="1:14" x14ac:dyDescent="0.2">
      <c r="A2012" s="36">
        <v>44287</v>
      </c>
      <c r="B2012" s="6" t="s">
        <v>144</v>
      </c>
      <c r="C2012" s="58" t="s">
        <v>145</v>
      </c>
      <c r="D2012">
        <v>1011</v>
      </c>
      <c r="E2012">
        <v>1005</v>
      </c>
      <c r="F2012">
        <v>39.930991220000003</v>
      </c>
      <c r="G2012">
        <v>44.479297369999998</v>
      </c>
      <c r="H2012">
        <v>35.382685070000001</v>
      </c>
      <c r="I2012">
        <v>41.25</v>
      </c>
      <c r="J2012">
        <v>370000</v>
      </c>
      <c r="K2012" s="13">
        <v>302500</v>
      </c>
      <c r="L2012">
        <f>VLOOKUP(A2012,'Days on Market'!$A$1:$AW$74,MATCH(Metrics!B2672,'Days on Market'!$1:$1,0),0)</f>
        <v>31</v>
      </c>
      <c r="M2012">
        <f>VLOOKUP(A2012,'Unsold Inventory Index'!$A$1:$AW$74,MATCH(Metrics!B2672,'Unsold Inventory Index'!$1:$1,0),0)</f>
        <v>1.9</v>
      </c>
      <c r="N2012" s="57">
        <f>VLOOKUP(A2012,'MTM Sales Price % Chg'!$A$1:$BB$74,MATCH(Metrics!B2672,'MTM Sales Price % Chg'!$1:$1,0),0)</f>
        <v>0.38005390835579522</v>
      </c>
    </row>
    <row r="2013" spans="1:14" x14ac:dyDescent="0.2">
      <c r="A2013" s="36">
        <v>44287</v>
      </c>
      <c r="B2013" s="2" t="s">
        <v>146</v>
      </c>
      <c r="C2013" s="58" t="s">
        <v>55</v>
      </c>
      <c r="D2013">
        <v>178</v>
      </c>
      <c r="E2013">
        <v>196</v>
      </c>
      <c r="F2013">
        <v>82.716436639999998</v>
      </c>
      <c r="G2013">
        <v>85.445420330000005</v>
      </c>
      <c r="H2013">
        <v>79.987452950000005</v>
      </c>
      <c r="I2013">
        <v>24.5</v>
      </c>
      <c r="J2013">
        <v>538093.75</v>
      </c>
      <c r="K2013" s="13">
        <v>555000</v>
      </c>
      <c r="L2013">
        <f>VLOOKUP(A2013,'Days on Market'!$A$1:$AW$74,MATCH(Metrics!B2745,'Days on Market'!$1:$1,0),0)</f>
        <v>7</v>
      </c>
      <c r="M2013">
        <f>VLOOKUP(A2013,'Unsold Inventory Index'!$A$1:$AW$74,MATCH(Metrics!B2745,'Unsold Inventory Index'!$1:$1,0),0)</f>
        <v>1.7</v>
      </c>
      <c r="N2013" s="57">
        <f>VLOOKUP(A2013,'MTM Sales Price % Chg'!$A$1:$BB$74,MATCH(Metrics!B2745,'MTM Sales Price % Chg'!$1:$1,0),0)</f>
        <v>-0.1619718309859155</v>
      </c>
    </row>
    <row r="2014" spans="1:14" x14ac:dyDescent="0.2">
      <c r="A2014" s="36">
        <v>44287</v>
      </c>
      <c r="B2014" s="2" t="s">
        <v>147</v>
      </c>
      <c r="C2014" s="58" t="s">
        <v>73</v>
      </c>
      <c r="D2014">
        <v>143</v>
      </c>
      <c r="E2014">
        <v>1046</v>
      </c>
      <c r="F2014">
        <v>38.268506899999998</v>
      </c>
      <c r="G2014">
        <v>38.644918439999998</v>
      </c>
      <c r="H2014">
        <v>37.892095359999999</v>
      </c>
      <c r="I2014">
        <v>43.75</v>
      </c>
      <c r="J2014">
        <v>859225</v>
      </c>
      <c r="K2014" s="13">
        <v>777500</v>
      </c>
      <c r="L2014">
        <f>VLOOKUP(A2014,'Days on Market'!$A$1:$AW$74,MATCH(Metrics!B2818,'Days on Market'!$1:$1,0),0)</f>
        <v>10</v>
      </c>
      <c r="M2014">
        <f>VLOOKUP(A2014,'Unsold Inventory Index'!$A$1:$AW$74,MATCH(Metrics!B2818,'Unsold Inventory Index'!$1:$1,0),0)</f>
        <v>3</v>
      </c>
      <c r="N2014" s="57">
        <f>VLOOKUP(A2014,'MTM Sales Price % Chg'!$A$1:$BB$74,MATCH(Metrics!B2818,'MTM Sales Price % Chg'!$1:$1,0),0)</f>
        <v>8.98876404494382E-2</v>
      </c>
    </row>
    <row r="2015" spans="1:14" x14ac:dyDescent="0.2">
      <c r="A2015" s="36">
        <v>44287</v>
      </c>
      <c r="B2015" s="2" t="s">
        <v>148</v>
      </c>
      <c r="C2015" s="58" t="s">
        <v>35</v>
      </c>
      <c r="D2015">
        <v>153</v>
      </c>
      <c r="E2015">
        <v>288</v>
      </c>
      <c r="F2015">
        <v>76.035131739999997</v>
      </c>
      <c r="G2015">
        <v>75.533249690000005</v>
      </c>
      <c r="H2015">
        <v>76.537013799999997</v>
      </c>
      <c r="I2015">
        <v>29.5</v>
      </c>
      <c r="J2015">
        <v>445600</v>
      </c>
      <c r="K2015" s="13">
        <v>419000</v>
      </c>
      <c r="L2015">
        <f>VLOOKUP(A2015,'Days on Market'!$A$1:$AW$74,MATCH(Metrics!B2891,'Days on Market'!$1:$1,0),0)</f>
        <v>5</v>
      </c>
      <c r="M2015">
        <f>VLOOKUP(A2015,'Unsold Inventory Index'!$A$1:$AW$74,MATCH(Metrics!B2891,'Unsold Inventory Index'!$1:$1,0),0)</f>
        <v>1.4</v>
      </c>
      <c r="N2015" s="57">
        <f>VLOOKUP(A2015,'MTM Sales Price % Chg'!$A$1:$BB$74,MATCH(Metrics!B2891,'MTM Sales Price % Chg'!$1:$1,0),0)</f>
        <v>0.15019011406844096</v>
      </c>
    </row>
    <row r="2016" spans="1:14" x14ac:dyDescent="0.2">
      <c r="A2016" s="36">
        <v>44287</v>
      </c>
      <c r="B2016" s="2" t="s">
        <v>149</v>
      </c>
      <c r="C2016" s="58" t="s">
        <v>27</v>
      </c>
      <c r="D2016">
        <v>700</v>
      </c>
      <c r="E2016">
        <v>80</v>
      </c>
      <c r="F2016">
        <v>92.377666250000004</v>
      </c>
      <c r="G2016">
        <v>86.511919700000007</v>
      </c>
      <c r="H2016">
        <v>98.243412800000002</v>
      </c>
      <c r="I2016">
        <v>24</v>
      </c>
      <c r="J2016">
        <v>412475</v>
      </c>
      <c r="K2016" s="13">
        <v>410000</v>
      </c>
      <c r="L2016">
        <f>VLOOKUP(A2016,'Days on Market'!$A$1:$AW$74,MATCH(Metrics!B2964,'Days on Market'!$1:$1,0),0)</f>
        <v>9</v>
      </c>
      <c r="M2016">
        <f>VLOOKUP(A2016,'Unsold Inventory Index'!$A$1:$AW$74,MATCH(Metrics!B2964,'Unsold Inventory Index'!$1:$1,0),0)</f>
        <v>2</v>
      </c>
      <c r="N2016" s="57">
        <f>VLOOKUP(A2016,'MTM Sales Price % Chg'!$A$1:$BB$74,MATCH(Metrics!B2964,'MTM Sales Price % Chg'!$1:$1,0),0)</f>
        <v>1.449275362318847E-2</v>
      </c>
    </row>
    <row r="2017" spans="1:14" x14ac:dyDescent="0.2">
      <c r="A2017" s="36">
        <v>44287</v>
      </c>
      <c r="B2017" s="2" t="s">
        <v>150</v>
      </c>
      <c r="C2017" s="58" t="s">
        <v>98</v>
      </c>
      <c r="D2017">
        <v>857</v>
      </c>
      <c r="E2017">
        <v>556</v>
      </c>
      <c r="F2017">
        <v>60.225846930000003</v>
      </c>
      <c r="G2017">
        <v>69.887076539999995</v>
      </c>
      <c r="H2017">
        <v>50.564617320000004</v>
      </c>
      <c r="I2017">
        <v>31.5</v>
      </c>
      <c r="J2017">
        <v>416975</v>
      </c>
      <c r="K2017" s="13">
        <v>362000</v>
      </c>
      <c r="L2017">
        <f>VLOOKUP(A2017,'Days on Market'!$A$1:$AW$74,MATCH(Metrics!B3037,'Days on Market'!$1:$1,0),0)</f>
        <v>6</v>
      </c>
      <c r="M2017">
        <f>VLOOKUP(A2017,'Unsold Inventory Index'!$A$1:$AW$74,MATCH(Metrics!B3037,'Unsold Inventory Index'!$1:$1,0),0)</f>
        <v>1.5</v>
      </c>
      <c r="N2017" s="57">
        <f>VLOOKUP(A2017,'MTM Sales Price % Chg'!$A$1:$BB$74,MATCH(Metrics!B3037,'MTM Sales Price % Chg'!$1:$1,0),0)</f>
        <v>0.10508796956728483</v>
      </c>
    </row>
    <row r="2018" spans="1:14" x14ac:dyDescent="0.2">
      <c r="A2018" s="36">
        <v>44287</v>
      </c>
      <c r="B2018" s="2" t="s">
        <v>151</v>
      </c>
      <c r="C2018" s="58" t="s">
        <v>64</v>
      </c>
      <c r="D2018">
        <v>196</v>
      </c>
      <c r="E2018">
        <v>119</v>
      </c>
      <c r="F2018">
        <v>88.770388960000005</v>
      </c>
      <c r="G2018">
        <v>81.555834379999993</v>
      </c>
      <c r="H2018">
        <v>95.984943540000003</v>
      </c>
      <c r="I2018">
        <v>26.5</v>
      </c>
      <c r="J2018">
        <v>330475</v>
      </c>
      <c r="K2018" s="13">
        <v>309600</v>
      </c>
      <c r="L2018">
        <f>VLOOKUP(A2018,'Days on Market'!$A$1:$AW$74,MATCH(Metrics!B3110,'Days on Market'!$1:$1,0),0)</f>
        <v>9</v>
      </c>
      <c r="M2018">
        <f>VLOOKUP(A2018,'Unsold Inventory Index'!$A$1:$AW$74,MATCH(Metrics!B3110,'Unsold Inventory Index'!$1:$1,0),0)</f>
        <v>1.7</v>
      </c>
      <c r="N2018" s="57">
        <f>VLOOKUP(A2018,'MTM Sales Price % Chg'!$A$1:$BB$74,MATCH(Metrics!B3110,'MTM Sales Price % Chg'!$1:$1,0),0)</f>
        <v>4.1666666666666741E-2</v>
      </c>
    </row>
    <row r="2019" spans="1:14" x14ac:dyDescent="0.2">
      <c r="A2019" s="36">
        <v>44287</v>
      </c>
      <c r="B2019" s="2" t="s">
        <v>152</v>
      </c>
      <c r="C2019" s="58" t="s">
        <v>88</v>
      </c>
      <c r="D2019">
        <v>917</v>
      </c>
      <c r="E2019">
        <v>333</v>
      </c>
      <c r="F2019">
        <v>73.431618569999998</v>
      </c>
      <c r="G2019">
        <v>68.005018820000004</v>
      </c>
      <c r="H2019">
        <v>78.858218320000006</v>
      </c>
      <c r="I2019">
        <v>32.25</v>
      </c>
      <c r="J2019">
        <v>454750</v>
      </c>
      <c r="K2019" s="13">
        <v>367000</v>
      </c>
      <c r="L2019">
        <f>VLOOKUP(A2019,'Days on Market'!$A$1:$AW$74,MATCH(Metrics!B3183,'Days on Market'!$1:$1,0),0)</f>
        <v>8</v>
      </c>
      <c r="M2019">
        <f>VLOOKUP(A2019,'Unsold Inventory Index'!$A$1:$AW$74,MATCH(Metrics!B3183,'Unsold Inventory Index'!$1:$1,0),0)</f>
        <v>1.6</v>
      </c>
      <c r="N2019" s="57">
        <f>VLOOKUP(A2019,'MTM Sales Price % Chg'!$A$1:$BB$74,MATCH(Metrics!B3183,'MTM Sales Price % Chg'!$1:$1,0),0)</f>
        <v>-2.7303754266211566E-2</v>
      </c>
    </row>
    <row r="2020" spans="1:14" x14ac:dyDescent="0.2">
      <c r="A2020" s="36">
        <v>44287</v>
      </c>
      <c r="B2020" s="2" t="s">
        <v>153</v>
      </c>
      <c r="C2020" s="58" t="s">
        <v>37</v>
      </c>
      <c r="D2020">
        <v>96</v>
      </c>
      <c r="E2020">
        <v>466</v>
      </c>
      <c r="F2020">
        <v>65.432873279999995</v>
      </c>
      <c r="G2020">
        <v>62.609786700000001</v>
      </c>
      <c r="H2020">
        <v>68.255959849999996</v>
      </c>
      <c r="I2020">
        <v>34</v>
      </c>
      <c r="J2020">
        <v>870000</v>
      </c>
      <c r="K2020" s="13">
        <v>865000</v>
      </c>
      <c r="L2020">
        <f>VLOOKUP(A2020,'Days on Market'!$A$1:$AW$74,MATCH(Metrics!B3256,'Days on Market'!$1:$1,0),0)</f>
        <v>6</v>
      </c>
      <c r="M2020">
        <f>VLOOKUP(A2020,'Unsold Inventory Index'!$A$1:$AW$74,MATCH(Metrics!B3256,'Unsold Inventory Index'!$1:$1,0),0)</f>
        <v>1.5</v>
      </c>
      <c r="N2020" s="57">
        <f>VLOOKUP(A2020,'MTM Sales Price % Chg'!$A$1:$BB$74,MATCH(Metrics!B3256,'MTM Sales Price % Chg'!$1:$1,0),0)</f>
        <v>0.30107526881720426</v>
      </c>
    </row>
    <row r="2021" spans="1:14" x14ac:dyDescent="0.2">
      <c r="A2021" s="36">
        <v>44287</v>
      </c>
      <c r="B2021" s="2" t="s">
        <v>154</v>
      </c>
      <c r="C2021" s="58" t="s">
        <v>31</v>
      </c>
      <c r="D2021">
        <v>350</v>
      </c>
      <c r="E2021">
        <v>295</v>
      </c>
      <c r="F2021">
        <v>75.752823090000007</v>
      </c>
      <c r="G2021">
        <v>85.445420330000005</v>
      </c>
      <c r="H2021">
        <v>66.060225849999995</v>
      </c>
      <c r="I2021">
        <v>24.5</v>
      </c>
      <c r="J2021">
        <v>589450</v>
      </c>
      <c r="K2021" s="13">
        <v>566000</v>
      </c>
      <c r="L2021">
        <f>VLOOKUP(A2021,'Days on Market'!$A$1:$AW$74,MATCH(Metrics!B3329,'Days on Market'!$1:$1,0),0)</f>
        <v>20</v>
      </c>
      <c r="M2021">
        <f>VLOOKUP(A2021,'Unsold Inventory Index'!$A$1:$AW$74,MATCH(Metrics!B3329,'Unsold Inventory Index'!$1:$1,0),0)</f>
        <v>1.1000000000000001</v>
      </c>
      <c r="N2021" s="57">
        <f>VLOOKUP(A2021,'MTM Sales Price % Chg'!$A$1:$BB$74,MATCH(Metrics!B3329,'MTM Sales Price % Chg'!$1:$1,0),0)</f>
        <v>6.3492063492063489E-2</v>
      </c>
    </row>
    <row r="2022" spans="1:14" x14ac:dyDescent="0.2">
      <c r="A2022" s="36">
        <v>44287</v>
      </c>
      <c r="B2022" s="2" t="s">
        <v>155</v>
      </c>
      <c r="C2022" s="58" t="s">
        <v>27</v>
      </c>
      <c r="D2022">
        <v>788</v>
      </c>
      <c r="E2022">
        <v>221</v>
      </c>
      <c r="F2022">
        <v>80.928481809999994</v>
      </c>
      <c r="G2022">
        <v>78.230865750000007</v>
      </c>
      <c r="H2022">
        <v>83.626097869999995</v>
      </c>
      <c r="I2022">
        <v>28</v>
      </c>
      <c r="J2022">
        <v>397450</v>
      </c>
      <c r="K2022" s="13">
        <v>384700</v>
      </c>
      <c r="L2022">
        <f>VLOOKUP(A2022,'Days on Market'!$A$1:$AW$74,MATCH(Metrics!B3402,'Days on Market'!$1:$1,0),0)</f>
        <v>40</v>
      </c>
      <c r="M2022">
        <f>VLOOKUP(A2022,'Unsold Inventory Index'!$A$1:$AW$74,MATCH(Metrics!B3402,'Unsold Inventory Index'!$1:$1,0),0)</f>
        <v>4.0999999999999996</v>
      </c>
      <c r="N2022" s="57">
        <f>VLOOKUP(A2022,'MTM Sales Price % Chg'!$A$1:$BB$74,MATCH(Metrics!B3402,'MTM Sales Price % Chg'!$1:$1,0),0)</f>
        <v>-5.7692307692307709E-2</v>
      </c>
    </row>
    <row r="2023" spans="1:14" x14ac:dyDescent="0.2">
      <c r="A2023" s="36">
        <v>44317</v>
      </c>
      <c r="B2023" s="2" t="s">
        <v>108</v>
      </c>
      <c r="C2023" s="58" t="s">
        <v>39</v>
      </c>
      <c r="D2023">
        <v>24</v>
      </c>
      <c r="E2023">
        <v>638</v>
      </c>
      <c r="F2023">
        <v>56.210790459999998</v>
      </c>
      <c r="G2023">
        <v>88.895859470000005</v>
      </c>
      <c r="H2023">
        <v>23.52572146</v>
      </c>
      <c r="I2023">
        <v>19</v>
      </c>
      <c r="J2023">
        <v>899000</v>
      </c>
      <c r="K2023" s="13">
        <v>1312500</v>
      </c>
      <c r="L2023">
        <f>VLOOKUP(A2023,'Days on Market'!$A$1:$AW$74,MATCH(Metrics!B45,'Days on Market'!$1:$1,0),0)</f>
        <v>9</v>
      </c>
      <c r="M2023">
        <f>VLOOKUP(A2023,'Unsold Inventory Index'!$A$1:$AW$74,MATCH(Metrics!B45,'Unsold Inventory Index'!$1:$1,0),0)</f>
        <v>3</v>
      </c>
      <c r="N2023" s="57">
        <f>VLOOKUP(A2023,'MTM Sales Price % Chg'!$A$1:$BB$74,MATCH(Metrics!B45,'MTM Sales Price % Chg'!$1:$1,0),0)</f>
        <v>7.2164948453608213E-2</v>
      </c>
    </row>
    <row r="2024" spans="1:14" x14ac:dyDescent="0.2">
      <c r="A2024" s="36">
        <v>44317</v>
      </c>
      <c r="B2024" s="2" t="s">
        <v>109</v>
      </c>
      <c r="C2024" s="4" t="s">
        <v>109</v>
      </c>
      <c r="D2024">
        <v>1189</v>
      </c>
      <c r="E2024">
        <v>411</v>
      </c>
      <c r="F2024">
        <v>68.475533249999998</v>
      </c>
      <c r="G2024">
        <v>56.712672519999998</v>
      </c>
      <c r="H2024">
        <v>80.238393979999998</v>
      </c>
      <c r="I2024">
        <v>32.5</v>
      </c>
      <c r="J2024">
        <v>509900</v>
      </c>
      <c r="K2024" s="13">
        <v>427500</v>
      </c>
      <c r="L2024">
        <f>VLOOKUP(A2024,'Days on Market'!$A$1:$AW$74,MATCH(Metrics!B118,'Days on Market'!$1:$1,0),0)</f>
        <v>6</v>
      </c>
      <c r="M2024">
        <f>VLOOKUP(A2024,'Unsold Inventory Index'!$A$1:$AW$74,MATCH(Metrics!B118,'Unsold Inventory Index'!$1:$1,0),0)</f>
        <v>1.4</v>
      </c>
      <c r="N2024" s="57">
        <f>VLOOKUP(A2024,'MTM Sales Price % Chg'!$A$1:$BB$74,MATCH(Metrics!B118,'MTM Sales Price % Chg'!$1:$1,0),0)</f>
        <v>-2.3140495867768562E-2</v>
      </c>
    </row>
    <row r="2025" spans="1:14" x14ac:dyDescent="0.2">
      <c r="A2025" s="36">
        <v>44317</v>
      </c>
      <c r="B2025" s="2" t="s">
        <v>110</v>
      </c>
      <c r="C2025" s="58" t="s">
        <v>81</v>
      </c>
      <c r="D2025">
        <v>321</v>
      </c>
      <c r="E2025">
        <v>769</v>
      </c>
      <c r="F2025">
        <v>50.062735259999997</v>
      </c>
      <c r="G2025">
        <v>45.734002510000003</v>
      </c>
      <c r="H2025">
        <v>54.391468009999997</v>
      </c>
      <c r="I2025">
        <v>36</v>
      </c>
      <c r="J2025">
        <v>450000</v>
      </c>
      <c r="K2025" s="13">
        <v>449000</v>
      </c>
      <c r="L2025">
        <f>VLOOKUP(A2025,'Days on Market'!$A$1:$AW$74,MATCH(Metrics!B191,'Days on Market'!$1:$1,0),0)</f>
        <v>8.5</v>
      </c>
      <c r="M2025">
        <f>VLOOKUP(A2025,'Unsold Inventory Index'!$A$1:$AW$74,MATCH(Metrics!B191,'Unsold Inventory Index'!$1:$1,0),0)</f>
        <v>2.2000000000000002</v>
      </c>
      <c r="N2025" s="57">
        <f>VLOOKUP(A2025,'MTM Sales Price % Chg'!$A$1:$BB$74,MATCH(Metrics!B191,'MTM Sales Price % Chg'!$1:$1,0),0)</f>
        <v>2.857142857142847E-2</v>
      </c>
    </row>
    <row r="2026" spans="1:14" x14ac:dyDescent="0.2">
      <c r="A2026" s="36">
        <v>44317</v>
      </c>
      <c r="B2026" s="3" t="s">
        <v>111</v>
      </c>
      <c r="C2026" s="5" t="s">
        <v>111</v>
      </c>
      <c r="D2026">
        <v>1003</v>
      </c>
      <c r="E2026">
        <v>332</v>
      </c>
      <c r="F2026">
        <v>73.055207030000005</v>
      </c>
      <c r="G2026">
        <v>71.831869510000004</v>
      </c>
      <c r="H2026">
        <v>74.278544539999999</v>
      </c>
      <c r="I2026">
        <v>28</v>
      </c>
      <c r="J2026">
        <v>539000</v>
      </c>
      <c r="K2026" s="13">
        <v>473800</v>
      </c>
      <c r="L2026">
        <f>VLOOKUP(A2026,'Days on Market'!$A$1:$AW$74,MATCH(Metrics!B264,'Days on Market'!$1:$1,0),0)</f>
        <v>7</v>
      </c>
      <c r="M2026">
        <f>VLOOKUP(A2026,'Unsold Inventory Index'!$A$1:$AW$74,MATCH(Metrics!B264,'Unsold Inventory Index'!$1:$1,0),0)</f>
        <v>1.6</v>
      </c>
      <c r="N2026" s="57">
        <f>VLOOKUP(A2026,'MTM Sales Price % Chg'!$A$1:$BB$74,MATCH(Metrics!B264,'MTM Sales Price % Chg'!$1:$1,0),0)</f>
        <v>-3.184165232358005E-2</v>
      </c>
    </row>
    <row r="2027" spans="1:14" x14ac:dyDescent="0.2">
      <c r="A2027" s="36">
        <v>44317</v>
      </c>
      <c r="B2027" s="3" t="s">
        <v>112</v>
      </c>
      <c r="C2027" s="58" t="s">
        <v>39</v>
      </c>
      <c r="D2027">
        <v>42</v>
      </c>
      <c r="E2027">
        <v>370</v>
      </c>
      <c r="F2027">
        <v>71.079046419999997</v>
      </c>
      <c r="G2027">
        <v>84.190715179999998</v>
      </c>
      <c r="H2027">
        <v>57.967377669999998</v>
      </c>
      <c r="I2027">
        <v>22</v>
      </c>
      <c r="J2027">
        <v>796500</v>
      </c>
      <c r="K2027" s="13">
        <v>1015000</v>
      </c>
      <c r="L2027">
        <f>VLOOKUP(A2027,'Days on Market'!$A$1:$AW$74,MATCH(Metrics!B337,'Days on Market'!$1:$1,0),0)</f>
        <v>7</v>
      </c>
      <c r="M2027">
        <f>VLOOKUP(A2027,'Unsold Inventory Index'!$A$1:$AW$74,MATCH(Metrics!B337,'Unsold Inventory Index'!$1:$1,0),0)</f>
        <v>1.7</v>
      </c>
      <c r="N2027" s="57">
        <f>VLOOKUP(A2027,'MTM Sales Price % Chg'!$A$1:$BB$74,MATCH(Metrics!B337,'MTM Sales Price % Chg'!$1:$1,0),0)</f>
        <v>4.2857142857142927E-2</v>
      </c>
    </row>
    <row r="2028" spans="1:14" x14ac:dyDescent="0.2">
      <c r="A2028" s="36">
        <v>44317</v>
      </c>
      <c r="B2028" s="2" t="s">
        <v>113</v>
      </c>
      <c r="C2028" s="58" t="s">
        <v>86</v>
      </c>
      <c r="D2028">
        <v>1589</v>
      </c>
      <c r="E2028">
        <v>1326</v>
      </c>
      <c r="F2028">
        <v>22.83563363</v>
      </c>
      <c r="G2028">
        <v>13.111668760000001</v>
      </c>
      <c r="H2028">
        <v>32.559598489999999</v>
      </c>
      <c r="I2028">
        <v>53</v>
      </c>
      <c r="J2028">
        <v>395900</v>
      </c>
      <c r="K2028" s="13">
        <v>415000</v>
      </c>
      <c r="L2028">
        <f>VLOOKUP(A2028,'Days on Market'!$A$1:$AW$74,MATCH(Metrics!B410,'Days on Market'!$1:$1,0),0)</f>
        <v>9</v>
      </c>
      <c r="M2028">
        <f>VLOOKUP(A2028,'Unsold Inventory Index'!$A$1:$AW$74,MATCH(Metrics!B410,'Unsold Inventory Index'!$1:$1,0),0)</f>
        <v>1.6</v>
      </c>
      <c r="N2028" s="57">
        <f>VLOOKUP(A2028,'MTM Sales Price % Chg'!$A$1:$BB$74,MATCH(Metrics!B410,'MTM Sales Price % Chg'!$1:$1,0),0)</f>
        <v>-2.1052631578947323E-2</v>
      </c>
    </row>
    <row r="2029" spans="1:14" x14ac:dyDescent="0.2">
      <c r="A2029" s="36">
        <v>44317</v>
      </c>
      <c r="B2029" s="2" t="s">
        <v>114</v>
      </c>
      <c r="C2029" s="58" t="s">
        <v>31</v>
      </c>
      <c r="D2029">
        <v>348</v>
      </c>
      <c r="E2029">
        <v>254</v>
      </c>
      <c r="F2029">
        <v>78.136762860000005</v>
      </c>
      <c r="G2029">
        <v>67.252195729999997</v>
      </c>
      <c r="H2029">
        <v>89.021329989999998</v>
      </c>
      <c r="I2029">
        <v>29</v>
      </c>
      <c r="J2029">
        <v>675000</v>
      </c>
      <c r="K2029" s="13">
        <v>688000</v>
      </c>
      <c r="L2029">
        <f>VLOOKUP(A2029,'Days on Market'!$A$1:$AW$74,MATCH(Metrics!B483,'Days on Market'!$1:$1,0),0)</f>
        <v>5</v>
      </c>
      <c r="M2029">
        <f>VLOOKUP(A2029,'Unsold Inventory Index'!$A$1:$AW$74,MATCH(Metrics!B483,'Unsold Inventory Index'!$1:$1,0),0)</f>
        <v>1.6</v>
      </c>
      <c r="N2029" s="57">
        <f>VLOOKUP(A2029,'MTM Sales Price % Chg'!$A$1:$BB$74,MATCH(Metrics!B483,'MTM Sales Price % Chg'!$1:$1,0),0)</f>
        <v>-0.17355371900826444</v>
      </c>
    </row>
    <row r="2030" spans="1:14" x14ac:dyDescent="0.2">
      <c r="A2030" s="36">
        <v>44317</v>
      </c>
      <c r="B2030" s="2" t="s">
        <v>115</v>
      </c>
      <c r="C2030" s="58" t="s">
        <v>53</v>
      </c>
      <c r="D2030">
        <v>80</v>
      </c>
      <c r="E2030">
        <v>40</v>
      </c>
      <c r="F2030">
        <v>95.075282310000006</v>
      </c>
      <c r="G2030">
        <v>96.675031369999999</v>
      </c>
      <c r="H2030">
        <v>93.475533249999998</v>
      </c>
      <c r="I2030">
        <v>13</v>
      </c>
      <c r="J2030">
        <v>385000</v>
      </c>
      <c r="K2030" s="13">
        <v>361500</v>
      </c>
      <c r="L2030">
        <f>VLOOKUP(A2030,'Days on Market'!$A$1:$AW$74,MATCH(Metrics!B556,'Days on Market'!$1:$1,0),0)</f>
        <v>21</v>
      </c>
      <c r="M2030">
        <f>VLOOKUP(A2030,'Unsold Inventory Index'!$A$1:$AW$74,MATCH(Metrics!B556,'Unsold Inventory Index'!$1:$1,0),0)</f>
        <v>1.4</v>
      </c>
      <c r="N2030" s="57">
        <f>VLOOKUP(A2030,'MTM Sales Price % Chg'!$A$1:$BB$74,MATCH(Metrics!B556,'MTM Sales Price % Chg'!$1:$1,0),0)</f>
        <v>-7.4626865671641784E-2</v>
      </c>
    </row>
    <row r="2031" spans="1:14" x14ac:dyDescent="0.2">
      <c r="A2031" s="36">
        <v>44317</v>
      </c>
      <c r="B2031" s="2" t="s">
        <v>116</v>
      </c>
      <c r="C2031" s="4" t="s">
        <v>116</v>
      </c>
      <c r="D2031">
        <v>1592</v>
      </c>
      <c r="E2031">
        <v>1414</v>
      </c>
      <c r="F2031">
        <v>16.844416559999999</v>
      </c>
      <c r="G2031">
        <v>11.91969887</v>
      </c>
      <c r="H2031">
        <v>21.76913425</v>
      </c>
      <c r="I2031">
        <v>54</v>
      </c>
      <c r="J2031">
        <v>450000</v>
      </c>
      <c r="K2031" s="13">
        <v>384000</v>
      </c>
      <c r="L2031">
        <f>VLOOKUP(A2031,'Days on Market'!$A$1:$AW$74,MATCH(Metrics!B629,'Days on Market'!$1:$1,0),0)</f>
        <v>38.5</v>
      </c>
      <c r="M2031">
        <f>VLOOKUP(A2031,'Unsold Inventory Index'!$A$1:$AW$74,MATCH(Metrics!B629,'Unsold Inventory Index'!$1:$1,0),0)</f>
        <v>3.9</v>
      </c>
      <c r="N2031" s="57">
        <f>VLOOKUP(A2031,'MTM Sales Price % Chg'!$A$1:$BB$74,MATCH(Metrics!B629,'MTM Sales Price % Chg'!$1:$1,0),0)</f>
        <v>2.0408163265306145E-2</v>
      </c>
    </row>
    <row r="2032" spans="1:14" x14ac:dyDescent="0.2">
      <c r="A2032" s="36">
        <v>44317</v>
      </c>
      <c r="B2032" s="2" t="s">
        <v>117</v>
      </c>
      <c r="C2032" s="58" t="s">
        <v>84</v>
      </c>
      <c r="D2032">
        <v>449</v>
      </c>
      <c r="E2032">
        <v>133</v>
      </c>
      <c r="F2032">
        <v>87.547051440000004</v>
      </c>
      <c r="G2032">
        <v>84.190715179999998</v>
      </c>
      <c r="H2032">
        <v>90.903387699999996</v>
      </c>
      <c r="I2032">
        <v>22</v>
      </c>
      <c r="J2032">
        <v>429900</v>
      </c>
      <c r="K2032" s="13">
        <v>400000</v>
      </c>
      <c r="L2032">
        <f>VLOOKUP(A2032,'Days on Market'!$A$1:$AW$74,MATCH(Metrics!B702,'Days on Market'!$1:$1,0),0)</f>
        <v>7</v>
      </c>
      <c r="M2032">
        <f>VLOOKUP(A2032,'Unsold Inventory Index'!$A$1:$AW$74,MATCH(Metrics!B702,'Unsold Inventory Index'!$1:$1,0),0)</f>
        <v>1.7</v>
      </c>
      <c r="N2032" s="57">
        <f>VLOOKUP(A2032,'MTM Sales Price % Chg'!$A$1:$BB$74,MATCH(Metrics!B702,'MTM Sales Price % Chg'!$1:$1,0),0)</f>
        <v>-1.2461059190031154E-2</v>
      </c>
    </row>
    <row r="2033" spans="1:14" x14ac:dyDescent="0.2">
      <c r="A2033" s="36">
        <v>44317</v>
      </c>
      <c r="B2033" s="2" t="s">
        <v>118</v>
      </c>
      <c r="C2033" s="58" t="s">
        <v>66</v>
      </c>
      <c r="D2033">
        <v>94</v>
      </c>
      <c r="E2033">
        <v>127</v>
      </c>
      <c r="F2033">
        <v>88.268506900000006</v>
      </c>
      <c r="G2033">
        <v>87.26474279</v>
      </c>
      <c r="H2033">
        <v>89.272271020000005</v>
      </c>
      <c r="I2033">
        <v>21</v>
      </c>
      <c r="J2033">
        <v>315000</v>
      </c>
      <c r="K2033" s="13">
        <v>317000</v>
      </c>
      <c r="L2033">
        <f>VLOOKUP(A2033,'Days on Market'!$A$1:$AW$74,MATCH(Metrics!B775,'Days on Market'!$1:$1,0),0)</f>
        <v>7</v>
      </c>
      <c r="M2033">
        <f>VLOOKUP(A2033,'Unsold Inventory Index'!$A$1:$AW$74,MATCH(Metrics!B775,'Unsold Inventory Index'!$1:$1,0),0)</f>
        <v>1.6</v>
      </c>
      <c r="N2033" s="57">
        <f>VLOOKUP(A2033,'MTM Sales Price % Chg'!$A$1:$BB$74,MATCH(Metrics!B775,'MTM Sales Price % Chg'!$1:$1,0),0)</f>
        <v>-0.10103499260719562</v>
      </c>
    </row>
    <row r="2034" spans="1:14" x14ac:dyDescent="0.2">
      <c r="A2034" s="36">
        <v>44317</v>
      </c>
      <c r="B2034" s="2" t="s">
        <v>119</v>
      </c>
      <c r="C2034" s="58" t="s">
        <v>29</v>
      </c>
      <c r="D2034">
        <v>560</v>
      </c>
      <c r="E2034">
        <v>419</v>
      </c>
      <c r="F2034">
        <v>67.816813049999993</v>
      </c>
      <c r="G2034">
        <v>45.734002510000003</v>
      </c>
      <c r="H2034">
        <v>89.899623590000004</v>
      </c>
      <c r="I2034">
        <v>36</v>
      </c>
      <c r="J2034">
        <v>299000</v>
      </c>
      <c r="K2034" s="13">
        <v>315000</v>
      </c>
      <c r="L2034">
        <f>VLOOKUP(A2034,'Days on Market'!$A$1:$AW$74,MATCH(Metrics!B848,'Days on Market'!$1:$1,0),0)</f>
        <v>8</v>
      </c>
      <c r="M2034">
        <f>VLOOKUP(A2034,'Unsold Inventory Index'!$A$1:$AW$74,MATCH(Metrics!B848,'Unsold Inventory Index'!$1:$1,0),0)</f>
        <v>1.3</v>
      </c>
      <c r="N2034" s="57">
        <f>VLOOKUP(A2034,'MTM Sales Price % Chg'!$A$1:$BB$74,MATCH(Metrics!B848,'MTM Sales Price % Chg'!$1:$1,0),0)</f>
        <v>-1.614434947768284E-2</v>
      </c>
    </row>
    <row r="2035" spans="1:14" x14ac:dyDescent="0.2">
      <c r="A2035" s="36">
        <v>44317</v>
      </c>
      <c r="B2035" s="3" t="s">
        <v>120</v>
      </c>
      <c r="C2035" s="58" t="s">
        <v>102</v>
      </c>
      <c r="D2035">
        <v>800</v>
      </c>
      <c r="E2035">
        <v>1405</v>
      </c>
      <c r="F2035">
        <v>17.56587202</v>
      </c>
      <c r="G2035">
        <v>19.761606019999999</v>
      </c>
      <c r="H2035">
        <v>15.370138020000001</v>
      </c>
      <c r="I2035">
        <v>47</v>
      </c>
      <c r="J2035">
        <v>424800</v>
      </c>
      <c r="K2035" s="13">
        <v>360000</v>
      </c>
      <c r="L2035">
        <f>VLOOKUP(A2035,'Days on Market'!$A$1:$AW$74,MATCH(Metrics!B921,'Days on Market'!$1:$1,0),0)</f>
        <v>8</v>
      </c>
      <c r="M2035">
        <f>VLOOKUP(A2035,'Unsold Inventory Index'!$A$1:$AW$74,MATCH(Metrics!B921,'Unsold Inventory Index'!$1:$1,0),0)</f>
        <v>2.2000000000000002</v>
      </c>
      <c r="N2035" s="57">
        <f>VLOOKUP(A2035,'MTM Sales Price % Chg'!$A$1:$BB$74,MATCH(Metrics!B921,'MTM Sales Price % Chg'!$1:$1,0),0)</f>
        <v>-2.5472473294987696E-2</v>
      </c>
    </row>
    <row r="2036" spans="1:14" x14ac:dyDescent="0.2">
      <c r="A2036" s="36">
        <v>44317</v>
      </c>
      <c r="B2036" s="2" t="s">
        <v>121</v>
      </c>
      <c r="C2036" s="58" t="s">
        <v>47</v>
      </c>
      <c r="D2036">
        <v>1</v>
      </c>
      <c r="E2036">
        <v>1191</v>
      </c>
      <c r="F2036">
        <v>30.20702635</v>
      </c>
      <c r="G2036">
        <v>39.397741529999998</v>
      </c>
      <c r="H2036">
        <v>21.016311170000002</v>
      </c>
      <c r="I2036">
        <v>38</v>
      </c>
      <c r="J2036">
        <v>975000</v>
      </c>
      <c r="K2036" s="13">
        <v>725680</v>
      </c>
      <c r="L2036">
        <f>VLOOKUP(A2036,'Days on Market'!$A$1:$AW$74,MATCH(Metrics!B994,'Days on Market'!$1:$1,0),0)</f>
        <v>67</v>
      </c>
      <c r="M2036">
        <f>VLOOKUP(A2036,'Unsold Inventory Index'!$A$1:$AW$74,MATCH(Metrics!B994,'Unsold Inventory Index'!$1:$1,0),0)</f>
        <v>9.9</v>
      </c>
      <c r="N2036" s="57">
        <f>VLOOKUP(A2036,'MTM Sales Price % Chg'!$A$1:$BB$74,MATCH(Metrics!B994,'MTM Sales Price % Chg'!$1:$1,0),0)</f>
        <v>-0.59090909090909083</v>
      </c>
    </row>
    <row r="2037" spans="1:14" x14ac:dyDescent="0.2">
      <c r="A2037" s="36">
        <v>44317</v>
      </c>
      <c r="B2037" s="2" t="s">
        <v>122</v>
      </c>
      <c r="C2037" s="58" t="s">
        <v>95</v>
      </c>
      <c r="D2037">
        <v>536</v>
      </c>
      <c r="E2037">
        <v>551</v>
      </c>
      <c r="F2037">
        <v>60.50815558</v>
      </c>
      <c r="G2037">
        <v>60.414052699999999</v>
      </c>
      <c r="H2037">
        <v>60.602258470000002</v>
      </c>
      <c r="I2037">
        <v>31</v>
      </c>
      <c r="J2037">
        <v>455000</v>
      </c>
      <c r="K2037" s="13">
        <v>360000</v>
      </c>
      <c r="L2037">
        <f>VLOOKUP(A2037,'Days on Market'!$A$1:$AW$74,MATCH(Metrics!B1067,'Days on Market'!$1:$1,0),0)</f>
        <v>8</v>
      </c>
      <c r="M2037">
        <f>VLOOKUP(A2037,'Unsold Inventory Index'!$A$1:$AW$74,MATCH(Metrics!B1067,'Unsold Inventory Index'!$1:$1,0),0)</f>
        <v>1.5</v>
      </c>
      <c r="N2037" s="57">
        <f>VLOOKUP(A2037,'MTM Sales Price % Chg'!$A$1:$BB$74,MATCH(Metrics!B1067,'MTM Sales Price % Chg'!$1:$1,0),0)</f>
        <v>-1.9480519480519431E-2</v>
      </c>
    </row>
    <row r="2038" spans="1:14" x14ac:dyDescent="0.2">
      <c r="A2038" s="36">
        <v>44317</v>
      </c>
      <c r="B2038" s="2" t="s">
        <v>123</v>
      </c>
      <c r="C2038" s="58" t="s">
        <v>39</v>
      </c>
      <c r="D2038">
        <v>261</v>
      </c>
      <c r="E2038">
        <v>1136</v>
      </c>
      <c r="F2038">
        <v>33.249686320000002</v>
      </c>
      <c r="G2038">
        <v>33.500627350000002</v>
      </c>
      <c r="H2038">
        <v>32.998745300000003</v>
      </c>
      <c r="I2038">
        <v>40</v>
      </c>
      <c r="J2038">
        <v>1475000</v>
      </c>
      <c r="K2038" s="13">
        <v>1632500</v>
      </c>
      <c r="L2038">
        <f>VLOOKUP(A2038,'Days on Market'!$A$1:$AW$74,MATCH(Metrics!B1140,'Days on Market'!$1:$1,0),0)</f>
        <v>6</v>
      </c>
      <c r="M2038">
        <f>VLOOKUP(A2038,'Unsold Inventory Index'!$A$1:$AW$74,MATCH(Metrics!B1140,'Unsold Inventory Index'!$1:$1,0),0)</f>
        <v>1.7</v>
      </c>
      <c r="N2038" s="57">
        <f>VLOOKUP(A2038,'MTM Sales Price % Chg'!$A$1:$BB$74,MATCH(Metrics!B1140,'MTM Sales Price % Chg'!$1:$1,0),0)</f>
        <v>-3.6124794745484357E-2</v>
      </c>
    </row>
    <row r="2039" spans="1:14" x14ac:dyDescent="0.2">
      <c r="A2039" s="36">
        <v>44317</v>
      </c>
      <c r="B2039" s="2" t="s">
        <v>124</v>
      </c>
      <c r="C2039" s="58" t="s">
        <v>100</v>
      </c>
      <c r="D2039">
        <v>657</v>
      </c>
      <c r="E2039">
        <v>1275</v>
      </c>
      <c r="F2039">
        <v>25.658720200000001</v>
      </c>
      <c r="G2039">
        <v>16.562107910000002</v>
      </c>
      <c r="H2039">
        <v>34.755332500000002</v>
      </c>
      <c r="I2039">
        <v>50</v>
      </c>
      <c r="J2039">
        <v>762500</v>
      </c>
      <c r="K2039" s="13">
        <v>602500</v>
      </c>
      <c r="L2039">
        <f>VLOOKUP(A2039,'Days on Market'!$A$1:$AW$74,MATCH(Metrics!B1213,'Days on Market'!$1:$1,0),0)</f>
        <v>7.5</v>
      </c>
      <c r="M2039">
        <f>VLOOKUP(A2039,'Unsold Inventory Index'!$A$1:$AW$74,MATCH(Metrics!B1213,'Unsold Inventory Index'!$1:$1,0),0)</f>
        <v>3.5</v>
      </c>
      <c r="N2039" s="57">
        <f>VLOOKUP(A2039,'MTM Sales Price % Chg'!$A$1:$BB$74,MATCH(Metrics!B1213,'MTM Sales Price % Chg'!$1:$1,0),0)</f>
        <v>-0.25862068965517238</v>
      </c>
    </row>
    <row r="2040" spans="1:14" x14ac:dyDescent="0.2">
      <c r="A2040" s="36">
        <v>44317</v>
      </c>
      <c r="B2040" s="2" t="s">
        <v>125</v>
      </c>
      <c r="C2040" s="58" t="s">
        <v>79</v>
      </c>
      <c r="D2040">
        <v>323</v>
      </c>
      <c r="E2040">
        <v>910</v>
      </c>
      <c r="F2040">
        <v>43.977415309999998</v>
      </c>
      <c r="G2040">
        <v>33.500627350000002</v>
      </c>
      <c r="H2040">
        <v>54.45420326</v>
      </c>
      <c r="I2040">
        <v>40</v>
      </c>
      <c r="J2040">
        <v>385000</v>
      </c>
      <c r="K2040" s="13">
        <v>350000</v>
      </c>
      <c r="L2040">
        <f>VLOOKUP(A2040,'Days on Market'!$A$1:$AW$74,MATCH(Metrics!B1286,'Days on Market'!$1:$1,0),0)</f>
        <v>8.5</v>
      </c>
      <c r="M2040">
        <f>VLOOKUP(A2040,'Unsold Inventory Index'!$A$1:$AW$74,MATCH(Metrics!B1286,'Unsold Inventory Index'!$1:$1,0),0)</f>
        <v>2.2000000000000002</v>
      </c>
      <c r="N2040" s="57">
        <f>VLOOKUP(A2040,'MTM Sales Price % Chg'!$A$1:$BB$74,MATCH(Metrics!B1286,'MTM Sales Price % Chg'!$1:$1,0),0)</f>
        <v>5.2631578947368363E-2</v>
      </c>
    </row>
    <row r="2041" spans="1:14" x14ac:dyDescent="0.2">
      <c r="A2041" s="36">
        <v>44317</v>
      </c>
      <c r="B2041" s="2" t="s">
        <v>126</v>
      </c>
      <c r="C2041" s="58" t="s">
        <v>45</v>
      </c>
      <c r="D2041">
        <v>210</v>
      </c>
      <c r="E2041">
        <v>568</v>
      </c>
      <c r="F2041">
        <v>59.78670013</v>
      </c>
      <c r="G2041">
        <v>33.500627350000002</v>
      </c>
      <c r="H2041">
        <v>86.072772900000004</v>
      </c>
      <c r="I2041">
        <v>40</v>
      </c>
      <c r="J2041">
        <v>1198999.5</v>
      </c>
      <c r="K2041" s="13">
        <v>887000</v>
      </c>
      <c r="L2041">
        <f>VLOOKUP(A2041,'Days on Market'!$A$1:$AW$74,MATCH(Metrics!B1359,'Days on Market'!$1:$1,0),0)</f>
        <v>32</v>
      </c>
      <c r="M2041">
        <f>VLOOKUP(A2041,'Unsold Inventory Index'!$A$1:$AW$74,MATCH(Metrics!B1359,'Unsold Inventory Index'!$1:$1,0),0)</f>
        <v>2.6</v>
      </c>
      <c r="N2041" s="57">
        <f>VLOOKUP(A2041,'MTM Sales Price % Chg'!$A$1:$BB$74,MATCH(Metrics!B1359,'MTM Sales Price % Chg'!$1:$1,0),0)</f>
        <v>0.11904761904761907</v>
      </c>
    </row>
    <row r="2042" spans="1:14" x14ac:dyDescent="0.2">
      <c r="A2042" s="36">
        <v>44317</v>
      </c>
      <c r="B2042" s="2" t="s">
        <v>127</v>
      </c>
      <c r="C2042" s="58" t="s">
        <v>93</v>
      </c>
      <c r="D2042">
        <v>518</v>
      </c>
      <c r="E2042">
        <v>1356</v>
      </c>
      <c r="F2042">
        <v>21.079046420000001</v>
      </c>
      <c r="G2042">
        <v>19.196988709999999</v>
      </c>
      <c r="H2042">
        <v>22.96110414</v>
      </c>
      <c r="I2042">
        <v>48</v>
      </c>
      <c r="J2042">
        <v>1395000</v>
      </c>
      <c r="K2042" s="13">
        <v>837500</v>
      </c>
      <c r="L2042">
        <f>VLOOKUP(A2042,'Days on Market'!$A$1:$AW$74,MATCH(Metrics!B1432,'Days on Market'!$1:$1,0),0)</f>
        <v>8</v>
      </c>
      <c r="M2042">
        <f>VLOOKUP(A2042,'Unsold Inventory Index'!$A$1:$AW$74,MATCH(Metrics!B1432,'Unsold Inventory Index'!$1:$1,0),0)</f>
        <v>2.2999999999999998</v>
      </c>
      <c r="N2042" s="57">
        <f>VLOOKUP(A2042,'MTM Sales Price % Chg'!$A$1:$BB$74,MATCH(Metrics!B1432,'MTM Sales Price % Chg'!$1:$1,0),0)</f>
        <v>-0.1124260355029586</v>
      </c>
    </row>
    <row r="2043" spans="1:14" x14ac:dyDescent="0.2">
      <c r="A2043" s="36">
        <v>44317</v>
      </c>
      <c r="B2043" s="2" t="s">
        <v>128</v>
      </c>
      <c r="C2043" s="58" t="s">
        <v>71</v>
      </c>
      <c r="D2043">
        <v>567</v>
      </c>
      <c r="E2043">
        <v>809</v>
      </c>
      <c r="F2043">
        <v>48.27478043</v>
      </c>
      <c r="G2043">
        <v>45.734002510000003</v>
      </c>
      <c r="H2043">
        <v>50.815558340000003</v>
      </c>
      <c r="I2043">
        <v>36</v>
      </c>
      <c r="J2043">
        <v>565000</v>
      </c>
      <c r="K2043" s="13">
        <v>563250</v>
      </c>
      <c r="L2043">
        <f>VLOOKUP(A2043,'Days on Market'!$A$1:$AW$74,MATCH(Metrics!B1505,'Days on Market'!$1:$1,0),0)</f>
        <v>6</v>
      </c>
      <c r="M2043">
        <f>VLOOKUP(A2043,'Unsold Inventory Index'!$A$1:$AW$74,MATCH(Metrics!B1505,'Unsold Inventory Index'!$1:$1,0),0)</f>
        <v>1.6</v>
      </c>
      <c r="N2043" s="57">
        <f>VLOOKUP(A2043,'MTM Sales Price % Chg'!$A$1:$BB$74,MATCH(Metrics!B1505,'MTM Sales Price % Chg'!$1:$1,0),0)</f>
        <v>0.37837837837837829</v>
      </c>
    </row>
    <row r="2044" spans="1:14" x14ac:dyDescent="0.2">
      <c r="A2044" s="36">
        <v>44317</v>
      </c>
      <c r="B2044" s="2" t="s">
        <v>129</v>
      </c>
      <c r="C2044" s="58" t="s">
        <v>47</v>
      </c>
      <c r="D2044">
        <v>6</v>
      </c>
      <c r="E2044">
        <v>1175</v>
      </c>
      <c r="F2044">
        <v>31.148055209999999</v>
      </c>
      <c r="G2044">
        <v>33.500627350000002</v>
      </c>
      <c r="H2044">
        <v>28.795483059999999</v>
      </c>
      <c r="I2044">
        <v>40</v>
      </c>
      <c r="J2044">
        <v>960000</v>
      </c>
      <c r="K2044" s="13">
        <v>1100000</v>
      </c>
      <c r="L2044">
        <f>VLOOKUP(A2044,'Days on Market'!$A$1:$AW$74,MATCH(Metrics!B1578,'Days on Market'!$1:$1,0),0)</f>
        <v>9</v>
      </c>
      <c r="M2044">
        <f>VLOOKUP(A2044,'Unsold Inventory Index'!$A$1:$AW$74,MATCH(Metrics!B1578,'Unsold Inventory Index'!$1:$1,0),0)</f>
        <v>2</v>
      </c>
      <c r="N2044" s="57">
        <f>VLOOKUP(A2044,'MTM Sales Price % Chg'!$A$1:$BB$74,MATCH(Metrics!B1578,'MTM Sales Price % Chg'!$1:$1,0),0)</f>
        <v>-7.8125E-2</v>
      </c>
    </row>
    <row r="2045" spans="1:14" x14ac:dyDescent="0.2">
      <c r="A2045" s="36">
        <v>44317</v>
      </c>
      <c r="B2045" s="2" t="s">
        <v>130</v>
      </c>
      <c r="C2045" s="58" t="s">
        <v>31</v>
      </c>
      <c r="D2045">
        <v>177</v>
      </c>
      <c r="E2045">
        <v>290</v>
      </c>
      <c r="F2045">
        <v>75.533249690000005</v>
      </c>
      <c r="G2045">
        <v>67.252195729999997</v>
      </c>
      <c r="H2045">
        <v>83.814303640000006</v>
      </c>
      <c r="I2045">
        <v>29</v>
      </c>
      <c r="J2045">
        <v>695000</v>
      </c>
      <c r="K2045" s="13">
        <v>663450</v>
      </c>
      <c r="L2045">
        <f>VLOOKUP(A2045,'Days on Market'!$A$1:$AW$74,MATCH(Metrics!B1651,'Days on Market'!$1:$1,0),0)</f>
        <v>7</v>
      </c>
      <c r="M2045">
        <f>VLOOKUP(A2045,'Unsold Inventory Index'!$A$1:$AW$74,MATCH(Metrics!B1651,'Unsold Inventory Index'!$1:$1,0),0)</f>
        <v>1.2</v>
      </c>
      <c r="N2045" s="57">
        <f>VLOOKUP(A2045,'MTM Sales Price % Chg'!$A$1:$BB$74,MATCH(Metrics!B1651,'MTM Sales Price % Chg'!$1:$1,0),0)</f>
        <v>-6.637931034482758E-2</v>
      </c>
    </row>
    <row r="2046" spans="1:14" x14ac:dyDescent="0.2">
      <c r="A2046" s="36">
        <v>44317</v>
      </c>
      <c r="B2046" s="2" t="s">
        <v>131</v>
      </c>
      <c r="C2046" s="58" t="s">
        <v>77</v>
      </c>
      <c r="D2046">
        <v>14</v>
      </c>
      <c r="E2046">
        <v>767</v>
      </c>
      <c r="F2046">
        <v>50.188205770000003</v>
      </c>
      <c r="G2046">
        <v>57.465495609999998</v>
      </c>
      <c r="H2046">
        <v>42.910915940000002</v>
      </c>
      <c r="I2046">
        <v>32</v>
      </c>
      <c r="J2046">
        <v>549900</v>
      </c>
      <c r="K2046" s="13">
        <v>560000</v>
      </c>
      <c r="L2046">
        <f>VLOOKUP(A2046,'Days on Market'!$A$1:$AW$74,MATCH(Metrics!B1724,'Days on Market'!$1:$1,0),0)</f>
        <v>6</v>
      </c>
      <c r="M2046">
        <f>VLOOKUP(A2046,'Unsold Inventory Index'!$A$1:$AW$74,MATCH(Metrics!B1724,'Unsold Inventory Index'!$1:$1,0),0)</f>
        <v>2.1</v>
      </c>
      <c r="N2046" s="57">
        <f>VLOOKUP(A2046,'MTM Sales Price % Chg'!$A$1:$BB$74,MATCH(Metrics!B1724,'MTM Sales Price % Chg'!$1:$1,0),0)</f>
        <v>-0.10355029585798814</v>
      </c>
    </row>
    <row r="2047" spans="1:14" x14ac:dyDescent="0.2">
      <c r="A2047" s="36">
        <v>44317</v>
      </c>
      <c r="B2047" s="2" t="s">
        <v>132</v>
      </c>
      <c r="C2047" s="58" t="s">
        <v>31</v>
      </c>
      <c r="D2047">
        <v>26</v>
      </c>
      <c r="E2047">
        <v>274</v>
      </c>
      <c r="F2047">
        <v>76.756587199999998</v>
      </c>
      <c r="G2047">
        <v>78.920953580000003</v>
      </c>
      <c r="H2047">
        <v>74.592220830000002</v>
      </c>
      <c r="I2047">
        <v>24</v>
      </c>
      <c r="J2047">
        <v>499000</v>
      </c>
      <c r="K2047" s="13">
        <v>500000</v>
      </c>
      <c r="L2047">
        <f>VLOOKUP(A2047,'Days on Market'!$A$1:$AW$74,MATCH(Metrics!B1797,'Days on Market'!$1:$1,0),0)</f>
        <v>7</v>
      </c>
      <c r="M2047">
        <f>VLOOKUP(A2047,'Unsold Inventory Index'!$A$1:$AW$74,MATCH(Metrics!B1797,'Unsold Inventory Index'!$1:$1,0),0)</f>
        <v>2.2999999999999998</v>
      </c>
      <c r="N2047" s="57">
        <f>VLOOKUP(A2047,'MTM Sales Price % Chg'!$A$1:$BB$74,MATCH(Metrics!B1797,'MTM Sales Price % Chg'!$1:$1,0),0)</f>
        <v>0.1834862385321101</v>
      </c>
    </row>
    <row r="2048" spans="1:14" x14ac:dyDescent="0.2">
      <c r="A2048" s="36">
        <v>44317</v>
      </c>
      <c r="B2048" s="2" t="s">
        <v>133</v>
      </c>
      <c r="C2048" s="58" t="s">
        <v>61</v>
      </c>
      <c r="D2048">
        <v>980</v>
      </c>
      <c r="E2048">
        <v>258</v>
      </c>
      <c r="F2048">
        <v>77.666248429999996</v>
      </c>
      <c r="G2048">
        <v>88.895859470000005</v>
      </c>
      <c r="H2048">
        <v>66.436637390000001</v>
      </c>
      <c r="I2048">
        <v>19</v>
      </c>
      <c r="J2048">
        <v>780000</v>
      </c>
      <c r="K2048" s="13">
        <v>810000</v>
      </c>
      <c r="L2048">
        <f>VLOOKUP(A2048,'Days on Market'!$A$1:$AW$74,MATCH(Metrics!B1870,'Days on Market'!$1:$1,0),0)</f>
        <v>8</v>
      </c>
      <c r="M2048">
        <f>VLOOKUP(A2048,'Unsold Inventory Index'!$A$1:$AW$74,MATCH(Metrics!B1870,'Unsold Inventory Index'!$1:$1,0),0)</f>
        <v>2.2000000000000002</v>
      </c>
      <c r="N2048" s="57">
        <f>VLOOKUP(A2048,'MTM Sales Price % Chg'!$A$1:$BB$74,MATCH(Metrics!B1870,'MTM Sales Price % Chg'!$1:$1,0),0)</f>
        <v>0.10218978102189791</v>
      </c>
    </row>
    <row r="2049" spans="1:14" x14ac:dyDescent="0.2">
      <c r="A2049" s="36">
        <v>44317</v>
      </c>
      <c r="B2049" s="2" t="s">
        <v>134</v>
      </c>
      <c r="C2049" s="58" t="s">
        <v>77</v>
      </c>
      <c r="D2049">
        <v>20</v>
      </c>
      <c r="E2049">
        <v>872</v>
      </c>
      <c r="F2049">
        <v>45.702634879999998</v>
      </c>
      <c r="G2049">
        <v>62.797992469999997</v>
      </c>
      <c r="H2049">
        <v>28.607277289999999</v>
      </c>
      <c r="I2049">
        <v>30</v>
      </c>
      <c r="J2049">
        <v>485000</v>
      </c>
      <c r="K2049" s="13">
        <v>410000</v>
      </c>
      <c r="L2049">
        <f>VLOOKUP(A2049,'Days on Market'!$A$1:$AW$74,MATCH(Metrics!B1943,'Days on Market'!$1:$1,0),0)</f>
        <v>8.5</v>
      </c>
      <c r="M2049">
        <f>VLOOKUP(A2049,'Unsold Inventory Index'!$A$1:$AW$74,MATCH(Metrics!B1943,'Unsold Inventory Index'!$1:$1,0),0)</f>
        <v>2.2000000000000002</v>
      </c>
      <c r="N2049" s="57">
        <f>VLOOKUP(A2049,'MTM Sales Price % Chg'!$A$1:$BB$74,MATCH(Metrics!B1943,'MTM Sales Price % Chg'!$1:$1,0),0)</f>
        <v>5.2631578947368363E-2</v>
      </c>
    </row>
    <row r="2050" spans="1:14" x14ac:dyDescent="0.2">
      <c r="A2050" s="36">
        <v>44317</v>
      </c>
      <c r="B2050" s="2" t="s">
        <v>135</v>
      </c>
      <c r="C2050" s="58" t="s">
        <v>41</v>
      </c>
      <c r="D2050">
        <v>5</v>
      </c>
      <c r="E2050">
        <v>754</v>
      </c>
      <c r="F2050">
        <v>51.223337520000001</v>
      </c>
      <c r="G2050">
        <v>71.831869510000004</v>
      </c>
      <c r="H2050">
        <v>30.614805520000001</v>
      </c>
      <c r="I2050">
        <v>28</v>
      </c>
      <c r="J2050">
        <v>799000</v>
      </c>
      <c r="K2050" s="13">
        <v>851000</v>
      </c>
      <c r="L2050">
        <f>VLOOKUP(A2050,'Days on Market'!$A$1:$AW$74,MATCH(Metrics!B2016,'Days on Market'!$1:$1,0),0)</f>
        <v>7</v>
      </c>
      <c r="M2050">
        <f>VLOOKUP(A2050,'Unsold Inventory Index'!$A$1:$AW$74,MATCH(Metrics!B2016,'Unsold Inventory Index'!$1:$1,0),0)</f>
        <v>1.7</v>
      </c>
      <c r="N2050" s="57">
        <f>VLOOKUP(A2050,'MTM Sales Price % Chg'!$A$1:$BB$74,MATCH(Metrics!B2016,'MTM Sales Price % Chg'!$1:$1,0),0)</f>
        <v>0.37288135593220328</v>
      </c>
    </row>
    <row r="2051" spans="1:14" x14ac:dyDescent="0.2">
      <c r="A2051" s="36">
        <v>44317</v>
      </c>
      <c r="B2051" s="2" t="s">
        <v>136</v>
      </c>
      <c r="C2051" s="58" t="s">
        <v>39</v>
      </c>
      <c r="D2051">
        <v>52</v>
      </c>
      <c r="E2051">
        <v>1289</v>
      </c>
      <c r="F2051">
        <v>24.780426599999998</v>
      </c>
      <c r="G2051">
        <v>45.734002510000003</v>
      </c>
      <c r="H2051">
        <v>3.8268506900000001</v>
      </c>
      <c r="I2051">
        <v>36</v>
      </c>
      <c r="J2051">
        <v>1299000</v>
      </c>
      <c r="K2051" s="13">
        <v>1900000</v>
      </c>
      <c r="L2051">
        <f>VLOOKUP(A2051,'Days on Market'!$A$1:$AW$74,MATCH(Metrics!B2089,'Days on Market'!$1:$1,0),0)</f>
        <v>29</v>
      </c>
      <c r="M2051">
        <f>VLOOKUP(A2051,'Unsold Inventory Index'!$A$1:$AW$74,MATCH(Metrics!B2089,'Unsold Inventory Index'!$1:$1,0),0)</f>
        <v>2.8</v>
      </c>
      <c r="N2051" s="57">
        <f>VLOOKUP(A2051,'MTM Sales Price % Chg'!$A$1:$BB$74,MATCH(Metrics!B2089,'MTM Sales Price % Chg'!$1:$1,0),0)</f>
        <v>-5.6910569105691033E-2</v>
      </c>
    </row>
    <row r="2052" spans="1:14" x14ac:dyDescent="0.2">
      <c r="A2052" s="36">
        <v>44317</v>
      </c>
      <c r="B2052" s="2" t="s">
        <v>137</v>
      </c>
      <c r="C2052" s="58" t="s">
        <v>43</v>
      </c>
      <c r="D2052">
        <v>110</v>
      </c>
      <c r="E2052">
        <v>211</v>
      </c>
      <c r="F2052">
        <v>80.897114180000003</v>
      </c>
      <c r="G2052">
        <v>78.920953580000003</v>
      </c>
      <c r="H2052">
        <v>82.873274780000003</v>
      </c>
      <c r="I2052">
        <v>24</v>
      </c>
      <c r="J2052">
        <v>499000</v>
      </c>
      <c r="K2052" s="13">
        <v>500000</v>
      </c>
      <c r="L2052">
        <f>VLOOKUP(A2052,'Days on Market'!$A$1:$AW$74,MATCH(Metrics!B2162,'Days on Market'!$1:$1,0),0)</f>
        <v>7</v>
      </c>
      <c r="M2052">
        <f>VLOOKUP(A2052,'Unsold Inventory Index'!$A$1:$AW$74,MATCH(Metrics!B2162,'Unsold Inventory Index'!$1:$1,0),0)</f>
        <v>1.5</v>
      </c>
      <c r="N2052" s="57">
        <f>VLOOKUP(A2052,'MTM Sales Price % Chg'!$A$1:$BB$74,MATCH(Metrics!B2162,'MTM Sales Price % Chg'!$1:$1,0),0)</f>
        <v>8.5714285714285632E-2</v>
      </c>
    </row>
    <row r="2053" spans="1:14" x14ac:dyDescent="0.2">
      <c r="A2053" s="36">
        <v>44317</v>
      </c>
      <c r="B2053" s="2" t="s">
        <v>138</v>
      </c>
      <c r="C2053" s="58" t="s">
        <v>59</v>
      </c>
      <c r="D2053">
        <v>257</v>
      </c>
      <c r="E2053">
        <v>970</v>
      </c>
      <c r="F2053">
        <v>41.311166880000002</v>
      </c>
      <c r="G2053">
        <v>25.219573400000002</v>
      </c>
      <c r="H2053">
        <v>57.402760350000001</v>
      </c>
      <c r="I2053">
        <v>44</v>
      </c>
      <c r="J2053">
        <v>886500</v>
      </c>
      <c r="K2053" s="13">
        <v>775000</v>
      </c>
      <c r="L2053">
        <f>VLOOKUP(A2053,'Days on Market'!$A$1:$AW$74,MATCH(Metrics!B2235,'Days on Market'!$1:$1,0),0)</f>
        <v>6</v>
      </c>
      <c r="M2053">
        <f>VLOOKUP(A2053,'Unsold Inventory Index'!$A$1:$AW$74,MATCH(Metrics!B2235,'Unsold Inventory Index'!$1:$1,0),0)</f>
        <v>1.4</v>
      </c>
      <c r="N2053" s="57">
        <f>VLOOKUP(A2053,'MTM Sales Price % Chg'!$A$1:$BB$74,MATCH(Metrics!B2235,'MTM Sales Price % Chg'!$1:$1,0),0)</f>
        <v>-3.4340659340659219E-3</v>
      </c>
    </row>
    <row r="2054" spans="1:14" x14ac:dyDescent="0.2">
      <c r="A2054" s="36">
        <v>44317</v>
      </c>
      <c r="B2054" s="2" t="s">
        <v>139</v>
      </c>
      <c r="C2054" s="58" t="s">
        <v>39</v>
      </c>
      <c r="D2054">
        <v>95</v>
      </c>
      <c r="E2054">
        <v>1150</v>
      </c>
      <c r="F2054">
        <v>32.685069009999999</v>
      </c>
      <c r="G2054">
        <v>57.465495609999998</v>
      </c>
      <c r="H2054">
        <v>7.904642409</v>
      </c>
      <c r="I2054">
        <v>32</v>
      </c>
      <c r="J2054">
        <v>1600000</v>
      </c>
      <c r="K2054" s="13">
        <v>2075000</v>
      </c>
      <c r="L2054">
        <f>VLOOKUP(A2054,'Days on Market'!$A$1:$AW$74,MATCH(Metrics!B2308,'Days on Market'!$1:$1,0),0)</f>
        <v>48.5</v>
      </c>
      <c r="M2054">
        <f>VLOOKUP(A2054,'Unsold Inventory Index'!$A$1:$AW$74,MATCH(Metrics!B2308,'Unsold Inventory Index'!$1:$1,0),0)</f>
        <v>2.4</v>
      </c>
      <c r="N2054" s="57">
        <f>VLOOKUP(A2054,'MTM Sales Price % Chg'!$A$1:$BB$74,MATCH(Metrics!B2308,'MTM Sales Price % Chg'!$1:$1,0),0)</f>
        <v>5.0505050505050608E-2</v>
      </c>
    </row>
    <row r="2055" spans="1:14" x14ac:dyDescent="0.2">
      <c r="A2055" s="36">
        <v>44317</v>
      </c>
      <c r="B2055" s="2" t="s">
        <v>140</v>
      </c>
      <c r="C2055" s="58" t="s">
        <v>33</v>
      </c>
      <c r="D2055">
        <v>190</v>
      </c>
      <c r="E2055">
        <v>155</v>
      </c>
      <c r="F2055">
        <v>85.570890840000004</v>
      </c>
      <c r="G2055">
        <v>76.286072770000004</v>
      </c>
      <c r="H2055">
        <v>94.855708910000004</v>
      </c>
      <c r="I2055">
        <v>25</v>
      </c>
      <c r="J2055">
        <v>1395000</v>
      </c>
      <c r="K2055" s="13">
        <v>1299000</v>
      </c>
      <c r="L2055">
        <f>VLOOKUP(A2055,'Days on Market'!$A$1:$AW$74,MATCH(Metrics!B2381,'Days on Market'!$1:$1,0),0)</f>
        <v>7</v>
      </c>
      <c r="M2055">
        <f>VLOOKUP(A2055,'Unsold Inventory Index'!$A$1:$AW$74,MATCH(Metrics!B2381,'Unsold Inventory Index'!$1:$1,0),0)</f>
        <v>1.6</v>
      </c>
      <c r="N2055" s="57">
        <f>VLOOKUP(A2055,'MTM Sales Price % Chg'!$A$1:$BB$74,MATCH(Metrics!B2381,'MTM Sales Price % Chg'!$1:$1,0),0)</f>
        <v>0.10039370078740162</v>
      </c>
    </row>
    <row r="2056" spans="1:14" x14ac:dyDescent="0.2">
      <c r="A2056" s="36">
        <v>44317</v>
      </c>
      <c r="B2056" s="2" t="s">
        <v>141</v>
      </c>
      <c r="C2056" s="58" t="s">
        <v>61</v>
      </c>
      <c r="D2056">
        <v>19</v>
      </c>
      <c r="E2056">
        <v>973</v>
      </c>
      <c r="F2056">
        <v>41.248431619999998</v>
      </c>
      <c r="G2056">
        <v>76.286072770000004</v>
      </c>
      <c r="H2056">
        <v>6.2107904639999996</v>
      </c>
      <c r="I2056">
        <v>25</v>
      </c>
      <c r="J2056">
        <v>1299000</v>
      </c>
      <c r="K2056" s="13">
        <v>1675000</v>
      </c>
      <c r="L2056">
        <f>VLOOKUP(A2056,'Days on Market'!$A$1:$AW$74,MATCH(Metrics!B2454,'Days on Market'!$1:$1,0),0)</f>
        <v>8</v>
      </c>
      <c r="M2056">
        <f>VLOOKUP(A2056,'Unsold Inventory Index'!$A$1:$AW$74,MATCH(Metrics!B2454,'Unsold Inventory Index'!$1:$1,0),0)</f>
        <v>3.6</v>
      </c>
      <c r="N2056" s="57">
        <f>VLOOKUP(A2056,'MTM Sales Price % Chg'!$A$1:$BB$74,MATCH(Metrics!B2454,'MTM Sales Price % Chg'!$1:$1,0),0)</f>
        <v>-0.54166666666666674</v>
      </c>
    </row>
    <row r="2057" spans="1:14" x14ac:dyDescent="0.2">
      <c r="A2057" s="36">
        <v>44317</v>
      </c>
      <c r="B2057" s="2" t="s">
        <v>142</v>
      </c>
      <c r="C2057" s="58" t="s">
        <v>51</v>
      </c>
      <c r="D2057">
        <v>279</v>
      </c>
      <c r="E2057">
        <v>415</v>
      </c>
      <c r="F2057">
        <v>68.005018820000004</v>
      </c>
      <c r="G2057">
        <v>76.286072770000004</v>
      </c>
      <c r="H2057">
        <v>59.723964870000003</v>
      </c>
      <c r="I2057">
        <v>25</v>
      </c>
      <c r="J2057">
        <v>1200000</v>
      </c>
      <c r="K2057" s="13">
        <v>1300000</v>
      </c>
      <c r="L2057">
        <f>VLOOKUP(A2057,'Days on Market'!$A$1:$AW$74,MATCH(Metrics!B2527,'Days on Market'!$1:$1,0),0)</f>
        <v>10</v>
      </c>
      <c r="M2057">
        <f>VLOOKUP(A2057,'Unsold Inventory Index'!$A$1:$AW$74,MATCH(Metrics!B2527,'Unsold Inventory Index'!$1:$1,0),0)</f>
        <v>2</v>
      </c>
      <c r="N2057" s="57">
        <f>VLOOKUP(A2057,'MTM Sales Price % Chg'!$A$1:$BB$74,MATCH(Metrics!B2527,'MTM Sales Price % Chg'!$1:$1,0),0)</f>
        <v>-4.9019607843137303E-2</v>
      </c>
    </row>
    <row r="2058" spans="1:14" x14ac:dyDescent="0.2">
      <c r="A2058" s="36">
        <v>44317</v>
      </c>
      <c r="B2058" s="2" t="s">
        <v>143</v>
      </c>
      <c r="C2058" s="58" t="s">
        <v>90</v>
      </c>
      <c r="D2058">
        <v>368</v>
      </c>
      <c r="E2058">
        <v>377</v>
      </c>
      <c r="F2058">
        <v>70.483061480000003</v>
      </c>
      <c r="G2058">
        <v>87.26474279</v>
      </c>
      <c r="H2058">
        <v>53.701380180000001</v>
      </c>
      <c r="I2058">
        <v>21</v>
      </c>
      <c r="J2058">
        <v>449900</v>
      </c>
      <c r="K2058" s="13">
        <v>360000</v>
      </c>
      <c r="L2058">
        <f>VLOOKUP(A2058,'Days on Market'!$A$1:$AW$74,MATCH(Metrics!B2600,'Days on Market'!$1:$1,0),0)</f>
        <v>8</v>
      </c>
      <c r="M2058">
        <f>VLOOKUP(A2058,'Unsold Inventory Index'!$A$1:$AW$74,MATCH(Metrics!B2600,'Unsold Inventory Index'!$1:$1,0),0)</f>
        <v>2</v>
      </c>
      <c r="N2058" s="57">
        <f>VLOOKUP(A2058,'MTM Sales Price % Chg'!$A$1:$BB$74,MATCH(Metrics!B2600,'MTM Sales Price % Chg'!$1:$1,0),0)</f>
        <v>-3.1306132922761076E-2</v>
      </c>
    </row>
    <row r="2059" spans="1:14" x14ac:dyDescent="0.2">
      <c r="A2059" s="36">
        <v>44317</v>
      </c>
      <c r="B2059" s="6" t="s">
        <v>144</v>
      </c>
      <c r="C2059" s="58" t="s">
        <v>145</v>
      </c>
      <c r="D2059">
        <v>1011</v>
      </c>
      <c r="E2059">
        <v>1110</v>
      </c>
      <c r="F2059">
        <v>34.723964870000003</v>
      </c>
      <c r="G2059">
        <v>38.331242160000002</v>
      </c>
      <c r="H2059">
        <v>31.116687580000001</v>
      </c>
      <c r="I2059">
        <v>38.5</v>
      </c>
      <c r="J2059">
        <v>375000</v>
      </c>
      <c r="K2059" s="13">
        <v>289000</v>
      </c>
      <c r="L2059">
        <f>VLOOKUP(A2059,'Days on Market'!$A$1:$AW$74,MATCH(Metrics!B2673,'Days on Market'!$1:$1,0),0)</f>
        <v>6</v>
      </c>
      <c r="M2059">
        <f>VLOOKUP(A2059,'Unsold Inventory Index'!$A$1:$AW$74,MATCH(Metrics!B2673,'Unsold Inventory Index'!$1:$1,0),0)</f>
        <v>1.7</v>
      </c>
      <c r="N2059" s="57">
        <f>VLOOKUP(A2059,'MTM Sales Price % Chg'!$A$1:$BB$74,MATCH(Metrics!B2673,'MTM Sales Price % Chg'!$1:$1,0),0)</f>
        <v>-5.7208237986270061E-2</v>
      </c>
    </row>
    <row r="2060" spans="1:14" x14ac:dyDescent="0.2">
      <c r="A2060" s="36">
        <v>44317</v>
      </c>
      <c r="B2060" s="2" t="s">
        <v>146</v>
      </c>
      <c r="C2060" s="58" t="s">
        <v>55</v>
      </c>
      <c r="D2060">
        <v>178</v>
      </c>
      <c r="E2060">
        <v>213</v>
      </c>
      <c r="F2060">
        <v>80.520702639999996</v>
      </c>
      <c r="G2060">
        <v>84.190715179999998</v>
      </c>
      <c r="H2060">
        <v>76.850690090000001</v>
      </c>
      <c r="I2060">
        <v>22</v>
      </c>
      <c r="J2060">
        <v>549900</v>
      </c>
      <c r="K2060" s="13">
        <v>579000</v>
      </c>
      <c r="L2060">
        <f>VLOOKUP(A2060,'Days on Market'!$A$1:$AW$74,MATCH(Metrics!B2746,'Days on Market'!$1:$1,0),0)</f>
        <v>9.5</v>
      </c>
      <c r="M2060">
        <f>VLOOKUP(A2060,'Unsold Inventory Index'!$A$1:$AW$74,MATCH(Metrics!B2746,'Unsold Inventory Index'!$1:$1,0),0)</f>
        <v>2.4</v>
      </c>
      <c r="N2060" s="57">
        <f>VLOOKUP(A2060,'MTM Sales Price % Chg'!$A$1:$BB$74,MATCH(Metrics!B2746,'MTM Sales Price % Chg'!$1:$1,0),0)</f>
        <v>4.405286343612369E-3</v>
      </c>
    </row>
    <row r="2061" spans="1:14" x14ac:dyDescent="0.2">
      <c r="A2061" s="36">
        <v>44317</v>
      </c>
      <c r="B2061" s="2" t="s">
        <v>147</v>
      </c>
      <c r="C2061" s="58" t="s">
        <v>73</v>
      </c>
      <c r="D2061">
        <v>143</v>
      </c>
      <c r="E2061">
        <v>1120</v>
      </c>
      <c r="F2061">
        <v>34.127979930000002</v>
      </c>
      <c r="G2061">
        <v>31.74404015</v>
      </c>
      <c r="H2061">
        <v>36.5119197</v>
      </c>
      <c r="I2061">
        <v>41.5</v>
      </c>
      <c r="J2061">
        <v>887000</v>
      </c>
      <c r="K2061" s="13">
        <v>780000</v>
      </c>
      <c r="L2061">
        <f>VLOOKUP(A2061,'Days on Market'!$A$1:$AW$74,MATCH(Metrics!B2819,'Days on Market'!$1:$1,0),0)</f>
        <v>22</v>
      </c>
      <c r="M2061">
        <f>VLOOKUP(A2061,'Unsold Inventory Index'!$A$1:$AW$74,MATCH(Metrics!B2819,'Unsold Inventory Index'!$1:$1,0),0)</f>
        <v>1.9</v>
      </c>
      <c r="N2061" s="57">
        <f>VLOOKUP(A2061,'MTM Sales Price % Chg'!$A$1:$BB$74,MATCH(Metrics!B2819,'MTM Sales Price % Chg'!$1:$1,0),0)</f>
        <v>-7.8291814946619187E-2</v>
      </c>
    </row>
    <row r="2062" spans="1:14" x14ac:dyDescent="0.2">
      <c r="A2062" s="36">
        <v>44317</v>
      </c>
      <c r="B2062" s="2" t="s">
        <v>148</v>
      </c>
      <c r="C2062" s="58" t="s">
        <v>35</v>
      </c>
      <c r="D2062">
        <v>153</v>
      </c>
      <c r="E2062">
        <v>280</v>
      </c>
      <c r="F2062">
        <v>76.066499370000003</v>
      </c>
      <c r="G2062">
        <v>74.404015060000006</v>
      </c>
      <c r="H2062">
        <v>77.728983690000007</v>
      </c>
      <c r="I2062">
        <v>26</v>
      </c>
      <c r="J2062">
        <v>449800</v>
      </c>
      <c r="K2062" s="13">
        <v>440000</v>
      </c>
      <c r="L2062">
        <f>VLOOKUP(A2062,'Days on Market'!$A$1:$AW$74,MATCH(Metrics!B2892,'Days on Market'!$1:$1,0),0)</f>
        <v>8</v>
      </c>
      <c r="M2062">
        <f>VLOOKUP(A2062,'Unsold Inventory Index'!$A$1:$AW$74,MATCH(Metrics!B2892,'Unsold Inventory Index'!$1:$1,0),0)</f>
        <v>1.7</v>
      </c>
      <c r="N2062" s="57">
        <f>VLOOKUP(A2062,'MTM Sales Price % Chg'!$A$1:$BB$74,MATCH(Metrics!B2892,'MTM Sales Price % Chg'!$1:$1,0),0)</f>
        <v>-5.2238805970149294E-2</v>
      </c>
    </row>
    <row r="2063" spans="1:14" x14ac:dyDescent="0.2">
      <c r="A2063" s="36">
        <v>44317</v>
      </c>
      <c r="B2063" s="2" t="s">
        <v>149</v>
      </c>
      <c r="C2063" s="58" t="s">
        <v>27</v>
      </c>
      <c r="D2063">
        <v>700</v>
      </c>
      <c r="E2063">
        <v>216</v>
      </c>
      <c r="F2063">
        <v>80.363864489999997</v>
      </c>
      <c r="G2063">
        <v>62.797992469999997</v>
      </c>
      <c r="H2063">
        <v>97.929736509999998</v>
      </c>
      <c r="I2063">
        <v>30</v>
      </c>
      <c r="J2063">
        <v>445000</v>
      </c>
      <c r="K2063" s="13">
        <v>410000</v>
      </c>
      <c r="L2063">
        <f>VLOOKUP(A2063,'Days on Market'!$A$1:$AW$74,MATCH(Metrics!B2965,'Days on Market'!$1:$1,0),0)</f>
        <v>7</v>
      </c>
      <c r="M2063">
        <f>VLOOKUP(A2063,'Unsold Inventory Index'!$A$1:$AW$74,MATCH(Metrics!B2965,'Unsold Inventory Index'!$1:$1,0),0)</f>
        <v>2.1</v>
      </c>
      <c r="N2063" s="57">
        <f>VLOOKUP(A2063,'MTM Sales Price % Chg'!$A$1:$BB$74,MATCH(Metrics!B2965,'MTM Sales Price % Chg'!$1:$1,0),0)</f>
        <v>-0.10919540229885061</v>
      </c>
    </row>
    <row r="2064" spans="1:14" x14ac:dyDescent="0.2">
      <c r="A2064" s="36">
        <v>44317</v>
      </c>
      <c r="B2064" s="2" t="s">
        <v>150</v>
      </c>
      <c r="C2064" s="58" t="s">
        <v>98</v>
      </c>
      <c r="D2064">
        <v>857</v>
      </c>
      <c r="E2064">
        <v>860</v>
      </c>
      <c r="F2064">
        <v>46.204516939999998</v>
      </c>
      <c r="G2064">
        <v>42.534504390000002</v>
      </c>
      <c r="H2064">
        <v>49.87452949</v>
      </c>
      <c r="I2064">
        <v>37</v>
      </c>
      <c r="J2064">
        <v>399000</v>
      </c>
      <c r="K2064" s="13">
        <v>348000</v>
      </c>
      <c r="L2064">
        <f>VLOOKUP(A2064,'Days on Market'!$A$1:$AW$74,MATCH(Metrics!B3038,'Days on Market'!$1:$1,0),0)</f>
        <v>11</v>
      </c>
      <c r="M2064">
        <f>VLOOKUP(A2064,'Unsold Inventory Index'!$A$1:$AW$74,MATCH(Metrics!B3038,'Unsold Inventory Index'!$1:$1,0),0)</f>
        <v>1.8</v>
      </c>
      <c r="N2064" s="57">
        <f>VLOOKUP(A2064,'MTM Sales Price % Chg'!$A$1:$BB$74,MATCH(Metrics!B3038,'MTM Sales Price % Chg'!$1:$1,0),0)</f>
        <v>-9.2250922509225064E-2</v>
      </c>
    </row>
    <row r="2065" spans="1:14" x14ac:dyDescent="0.2">
      <c r="A2065" s="36">
        <v>44317</v>
      </c>
      <c r="B2065" s="2" t="s">
        <v>151</v>
      </c>
      <c r="C2065" s="58" t="s">
        <v>64</v>
      </c>
      <c r="D2065">
        <v>196</v>
      </c>
      <c r="E2065">
        <v>123</v>
      </c>
      <c r="F2065">
        <v>88.676286070000003</v>
      </c>
      <c r="G2065">
        <v>81.681304890000007</v>
      </c>
      <c r="H2065">
        <v>95.67126725</v>
      </c>
      <c r="I2065">
        <v>23.5</v>
      </c>
      <c r="J2065">
        <v>359000</v>
      </c>
      <c r="K2065" s="13">
        <v>324350</v>
      </c>
      <c r="L2065">
        <f>VLOOKUP(A2065,'Days on Market'!$A$1:$AW$74,MATCH(Metrics!B3111,'Days on Market'!$1:$1,0),0)</f>
        <v>6</v>
      </c>
      <c r="M2065">
        <f>VLOOKUP(A2065,'Unsold Inventory Index'!$A$1:$AW$74,MATCH(Metrics!B3111,'Unsold Inventory Index'!$1:$1,0),0)</f>
        <v>1.7</v>
      </c>
      <c r="N2065" s="57">
        <f>VLOOKUP(A2065,'MTM Sales Price % Chg'!$A$1:$BB$74,MATCH(Metrics!B3111,'MTM Sales Price % Chg'!$1:$1,0),0)</f>
        <v>3.8135593220338881E-2</v>
      </c>
    </row>
    <row r="2066" spans="1:14" x14ac:dyDescent="0.2">
      <c r="A2066" s="36">
        <v>44317</v>
      </c>
      <c r="B2066" s="2" t="s">
        <v>152</v>
      </c>
      <c r="C2066" s="58" t="s">
        <v>88</v>
      </c>
      <c r="D2066">
        <v>917</v>
      </c>
      <c r="E2066">
        <v>569</v>
      </c>
      <c r="F2066">
        <v>59.755332500000002</v>
      </c>
      <c r="G2066">
        <v>45.734002510000003</v>
      </c>
      <c r="H2066">
        <v>73.776662479999999</v>
      </c>
      <c r="I2066">
        <v>36</v>
      </c>
      <c r="J2066">
        <v>449499.5</v>
      </c>
      <c r="K2066" s="13">
        <v>390700</v>
      </c>
      <c r="L2066">
        <f>VLOOKUP(A2066,'Days on Market'!$A$1:$AW$74,MATCH(Metrics!B3184,'Days on Market'!$1:$1,0),0)</f>
        <v>7</v>
      </c>
      <c r="M2066">
        <f>VLOOKUP(A2066,'Unsold Inventory Index'!$A$1:$AW$74,MATCH(Metrics!B3184,'Unsold Inventory Index'!$1:$1,0),0)</f>
        <v>1.5</v>
      </c>
      <c r="N2066" s="57">
        <f>VLOOKUP(A2066,'MTM Sales Price % Chg'!$A$1:$BB$74,MATCH(Metrics!B3184,'MTM Sales Price % Chg'!$1:$1,0),0)</f>
        <v>-8.2071713147410352E-2</v>
      </c>
    </row>
    <row r="2067" spans="1:14" x14ac:dyDescent="0.2">
      <c r="A2067" s="36">
        <v>44317</v>
      </c>
      <c r="B2067" s="2" t="s">
        <v>153</v>
      </c>
      <c r="C2067" s="58" t="s">
        <v>37</v>
      </c>
      <c r="D2067">
        <v>96</v>
      </c>
      <c r="E2067">
        <v>633</v>
      </c>
      <c r="F2067">
        <v>56.398996240000002</v>
      </c>
      <c r="G2067">
        <v>53.889585949999997</v>
      </c>
      <c r="H2067">
        <v>58.90840652</v>
      </c>
      <c r="I2067">
        <v>33</v>
      </c>
      <c r="J2067">
        <v>869000</v>
      </c>
      <c r="K2067" s="13">
        <v>806000</v>
      </c>
      <c r="L2067">
        <f>VLOOKUP(A2067,'Days on Market'!$A$1:$AW$74,MATCH(Metrics!B3257,'Days on Market'!$1:$1,0),0)</f>
        <v>9</v>
      </c>
      <c r="M2067">
        <f>VLOOKUP(A2067,'Unsold Inventory Index'!$A$1:$AW$74,MATCH(Metrics!B3257,'Unsold Inventory Index'!$1:$1,0),0)</f>
        <v>3.8</v>
      </c>
      <c r="N2067" s="57">
        <f>VLOOKUP(A2067,'MTM Sales Price % Chg'!$A$1:$BB$74,MATCH(Metrics!B3257,'MTM Sales Price % Chg'!$1:$1,0),0)</f>
        <v>-0.10416666666666663</v>
      </c>
    </row>
    <row r="2068" spans="1:14" x14ac:dyDescent="0.2">
      <c r="A2068" s="36">
        <v>44317</v>
      </c>
      <c r="B2068" s="2" t="s">
        <v>154</v>
      </c>
      <c r="C2068" s="58" t="s">
        <v>31</v>
      </c>
      <c r="D2068">
        <v>350</v>
      </c>
      <c r="E2068">
        <v>611</v>
      </c>
      <c r="F2068">
        <v>57.496863240000003</v>
      </c>
      <c r="G2068">
        <v>67.252195729999997</v>
      </c>
      <c r="H2068">
        <v>47.741530740000002</v>
      </c>
      <c r="I2068">
        <v>29</v>
      </c>
      <c r="J2068">
        <v>614946</v>
      </c>
      <c r="K2068" s="13">
        <v>617500</v>
      </c>
      <c r="L2068">
        <f>VLOOKUP(A2068,'Days on Market'!$A$1:$AW$74,MATCH(Metrics!B3330,'Days on Market'!$1:$1,0),0)</f>
        <v>29</v>
      </c>
      <c r="M2068">
        <f>VLOOKUP(A2068,'Unsold Inventory Index'!$A$1:$AW$74,MATCH(Metrics!B3330,'Unsold Inventory Index'!$1:$1,0),0)</f>
        <v>2</v>
      </c>
      <c r="N2068" s="57">
        <f>VLOOKUP(A2068,'MTM Sales Price % Chg'!$A$1:$BB$74,MATCH(Metrics!B3330,'MTM Sales Price % Chg'!$1:$1,0),0)</f>
        <v>-2.5390625E-2</v>
      </c>
    </row>
    <row r="2069" spans="1:14" x14ac:dyDescent="0.2">
      <c r="A2069" s="36">
        <v>44317</v>
      </c>
      <c r="B2069" s="2" t="s">
        <v>155</v>
      </c>
      <c r="C2069" s="58" t="s">
        <v>27</v>
      </c>
      <c r="D2069">
        <v>788</v>
      </c>
      <c r="E2069">
        <v>384</v>
      </c>
      <c r="F2069">
        <v>70.075282310000006</v>
      </c>
      <c r="G2069">
        <v>62.797992469999997</v>
      </c>
      <c r="H2069">
        <v>77.35257215</v>
      </c>
      <c r="I2069">
        <v>30</v>
      </c>
      <c r="J2069">
        <v>400000</v>
      </c>
      <c r="K2069" s="13">
        <v>400000</v>
      </c>
      <c r="L2069">
        <f>VLOOKUP(A2069,'Days on Market'!$A$1:$AW$74,MATCH(Metrics!B3403,'Days on Market'!$1:$1,0),0)</f>
        <v>7</v>
      </c>
      <c r="M2069">
        <f>VLOOKUP(A2069,'Unsold Inventory Index'!$A$1:$AW$74,MATCH(Metrics!B3403,'Unsold Inventory Index'!$1:$1,0),0)</f>
        <v>1.7</v>
      </c>
      <c r="N2069" s="57">
        <f>VLOOKUP(A2069,'MTM Sales Price % Chg'!$A$1:$BB$74,MATCH(Metrics!B3403,'MTM Sales Price % Chg'!$1:$1,0),0)</f>
        <v>1.6806722689075571E-2</v>
      </c>
    </row>
    <row r="2070" spans="1:14" x14ac:dyDescent="0.2">
      <c r="A2070" s="36">
        <v>44348</v>
      </c>
      <c r="B2070" s="2" t="s">
        <v>108</v>
      </c>
      <c r="C2070" s="58" t="s">
        <v>39</v>
      </c>
      <c r="D2070">
        <v>24</v>
      </c>
      <c r="E2070">
        <v>677</v>
      </c>
      <c r="F2070">
        <v>54.109159349999999</v>
      </c>
      <c r="G2070">
        <v>90.150564619999997</v>
      </c>
      <c r="H2070">
        <v>18.06775408</v>
      </c>
      <c r="I2070">
        <v>19.5</v>
      </c>
      <c r="J2070">
        <v>899000</v>
      </c>
      <c r="K2070" s="13">
        <v>1300000</v>
      </c>
      <c r="L2070">
        <f>VLOOKUP(A2070,'Days on Market'!$A$1:$AW$74,MATCH(Metrics!B46,'Days on Market'!$1:$1,0),0)</f>
        <v>21</v>
      </c>
      <c r="M2070">
        <f>VLOOKUP(A2070,'Unsold Inventory Index'!$A$1:$AW$74,MATCH(Metrics!B46,'Unsold Inventory Index'!$1:$1,0),0)</f>
        <v>1.8</v>
      </c>
      <c r="N2070" s="57">
        <f>VLOOKUP(A2070,'MTM Sales Price % Chg'!$A$1:$BB$74,MATCH(Metrics!B46,'MTM Sales Price % Chg'!$1:$1,0),0)</f>
        <v>9.4594594594594517E-2</v>
      </c>
    </row>
    <row r="2071" spans="1:14" x14ac:dyDescent="0.2">
      <c r="A2071" s="36">
        <v>44348</v>
      </c>
      <c r="B2071" s="2" t="s">
        <v>109</v>
      </c>
      <c r="C2071" s="4" t="s">
        <v>109</v>
      </c>
      <c r="D2071">
        <v>1189</v>
      </c>
      <c r="E2071">
        <v>551</v>
      </c>
      <c r="F2071">
        <v>59.849435380000003</v>
      </c>
      <c r="G2071">
        <v>45.79673777</v>
      </c>
      <c r="H2071">
        <v>73.902133000000006</v>
      </c>
      <c r="I2071">
        <v>34.75</v>
      </c>
      <c r="J2071">
        <v>499000</v>
      </c>
      <c r="K2071" s="13">
        <v>461000</v>
      </c>
      <c r="L2071">
        <f>VLOOKUP(A2071,'Days on Market'!$A$1:$AW$74,MATCH(Metrics!B119,'Days on Market'!$1:$1,0),0)</f>
        <v>8</v>
      </c>
      <c r="M2071">
        <f>VLOOKUP(A2071,'Unsold Inventory Index'!$A$1:$AW$74,MATCH(Metrics!B119,'Unsold Inventory Index'!$1:$1,0),0)</f>
        <v>1.7</v>
      </c>
      <c r="N2071" s="57">
        <f>VLOOKUP(A2071,'MTM Sales Price % Chg'!$A$1:$BB$74,MATCH(Metrics!B119,'MTM Sales Price % Chg'!$1:$1,0),0)</f>
        <v>7.1792496526169591E-2</v>
      </c>
    </row>
    <row r="2072" spans="1:14" x14ac:dyDescent="0.2">
      <c r="A2072" s="36">
        <v>44348</v>
      </c>
      <c r="B2072" s="2" t="s">
        <v>110</v>
      </c>
      <c r="C2072" s="58" t="s">
        <v>81</v>
      </c>
      <c r="D2072">
        <v>321</v>
      </c>
      <c r="E2072">
        <v>1079</v>
      </c>
      <c r="F2072">
        <v>36.668757839999998</v>
      </c>
      <c r="G2072">
        <v>28.670012549999999</v>
      </c>
      <c r="H2072">
        <v>44.667503140000001</v>
      </c>
      <c r="I2072">
        <v>40</v>
      </c>
      <c r="J2072">
        <v>452250</v>
      </c>
      <c r="K2072" s="13">
        <v>438000</v>
      </c>
      <c r="L2072">
        <f>VLOOKUP(A2072,'Days on Market'!$A$1:$AW$74,MATCH(Metrics!B192,'Days on Market'!$1:$1,0),0)</f>
        <v>6</v>
      </c>
      <c r="M2072">
        <f>VLOOKUP(A2072,'Unsold Inventory Index'!$A$1:$AW$74,MATCH(Metrics!B192,'Unsold Inventory Index'!$1:$1,0),0)</f>
        <v>1.9</v>
      </c>
      <c r="N2072" s="57">
        <f>VLOOKUP(A2072,'MTM Sales Price % Chg'!$A$1:$BB$74,MATCH(Metrics!B192,'MTM Sales Price % Chg'!$1:$1,0),0)</f>
        <v>0.16129032258064524</v>
      </c>
    </row>
    <row r="2073" spans="1:14" x14ac:dyDescent="0.2">
      <c r="A2073" s="36">
        <v>44348</v>
      </c>
      <c r="B2073" s="3" t="s">
        <v>111</v>
      </c>
      <c r="C2073" s="5" t="s">
        <v>111</v>
      </c>
      <c r="D2073">
        <v>1003</v>
      </c>
      <c r="E2073">
        <v>728</v>
      </c>
      <c r="F2073">
        <v>51.882057719999999</v>
      </c>
      <c r="G2073">
        <v>49.74905897</v>
      </c>
      <c r="H2073">
        <v>54.015056459999997</v>
      </c>
      <c r="I2073">
        <v>33.5</v>
      </c>
      <c r="J2073">
        <v>561950</v>
      </c>
      <c r="K2073" s="13">
        <v>488280</v>
      </c>
      <c r="L2073">
        <f>VLOOKUP(A2073,'Days on Market'!$A$1:$AW$74,MATCH(Metrics!B265,'Days on Market'!$1:$1,0),0)</f>
        <v>12</v>
      </c>
      <c r="M2073">
        <f>VLOOKUP(A2073,'Unsold Inventory Index'!$A$1:$AW$74,MATCH(Metrics!B265,'Unsold Inventory Index'!$1:$1,0),0)</f>
        <v>1.4</v>
      </c>
      <c r="N2073" s="57">
        <f>VLOOKUP(A2073,'MTM Sales Price % Chg'!$A$1:$BB$74,MATCH(Metrics!B265,'MTM Sales Price % Chg'!$1:$1,0),0)</f>
        <v>0.23983739837398366</v>
      </c>
    </row>
    <row r="2074" spans="1:14" x14ac:dyDescent="0.2">
      <c r="A2074" s="36">
        <v>44348</v>
      </c>
      <c r="B2074" s="3" t="s">
        <v>112</v>
      </c>
      <c r="C2074" s="58" t="s">
        <v>39</v>
      </c>
      <c r="D2074">
        <v>42</v>
      </c>
      <c r="E2074">
        <v>378</v>
      </c>
      <c r="F2074">
        <v>71.110414050000003</v>
      </c>
      <c r="G2074">
        <v>91.656210790000003</v>
      </c>
      <c r="H2074">
        <v>50.564617320000004</v>
      </c>
      <c r="I2074">
        <v>18</v>
      </c>
      <c r="J2074">
        <v>799000</v>
      </c>
      <c r="K2074" s="13">
        <v>990000</v>
      </c>
      <c r="L2074">
        <f>VLOOKUP(A2074,'Days on Market'!$A$1:$AW$74,MATCH(Metrics!B338,'Days on Market'!$1:$1,0),0)</f>
        <v>6</v>
      </c>
      <c r="M2074">
        <f>VLOOKUP(A2074,'Unsold Inventory Index'!$A$1:$AW$74,MATCH(Metrics!B338,'Unsold Inventory Index'!$1:$1,0),0)</f>
        <v>1.7</v>
      </c>
      <c r="N2074" s="57">
        <f>VLOOKUP(A2074,'MTM Sales Price % Chg'!$A$1:$BB$74,MATCH(Metrics!B338,'MTM Sales Price % Chg'!$1:$1,0),0)</f>
        <v>0.13197278911564636</v>
      </c>
    </row>
    <row r="2075" spans="1:14" x14ac:dyDescent="0.2">
      <c r="A2075" s="36">
        <v>44348</v>
      </c>
      <c r="B2075" s="2" t="s">
        <v>113</v>
      </c>
      <c r="C2075" s="58" t="s">
        <v>86</v>
      </c>
      <c r="D2075">
        <v>1589</v>
      </c>
      <c r="E2075">
        <v>1235</v>
      </c>
      <c r="F2075">
        <v>28.701380180000001</v>
      </c>
      <c r="G2075">
        <v>13.4880803</v>
      </c>
      <c r="H2075">
        <v>43.914680050000001</v>
      </c>
      <c r="I2075">
        <v>49</v>
      </c>
      <c r="J2075">
        <v>399250</v>
      </c>
      <c r="K2075" s="13">
        <v>358500</v>
      </c>
      <c r="L2075">
        <f>VLOOKUP(A2075,'Days on Market'!$A$1:$AW$74,MATCH(Metrics!B411,'Days on Market'!$1:$1,0),0)</f>
        <v>8</v>
      </c>
      <c r="M2075">
        <f>VLOOKUP(A2075,'Unsold Inventory Index'!$A$1:$AW$74,MATCH(Metrics!B411,'Unsold Inventory Index'!$1:$1,0),0)</f>
        <v>1.3</v>
      </c>
      <c r="N2075" s="57">
        <f>VLOOKUP(A2075,'MTM Sales Price % Chg'!$A$1:$BB$74,MATCH(Metrics!B411,'MTM Sales Price % Chg'!$1:$1,0),0)</f>
        <v>9.6354166666666741E-2</v>
      </c>
    </row>
    <row r="2076" spans="1:14" x14ac:dyDescent="0.2">
      <c r="A2076" s="36">
        <v>44348</v>
      </c>
      <c r="B2076" s="2" t="s">
        <v>114</v>
      </c>
      <c r="C2076" s="58" t="s">
        <v>31</v>
      </c>
      <c r="D2076">
        <v>348</v>
      </c>
      <c r="E2076">
        <v>293</v>
      </c>
      <c r="F2076">
        <v>76.129234629999999</v>
      </c>
      <c r="G2076">
        <v>65.997490589999998</v>
      </c>
      <c r="H2076">
        <v>86.26097867</v>
      </c>
      <c r="I2076">
        <v>29</v>
      </c>
      <c r="J2076">
        <v>687000</v>
      </c>
      <c r="K2076" s="13">
        <v>702000</v>
      </c>
      <c r="L2076">
        <f>VLOOKUP(A2076,'Days on Market'!$A$1:$AW$74,MATCH(Metrics!B484,'Days on Market'!$1:$1,0),0)</f>
        <v>12</v>
      </c>
      <c r="M2076">
        <f>VLOOKUP(A2076,'Unsold Inventory Index'!$A$1:$AW$74,MATCH(Metrics!B484,'Unsold Inventory Index'!$1:$1,0),0)</f>
        <v>3</v>
      </c>
      <c r="N2076" s="57">
        <f>VLOOKUP(A2076,'MTM Sales Price % Chg'!$A$1:$BB$74,MATCH(Metrics!B484,'MTM Sales Price % Chg'!$1:$1,0),0)</f>
        <v>0.2441860465116279</v>
      </c>
    </row>
    <row r="2077" spans="1:14" x14ac:dyDescent="0.2">
      <c r="A2077" s="36">
        <v>44348</v>
      </c>
      <c r="B2077" s="2" t="s">
        <v>115</v>
      </c>
      <c r="C2077" s="58" t="s">
        <v>53</v>
      </c>
      <c r="D2077">
        <v>80</v>
      </c>
      <c r="E2077">
        <v>62</v>
      </c>
      <c r="F2077">
        <v>93.19322459</v>
      </c>
      <c r="G2077">
        <v>95.54579674</v>
      </c>
      <c r="H2077">
        <v>90.840652449999993</v>
      </c>
      <c r="I2077">
        <v>15.5</v>
      </c>
      <c r="J2077">
        <v>399945</v>
      </c>
      <c r="K2077" s="13">
        <v>375000</v>
      </c>
      <c r="L2077">
        <f>VLOOKUP(A2077,'Days on Market'!$A$1:$AW$74,MATCH(Metrics!B557,'Days on Market'!$1:$1,0),0)</f>
        <v>31</v>
      </c>
      <c r="M2077">
        <f>VLOOKUP(A2077,'Unsold Inventory Index'!$A$1:$AW$74,MATCH(Metrics!B557,'Unsold Inventory Index'!$1:$1,0),0)</f>
        <v>1.9</v>
      </c>
      <c r="N2077" s="57">
        <f>VLOOKUP(A2077,'MTM Sales Price % Chg'!$A$1:$BB$74,MATCH(Metrics!B557,'MTM Sales Price % Chg'!$1:$1,0),0)</f>
        <v>0.13627254509018027</v>
      </c>
    </row>
    <row r="2078" spans="1:14" x14ac:dyDescent="0.2">
      <c r="A2078" s="36">
        <v>44348</v>
      </c>
      <c r="B2078" s="2" t="s">
        <v>116</v>
      </c>
      <c r="C2078" s="4" t="s">
        <v>116</v>
      </c>
      <c r="D2078">
        <v>1592</v>
      </c>
      <c r="E2078">
        <v>1177</v>
      </c>
      <c r="F2078">
        <v>31.80677541</v>
      </c>
      <c r="G2078">
        <v>20.828105399999998</v>
      </c>
      <c r="H2078">
        <v>42.785445420000002</v>
      </c>
      <c r="I2078">
        <v>44.25</v>
      </c>
      <c r="J2078">
        <v>443750</v>
      </c>
      <c r="K2078" s="13">
        <v>310000</v>
      </c>
      <c r="L2078">
        <f>VLOOKUP(A2078,'Days on Market'!$A$1:$AW$74,MATCH(Metrics!B630,'Days on Market'!$1:$1,0),0)</f>
        <v>7</v>
      </c>
      <c r="M2078">
        <f>VLOOKUP(A2078,'Unsold Inventory Index'!$A$1:$AW$74,MATCH(Metrics!B630,'Unsold Inventory Index'!$1:$1,0),0)</f>
        <v>1.6</v>
      </c>
      <c r="N2078" s="57">
        <f>VLOOKUP(A2078,'MTM Sales Price % Chg'!$A$1:$BB$74,MATCH(Metrics!B630,'MTM Sales Price % Chg'!$1:$1,0),0)</f>
        <v>0.17355371900826455</v>
      </c>
    </row>
    <row r="2079" spans="1:14" x14ac:dyDescent="0.2">
      <c r="A2079" s="36">
        <v>44348</v>
      </c>
      <c r="B2079" s="2" t="s">
        <v>117</v>
      </c>
      <c r="C2079" s="58" t="s">
        <v>84</v>
      </c>
      <c r="D2079">
        <v>449</v>
      </c>
      <c r="E2079">
        <v>94</v>
      </c>
      <c r="F2079">
        <v>90.464240899999993</v>
      </c>
      <c r="G2079">
        <v>89.899623590000004</v>
      </c>
      <c r="H2079">
        <v>91.028858220000004</v>
      </c>
      <c r="I2079">
        <v>19.75</v>
      </c>
      <c r="J2079">
        <v>433250</v>
      </c>
      <c r="K2079" s="13">
        <v>420000</v>
      </c>
      <c r="L2079">
        <f>VLOOKUP(A2079,'Days on Market'!$A$1:$AW$74,MATCH(Metrics!B703,'Days on Market'!$1:$1,0),0)</f>
        <v>10</v>
      </c>
      <c r="M2079">
        <f>VLOOKUP(A2079,'Unsold Inventory Index'!$A$1:$AW$74,MATCH(Metrics!B703,'Unsold Inventory Index'!$1:$1,0),0)</f>
        <v>2.6</v>
      </c>
      <c r="N2079" s="57">
        <f>VLOOKUP(A2079,'MTM Sales Price % Chg'!$A$1:$BB$74,MATCH(Metrics!B703,'MTM Sales Price % Chg'!$1:$1,0),0)</f>
        <v>0.22115384615384626</v>
      </c>
    </row>
    <row r="2080" spans="1:14" x14ac:dyDescent="0.2">
      <c r="A2080" s="36">
        <v>44348</v>
      </c>
      <c r="B2080" s="2" t="s">
        <v>118</v>
      </c>
      <c r="C2080" s="58" t="s">
        <v>66</v>
      </c>
      <c r="D2080">
        <v>94</v>
      </c>
      <c r="E2080">
        <v>135</v>
      </c>
      <c r="F2080">
        <v>87.233375159999994</v>
      </c>
      <c r="G2080">
        <v>85.508155579999993</v>
      </c>
      <c r="H2080">
        <v>88.958594730000002</v>
      </c>
      <c r="I2080">
        <v>22</v>
      </c>
      <c r="J2080">
        <v>313300</v>
      </c>
      <c r="K2080" s="13">
        <v>325000</v>
      </c>
      <c r="L2080">
        <f>VLOOKUP(A2080,'Days on Market'!$A$1:$AW$74,MATCH(Metrics!B776,'Days on Market'!$1:$1,0),0)</f>
        <v>6</v>
      </c>
      <c r="M2080">
        <f>VLOOKUP(A2080,'Unsold Inventory Index'!$A$1:$AW$74,MATCH(Metrics!B776,'Unsold Inventory Index'!$1:$1,0),0)</f>
        <v>1.4</v>
      </c>
      <c r="N2080" s="57">
        <f>VLOOKUP(A2080,'MTM Sales Price % Chg'!$A$1:$BB$74,MATCH(Metrics!B776,'MTM Sales Price % Chg'!$1:$1,0),0)</f>
        <v>0.11675126903553301</v>
      </c>
    </row>
    <row r="2081" spans="1:14" x14ac:dyDescent="0.2">
      <c r="A2081" s="36">
        <v>44348</v>
      </c>
      <c r="B2081" s="2" t="s">
        <v>119</v>
      </c>
      <c r="C2081" s="58" t="s">
        <v>29</v>
      </c>
      <c r="D2081">
        <v>560</v>
      </c>
      <c r="E2081">
        <v>184</v>
      </c>
      <c r="F2081">
        <v>83.469259719999997</v>
      </c>
      <c r="G2081">
        <v>69.510664989999995</v>
      </c>
      <c r="H2081">
        <v>97.427854449999998</v>
      </c>
      <c r="I2081">
        <v>28</v>
      </c>
      <c r="J2081">
        <v>297950</v>
      </c>
      <c r="K2081" s="13">
        <v>295000</v>
      </c>
      <c r="L2081">
        <f>VLOOKUP(A2081,'Days on Market'!$A$1:$AW$74,MATCH(Metrics!B849,'Days on Market'!$1:$1,0),0)</f>
        <v>11</v>
      </c>
      <c r="M2081">
        <f>VLOOKUP(A2081,'Unsold Inventory Index'!$A$1:$AW$74,MATCH(Metrics!B849,'Unsold Inventory Index'!$1:$1,0),0)</f>
        <v>2.4</v>
      </c>
      <c r="N2081" s="57">
        <f>VLOOKUP(A2081,'MTM Sales Price % Chg'!$A$1:$BB$74,MATCH(Metrics!B849,'MTM Sales Price % Chg'!$1:$1,0),0)</f>
        <v>-4.166666666666663E-2</v>
      </c>
    </row>
    <row r="2082" spans="1:14" x14ac:dyDescent="0.2">
      <c r="A2082" s="36">
        <v>44348</v>
      </c>
      <c r="B2082" s="3" t="s">
        <v>120</v>
      </c>
      <c r="C2082" s="58" t="s">
        <v>102</v>
      </c>
      <c r="D2082">
        <v>800</v>
      </c>
      <c r="E2082">
        <v>1361</v>
      </c>
      <c r="F2082">
        <v>21.706399000000001</v>
      </c>
      <c r="G2082">
        <v>32.685069009999999</v>
      </c>
      <c r="H2082">
        <v>10.72772898</v>
      </c>
      <c r="I2082">
        <v>38.75</v>
      </c>
      <c r="J2082">
        <v>399250</v>
      </c>
      <c r="K2082" s="13">
        <v>335000</v>
      </c>
      <c r="L2082">
        <f>VLOOKUP(A2082,'Days on Market'!$A$1:$AW$74,MATCH(Metrics!B922,'Days on Market'!$1:$1,0),0)</f>
        <v>6</v>
      </c>
      <c r="M2082">
        <f>VLOOKUP(A2082,'Unsold Inventory Index'!$A$1:$AW$74,MATCH(Metrics!B922,'Unsold Inventory Index'!$1:$1,0),0)</f>
        <v>1.5</v>
      </c>
      <c r="N2082" s="57">
        <f>VLOOKUP(A2082,'MTM Sales Price % Chg'!$A$1:$BB$74,MATCH(Metrics!B922,'MTM Sales Price % Chg'!$1:$1,0),0)</f>
        <v>0.16044444444444439</v>
      </c>
    </row>
    <row r="2083" spans="1:14" x14ac:dyDescent="0.2">
      <c r="A2083" s="36">
        <v>44348</v>
      </c>
      <c r="B2083" s="2" t="s">
        <v>121</v>
      </c>
      <c r="C2083" s="58" t="s">
        <v>47</v>
      </c>
      <c r="D2083">
        <v>1</v>
      </c>
      <c r="E2083">
        <v>1243</v>
      </c>
      <c r="F2083">
        <v>28.262233380000001</v>
      </c>
      <c r="G2083">
        <v>39.648682559999997</v>
      </c>
      <c r="H2083">
        <v>16.875784190000001</v>
      </c>
      <c r="I2083">
        <v>36.5</v>
      </c>
      <c r="J2083">
        <v>967000</v>
      </c>
      <c r="K2083" s="13">
        <v>796120</v>
      </c>
      <c r="L2083">
        <f>VLOOKUP(A2083,'Days on Market'!$A$1:$AW$74,MATCH(Metrics!B995,'Days on Market'!$1:$1,0),0)</f>
        <v>9</v>
      </c>
      <c r="M2083">
        <f>VLOOKUP(A2083,'Unsold Inventory Index'!$A$1:$AW$74,MATCH(Metrics!B995,'Unsold Inventory Index'!$1:$1,0),0)</f>
        <v>1.8</v>
      </c>
      <c r="N2083" s="57">
        <f>VLOOKUP(A2083,'MTM Sales Price % Chg'!$A$1:$BB$74,MATCH(Metrics!B995,'MTM Sales Price % Chg'!$1:$1,0),0)</f>
        <v>0.12328767123287676</v>
      </c>
    </row>
    <row r="2084" spans="1:14" x14ac:dyDescent="0.2">
      <c r="A2084" s="36">
        <v>44348</v>
      </c>
      <c r="B2084" s="2" t="s">
        <v>122</v>
      </c>
      <c r="C2084" s="58" t="s">
        <v>95</v>
      </c>
      <c r="D2084">
        <v>536</v>
      </c>
      <c r="E2084">
        <v>615</v>
      </c>
      <c r="F2084">
        <v>56.963613549999998</v>
      </c>
      <c r="G2084">
        <v>57.026348810000002</v>
      </c>
      <c r="H2084">
        <v>56.900878290000001</v>
      </c>
      <c r="I2084">
        <v>31.5</v>
      </c>
      <c r="J2084">
        <v>444000</v>
      </c>
      <c r="K2084" s="13">
        <v>357500</v>
      </c>
      <c r="L2084">
        <f>VLOOKUP(A2084,'Days on Market'!$A$1:$AW$74,MATCH(Metrics!B1068,'Days on Market'!$1:$1,0),0)</f>
        <v>9</v>
      </c>
      <c r="M2084">
        <f>VLOOKUP(A2084,'Unsold Inventory Index'!$A$1:$AW$74,MATCH(Metrics!B1068,'Unsold Inventory Index'!$1:$1,0),0)</f>
        <v>2</v>
      </c>
      <c r="N2084" s="57">
        <f>VLOOKUP(A2084,'MTM Sales Price % Chg'!$A$1:$BB$74,MATCH(Metrics!B1068,'MTM Sales Price % Chg'!$1:$1,0),0)</f>
        <v>-6.0931899641577081E-2</v>
      </c>
    </row>
    <row r="2085" spans="1:14" x14ac:dyDescent="0.2">
      <c r="A2085" s="36">
        <v>44348</v>
      </c>
      <c r="B2085" s="2" t="s">
        <v>123</v>
      </c>
      <c r="C2085" s="58" t="s">
        <v>39</v>
      </c>
      <c r="D2085">
        <v>261</v>
      </c>
      <c r="E2085">
        <v>1199</v>
      </c>
      <c r="F2085">
        <v>30.646173149999999</v>
      </c>
      <c r="G2085">
        <v>30.238393980000001</v>
      </c>
      <c r="H2085">
        <v>31.05395232</v>
      </c>
      <c r="I2085">
        <v>39.5</v>
      </c>
      <c r="J2085">
        <v>1478750</v>
      </c>
      <c r="K2085" s="13">
        <v>1712500</v>
      </c>
      <c r="L2085">
        <f>VLOOKUP(A2085,'Days on Market'!$A$1:$AW$74,MATCH(Metrics!B1141,'Days on Market'!$1:$1,0),0)</f>
        <v>5</v>
      </c>
      <c r="M2085">
        <f>VLOOKUP(A2085,'Unsold Inventory Index'!$A$1:$AW$74,MATCH(Metrics!B1141,'Unsold Inventory Index'!$1:$1,0),0)</f>
        <v>1.5</v>
      </c>
      <c r="N2085" s="57">
        <f>VLOOKUP(A2085,'MTM Sales Price % Chg'!$A$1:$BB$74,MATCH(Metrics!B1141,'MTM Sales Price % Chg'!$1:$1,0),0)</f>
        <v>8.0000000000000071E-2</v>
      </c>
    </row>
    <row r="2086" spans="1:14" x14ac:dyDescent="0.2">
      <c r="A2086" s="36">
        <v>44348</v>
      </c>
      <c r="B2086" s="2" t="s">
        <v>124</v>
      </c>
      <c r="C2086" s="58" t="s">
        <v>100</v>
      </c>
      <c r="D2086">
        <v>657</v>
      </c>
      <c r="E2086">
        <v>1318</v>
      </c>
      <c r="F2086">
        <v>23.776662479999999</v>
      </c>
      <c r="G2086">
        <v>6.6499372650000002</v>
      </c>
      <c r="H2086">
        <v>40.903387700000003</v>
      </c>
      <c r="I2086">
        <v>57.5</v>
      </c>
      <c r="J2086">
        <v>747250</v>
      </c>
      <c r="K2086" s="13">
        <v>582500</v>
      </c>
      <c r="L2086">
        <f>VLOOKUP(A2086,'Days on Market'!$A$1:$AW$74,MATCH(Metrics!B1214,'Days on Market'!$1:$1,0),0)</f>
        <v>21</v>
      </c>
      <c r="M2086">
        <f>VLOOKUP(A2086,'Unsold Inventory Index'!$A$1:$AW$74,MATCH(Metrics!B1214,'Unsold Inventory Index'!$1:$1,0),0)</f>
        <v>1.2</v>
      </c>
      <c r="N2086" s="57">
        <f>VLOOKUP(A2086,'MTM Sales Price % Chg'!$A$1:$BB$74,MATCH(Metrics!B1214,'MTM Sales Price % Chg'!$1:$1,0),0)</f>
        <v>0.21935483870967731</v>
      </c>
    </row>
    <row r="2087" spans="1:14" x14ac:dyDescent="0.2">
      <c r="A2087" s="36">
        <v>44348</v>
      </c>
      <c r="B2087" s="2" t="s">
        <v>125</v>
      </c>
      <c r="C2087" s="58" t="s">
        <v>79</v>
      </c>
      <c r="D2087">
        <v>323</v>
      </c>
      <c r="E2087">
        <v>526</v>
      </c>
      <c r="F2087">
        <v>60.790464239999999</v>
      </c>
      <c r="G2087">
        <v>71.894604770000001</v>
      </c>
      <c r="H2087">
        <v>49.686323710000003</v>
      </c>
      <c r="I2087">
        <v>27</v>
      </c>
      <c r="J2087">
        <v>390947</v>
      </c>
      <c r="K2087" s="13">
        <v>360000</v>
      </c>
      <c r="L2087">
        <f>VLOOKUP(A2087,'Days on Market'!$A$1:$AW$74,MATCH(Metrics!B1287,'Days on Market'!$1:$1,0),0)</f>
        <v>11</v>
      </c>
      <c r="M2087">
        <f>VLOOKUP(A2087,'Unsold Inventory Index'!$A$1:$AW$74,MATCH(Metrics!B1287,'Unsold Inventory Index'!$1:$1,0),0)</f>
        <v>1.1000000000000001</v>
      </c>
      <c r="N2087" s="57">
        <f>VLOOKUP(A2087,'MTM Sales Price % Chg'!$A$1:$BB$74,MATCH(Metrics!B1287,'MTM Sales Price % Chg'!$1:$1,0),0)</f>
        <v>0.16161616161616155</v>
      </c>
    </row>
    <row r="2088" spans="1:14" x14ac:dyDescent="0.2">
      <c r="A2088" s="36">
        <v>44348</v>
      </c>
      <c r="B2088" s="2" t="s">
        <v>126</v>
      </c>
      <c r="C2088" s="58" t="s">
        <v>45</v>
      </c>
      <c r="D2088">
        <v>210</v>
      </c>
      <c r="E2088">
        <v>596</v>
      </c>
      <c r="F2088">
        <v>57.779171900000001</v>
      </c>
      <c r="G2088">
        <v>27.28983689</v>
      </c>
      <c r="H2088">
        <v>88.268506900000006</v>
      </c>
      <c r="I2088">
        <v>40.5</v>
      </c>
      <c r="J2088">
        <v>1174500</v>
      </c>
      <c r="K2088" s="13">
        <v>862500</v>
      </c>
      <c r="L2088">
        <f>VLOOKUP(A2088,'Days on Market'!$A$1:$AW$74,MATCH(Metrics!B1360,'Days on Market'!$1:$1,0),0)</f>
        <v>7</v>
      </c>
      <c r="M2088">
        <f>VLOOKUP(A2088,'Unsold Inventory Index'!$A$1:$AW$74,MATCH(Metrics!B1360,'Unsold Inventory Index'!$1:$1,0),0)</f>
        <v>1.7</v>
      </c>
      <c r="N2088" s="57">
        <f>VLOOKUP(A2088,'MTM Sales Price % Chg'!$A$1:$BB$74,MATCH(Metrics!B1360,'MTM Sales Price % Chg'!$1:$1,0),0)</f>
        <v>2.5236593059936974E-2</v>
      </c>
    </row>
    <row r="2089" spans="1:14" x14ac:dyDescent="0.2">
      <c r="A2089" s="36">
        <v>44348</v>
      </c>
      <c r="B2089" s="2" t="s">
        <v>127</v>
      </c>
      <c r="C2089" s="58" t="s">
        <v>93</v>
      </c>
      <c r="D2089">
        <v>518</v>
      </c>
      <c r="E2089">
        <v>1465</v>
      </c>
      <c r="F2089">
        <v>13.29987453</v>
      </c>
      <c r="G2089">
        <v>9.4730238389999997</v>
      </c>
      <c r="H2089">
        <v>17.126725220000001</v>
      </c>
      <c r="I2089">
        <v>52.75</v>
      </c>
      <c r="J2089">
        <v>1364750</v>
      </c>
      <c r="K2089" s="13">
        <v>955500</v>
      </c>
      <c r="L2089">
        <f>VLOOKUP(A2089,'Days on Market'!$A$1:$AW$74,MATCH(Metrics!B1433,'Days on Market'!$1:$1,0),0)</f>
        <v>7</v>
      </c>
      <c r="M2089">
        <f>VLOOKUP(A2089,'Unsold Inventory Index'!$A$1:$AW$74,MATCH(Metrics!B1433,'Unsold Inventory Index'!$1:$1,0),0)</f>
        <v>1.5</v>
      </c>
      <c r="N2089" s="57">
        <f>VLOOKUP(A2089,'MTM Sales Price % Chg'!$A$1:$BB$74,MATCH(Metrics!B1433,'MTM Sales Price % Chg'!$1:$1,0),0)</f>
        <v>0.13651315789473695</v>
      </c>
    </row>
    <row r="2090" spans="1:14" x14ac:dyDescent="0.2">
      <c r="A2090" s="36">
        <v>44348</v>
      </c>
      <c r="B2090" s="2" t="s">
        <v>128</v>
      </c>
      <c r="C2090" s="58" t="s">
        <v>71</v>
      </c>
      <c r="D2090">
        <v>567</v>
      </c>
      <c r="E2090">
        <v>1035</v>
      </c>
      <c r="F2090">
        <v>39.272271019999998</v>
      </c>
      <c r="G2090">
        <v>33.061480549999999</v>
      </c>
      <c r="H2090">
        <v>45.483061480000003</v>
      </c>
      <c r="I2090">
        <v>38.5</v>
      </c>
      <c r="J2090">
        <v>614250</v>
      </c>
      <c r="K2090" s="13">
        <v>566000</v>
      </c>
      <c r="L2090">
        <f>VLOOKUP(A2090,'Days on Market'!$A$1:$AW$74,MATCH(Metrics!B1506,'Days on Market'!$1:$1,0),0)</f>
        <v>8</v>
      </c>
      <c r="M2090">
        <f>VLOOKUP(A2090,'Unsold Inventory Index'!$A$1:$AW$74,MATCH(Metrics!B1506,'Unsold Inventory Index'!$1:$1,0),0)</f>
        <v>1.3</v>
      </c>
      <c r="N2090" s="57">
        <f>VLOOKUP(A2090,'MTM Sales Price % Chg'!$A$1:$BB$74,MATCH(Metrics!B1506,'MTM Sales Price % Chg'!$1:$1,0),0)</f>
        <v>6.9498069498069581E-2</v>
      </c>
    </row>
    <row r="2091" spans="1:14" x14ac:dyDescent="0.2">
      <c r="A2091" s="36">
        <v>44348</v>
      </c>
      <c r="B2091" s="2" t="s">
        <v>129</v>
      </c>
      <c r="C2091" s="58" t="s">
        <v>47</v>
      </c>
      <c r="D2091">
        <v>6</v>
      </c>
      <c r="E2091">
        <v>1165</v>
      </c>
      <c r="F2091">
        <v>32.402760350000001</v>
      </c>
      <c r="G2091">
        <v>38.393977419999999</v>
      </c>
      <c r="H2091">
        <v>26.411543290000001</v>
      </c>
      <c r="I2091">
        <v>37</v>
      </c>
      <c r="J2091">
        <v>966125</v>
      </c>
      <c r="K2091" s="13">
        <v>1138000</v>
      </c>
      <c r="L2091">
        <f>VLOOKUP(A2091,'Days on Market'!$A$1:$AW$74,MATCH(Metrics!B1579,'Days on Market'!$1:$1,0),0)</f>
        <v>8</v>
      </c>
      <c r="M2091">
        <f>VLOOKUP(A2091,'Unsold Inventory Index'!$A$1:$AW$74,MATCH(Metrics!B1579,'Unsold Inventory Index'!$1:$1,0),0)</f>
        <v>1.9</v>
      </c>
      <c r="N2091" s="57">
        <f>VLOOKUP(A2091,'MTM Sales Price % Chg'!$A$1:$BB$74,MATCH(Metrics!B1579,'MTM Sales Price % Chg'!$1:$1,0),0)</f>
        <v>0.17706576728499157</v>
      </c>
    </row>
    <row r="2092" spans="1:14" x14ac:dyDescent="0.2">
      <c r="A2092" s="36">
        <v>44348</v>
      </c>
      <c r="B2092" s="2" t="s">
        <v>130</v>
      </c>
      <c r="C2092" s="58" t="s">
        <v>31</v>
      </c>
      <c r="D2092">
        <v>177</v>
      </c>
      <c r="E2092">
        <v>247</v>
      </c>
      <c r="F2092">
        <v>78.858218320000006</v>
      </c>
      <c r="G2092">
        <v>73.52572146</v>
      </c>
      <c r="H2092">
        <v>84.190715179999998</v>
      </c>
      <c r="I2092">
        <v>26.5</v>
      </c>
      <c r="J2092">
        <v>699000</v>
      </c>
      <c r="K2092" s="13">
        <v>670500</v>
      </c>
      <c r="L2092">
        <f>VLOOKUP(A2092,'Days on Market'!$A$1:$AW$74,MATCH(Metrics!B1652,'Days on Market'!$1:$1,0),0)</f>
        <v>92.5</v>
      </c>
      <c r="M2092">
        <f>VLOOKUP(A2092,'Unsold Inventory Index'!$A$1:$AW$74,MATCH(Metrics!B1652,'Unsold Inventory Index'!$1:$1,0),0)</f>
        <v>3.3</v>
      </c>
      <c r="N2092" s="57">
        <f>VLOOKUP(A2092,'MTM Sales Price % Chg'!$A$1:$BB$74,MATCH(Metrics!B1652,'MTM Sales Price % Chg'!$1:$1,0),0)</f>
        <v>2</v>
      </c>
    </row>
    <row r="2093" spans="1:14" x14ac:dyDescent="0.2">
      <c r="A2093" s="36">
        <v>44348</v>
      </c>
      <c r="B2093" s="2" t="s">
        <v>131</v>
      </c>
      <c r="C2093" s="58" t="s">
        <v>77</v>
      </c>
      <c r="D2093">
        <v>14</v>
      </c>
      <c r="E2093">
        <v>762</v>
      </c>
      <c r="F2093">
        <v>50.595984940000001</v>
      </c>
      <c r="G2093">
        <v>62.358845670000001</v>
      </c>
      <c r="H2093">
        <v>38.833124220000002</v>
      </c>
      <c r="I2093">
        <v>30</v>
      </c>
      <c r="J2093">
        <v>559000</v>
      </c>
      <c r="K2093" s="13">
        <v>575000</v>
      </c>
      <c r="L2093">
        <f>VLOOKUP(A2093,'Days on Market'!$A$1:$AW$74,MATCH(Metrics!B1725,'Days on Market'!$1:$1,0),0)</f>
        <v>7</v>
      </c>
      <c r="M2093">
        <f>VLOOKUP(A2093,'Unsold Inventory Index'!$A$1:$AW$74,MATCH(Metrics!B1725,'Unsold Inventory Index'!$1:$1,0),0)</f>
        <v>1.4</v>
      </c>
      <c r="N2093" s="57">
        <f>VLOOKUP(A2093,'MTM Sales Price % Chg'!$A$1:$BB$74,MATCH(Metrics!B1725,'MTM Sales Price % Chg'!$1:$1,0),0)</f>
        <v>3.7527593818984517E-2</v>
      </c>
    </row>
    <row r="2094" spans="1:14" x14ac:dyDescent="0.2">
      <c r="A2094" s="36">
        <v>44348</v>
      </c>
      <c r="B2094" s="2" t="s">
        <v>132</v>
      </c>
      <c r="C2094" s="58" t="s">
        <v>31</v>
      </c>
      <c r="D2094">
        <v>26</v>
      </c>
      <c r="E2094">
        <v>332</v>
      </c>
      <c r="F2094">
        <v>73.337515679999996</v>
      </c>
      <c r="G2094">
        <v>84.692597239999998</v>
      </c>
      <c r="H2094">
        <v>61.982434130000001</v>
      </c>
      <c r="I2094">
        <v>22.5</v>
      </c>
      <c r="J2094">
        <v>504950</v>
      </c>
      <c r="K2094" s="13">
        <v>525000</v>
      </c>
      <c r="L2094">
        <f>VLOOKUP(A2094,'Days on Market'!$A$1:$AW$74,MATCH(Metrics!B1798,'Days on Market'!$1:$1,0),0)</f>
        <v>7</v>
      </c>
      <c r="M2094">
        <f>VLOOKUP(A2094,'Unsold Inventory Index'!$A$1:$AW$74,MATCH(Metrics!B1798,'Unsold Inventory Index'!$1:$1,0),0)</f>
        <v>1.6</v>
      </c>
      <c r="N2094" s="57">
        <f>VLOOKUP(A2094,'MTM Sales Price % Chg'!$A$1:$BB$74,MATCH(Metrics!B1798,'MTM Sales Price % Chg'!$1:$1,0),0)</f>
        <v>9.1993185689948964E-2</v>
      </c>
    </row>
    <row r="2095" spans="1:14" x14ac:dyDescent="0.2">
      <c r="A2095" s="36">
        <v>44348</v>
      </c>
      <c r="B2095" s="2" t="s">
        <v>133</v>
      </c>
      <c r="C2095" s="58" t="s">
        <v>61</v>
      </c>
      <c r="D2095">
        <v>980</v>
      </c>
      <c r="E2095">
        <v>354</v>
      </c>
      <c r="F2095">
        <v>72.553324970000006</v>
      </c>
      <c r="G2095">
        <v>94.416562110000001</v>
      </c>
      <c r="H2095">
        <v>50.690087830000003</v>
      </c>
      <c r="I2095">
        <v>16.25</v>
      </c>
      <c r="J2095">
        <v>838720</v>
      </c>
      <c r="K2095" s="13">
        <v>794690</v>
      </c>
      <c r="L2095">
        <f>VLOOKUP(A2095,'Days on Market'!$A$1:$AW$74,MATCH(Metrics!B1871,'Days on Market'!$1:$1,0),0)</f>
        <v>7.5</v>
      </c>
      <c r="M2095">
        <f>VLOOKUP(A2095,'Unsold Inventory Index'!$A$1:$AW$74,MATCH(Metrics!B1871,'Unsold Inventory Index'!$1:$1,0),0)</f>
        <v>2.5</v>
      </c>
      <c r="N2095" s="57">
        <f>VLOOKUP(A2095,'MTM Sales Price % Chg'!$A$1:$BB$74,MATCH(Metrics!B1871,'MTM Sales Price % Chg'!$1:$1,0),0)</f>
        <v>0.69767441860465107</v>
      </c>
    </row>
    <row r="2096" spans="1:14" x14ac:dyDescent="0.2">
      <c r="A2096" s="36">
        <v>44348</v>
      </c>
      <c r="B2096" s="2" t="s">
        <v>134</v>
      </c>
      <c r="C2096" s="58" t="s">
        <v>77</v>
      </c>
      <c r="D2096">
        <v>20</v>
      </c>
      <c r="E2096">
        <v>1087</v>
      </c>
      <c r="F2096">
        <v>36.38644918</v>
      </c>
      <c r="G2096">
        <v>51.254705139999999</v>
      </c>
      <c r="H2096">
        <v>21.518193230000001</v>
      </c>
      <c r="I2096">
        <v>33</v>
      </c>
      <c r="J2096">
        <v>485281</v>
      </c>
      <c r="K2096" s="13">
        <v>435000</v>
      </c>
      <c r="L2096">
        <f>VLOOKUP(A2096,'Days on Market'!$A$1:$AW$74,MATCH(Metrics!B1944,'Days on Market'!$1:$1,0),0)</f>
        <v>11</v>
      </c>
      <c r="M2096">
        <f>VLOOKUP(A2096,'Unsold Inventory Index'!$A$1:$AW$74,MATCH(Metrics!B1944,'Unsold Inventory Index'!$1:$1,0),0)</f>
        <v>1.1000000000000001</v>
      </c>
      <c r="N2096" s="57">
        <f>VLOOKUP(A2096,'MTM Sales Price % Chg'!$A$1:$BB$74,MATCH(Metrics!B1944,'MTM Sales Price % Chg'!$1:$1,0),0)</f>
        <v>0.16161616161616155</v>
      </c>
    </row>
    <row r="2097" spans="1:14" x14ac:dyDescent="0.2">
      <c r="A2097" s="36">
        <v>44348</v>
      </c>
      <c r="B2097" s="2" t="s">
        <v>135</v>
      </c>
      <c r="C2097" s="58" t="s">
        <v>41</v>
      </c>
      <c r="D2097">
        <v>5</v>
      </c>
      <c r="E2097">
        <v>804</v>
      </c>
      <c r="F2097">
        <v>48.964868260000003</v>
      </c>
      <c r="G2097">
        <v>71.894604770000001</v>
      </c>
      <c r="H2097">
        <v>26.035131740000001</v>
      </c>
      <c r="I2097">
        <v>27</v>
      </c>
      <c r="J2097">
        <v>809950</v>
      </c>
      <c r="K2097" s="13">
        <v>865000</v>
      </c>
      <c r="L2097">
        <f>VLOOKUP(A2097,'Days on Market'!$A$1:$AW$74,MATCH(Metrics!B2017,'Days on Market'!$1:$1,0),0)</f>
        <v>28.5</v>
      </c>
      <c r="M2097">
        <f>VLOOKUP(A2097,'Unsold Inventory Index'!$A$1:$AW$74,MATCH(Metrics!B2017,'Unsold Inventory Index'!$1:$1,0),0)</f>
        <v>2.4</v>
      </c>
      <c r="N2097" s="57">
        <f>VLOOKUP(A2097,'MTM Sales Price % Chg'!$A$1:$BB$74,MATCH(Metrics!B2017,'MTM Sales Price % Chg'!$1:$1,0),0)</f>
        <v>0.1063829787234043</v>
      </c>
    </row>
    <row r="2098" spans="1:14" x14ac:dyDescent="0.2">
      <c r="A2098" s="36">
        <v>44348</v>
      </c>
      <c r="B2098" s="2" t="s">
        <v>136</v>
      </c>
      <c r="C2098" s="58" t="s">
        <v>39</v>
      </c>
      <c r="D2098">
        <v>52</v>
      </c>
      <c r="E2098">
        <v>1344</v>
      </c>
      <c r="F2098">
        <v>22.365119199999999</v>
      </c>
      <c r="G2098">
        <v>41.09159348</v>
      </c>
      <c r="H2098">
        <v>3.6386449179999998</v>
      </c>
      <c r="I2098">
        <v>36</v>
      </c>
      <c r="J2098">
        <v>1335250</v>
      </c>
      <c r="K2098" s="13">
        <v>1950000</v>
      </c>
      <c r="L2098">
        <f>VLOOKUP(A2098,'Days on Market'!$A$1:$AW$74,MATCH(Metrics!B2090,'Days on Market'!$1:$1,0),0)</f>
        <v>9</v>
      </c>
      <c r="M2098">
        <f>VLOOKUP(A2098,'Unsold Inventory Index'!$A$1:$AW$74,MATCH(Metrics!B2090,'Unsold Inventory Index'!$1:$1,0),0)</f>
        <v>2.1</v>
      </c>
      <c r="N2098" s="57">
        <f>VLOOKUP(A2098,'MTM Sales Price % Chg'!$A$1:$BB$74,MATCH(Metrics!B2090,'MTM Sales Price % Chg'!$1:$1,0),0)</f>
        <v>0.17999999999999994</v>
      </c>
    </row>
    <row r="2099" spans="1:14" x14ac:dyDescent="0.2">
      <c r="A2099" s="36">
        <v>44348</v>
      </c>
      <c r="B2099" s="2" t="s">
        <v>137</v>
      </c>
      <c r="C2099" s="58" t="s">
        <v>43</v>
      </c>
      <c r="D2099">
        <v>110</v>
      </c>
      <c r="E2099">
        <v>234</v>
      </c>
      <c r="F2099">
        <v>79.611041409999999</v>
      </c>
      <c r="G2099">
        <v>88.456712670000002</v>
      </c>
      <c r="H2099">
        <v>70.765370140000002</v>
      </c>
      <c r="I2099">
        <v>20.5</v>
      </c>
      <c r="J2099">
        <v>524297.5</v>
      </c>
      <c r="K2099" s="13">
        <v>515000</v>
      </c>
      <c r="L2099">
        <f>VLOOKUP(A2099,'Days on Market'!$A$1:$AW$74,MATCH(Metrics!B2163,'Days on Market'!$1:$1,0),0)</f>
        <v>6</v>
      </c>
      <c r="M2099">
        <f>VLOOKUP(A2099,'Unsold Inventory Index'!$A$1:$AW$74,MATCH(Metrics!B2163,'Unsold Inventory Index'!$1:$1,0),0)</f>
        <v>1.7</v>
      </c>
      <c r="N2099" s="57">
        <f>VLOOKUP(A2099,'MTM Sales Price % Chg'!$A$1:$BB$74,MATCH(Metrics!B2163,'MTM Sales Price % Chg'!$1:$1,0),0)</f>
        <v>6.8627450980392135E-2</v>
      </c>
    </row>
    <row r="2100" spans="1:14" x14ac:dyDescent="0.2">
      <c r="A2100" s="36">
        <v>44348</v>
      </c>
      <c r="B2100" s="2" t="s">
        <v>138</v>
      </c>
      <c r="C2100" s="58" t="s">
        <v>59</v>
      </c>
      <c r="D2100">
        <v>257</v>
      </c>
      <c r="E2100">
        <v>969</v>
      </c>
      <c r="F2100">
        <v>42.314930990000001</v>
      </c>
      <c r="G2100">
        <v>22.77289837</v>
      </c>
      <c r="H2100">
        <v>61.856963610000001</v>
      </c>
      <c r="I2100">
        <v>43</v>
      </c>
      <c r="J2100">
        <v>892000</v>
      </c>
      <c r="K2100" s="13">
        <v>799000</v>
      </c>
      <c r="L2100">
        <f>VLOOKUP(A2100,'Days on Market'!$A$1:$AW$74,MATCH(Metrics!B2236,'Days on Market'!$1:$1,0),0)</f>
        <v>8</v>
      </c>
      <c r="M2100">
        <f>VLOOKUP(A2100,'Unsold Inventory Index'!$A$1:$AW$74,MATCH(Metrics!B2236,'Unsold Inventory Index'!$1:$1,0),0)</f>
        <v>1.8</v>
      </c>
      <c r="N2100" s="57">
        <f>VLOOKUP(A2100,'MTM Sales Price % Chg'!$A$1:$BB$74,MATCH(Metrics!B2236,'MTM Sales Price % Chg'!$1:$1,0),0)</f>
        <v>0.25423728813559321</v>
      </c>
    </row>
    <row r="2101" spans="1:14" x14ac:dyDescent="0.2">
      <c r="A2101" s="36">
        <v>44348</v>
      </c>
      <c r="B2101" s="2" t="s">
        <v>139</v>
      </c>
      <c r="C2101" s="58" t="s">
        <v>39</v>
      </c>
      <c r="D2101">
        <v>95</v>
      </c>
      <c r="E2101">
        <v>1148</v>
      </c>
      <c r="F2101">
        <v>33.343789209999997</v>
      </c>
      <c r="G2101">
        <v>58.53199498</v>
      </c>
      <c r="H2101">
        <v>8.1555834380000007</v>
      </c>
      <c r="I2101">
        <v>31</v>
      </c>
      <c r="J2101">
        <v>1565250</v>
      </c>
      <c r="K2101" s="13">
        <v>2275000</v>
      </c>
      <c r="L2101">
        <f>VLOOKUP(A2101,'Days on Market'!$A$1:$AW$74,MATCH(Metrics!B2309,'Days on Market'!$1:$1,0),0)</f>
        <v>7</v>
      </c>
      <c r="M2101">
        <f>VLOOKUP(A2101,'Unsold Inventory Index'!$A$1:$AW$74,MATCH(Metrics!B2309,'Unsold Inventory Index'!$1:$1,0),0)</f>
        <v>1.2</v>
      </c>
      <c r="N2101" s="57">
        <f>VLOOKUP(A2101,'MTM Sales Price % Chg'!$A$1:$BB$74,MATCH(Metrics!B2309,'MTM Sales Price % Chg'!$1:$1,0),0)</f>
        <v>9.9722991689750629E-2</v>
      </c>
    </row>
    <row r="2102" spans="1:14" x14ac:dyDescent="0.2">
      <c r="A2102" s="36">
        <v>44348</v>
      </c>
      <c r="B2102" s="2" t="s">
        <v>140</v>
      </c>
      <c r="C2102" s="58" t="s">
        <v>33</v>
      </c>
      <c r="D2102">
        <v>190</v>
      </c>
      <c r="E2102">
        <v>115</v>
      </c>
      <c r="F2102">
        <v>88.644918439999998</v>
      </c>
      <c r="G2102">
        <v>87.076537009999996</v>
      </c>
      <c r="H2102">
        <v>90.213299879999994</v>
      </c>
      <c r="I2102">
        <v>21.5</v>
      </c>
      <c r="J2102">
        <v>1297250</v>
      </c>
      <c r="K2102" s="13">
        <v>935000</v>
      </c>
      <c r="L2102">
        <f>VLOOKUP(A2102,'Days on Market'!$A$1:$AW$74,MATCH(Metrics!B2382,'Days on Market'!$1:$1,0),0)</f>
        <v>6</v>
      </c>
      <c r="M2102">
        <f>VLOOKUP(A2102,'Unsold Inventory Index'!$A$1:$AW$74,MATCH(Metrics!B2382,'Unsold Inventory Index'!$1:$1,0),0)</f>
        <v>1.8</v>
      </c>
      <c r="N2102" s="57">
        <f>VLOOKUP(A2102,'MTM Sales Price % Chg'!$A$1:$BB$74,MATCH(Metrics!B2382,'MTM Sales Price % Chg'!$1:$1,0),0)</f>
        <v>0.18151815181518161</v>
      </c>
    </row>
    <row r="2103" spans="1:14" x14ac:dyDescent="0.2">
      <c r="A2103" s="36">
        <v>44348</v>
      </c>
      <c r="B2103" s="2" t="s">
        <v>141</v>
      </c>
      <c r="C2103" s="58" t="s">
        <v>61</v>
      </c>
      <c r="D2103">
        <v>19</v>
      </c>
      <c r="E2103">
        <v>916</v>
      </c>
      <c r="F2103">
        <v>44.259723970000003</v>
      </c>
      <c r="G2103">
        <v>82.057716439999993</v>
      </c>
      <c r="H2103">
        <v>6.4617314930000003</v>
      </c>
      <c r="I2103">
        <v>23.5</v>
      </c>
      <c r="J2103">
        <v>1319000</v>
      </c>
      <c r="K2103" s="13">
        <v>1750000</v>
      </c>
      <c r="L2103">
        <f>VLOOKUP(A2103,'Days on Market'!$A$1:$AW$74,MATCH(Metrics!B2455,'Days on Market'!$1:$1,0),0)</f>
        <v>8.5</v>
      </c>
      <c r="M2103">
        <f>VLOOKUP(A2103,'Unsold Inventory Index'!$A$1:$AW$74,MATCH(Metrics!B2455,'Unsold Inventory Index'!$1:$1,0),0)</f>
        <v>2.1</v>
      </c>
      <c r="N2103" s="57">
        <f>VLOOKUP(A2103,'MTM Sales Price % Chg'!$A$1:$BB$74,MATCH(Metrics!B2455,'MTM Sales Price % Chg'!$1:$1,0),0)</f>
        <v>0.193798449612403</v>
      </c>
    </row>
    <row r="2104" spans="1:14" x14ac:dyDescent="0.2">
      <c r="A2104" s="36">
        <v>44348</v>
      </c>
      <c r="B2104" s="2" t="s">
        <v>142</v>
      </c>
      <c r="C2104" s="58" t="s">
        <v>51</v>
      </c>
      <c r="D2104">
        <v>279</v>
      </c>
      <c r="E2104">
        <v>575</v>
      </c>
      <c r="F2104">
        <v>58.563362609999999</v>
      </c>
      <c r="G2104">
        <v>58.53199498</v>
      </c>
      <c r="H2104">
        <v>58.594730239999997</v>
      </c>
      <c r="I2104">
        <v>31</v>
      </c>
      <c r="J2104">
        <v>1235000</v>
      </c>
      <c r="K2104" s="13">
        <v>1175000</v>
      </c>
      <c r="L2104">
        <f>VLOOKUP(A2104,'Days on Market'!$A$1:$AW$74,MATCH(Metrics!B2528,'Days on Market'!$1:$1,0),0)</f>
        <v>9</v>
      </c>
      <c r="M2104">
        <f>VLOOKUP(A2104,'Unsold Inventory Index'!$A$1:$AW$74,MATCH(Metrics!B2528,'Unsold Inventory Index'!$1:$1,0),0)</f>
        <v>2</v>
      </c>
      <c r="N2104" s="57">
        <f>VLOOKUP(A2104,'MTM Sales Price % Chg'!$A$1:$BB$74,MATCH(Metrics!B2528,'MTM Sales Price % Chg'!$1:$1,0),0)</f>
        <v>0.1258278145695364</v>
      </c>
    </row>
    <row r="2105" spans="1:14" x14ac:dyDescent="0.2">
      <c r="A2105" s="36">
        <v>44348</v>
      </c>
      <c r="B2105" s="2" t="s">
        <v>143</v>
      </c>
      <c r="C2105" s="58" t="s">
        <v>90</v>
      </c>
      <c r="D2105">
        <v>368</v>
      </c>
      <c r="E2105">
        <v>572</v>
      </c>
      <c r="F2105">
        <v>58.877038900000002</v>
      </c>
      <c r="G2105">
        <v>69.510664989999995</v>
      </c>
      <c r="H2105">
        <v>48.243412800000002</v>
      </c>
      <c r="I2105">
        <v>28</v>
      </c>
      <c r="J2105">
        <v>455125</v>
      </c>
      <c r="K2105" s="13">
        <v>365000</v>
      </c>
      <c r="L2105">
        <f>VLOOKUP(A2105,'Days on Market'!$A$1:$AW$74,MATCH(Metrics!B2601,'Days on Market'!$1:$1,0),0)</f>
        <v>8</v>
      </c>
      <c r="M2105">
        <f>VLOOKUP(A2105,'Unsold Inventory Index'!$A$1:$AW$74,MATCH(Metrics!B2601,'Unsold Inventory Index'!$1:$1,0),0)</f>
        <v>2</v>
      </c>
      <c r="N2105" s="57">
        <f>VLOOKUP(A2105,'MTM Sales Price % Chg'!$A$1:$BB$74,MATCH(Metrics!B2601,'MTM Sales Price % Chg'!$1:$1,0),0)</f>
        <v>8.8888888888888795E-2</v>
      </c>
    </row>
    <row r="2106" spans="1:14" x14ac:dyDescent="0.2">
      <c r="A2106" s="36">
        <v>44348</v>
      </c>
      <c r="B2106" s="6" t="s">
        <v>144</v>
      </c>
      <c r="C2106" s="58" t="s">
        <v>145</v>
      </c>
      <c r="D2106">
        <v>1011</v>
      </c>
      <c r="E2106">
        <v>1195</v>
      </c>
      <c r="F2106">
        <v>30.771643659999999</v>
      </c>
      <c r="G2106">
        <v>31.68130489</v>
      </c>
      <c r="H2106">
        <v>29.861982430000001</v>
      </c>
      <c r="I2106">
        <v>39</v>
      </c>
      <c r="J2106">
        <v>391000</v>
      </c>
      <c r="K2106" s="13">
        <v>300000</v>
      </c>
      <c r="L2106">
        <f>VLOOKUP(A2106,'Days on Market'!$A$1:$AW$74,MATCH(Metrics!B2674,'Days on Market'!$1:$1,0),0)</f>
        <v>8</v>
      </c>
      <c r="M2106">
        <f>VLOOKUP(A2106,'Unsold Inventory Index'!$A$1:$AW$74,MATCH(Metrics!B2674,'Unsold Inventory Index'!$1:$1,0),0)</f>
        <v>2.4</v>
      </c>
      <c r="N2106" s="57">
        <f>VLOOKUP(A2106,'MTM Sales Price % Chg'!$A$1:$BB$74,MATCH(Metrics!B2674,'MTM Sales Price % Chg'!$1:$1,0),0)</f>
        <v>-0.1728395061728395</v>
      </c>
    </row>
    <row r="2107" spans="1:14" x14ac:dyDescent="0.2">
      <c r="A2107" s="36">
        <v>44348</v>
      </c>
      <c r="B2107" s="2" t="s">
        <v>146</v>
      </c>
      <c r="C2107" s="58" t="s">
        <v>55</v>
      </c>
      <c r="D2107">
        <v>178</v>
      </c>
      <c r="E2107">
        <v>211</v>
      </c>
      <c r="F2107">
        <v>81.022584690000002</v>
      </c>
      <c r="G2107">
        <v>84.065244669999998</v>
      </c>
      <c r="H2107">
        <v>77.97992472</v>
      </c>
      <c r="I2107">
        <v>23</v>
      </c>
      <c r="J2107">
        <v>577000</v>
      </c>
      <c r="K2107" s="13">
        <v>575000</v>
      </c>
      <c r="L2107">
        <f>VLOOKUP(A2107,'Days on Market'!$A$1:$AW$74,MATCH(Metrics!B2747,'Days on Market'!$1:$1,0),0)</f>
        <v>33.5</v>
      </c>
      <c r="M2107">
        <f>VLOOKUP(A2107,'Unsold Inventory Index'!$A$1:$AW$74,MATCH(Metrics!B2747,'Unsold Inventory Index'!$1:$1,0),0)</f>
        <v>2.2000000000000002</v>
      </c>
      <c r="N2107" s="57">
        <f>VLOOKUP(A2107,'MTM Sales Price % Chg'!$A$1:$BB$74,MATCH(Metrics!B2747,'MTM Sales Price % Chg'!$1:$1,0),0)</f>
        <v>0.17241379310344818</v>
      </c>
    </row>
    <row r="2108" spans="1:14" x14ac:dyDescent="0.2">
      <c r="A2108" s="36">
        <v>44348</v>
      </c>
      <c r="B2108" s="2" t="s">
        <v>147</v>
      </c>
      <c r="C2108" s="58" t="s">
        <v>73</v>
      </c>
      <c r="D2108">
        <v>143</v>
      </c>
      <c r="E2108">
        <v>1219</v>
      </c>
      <c r="F2108">
        <v>29.422835630000002</v>
      </c>
      <c r="G2108">
        <v>24.466750309999998</v>
      </c>
      <c r="H2108">
        <v>34.378920950000001</v>
      </c>
      <c r="I2108">
        <v>42</v>
      </c>
      <c r="J2108">
        <v>877000</v>
      </c>
      <c r="K2108" s="13">
        <v>825000</v>
      </c>
      <c r="L2108">
        <f>VLOOKUP(A2108,'Days on Market'!$A$1:$AW$74,MATCH(Metrics!B2820,'Days on Market'!$1:$1,0),0)</f>
        <v>7</v>
      </c>
      <c r="M2108">
        <f>VLOOKUP(A2108,'Unsold Inventory Index'!$A$1:$AW$74,MATCH(Metrics!B2820,'Unsold Inventory Index'!$1:$1,0),0)</f>
        <v>1.2</v>
      </c>
      <c r="N2108" s="57">
        <f>VLOOKUP(A2108,'MTM Sales Price % Chg'!$A$1:$BB$74,MATCH(Metrics!B2820,'MTM Sales Price % Chg'!$1:$1,0),0)</f>
        <v>0.14473684210526305</v>
      </c>
    </row>
    <row r="2109" spans="1:14" x14ac:dyDescent="0.2">
      <c r="A2109" s="36">
        <v>44348</v>
      </c>
      <c r="B2109" s="2" t="s">
        <v>148</v>
      </c>
      <c r="C2109" s="58" t="s">
        <v>35</v>
      </c>
      <c r="D2109">
        <v>153</v>
      </c>
      <c r="E2109">
        <v>300</v>
      </c>
      <c r="F2109">
        <v>75.784190719999998</v>
      </c>
      <c r="G2109">
        <v>78.858218320000006</v>
      </c>
      <c r="H2109">
        <v>72.710163109999996</v>
      </c>
      <c r="I2109">
        <v>24.5</v>
      </c>
      <c r="J2109">
        <v>448425</v>
      </c>
      <c r="K2109" s="13">
        <v>430000</v>
      </c>
      <c r="L2109">
        <f>VLOOKUP(A2109,'Days on Market'!$A$1:$AW$74,MATCH(Metrics!B2893,'Days on Market'!$1:$1,0),0)</f>
        <v>6</v>
      </c>
      <c r="M2109">
        <f>VLOOKUP(A2109,'Unsold Inventory Index'!$A$1:$AW$74,MATCH(Metrics!B2893,'Unsold Inventory Index'!$1:$1,0),0)</f>
        <v>1.4</v>
      </c>
      <c r="N2109" s="57">
        <f>VLOOKUP(A2109,'MTM Sales Price % Chg'!$A$1:$BB$74,MATCH(Metrics!B2893,'MTM Sales Price % Chg'!$1:$1,0),0)</f>
        <v>0.12129565816678145</v>
      </c>
    </row>
    <row r="2110" spans="1:14" x14ac:dyDescent="0.2">
      <c r="A2110" s="36">
        <v>44348</v>
      </c>
      <c r="B2110" s="2" t="s">
        <v>149</v>
      </c>
      <c r="C2110" s="58" t="s">
        <v>27</v>
      </c>
      <c r="D2110">
        <v>700</v>
      </c>
      <c r="E2110">
        <v>135</v>
      </c>
      <c r="F2110">
        <v>87.233375159999994</v>
      </c>
      <c r="G2110">
        <v>77.603513169999999</v>
      </c>
      <c r="H2110">
        <v>96.863237139999995</v>
      </c>
      <c r="I2110">
        <v>25</v>
      </c>
      <c r="J2110">
        <v>449950</v>
      </c>
      <c r="K2110" s="13">
        <v>395000</v>
      </c>
      <c r="L2110">
        <f>VLOOKUP(A2110,'Days on Market'!$A$1:$AW$74,MATCH(Metrics!B2966,'Days on Market'!$1:$1,0),0)</f>
        <v>49</v>
      </c>
      <c r="M2110">
        <f>VLOOKUP(A2110,'Unsold Inventory Index'!$A$1:$AW$74,MATCH(Metrics!B2966,'Unsold Inventory Index'!$1:$1,0),0)</f>
        <v>2.1</v>
      </c>
      <c r="N2110" s="57">
        <f>VLOOKUP(A2110,'MTM Sales Price % Chg'!$A$1:$BB$74,MATCH(Metrics!B2966,'MTM Sales Price % Chg'!$1:$1,0),0)</f>
        <v>0.26923076923076916</v>
      </c>
    </row>
    <row r="2111" spans="1:14" x14ac:dyDescent="0.2">
      <c r="A2111" s="36">
        <v>44348</v>
      </c>
      <c r="B2111" s="2" t="s">
        <v>150</v>
      </c>
      <c r="C2111" s="58" t="s">
        <v>98</v>
      </c>
      <c r="D2111">
        <v>857</v>
      </c>
      <c r="E2111">
        <v>1269</v>
      </c>
      <c r="F2111">
        <v>26.254705139999999</v>
      </c>
      <c r="G2111">
        <v>15.181932249999999</v>
      </c>
      <c r="H2111">
        <v>37.327478040000003</v>
      </c>
      <c r="I2111">
        <v>47.5</v>
      </c>
      <c r="J2111">
        <v>422250</v>
      </c>
      <c r="K2111" s="13">
        <v>318500</v>
      </c>
      <c r="L2111">
        <f>VLOOKUP(A2111,'Days on Market'!$A$1:$AW$74,MATCH(Metrics!B3039,'Days on Market'!$1:$1,0),0)</f>
        <v>7</v>
      </c>
      <c r="M2111">
        <f>VLOOKUP(A2111,'Unsold Inventory Index'!$A$1:$AW$74,MATCH(Metrics!B3039,'Unsold Inventory Index'!$1:$1,0),0)</f>
        <v>1.7</v>
      </c>
      <c r="N2111" s="57">
        <f>VLOOKUP(A2111,'MTM Sales Price % Chg'!$A$1:$BB$74,MATCH(Metrics!B3039,'MTM Sales Price % Chg'!$1:$1,0),0)</f>
        <v>6.9767441860465018E-2</v>
      </c>
    </row>
    <row r="2112" spans="1:14" x14ac:dyDescent="0.2">
      <c r="A2112" s="36">
        <v>44348</v>
      </c>
      <c r="B2112" s="2" t="s">
        <v>151</v>
      </c>
      <c r="C2112" s="58" t="s">
        <v>64</v>
      </c>
      <c r="D2112">
        <v>196</v>
      </c>
      <c r="E2112">
        <v>77</v>
      </c>
      <c r="F2112">
        <v>91.593475530000006</v>
      </c>
      <c r="G2112">
        <v>85.508155579999993</v>
      </c>
      <c r="H2112">
        <v>97.678795480000005</v>
      </c>
      <c r="I2112">
        <v>22</v>
      </c>
      <c r="J2112">
        <v>342950</v>
      </c>
      <c r="K2112" s="13">
        <v>335000</v>
      </c>
      <c r="L2112">
        <f>VLOOKUP(A2112,'Days on Market'!$A$1:$AW$74,MATCH(Metrics!B3112,'Days on Market'!$1:$1,0),0)</f>
        <v>4</v>
      </c>
      <c r="M2112">
        <f>VLOOKUP(A2112,'Unsold Inventory Index'!$A$1:$AW$74,MATCH(Metrics!B3112,'Unsold Inventory Index'!$1:$1,0),0)</f>
        <v>5</v>
      </c>
      <c r="N2112" s="57">
        <f>VLOOKUP(A2112,'MTM Sales Price % Chg'!$A$1:$BB$74,MATCH(Metrics!B3112,'MTM Sales Price % Chg'!$1:$1,0),0)</f>
        <v>-0.18181818181818177</v>
      </c>
    </row>
    <row r="2113" spans="1:14" x14ac:dyDescent="0.2">
      <c r="A2113" s="36">
        <v>44348</v>
      </c>
      <c r="B2113" s="2" t="s">
        <v>152</v>
      </c>
      <c r="C2113" s="58" t="s">
        <v>88</v>
      </c>
      <c r="D2113">
        <v>917</v>
      </c>
      <c r="E2113">
        <v>809</v>
      </c>
      <c r="F2113">
        <v>48.713927230000003</v>
      </c>
      <c r="G2113">
        <v>30.238393980000001</v>
      </c>
      <c r="H2113">
        <v>67.189460479999994</v>
      </c>
      <c r="I2113">
        <v>39.5</v>
      </c>
      <c r="J2113">
        <v>455500</v>
      </c>
      <c r="K2113" s="13">
        <v>413820</v>
      </c>
      <c r="L2113">
        <f>VLOOKUP(A2113,'Days on Market'!$A$1:$AW$74,MATCH(Metrics!B3185,'Days on Market'!$1:$1,0),0)</f>
        <v>9</v>
      </c>
      <c r="M2113">
        <f>VLOOKUP(A2113,'Unsold Inventory Index'!$A$1:$AW$74,MATCH(Metrics!B3185,'Unsold Inventory Index'!$1:$1,0),0)</f>
        <v>1.7</v>
      </c>
      <c r="N2113" s="57">
        <f>VLOOKUP(A2113,'MTM Sales Price % Chg'!$A$1:$BB$74,MATCH(Metrics!B3185,'MTM Sales Price % Chg'!$1:$1,0),0)</f>
        <v>0.12886597938144329</v>
      </c>
    </row>
    <row r="2114" spans="1:14" x14ac:dyDescent="0.2">
      <c r="A2114" s="36">
        <v>44348</v>
      </c>
      <c r="B2114" s="2" t="s">
        <v>153</v>
      </c>
      <c r="C2114" s="58" t="s">
        <v>37</v>
      </c>
      <c r="D2114">
        <v>96</v>
      </c>
      <c r="E2114">
        <v>544</v>
      </c>
      <c r="F2114">
        <v>60.100376410000003</v>
      </c>
      <c r="G2114">
        <v>60.664993729999999</v>
      </c>
      <c r="H2114">
        <v>59.5357591</v>
      </c>
      <c r="I2114">
        <v>30.5</v>
      </c>
      <c r="J2114">
        <v>864500</v>
      </c>
      <c r="K2114" s="13">
        <v>840000</v>
      </c>
      <c r="L2114">
        <f>VLOOKUP(A2114,'Days on Market'!$A$1:$AW$74,MATCH(Metrics!B3258,'Days on Market'!$1:$1,0),0)</f>
        <v>8</v>
      </c>
      <c r="M2114">
        <f>VLOOKUP(A2114,'Unsold Inventory Index'!$A$1:$AW$74,MATCH(Metrics!B3258,'Unsold Inventory Index'!$1:$1,0),0)</f>
        <v>1.8</v>
      </c>
      <c r="N2114" s="57">
        <f>VLOOKUP(A2114,'MTM Sales Price % Chg'!$A$1:$BB$74,MATCH(Metrics!B3258,'MTM Sales Price % Chg'!$1:$1,0),0)</f>
        <v>8.4768211920529746E-2</v>
      </c>
    </row>
    <row r="2115" spans="1:14" x14ac:dyDescent="0.2">
      <c r="A2115" s="36">
        <v>44348</v>
      </c>
      <c r="B2115" s="2" t="s">
        <v>154</v>
      </c>
      <c r="C2115" s="58" t="s">
        <v>31</v>
      </c>
      <c r="D2115">
        <v>350</v>
      </c>
      <c r="E2115">
        <v>428</v>
      </c>
      <c r="F2115">
        <v>67.346298619999999</v>
      </c>
      <c r="G2115">
        <v>71.894604770000001</v>
      </c>
      <c r="H2115">
        <v>62.797992469999997</v>
      </c>
      <c r="I2115">
        <v>27</v>
      </c>
      <c r="J2115">
        <v>615748</v>
      </c>
      <c r="K2115" s="13">
        <v>616000</v>
      </c>
      <c r="L2115">
        <f>VLOOKUP(A2115,'Days on Market'!$A$1:$AW$74,MATCH(Metrics!B3331,'Days on Market'!$1:$1,0),0)</f>
        <v>7</v>
      </c>
      <c r="M2115">
        <f>VLOOKUP(A2115,'Unsold Inventory Index'!$A$1:$AW$74,MATCH(Metrics!B3331,'Unsold Inventory Index'!$1:$1,0),0)</f>
        <v>1.7</v>
      </c>
      <c r="N2115" s="57">
        <f>VLOOKUP(A2115,'MTM Sales Price % Chg'!$A$1:$BB$74,MATCH(Metrics!B3331,'MTM Sales Price % Chg'!$1:$1,0),0)</f>
        <v>0.11407766990291268</v>
      </c>
    </row>
    <row r="2116" spans="1:14" x14ac:dyDescent="0.2">
      <c r="A2116" s="36">
        <v>44348</v>
      </c>
      <c r="B2116" s="2" t="s">
        <v>155</v>
      </c>
      <c r="C2116" s="58" t="s">
        <v>27</v>
      </c>
      <c r="D2116">
        <v>788</v>
      </c>
      <c r="E2116">
        <v>422</v>
      </c>
      <c r="F2116">
        <v>67.973651189999998</v>
      </c>
      <c r="G2116">
        <v>75.846925970000001</v>
      </c>
      <c r="H2116">
        <v>60.100376410000003</v>
      </c>
      <c r="I2116">
        <v>25.75</v>
      </c>
      <c r="J2116">
        <v>417500</v>
      </c>
      <c r="K2116" s="13">
        <v>430100</v>
      </c>
      <c r="L2116">
        <f>VLOOKUP(A2116,'Days on Market'!$A$1:$AW$74,MATCH(Metrics!B3404,'Days on Market'!$1:$1,0),0)</f>
        <v>9</v>
      </c>
      <c r="M2116">
        <f>VLOOKUP(A2116,'Unsold Inventory Index'!$A$1:$AW$74,MATCH(Metrics!B3404,'Unsold Inventory Index'!$1:$1,0),0)</f>
        <v>2.1</v>
      </c>
      <c r="N2116" s="57">
        <f>VLOOKUP(A2116,'MTM Sales Price % Chg'!$A$1:$BB$74,MATCH(Metrics!B3404,'MTM Sales Price % Chg'!$1:$1,0),0)</f>
        <v>0.14912280701754388</v>
      </c>
    </row>
    <row r="2117" spans="1:14" x14ac:dyDescent="0.2">
      <c r="A2117" s="36">
        <v>44378</v>
      </c>
      <c r="B2117" s="2" t="s">
        <v>108</v>
      </c>
      <c r="C2117" s="58" t="s">
        <v>39</v>
      </c>
      <c r="D2117">
        <v>24</v>
      </c>
      <c r="E2117">
        <v>730</v>
      </c>
      <c r="F2117">
        <v>52.038895859999997</v>
      </c>
      <c r="G2117">
        <v>90.401505650000004</v>
      </c>
      <c r="H2117">
        <v>13.67628607</v>
      </c>
      <c r="I2117">
        <v>22</v>
      </c>
      <c r="J2117">
        <v>897360</v>
      </c>
      <c r="K2117" s="13">
        <v>1300000</v>
      </c>
      <c r="L2117">
        <f>VLOOKUP(A2117,'Days on Market'!$A$1:$AW$74,MATCH(Metrics!B47,'Days on Market'!$1:$1,0),0)</f>
        <v>8</v>
      </c>
      <c r="M2117">
        <f>VLOOKUP(A2117,'Unsold Inventory Index'!$A$1:$AW$74,MATCH(Metrics!B47,'Unsold Inventory Index'!$1:$1,0),0)</f>
        <v>1.8</v>
      </c>
      <c r="N2117" s="57">
        <f>VLOOKUP(A2117,'MTM Sales Price % Chg'!$A$1:$BB$74,MATCH(Metrics!B47,'MTM Sales Price % Chg'!$1:$1,0),0)</f>
        <v>-0.18965517241379315</v>
      </c>
    </row>
    <row r="2118" spans="1:14" x14ac:dyDescent="0.2">
      <c r="A2118" s="36">
        <v>44378</v>
      </c>
      <c r="B2118" s="2" t="s">
        <v>109</v>
      </c>
      <c r="C2118" s="4" t="s">
        <v>109</v>
      </c>
      <c r="D2118">
        <v>1189</v>
      </c>
      <c r="E2118">
        <v>572</v>
      </c>
      <c r="F2118">
        <v>58.437892099999999</v>
      </c>
      <c r="G2118">
        <v>41.154328730000003</v>
      </c>
      <c r="H2118">
        <v>75.721455460000001</v>
      </c>
      <c r="I2118">
        <v>37.5</v>
      </c>
      <c r="J2118">
        <v>496950</v>
      </c>
      <c r="K2118" s="13">
        <v>416000</v>
      </c>
      <c r="L2118">
        <f>VLOOKUP(A2118,'Days on Market'!$A$1:$AW$74,MATCH(Metrics!B120,'Days on Market'!$1:$1,0),0)</f>
        <v>7</v>
      </c>
      <c r="M2118">
        <f>VLOOKUP(A2118,'Unsold Inventory Index'!$A$1:$AW$74,MATCH(Metrics!B120,'Unsold Inventory Index'!$1:$1,0),0)</f>
        <v>1.7</v>
      </c>
      <c r="N2118" s="57">
        <f>VLOOKUP(A2118,'MTM Sales Price % Chg'!$A$1:$BB$74,MATCH(Metrics!B120,'MTM Sales Price % Chg'!$1:$1,0),0)</f>
        <v>-8.72771972956361E-2</v>
      </c>
    </row>
    <row r="2119" spans="1:14" x14ac:dyDescent="0.2">
      <c r="A2119" s="36">
        <v>44378</v>
      </c>
      <c r="B2119" s="2" t="s">
        <v>110</v>
      </c>
      <c r="C2119" s="58" t="s">
        <v>81</v>
      </c>
      <c r="D2119">
        <v>321</v>
      </c>
      <c r="E2119">
        <v>1112</v>
      </c>
      <c r="F2119">
        <v>35.915934759999999</v>
      </c>
      <c r="G2119">
        <v>31.05395232</v>
      </c>
      <c r="H2119">
        <v>40.777917189999997</v>
      </c>
      <c r="I2119">
        <v>40</v>
      </c>
      <c r="J2119">
        <v>447000</v>
      </c>
      <c r="K2119" s="13">
        <v>454500</v>
      </c>
      <c r="L2119">
        <f>VLOOKUP(A2119,'Days on Market'!$A$1:$AW$74,MATCH(Metrics!B193,'Days on Market'!$1:$1,0),0)</f>
        <v>49</v>
      </c>
      <c r="M2119">
        <f>VLOOKUP(A2119,'Unsold Inventory Index'!$A$1:$AW$74,MATCH(Metrics!B193,'Unsold Inventory Index'!$1:$1,0),0)</f>
        <v>2.8</v>
      </c>
      <c r="N2119" s="57">
        <f>VLOOKUP(A2119,'MTM Sales Price % Chg'!$A$1:$BB$74,MATCH(Metrics!B193,'MTM Sales Price % Chg'!$1:$1,0),0)</f>
        <v>-0.16666666666666663</v>
      </c>
    </row>
    <row r="2120" spans="1:14" x14ac:dyDescent="0.2">
      <c r="A2120" s="36">
        <v>44378</v>
      </c>
      <c r="B2120" s="3" t="s">
        <v>111</v>
      </c>
      <c r="C2120" s="5" t="s">
        <v>111</v>
      </c>
      <c r="D2120">
        <v>1003</v>
      </c>
      <c r="E2120">
        <v>850</v>
      </c>
      <c r="F2120">
        <v>47.302383939999999</v>
      </c>
      <c r="G2120">
        <v>36.888331239999999</v>
      </c>
      <c r="H2120">
        <v>57.716436639999998</v>
      </c>
      <c r="I2120">
        <v>38.5</v>
      </c>
      <c r="J2120">
        <v>549000</v>
      </c>
      <c r="K2120" s="13">
        <v>463500</v>
      </c>
      <c r="L2120">
        <f>VLOOKUP(A2120,'Days on Market'!$A$1:$AW$74,MATCH(Metrics!B266,'Days on Market'!$1:$1,0),0)</f>
        <v>8</v>
      </c>
      <c r="M2120">
        <f>VLOOKUP(A2120,'Unsold Inventory Index'!$A$1:$AW$74,MATCH(Metrics!B266,'Unsold Inventory Index'!$1:$1,0),0)</f>
        <v>2</v>
      </c>
      <c r="N2120" s="57">
        <f>VLOOKUP(A2120,'MTM Sales Price % Chg'!$A$1:$BB$74,MATCH(Metrics!B266,'MTM Sales Price % Chg'!$1:$1,0),0)</f>
        <v>-4.8494983277591941E-2</v>
      </c>
    </row>
    <row r="2121" spans="1:14" x14ac:dyDescent="0.2">
      <c r="A2121" s="36">
        <v>44378</v>
      </c>
      <c r="B2121" s="3" t="s">
        <v>112</v>
      </c>
      <c r="C2121" s="58" t="s">
        <v>39</v>
      </c>
      <c r="D2121">
        <v>42</v>
      </c>
      <c r="E2121">
        <v>365</v>
      </c>
      <c r="F2121">
        <v>70.106649939999997</v>
      </c>
      <c r="G2121">
        <v>93.663739019999994</v>
      </c>
      <c r="H2121">
        <v>46.549560849999999</v>
      </c>
      <c r="I2121">
        <v>19</v>
      </c>
      <c r="J2121">
        <v>799000</v>
      </c>
      <c r="K2121" s="13">
        <v>940000</v>
      </c>
      <c r="L2121">
        <f>VLOOKUP(A2121,'Days on Market'!$A$1:$AW$74,MATCH(Metrics!B339,'Days on Market'!$1:$1,0),0)</f>
        <v>6</v>
      </c>
      <c r="M2121">
        <f>VLOOKUP(A2121,'Unsold Inventory Index'!$A$1:$AW$74,MATCH(Metrics!B339,'Unsold Inventory Index'!$1:$1,0),0)</f>
        <v>2</v>
      </c>
      <c r="N2121" s="57">
        <f>VLOOKUP(A2121,'MTM Sales Price % Chg'!$A$1:$BB$74,MATCH(Metrics!B339,'MTM Sales Price % Chg'!$1:$1,0),0)</f>
        <v>1.4444444444444446</v>
      </c>
    </row>
    <row r="2122" spans="1:14" x14ac:dyDescent="0.2">
      <c r="A2122" s="36">
        <v>44378</v>
      </c>
      <c r="B2122" s="2" t="s">
        <v>113</v>
      </c>
      <c r="C2122" s="58" t="s">
        <v>86</v>
      </c>
      <c r="D2122">
        <v>1589</v>
      </c>
      <c r="E2122">
        <v>1011</v>
      </c>
      <c r="F2122">
        <v>41.060225850000002</v>
      </c>
      <c r="G2122">
        <v>27.16436637</v>
      </c>
      <c r="H2122">
        <v>54.95608532</v>
      </c>
      <c r="I2122">
        <v>42.5</v>
      </c>
      <c r="J2122">
        <v>399000</v>
      </c>
      <c r="K2122" s="13">
        <v>355000</v>
      </c>
      <c r="L2122">
        <f>VLOOKUP(A2122,'Days on Market'!$A$1:$AW$74,MATCH(Metrics!B412,'Days on Market'!$1:$1,0),0)</f>
        <v>11</v>
      </c>
      <c r="M2122">
        <f>VLOOKUP(A2122,'Unsold Inventory Index'!$A$1:$AW$74,MATCH(Metrics!B412,'Unsold Inventory Index'!$1:$1,0),0)</f>
        <v>2.1</v>
      </c>
      <c r="N2122" s="57">
        <f>VLOOKUP(A2122,'MTM Sales Price % Chg'!$A$1:$BB$74,MATCH(Metrics!B412,'MTM Sales Price % Chg'!$1:$1,0),0)</f>
        <v>-0.15525114155251141</v>
      </c>
    </row>
    <row r="2123" spans="1:14" x14ac:dyDescent="0.2">
      <c r="A2123" s="36">
        <v>44378</v>
      </c>
      <c r="B2123" s="2" t="s">
        <v>114</v>
      </c>
      <c r="C2123" s="58" t="s">
        <v>31</v>
      </c>
      <c r="D2123">
        <v>348</v>
      </c>
      <c r="E2123">
        <v>424</v>
      </c>
      <c r="F2123">
        <v>66.21706399</v>
      </c>
      <c r="G2123">
        <v>45.984943540000003</v>
      </c>
      <c r="H2123">
        <v>86.449184439999996</v>
      </c>
      <c r="I2123">
        <v>36</v>
      </c>
      <c r="J2123">
        <v>699500</v>
      </c>
      <c r="K2123" s="13">
        <v>655000</v>
      </c>
      <c r="L2123">
        <f>VLOOKUP(A2123,'Days on Market'!$A$1:$AW$74,MATCH(Metrics!B485,'Days on Market'!$1:$1,0),0)</f>
        <v>8</v>
      </c>
      <c r="M2123">
        <f>VLOOKUP(A2123,'Unsold Inventory Index'!$A$1:$AW$74,MATCH(Metrics!B485,'Unsold Inventory Index'!$1:$1,0),0)</f>
        <v>2</v>
      </c>
      <c r="N2123" s="57">
        <f>VLOOKUP(A2123,'MTM Sales Price % Chg'!$A$1:$BB$74,MATCH(Metrics!B485,'MTM Sales Price % Chg'!$1:$1,0),0)</f>
        <v>-0.13455433455433452</v>
      </c>
    </row>
    <row r="2124" spans="1:14" x14ac:dyDescent="0.2">
      <c r="A2124" s="36">
        <v>44378</v>
      </c>
      <c r="B2124" s="2" t="s">
        <v>115</v>
      </c>
      <c r="C2124" s="58" t="s">
        <v>53</v>
      </c>
      <c r="D2124">
        <v>80</v>
      </c>
      <c r="E2124">
        <v>79</v>
      </c>
      <c r="F2124">
        <v>90.370138019999999</v>
      </c>
      <c r="G2124">
        <v>92.785445420000002</v>
      </c>
      <c r="H2124">
        <v>87.954830619999996</v>
      </c>
      <c r="I2124">
        <v>21</v>
      </c>
      <c r="J2124">
        <v>399000</v>
      </c>
      <c r="K2124" s="13">
        <v>370000</v>
      </c>
      <c r="L2124">
        <f>VLOOKUP(A2124,'Days on Market'!$A$1:$AW$74,MATCH(Metrics!B558,'Days on Market'!$1:$1,0),0)</f>
        <v>7</v>
      </c>
      <c r="M2124">
        <f>VLOOKUP(A2124,'Unsold Inventory Index'!$A$1:$AW$74,MATCH(Metrics!B558,'Unsold Inventory Index'!$1:$1,0),0)</f>
        <v>1.9</v>
      </c>
      <c r="N2124" s="57">
        <f>VLOOKUP(A2124,'MTM Sales Price % Chg'!$A$1:$BB$74,MATCH(Metrics!B558,'MTM Sales Price % Chg'!$1:$1,0),0)</f>
        <v>8.7145969498909626E-3</v>
      </c>
    </row>
    <row r="2125" spans="1:14" x14ac:dyDescent="0.2">
      <c r="A2125" s="36">
        <v>44378</v>
      </c>
      <c r="B2125" s="2" t="s">
        <v>116</v>
      </c>
      <c r="C2125" s="4" t="s">
        <v>116</v>
      </c>
      <c r="D2125">
        <v>1592</v>
      </c>
      <c r="E2125">
        <v>1107</v>
      </c>
      <c r="F2125">
        <v>36.26097867</v>
      </c>
      <c r="G2125">
        <v>31.05395232</v>
      </c>
      <c r="H2125">
        <v>41.46800502</v>
      </c>
      <c r="I2125">
        <v>40</v>
      </c>
      <c r="J2125">
        <v>430000</v>
      </c>
      <c r="K2125" s="13">
        <v>320000</v>
      </c>
      <c r="L2125">
        <f>VLOOKUP(A2125,'Days on Market'!$A$1:$AW$74,MATCH(Metrics!B631,'Days on Market'!$1:$1,0),0)</f>
        <v>9</v>
      </c>
      <c r="M2125">
        <f>VLOOKUP(A2125,'Unsold Inventory Index'!$A$1:$AW$74,MATCH(Metrics!B631,'Unsold Inventory Index'!$1:$1,0),0)</f>
        <v>2.4</v>
      </c>
      <c r="N2125" s="57">
        <f>VLOOKUP(A2125,'MTM Sales Price % Chg'!$A$1:$BB$74,MATCH(Metrics!B631,'MTM Sales Price % Chg'!$1:$1,0),0)</f>
        <v>-7.6335877862595436E-2</v>
      </c>
    </row>
    <row r="2126" spans="1:14" x14ac:dyDescent="0.2">
      <c r="A2126" s="36">
        <v>44378</v>
      </c>
      <c r="B2126" s="2" t="s">
        <v>117</v>
      </c>
      <c r="C2126" s="58" t="s">
        <v>84</v>
      </c>
      <c r="D2126">
        <v>449</v>
      </c>
      <c r="E2126">
        <v>192</v>
      </c>
      <c r="F2126">
        <v>80.834378920000006</v>
      </c>
      <c r="G2126">
        <v>68.56963614</v>
      </c>
      <c r="H2126">
        <v>93.099121710000006</v>
      </c>
      <c r="I2126">
        <v>30</v>
      </c>
      <c r="J2126">
        <v>449000</v>
      </c>
      <c r="K2126" s="13">
        <v>413000</v>
      </c>
      <c r="L2126">
        <f>VLOOKUP(A2126,'Days on Market'!$A$1:$AW$74,MATCH(Metrics!B704,'Days on Market'!$1:$1,0),0)</f>
        <v>19</v>
      </c>
      <c r="M2126">
        <f>VLOOKUP(A2126,'Unsold Inventory Index'!$A$1:$AW$74,MATCH(Metrics!B704,'Unsold Inventory Index'!$1:$1,0),0)</f>
        <v>1.9</v>
      </c>
      <c r="N2126" s="57">
        <f>VLOOKUP(A2126,'MTM Sales Price % Chg'!$A$1:$BB$74,MATCH(Metrics!B704,'MTM Sales Price % Chg'!$1:$1,0),0)</f>
        <v>-4.4091710758377478E-2</v>
      </c>
    </row>
    <row r="2127" spans="1:14" x14ac:dyDescent="0.2">
      <c r="A2127" s="36">
        <v>44378</v>
      </c>
      <c r="B2127" s="2" t="s">
        <v>118</v>
      </c>
      <c r="C2127" s="58" t="s">
        <v>66</v>
      </c>
      <c r="D2127">
        <v>94</v>
      </c>
      <c r="E2127">
        <v>134</v>
      </c>
      <c r="F2127">
        <v>86.010037639999993</v>
      </c>
      <c r="G2127">
        <v>90.401505650000004</v>
      </c>
      <c r="H2127">
        <v>81.618569640000004</v>
      </c>
      <c r="I2127">
        <v>22</v>
      </c>
      <c r="J2127">
        <v>320000</v>
      </c>
      <c r="K2127" s="13">
        <v>330000</v>
      </c>
      <c r="L2127">
        <f>VLOOKUP(A2127,'Days on Market'!$A$1:$AW$74,MATCH(Metrics!B777,'Days on Market'!$1:$1,0),0)</f>
        <v>8</v>
      </c>
      <c r="M2127">
        <f>VLOOKUP(A2127,'Unsold Inventory Index'!$A$1:$AW$74,MATCH(Metrics!B777,'Unsold Inventory Index'!$1:$1,0),0)</f>
        <v>1.8</v>
      </c>
      <c r="N2127" s="57">
        <f>VLOOKUP(A2127,'MTM Sales Price % Chg'!$A$1:$BB$74,MATCH(Metrics!B777,'MTM Sales Price % Chg'!$1:$1,0),0)</f>
        <v>-6.6983578219533269E-2</v>
      </c>
    </row>
    <row r="2128" spans="1:14" x14ac:dyDescent="0.2">
      <c r="A2128" s="36">
        <v>44378</v>
      </c>
      <c r="B2128" s="2" t="s">
        <v>119</v>
      </c>
      <c r="C2128" s="58" t="s">
        <v>29</v>
      </c>
      <c r="D2128">
        <v>560</v>
      </c>
      <c r="E2128">
        <v>149</v>
      </c>
      <c r="F2128">
        <v>84.943538270000005</v>
      </c>
      <c r="G2128">
        <v>72.898368880000007</v>
      </c>
      <c r="H2128">
        <v>96.988707649999995</v>
      </c>
      <c r="I2128">
        <v>29</v>
      </c>
      <c r="J2128">
        <v>300950</v>
      </c>
      <c r="K2128" s="13">
        <v>320000</v>
      </c>
      <c r="L2128">
        <f>VLOOKUP(A2128,'Days on Market'!$A$1:$AW$74,MATCH(Metrics!B850,'Days on Market'!$1:$1,0),0)</f>
        <v>7.5</v>
      </c>
      <c r="M2128">
        <f>VLOOKUP(A2128,'Unsold Inventory Index'!$A$1:$AW$74,MATCH(Metrics!B850,'Unsold Inventory Index'!$1:$1,0),0)</f>
        <v>1.6</v>
      </c>
      <c r="N2128" s="57">
        <f>VLOOKUP(A2128,'MTM Sales Price % Chg'!$A$1:$BB$74,MATCH(Metrics!B850,'MTM Sales Price % Chg'!$1:$1,0),0)</f>
        <v>3.3333333333333437E-2</v>
      </c>
    </row>
    <row r="2129" spans="1:14" x14ac:dyDescent="0.2">
      <c r="A2129" s="36">
        <v>44378</v>
      </c>
      <c r="B2129" s="3" t="s">
        <v>120</v>
      </c>
      <c r="C2129" s="58" t="s">
        <v>102</v>
      </c>
      <c r="D2129">
        <v>800</v>
      </c>
      <c r="E2129">
        <v>1408</v>
      </c>
      <c r="F2129">
        <v>18.25595985</v>
      </c>
      <c r="G2129">
        <v>29.234629859999998</v>
      </c>
      <c r="H2129">
        <v>7.2772898369999997</v>
      </c>
      <c r="I2129">
        <v>41</v>
      </c>
      <c r="J2129">
        <v>419950</v>
      </c>
      <c r="K2129" s="13">
        <v>351000</v>
      </c>
      <c r="L2129">
        <f>VLOOKUP(A2129,'Days on Market'!$A$1:$AW$74,MATCH(Metrics!B923,'Days on Market'!$1:$1,0),0)</f>
        <v>12</v>
      </c>
      <c r="M2129">
        <f>VLOOKUP(A2129,'Unsold Inventory Index'!$A$1:$AW$74,MATCH(Metrics!B923,'Unsold Inventory Index'!$1:$1,0),0)</f>
        <v>1.8</v>
      </c>
      <c r="N2129" s="57">
        <f>VLOOKUP(A2129,'MTM Sales Price % Chg'!$A$1:$BB$74,MATCH(Metrics!B923,'MTM Sales Price % Chg'!$1:$1,0),0)</f>
        <v>-0.20655737704918031</v>
      </c>
    </row>
    <row r="2130" spans="1:14" x14ac:dyDescent="0.2">
      <c r="A2130" s="36">
        <v>44378</v>
      </c>
      <c r="B2130" s="2" t="s">
        <v>121</v>
      </c>
      <c r="C2130" s="58" t="s">
        <v>47</v>
      </c>
      <c r="D2130">
        <v>1</v>
      </c>
      <c r="E2130">
        <v>1191</v>
      </c>
      <c r="F2130">
        <v>31.49309912</v>
      </c>
      <c r="G2130">
        <v>45.984943540000003</v>
      </c>
      <c r="H2130">
        <v>17.001254710000001</v>
      </c>
      <c r="I2130">
        <v>36</v>
      </c>
      <c r="J2130">
        <v>949000</v>
      </c>
      <c r="K2130" s="13">
        <v>809750</v>
      </c>
      <c r="L2130">
        <f>VLOOKUP(A2130,'Days on Market'!$A$1:$AW$74,MATCH(Metrics!B996,'Days on Market'!$1:$1,0),0)</f>
        <v>6</v>
      </c>
      <c r="M2130">
        <f>VLOOKUP(A2130,'Unsold Inventory Index'!$A$1:$AW$74,MATCH(Metrics!B996,'Unsold Inventory Index'!$1:$1,0),0)</f>
        <v>2.1</v>
      </c>
      <c r="N2130" s="57">
        <f>VLOOKUP(A2130,'MTM Sales Price % Chg'!$A$1:$BB$74,MATCH(Metrics!B996,'MTM Sales Price % Chg'!$1:$1,0),0)</f>
        <v>-0.11658653846153844</v>
      </c>
    </row>
    <row r="2131" spans="1:14" x14ac:dyDescent="0.2">
      <c r="A2131" s="36">
        <v>44378</v>
      </c>
      <c r="B2131" s="2" t="s">
        <v>122</v>
      </c>
      <c r="C2131" s="58" t="s">
        <v>95</v>
      </c>
      <c r="D2131">
        <v>536</v>
      </c>
      <c r="E2131">
        <v>530</v>
      </c>
      <c r="F2131">
        <v>60.884567130000001</v>
      </c>
      <c r="G2131">
        <v>67.879548310000004</v>
      </c>
      <c r="H2131">
        <v>53.889585949999997</v>
      </c>
      <c r="I2131">
        <v>30.5</v>
      </c>
      <c r="J2131">
        <v>426750</v>
      </c>
      <c r="K2131" s="13">
        <v>390000</v>
      </c>
      <c r="L2131">
        <f>VLOOKUP(A2131,'Days on Market'!$A$1:$AW$74,MATCH(Metrics!B1069,'Days on Market'!$1:$1,0),0)</f>
        <v>8</v>
      </c>
      <c r="M2131">
        <f>VLOOKUP(A2131,'Unsold Inventory Index'!$A$1:$AW$74,MATCH(Metrics!B1069,'Unsold Inventory Index'!$1:$1,0),0)</f>
        <v>1.3</v>
      </c>
      <c r="N2131" s="57">
        <f>VLOOKUP(A2131,'MTM Sales Price % Chg'!$A$1:$BB$74,MATCH(Metrics!B1069,'MTM Sales Price % Chg'!$1:$1,0),0)</f>
        <v>-0.102929532858274</v>
      </c>
    </row>
    <row r="2132" spans="1:14" x14ac:dyDescent="0.2">
      <c r="A2132" s="36">
        <v>44378</v>
      </c>
      <c r="B2132" s="2" t="s">
        <v>123</v>
      </c>
      <c r="C2132" s="58" t="s">
        <v>39</v>
      </c>
      <c r="D2132">
        <v>261</v>
      </c>
      <c r="E2132">
        <v>1319</v>
      </c>
      <c r="F2132">
        <v>23.306148060000002</v>
      </c>
      <c r="G2132">
        <v>21.831869510000001</v>
      </c>
      <c r="H2132">
        <v>24.780426599999998</v>
      </c>
      <c r="I2132">
        <v>44</v>
      </c>
      <c r="J2132">
        <v>1449500</v>
      </c>
      <c r="K2132" s="13">
        <v>1750000</v>
      </c>
      <c r="L2132">
        <f>VLOOKUP(A2132,'Days on Market'!$A$1:$AW$74,MATCH(Metrics!B1142,'Days on Market'!$1:$1,0),0)</f>
        <v>17.5</v>
      </c>
      <c r="M2132">
        <f>VLOOKUP(A2132,'Unsold Inventory Index'!$A$1:$AW$74,MATCH(Metrics!B1142,'Unsold Inventory Index'!$1:$1,0),0)</f>
        <v>4</v>
      </c>
      <c r="N2132" s="57">
        <f>VLOOKUP(A2132,'MTM Sales Price % Chg'!$A$1:$BB$74,MATCH(Metrics!B1142,'MTM Sales Price % Chg'!$1:$1,0),0)</f>
        <v>-0.17757009345794394</v>
      </c>
    </row>
    <row r="2133" spans="1:14" x14ac:dyDescent="0.2">
      <c r="A2133" s="36">
        <v>44378</v>
      </c>
      <c r="B2133" s="2" t="s">
        <v>124</v>
      </c>
      <c r="C2133" s="58" t="s">
        <v>100</v>
      </c>
      <c r="D2133">
        <v>657</v>
      </c>
      <c r="E2133">
        <v>1327</v>
      </c>
      <c r="F2133">
        <v>22.804265999999998</v>
      </c>
      <c r="G2133">
        <v>3.2622333750000001</v>
      </c>
      <c r="H2133">
        <v>42.346298619999999</v>
      </c>
      <c r="I2133">
        <v>61</v>
      </c>
      <c r="J2133">
        <v>780000</v>
      </c>
      <c r="K2133" s="13">
        <v>650000</v>
      </c>
      <c r="L2133">
        <f>VLOOKUP(A2133,'Days on Market'!$A$1:$AW$74,MATCH(Metrics!B1215,'Days on Market'!$1:$1,0),0)</f>
        <v>33</v>
      </c>
      <c r="M2133">
        <f>VLOOKUP(A2133,'Unsold Inventory Index'!$A$1:$AW$74,MATCH(Metrics!B1215,'Unsold Inventory Index'!$1:$1,0),0)</f>
        <v>2.1</v>
      </c>
      <c r="N2133" s="57">
        <f>VLOOKUP(A2133,'MTM Sales Price % Chg'!$A$1:$BB$74,MATCH(Metrics!B1215,'MTM Sales Price % Chg'!$1:$1,0),0)</f>
        <v>-7.7601410934744264E-2</v>
      </c>
    </row>
    <row r="2134" spans="1:14" x14ac:dyDescent="0.2">
      <c r="A2134" s="36">
        <v>44378</v>
      </c>
      <c r="B2134" s="2" t="s">
        <v>125</v>
      </c>
      <c r="C2134" s="58" t="s">
        <v>79</v>
      </c>
      <c r="D2134">
        <v>323</v>
      </c>
      <c r="E2134">
        <v>768</v>
      </c>
      <c r="F2134">
        <v>50.313676289999997</v>
      </c>
      <c r="G2134">
        <v>63.676286070000003</v>
      </c>
      <c r="H2134">
        <v>36.951066500000003</v>
      </c>
      <c r="I2134">
        <v>31</v>
      </c>
      <c r="J2134">
        <v>395000</v>
      </c>
      <c r="K2134" s="13">
        <v>357500</v>
      </c>
      <c r="L2134">
        <f>VLOOKUP(A2134,'Days on Market'!$A$1:$AW$74,MATCH(Metrics!B1288,'Days on Market'!$1:$1,0),0)</f>
        <v>22</v>
      </c>
      <c r="M2134">
        <f>VLOOKUP(A2134,'Unsold Inventory Index'!$A$1:$AW$74,MATCH(Metrics!B1288,'Unsold Inventory Index'!$1:$1,0),0)</f>
        <v>4.7</v>
      </c>
      <c r="N2134" s="57">
        <f>VLOOKUP(A2134,'MTM Sales Price % Chg'!$A$1:$BB$74,MATCH(Metrics!B1288,'MTM Sales Price % Chg'!$1:$1,0),0)</f>
        <v>-0.18965517241379315</v>
      </c>
    </row>
    <row r="2135" spans="1:14" x14ac:dyDescent="0.2">
      <c r="A2135" s="36">
        <v>44378</v>
      </c>
      <c r="B2135" s="2" t="s">
        <v>126</v>
      </c>
      <c r="C2135" s="58" t="s">
        <v>45</v>
      </c>
      <c r="D2135">
        <v>210</v>
      </c>
      <c r="E2135">
        <v>509</v>
      </c>
      <c r="F2135">
        <v>61.794228359999998</v>
      </c>
      <c r="G2135">
        <v>33.563362609999999</v>
      </c>
      <c r="H2135">
        <v>90.025094100000004</v>
      </c>
      <c r="I2135">
        <v>39</v>
      </c>
      <c r="J2135">
        <v>1125000</v>
      </c>
      <c r="K2135" s="13">
        <v>828500</v>
      </c>
      <c r="L2135">
        <f>VLOOKUP(A2135,'Days on Market'!$A$1:$AW$74,MATCH(Metrics!B1361,'Days on Market'!$1:$1,0),0)</f>
        <v>11.5</v>
      </c>
      <c r="M2135">
        <f>VLOOKUP(A2135,'Unsold Inventory Index'!$A$1:$AW$74,MATCH(Metrics!B1361,'Unsold Inventory Index'!$1:$1,0),0)</f>
        <v>2.7</v>
      </c>
      <c r="N2135" s="57">
        <f>VLOOKUP(A2135,'MTM Sales Price % Chg'!$A$1:$BB$74,MATCH(Metrics!B1361,'MTM Sales Price % Chg'!$1:$1,0),0)</f>
        <v>-5.5118110236220486E-2</v>
      </c>
    </row>
    <row r="2136" spans="1:14" x14ac:dyDescent="0.2">
      <c r="A2136" s="36">
        <v>44378</v>
      </c>
      <c r="B2136" s="2" t="s">
        <v>127</v>
      </c>
      <c r="C2136" s="58" t="s">
        <v>93</v>
      </c>
      <c r="D2136">
        <v>518</v>
      </c>
      <c r="E2136">
        <v>1516</v>
      </c>
      <c r="F2136">
        <v>9.5984943539999996</v>
      </c>
      <c r="G2136">
        <v>3.2622333750000001</v>
      </c>
      <c r="H2136">
        <v>15.93475533</v>
      </c>
      <c r="I2136">
        <v>61</v>
      </c>
      <c r="J2136">
        <v>1295000</v>
      </c>
      <c r="K2136" s="13">
        <v>939000</v>
      </c>
      <c r="L2136">
        <f>VLOOKUP(A2136,'Days on Market'!$A$1:$AW$74,MATCH(Metrics!B1434,'Days on Market'!$1:$1,0),0)</f>
        <v>7</v>
      </c>
      <c r="M2136">
        <f>VLOOKUP(A2136,'Unsold Inventory Index'!$A$1:$AW$74,MATCH(Metrics!B1434,'Unsold Inventory Index'!$1:$1,0),0)</f>
        <v>1.6</v>
      </c>
      <c r="N2136" s="57">
        <f>VLOOKUP(A2136,'MTM Sales Price % Chg'!$A$1:$BB$74,MATCH(Metrics!B1434,'MTM Sales Price % Chg'!$1:$1,0),0)</f>
        <v>-0.10151515151515156</v>
      </c>
    </row>
    <row r="2137" spans="1:14" x14ac:dyDescent="0.2">
      <c r="A2137" s="36">
        <v>44378</v>
      </c>
      <c r="B2137" s="2" t="s">
        <v>128</v>
      </c>
      <c r="C2137" s="58" t="s">
        <v>71</v>
      </c>
      <c r="D2137">
        <v>567</v>
      </c>
      <c r="E2137">
        <v>1081</v>
      </c>
      <c r="F2137">
        <v>37.860727730000001</v>
      </c>
      <c r="G2137">
        <v>33.563362609999999</v>
      </c>
      <c r="H2137">
        <v>42.158092850000003</v>
      </c>
      <c r="I2137">
        <v>39</v>
      </c>
      <c r="J2137">
        <v>639000</v>
      </c>
      <c r="K2137" s="13">
        <v>570000</v>
      </c>
      <c r="L2137">
        <f>VLOOKUP(A2137,'Days on Market'!$A$1:$AW$74,MATCH(Metrics!B1507,'Days on Market'!$1:$1,0),0)</f>
        <v>9</v>
      </c>
      <c r="M2137">
        <f>VLOOKUP(A2137,'Unsold Inventory Index'!$A$1:$AW$74,MATCH(Metrics!B1507,'Unsold Inventory Index'!$1:$1,0),0)</f>
        <v>2.7</v>
      </c>
      <c r="N2137" s="57">
        <f>VLOOKUP(A2137,'MTM Sales Price % Chg'!$A$1:$BB$74,MATCH(Metrics!B1507,'MTM Sales Price % Chg'!$1:$1,0),0)</f>
        <v>1.449275362318847E-2</v>
      </c>
    </row>
    <row r="2138" spans="1:14" x14ac:dyDescent="0.2">
      <c r="A2138" s="36">
        <v>44378</v>
      </c>
      <c r="B2138" s="2" t="s">
        <v>129</v>
      </c>
      <c r="C2138" s="58" t="s">
        <v>47</v>
      </c>
      <c r="D2138">
        <v>6</v>
      </c>
      <c r="E2138">
        <v>865</v>
      </c>
      <c r="F2138">
        <v>46.424090339999999</v>
      </c>
      <c r="G2138">
        <v>63.676286070000003</v>
      </c>
      <c r="H2138">
        <v>29.171894609999999</v>
      </c>
      <c r="I2138">
        <v>31</v>
      </c>
      <c r="J2138">
        <v>965750</v>
      </c>
      <c r="K2138" s="13">
        <v>1090000</v>
      </c>
      <c r="L2138">
        <f>VLOOKUP(A2138,'Days on Market'!$A$1:$AW$74,MATCH(Metrics!B1580,'Days on Market'!$1:$1,0),0)</f>
        <v>7</v>
      </c>
      <c r="M2138">
        <f>VLOOKUP(A2138,'Unsold Inventory Index'!$A$1:$AW$74,MATCH(Metrics!B1580,'Unsold Inventory Index'!$1:$1,0),0)</f>
        <v>1.7</v>
      </c>
      <c r="N2138" s="57">
        <f>VLOOKUP(A2138,'MTM Sales Price % Chg'!$A$1:$BB$74,MATCH(Metrics!B1580,'MTM Sales Price % Chg'!$1:$1,0),0)</f>
        <v>-7.3535044044427456E-2</v>
      </c>
    </row>
    <row r="2139" spans="1:14" x14ac:dyDescent="0.2">
      <c r="A2139" s="36">
        <v>44378</v>
      </c>
      <c r="B2139" s="2" t="s">
        <v>130</v>
      </c>
      <c r="C2139" s="58" t="s">
        <v>31</v>
      </c>
      <c r="D2139">
        <v>177</v>
      </c>
      <c r="E2139">
        <v>211</v>
      </c>
      <c r="F2139">
        <v>79.611041409999999</v>
      </c>
      <c r="G2139">
        <v>76.662484320000004</v>
      </c>
      <c r="H2139">
        <v>82.559598489999999</v>
      </c>
      <c r="I2139">
        <v>28</v>
      </c>
      <c r="J2139">
        <v>689000</v>
      </c>
      <c r="K2139" s="13">
        <v>650000</v>
      </c>
      <c r="L2139">
        <f>VLOOKUP(A2139,'Days on Market'!$A$1:$AW$74,MATCH(Metrics!B1653,'Days on Market'!$1:$1,0),0)</f>
        <v>10</v>
      </c>
      <c r="M2139">
        <f>VLOOKUP(A2139,'Unsold Inventory Index'!$A$1:$AW$74,MATCH(Metrics!B1653,'Unsold Inventory Index'!$1:$1,0),0)</f>
        <v>2.2000000000000002</v>
      </c>
      <c r="N2139" s="57">
        <f>VLOOKUP(A2139,'MTM Sales Price % Chg'!$A$1:$BB$74,MATCH(Metrics!B1653,'MTM Sales Price % Chg'!$1:$1,0),0)</f>
        <v>-0.14146341463414636</v>
      </c>
    </row>
    <row r="2140" spans="1:14" x14ac:dyDescent="0.2">
      <c r="A2140" s="36">
        <v>44378</v>
      </c>
      <c r="B2140" s="2" t="s">
        <v>131</v>
      </c>
      <c r="C2140" s="58" t="s">
        <v>77</v>
      </c>
      <c r="D2140">
        <v>14</v>
      </c>
      <c r="E2140">
        <v>798</v>
      </c>
      <c r="F2140">
        <v>49.278544539999999</v>
      </c>
      <c r="G2140">
        <v>68.56963614</v>
      </c>
      <c r="H2140">
        <v>29.987452950000002</v>
      </c>
      <c r="I2140">
        <v>30</v>
      </c>
      <c r="J2140">
        <v>575000</v>
      </c>
      <c r="K2140" s="13">
        <v>570000</v>
      </c>
      <c r="L2140">
        <f>VLOOKUP(A2140,'Days on Market'!$A$1:$AW$74,MATCH(Metrics!B1726,'Days on Market'!$1:$1,0),0)</f>
        <v>9</v>
      </c>
      <c r="M2140">
        <f>VLOOKUP(A2140,'Unsold Inventory Index'!$A$1:$AW$74,MATCH(Metrics!B1726,'Unsold Inventory Index'!$1:$1,0),0)</f>
        <v>1.7</v>
      </c>
      <c r="N2140" s="57">
        <f>VLOOKUP(A2140,'MTM Sales Price % Chg'!$A$1:$BB$74,MATCH(Metrics!B1726,'MTM Sales Price % Chg'!$1:$1,0),0)</f>
        <v>0.13740458015267176</v>
      </c>
    </row>
    <row r="2141" spans="1:14" x14ac:dyDescent="0.2">
      <c r="A2141" s="36">
        <v>44378</v>
      </c>
      <c r="B2141" s="2" t="s">
        <v>132</v>
      </c>
      <c r="C2141" s="58" t="s">
        <v>31</v>
      </c>
      <c r="D2141">
        <v>26</v>
      </c>
      <c r="E2141">
        <v>367</v>
      </c>
      <c r="F2141">
        <v>70.075282310000006</v>
      </c>
      <c r="G2141">
        <v>83.186951070000006</v>
      </c>
      <c r="H2141">
        <v>56.963613549999998</v>
      </c>
      <c r="I2141">
        <v>25</v>
      </c>
      <c r="J2141">
        <v>520000</v>
      </c>
      <c r="K2141" s="13">
        <v>514000</v>
      </c>
      <c r="L2141">
        <f>VLOOKUP(A2141,'Days on Market'!$A$1:$AW$74,MATCH(Metrics!B1799,'Days on Market'!$1:$1,0),0)</f>
        <v>6</v>
      </c>
      <c r="M2141">
        <f>VLOOKUP(A2141,'Unsold Inventory Index'!$A$1:$AW$74,MATCH(Metrics!B1799,'Unsold Inventory Index'!$1:$1,0),0)</f>
        <v>1.6</v>
      </c>
      <c r="N2141" s="57">
        <f>VLOOKUP(A2141,'MTM Sales Price % Chg'!$A$1:$BB$74,MATCH(Metrics!B1799,'MTM Sales Price % Chg'!$1:$1,0),0)</f>
        <v>-6.481481481481477E-2</v>
      </c>
    </row>
    <row r="2142" spans="1:14" x14ac:dyDescent="0.2">
      <c r="A2142" s="36">
        <v>44378</v>
      </c>
      <c r="B2142" s="2" t="s">
        <v>133</v>
      </c>
      <c r="C2142" s="58" t="s">
        <v>61</v>
      </c>
      <c r="D2142">
        <v>980</v>
      </c>
      <c r="E2142">
        <v>578</v>
      </c>
      <c r="F2142">
        <v>58.155583440000001</v>
      </c>
      <c r="G2142">
        <v>76.662484320000004</v>
      </c>
      <c r="H2142">
        <v>39.648682559999997</v>
      </c>
      <c r="I2142">
        <v>28</v>
      </c>
      <c r="J2142">
        <v>806930</v>
      </c>
      <c r="K2142" s="13">
        <v>781000</v>
      </c>
      <c r="L2142">
        <f>VLOOKUP(A2142,'Days on Market'!$A$1:$AW$74,MATCH(Metrics!B1872,'Days on Market'!$1:$1,0),0)</f>
        <v>24</v>
      </c>
      <c r="M2142">
        <f>VLOOKUP(A2142,'Unsold Inventory Index'!$A$1:$AW$74,MATCH(Metrics!B1872,'Unsold Inventory Index'!$1:$1,0),0)</f>
        <v>1.3</v>
      </c>
      <c r="N2142" s="57">
        <f>VLOOKUP(A2142,'MTM Sales Price % Chg'!$A$1:$BB$74,MATCH(Metrics!B1872,'MTM Sales Price % Chg'!$1:$1,0),0)</f>
        <v>4.2328042328042326E-2</v>
      </c>
    </row>
    <row r="2143" spans="1:14" x14ac:dyDescent="0.2">
      <c r="A2143" s="36">
        <v>44378</v>
      </c>
      <c r="B2143" s="2" t="s">
        <v>134</v>
      </c>
      <c r="C2143" s="58" t="s">
        <v>77</v>
      </c>
      <c r="D2143">
        <v>20</v>
      </c>
      <c r="E2143">
        <v>1088</v>
      </c>
      <c r="F2143">
        <v>37.421580929999998</v>
      </c>
      <c r="G2143">
        <v>55.395232120000003</v>
      </c>
      <c r="H2143">
        <v>19.447929739999999</v>
      </c>
      <c r="I2143">
        <v>33</v>
      </c>
      <c r="J2143">
        <v>489900</v>
      </c>
      <c r="K2143" s="13">
        <v>440000</v>
      </c>
      <c r="L2143">
        <f>VLOOKUP(A2143,'Days on Market'!$A$1:$AW$74,MATCH(Metrics!B1945,'Days on Market'!$1:$1,0),0)</f>
        <v>22</v>
      </c>
      <c r="M2143">
        <f>VLOOKUP(A2143,'Unsold Inventory Index'!$A$1:$AW$74,MATCH(Metrics!B1945,'Unsold Inventory Index'!$1:$1,0),0)</f>
        <v>4.7</v>
      </c>
      <c r="N2143" s="57">
        <f>VLOOKUP(A2143,'MTM Sales Price % Chg'!$A$1:$BB$74,MATCH(Metrics!B1945,'MTM Sales Price % Chg'!$1:$1,0),0)</f>
        <v>-0.18965517241379315</v>
      </c>
    </row>
    <row r="2144" spans="1:14" x14ac:dyDescent="0.2">
      <c r="A2144" s="36">
        <v>44378</v>
      </c>
      <c r="B2144" s="2" t="s">
        <v>135</v>
      </c>
      <c r="C2144" s="58" t="s">
        <v>41</v>
      </c>
      <c r="D2144">
        <v>5</v>
      </c>
      <c r="E2144">
        <v>807</v>
      </c>
      <c r="F2144">
        <v>48.996235890000001</v>
      </c>
      <c r="G2144">
        <v>72.898368880000007</v>
      </c>
      <c r="H2144">
        <v>25.094102889999998</v>
      </c>
      <c r="I2144">
        <v>29</v>
      </c>
      <c r="J2144">
        <v>819000</v>
      </c>
      <c r="K2144" s="13">
        <v>860000</v>
      </c>
      <c r="L2144">
        <f>VLOOKUP(A2144,'Days on Market'!$A$1:$AW$74,MATCH(Metrics!B2018,'Days on Market'!$1:$1,0),0)</f>
        <v>6.5</v>
      </c>
      <c r="M2144">
        <f>VLOOKUP(A2144,'Unsold Inventory Index'!$A$1:$AW$74,MATCH(Metrics!B2018,'Unsold Inventory Index'!$1:$1,0),0)</f>
        <v>1.9</v>
      </c>
      <c r="N2144" s="57">
        <f>VLOOKUP(A2144,'MTM Sales Price % Chg'!$A$1:$BB$74,MATCH(Metrics!B2018,'MTM Sales Price % Chg'!$1:$1,0),0)</f>
        <v>-2.7692307692307683E-2</v>
      </c>
    </row>
    <row r="2145" spans="1:14" x14ac:dyDescent="0.2">
      <c r="A2145" s="36">
        <v>44378</v>
      </c>
      <c r="B2145" s="2" t="s">
        <v>136</v>
      </c>
      <c r="C2145" s="58" t="s">
        <v>39</v>
      </c>
      <c r="D2145">
        <v>52</v>
      </c>
      <c r="E2145">
        <v>1360</v>
      </c>
      <c r="F2145">
        <v>20.79673777</v>
      </c>
      <c r="G2145">
        <v>37.829360100000002</v>
      </c>
      <c r="H2145">
        <v>3.7641154330000002</v>
      </c>
      <c r="I2145">
        <v>38</v>
      </c>
      <c r="J2145">
        <v>1295000</v>
      </c>
      <c r="K2145" s="13">
        <v>1852500</v>
      </c>
      <c r="L2145">
        <f>VLOOKUP(A2145,'Days on Market'!$A$1:$AW$74,MATCH(Metrics!B2091,'Days on Market'!$1:$1,0),0)</f>
        <v>7</v>
      </c>
      <c r="M2145">
        <f>VLOOKUP(A2145,'Unsold Inventory Index'!$A$1:$AW$74,MATCH(Metrics!B2091,'Unsold Inventory Index'!$1:$1,0),0)</f>
        <v>1.7</v>
      </c>
      <c r="N2145" s="57">
        <f>VLOOKUP(A2145,'MTM Sales Price % Chg'!$A$1:$BB$74,MATCH(Metrics!B2091,'MTM Sales Price % Chg'!$1:$1,0),0)</f>
        <v>-0.12686927158707184</v>
      </c>
    </row>
    <row r="2146" spans="1:14" x14ac:dyDescent="0.2">
      <c r="A2146" s="36">
        <v>44378</v>
      </c>
      <c r="B2146" s="2" t="s">
        <v>137</v>
      </c>
      <c r="C2146" s="58" t="s">
        <v>43</v>
      </c>
      <c r="D2146">
        <v>110</v>
      </c>
      <c r="E2146">
        <v>307</v>
      </c>
      <c r="F2146">
        <v>73.117942279999994</v>
      </c>
      <c r="G2146">
        <v>83.186951070000006</v>
      </c>
      <c r="H2146">
        <v>63.048933499999997</v>
      </c>
      <c r="I2146">
        <v>25</v>
      </c>
      <c r="J2146">
        <v>540000</v>
      </c>
      <c r="K2146" s="13">
        <v>506000</v>
      </c>
      <c r="L2146">
        <f>VLOOKUP(A2146,'Days on Market'!$A$1:$AW$74,MATCH(Metrics!B2164,'Days on Market'!$1:$1,0),0)</f>
        <v>9</v>
      </c>
      <c r="M2146">
        <f>VLOOKUP(A2146,'Unsold Inventory Index'!$A$1:$AW$74,MATCH(Metrics!B2164,'Unsold Inventory Index'!$1:$1,0),0)</f>
        <v>1.4</v>
      </c>
      <c r="N2146" s="57">
        <f>VLOOKUP(A2146,'MTM Sales Price % Chg'!$A$1:$BB$74,MATCH(Metrics!B2164,'MTM Sales Price % Chg'!$1:$1,0),0)</f>
        <v>-3.0685920577617321E-2</v>
      </c>
    </row>
    <row r="2147" spans="1:14" x14ac:dyDescent="0.2">
      <c r="A2147" s="36">
        <v>44378</v>
      </c>
      <c r="B2147" s="2" t="s">
        <v>138</v>
      </c>
      <c r="C2147" s="58" t="s">
        <v>59</v>
      </c>
      <c r="D2147">
        <v>257</v>
      </c>
      <c r="E2147">
        <v>759</v>
      </c>
      <c r="F2147">
        <v>50.815558340000003</v>
      </c>
      <c r="G2147">
        <v>33.563362609999999</v>
      </c>
      <c r="H2147">
        <v>68.06775408</v>
      </c>
      <c r="I2147">
        <v>39</v>
      </c>
      <c r="J2147">
        <v>889000</v>
      </c>
      <c r="K2147" s="13">
        <v>795000</v>
      </c>
      <c r="L2147">
        <f>VLOOKUP(A2147,'Days on Market'!$A$1:$AW$74,MATCH(Metrics!B2237,'Days on Market'!$1:$1,0),0)</f>
        <v>9</v>
      </c>
      <c r="M2147">
        <f>VLOOKUP(A2147,'Unsold Inventory Index'!$A$1:$AW$74,MATCH(Metrics!B2237,'Unsold Inventory Index'!$1:$1,0),0)</f>
        <v>2.2000000000000002</v>
      </c>
      <c r="N2147" s="57">
        <f>VLOOKUP(A2147,'MTM Sales Price % Chg'!$A$1:$BB$74,MATCH(Metrics!B2237,'MTM Sales Price % Chg'!$1:$1,0),0)</f>
        <v>-4.5128939828080195E-2</v>
      </c>
    </row>
    <row r="2148" spans="1:14" x14ac:dyDescent="0.2">
      <c r="A2148" s="36">
        <v>44378</v>
      </c>
      <c r="B2148" s="2" t="s">
        <v>139</v>
      </c>
      <c r="C2148" s="58" t="s">
        <v>39</v>
      </c>
      <c r="D2148">
        <v>95</v>
      </c>
      <c r="E2148">
        <v>1082</v>
      </c>
      <c r="F2148">
        <v>37.829360100000002</v>
      </c>
      <c r="G2148">
        <v>68.56963614</v>
      </c>
      <c r="H2148">
        <v>7.0890840649999998</v>
      </c>
      <c r="I2148">
        <v>30</v>
      </c>
      <c r="J2148">
        <v>1522500</v>
      </c>
      <c r="K2148" s="13">
        <v>2110000</v>
      </c>
      <c r="L2148">
        <f>VLOOKUP(A2148,'Days on Market'!$A$1:$AW$74,MATCH(Metrics!B2310,'Days on Market'!$1:$1,0),0)</f>
        <v>84</v>
      </c>
      <c r="M2148">
        <f>VLOOKUP(A2148,'Unsold Inventory Index'!$A$1:$AW$74,MATCH(Metrics!B2310,'Unsold Inventory Index'!$1:$1,0),0)</f>
        <v>3.4</v>
      </c>
      <c r="N2148" s="57">
        <f>VLOOKUP(A2148,'MTM Sales Price % Chg'!$A$1:$BB$74,MATCH(Metrics!B2310,'MTM Sales Price % Chg'!$1:$1,0),0)</f>
        <v>3.7037037037036979E-2</v>
      </c>
    </row>
    <row r="2149" spans="1:14" x14ac:dyDescent="0.2">
      <c r="A2149" s="36">
        <v>44378</v>
      </c>
      <c r="B2149" s="2" t="s">
        <v>140</v>
      </c>
      <c r="C2149" s="58" t="s">
        <v>33</v>
      </c>
      <c r="D2149">
        <v>190</v>
      </c>
      <c r="E2149">
        <v>273</v>
      </c>
      <c r="F2149">
        <v>75.784190719999998</v>
      </c>
      <c r="G2149">
        <v>63.676286070000003</v>
      </c>
      <c r="H2149">
        <v>87.892095359999999</v>
      </c>
      <c r="I2149">
        <v>31</v>
      </c>
      <c r="J2149">
        <v>1200000</v>
      </c>
      <c r="K2149" s="13">
        <v>838000</v>
      </c>
      <c r="L2149">
        <f>VLOOKUP(A2149,'Days on Market'!$A$1:$AW$74,MATCH(Metrics!B2383,'Days on Market'!$1:$1,0),0)</f>
        <v>9</v>
      </c>
      <c r="M2149">
        <f>VLOOKUP(A2149,'Unsold Inventory Index'!$A$1:$AW$74,MATCH(Metrics!B2383,'Unsold Inventory Index'!$1:$1,0),0)</f>
        <v>1.5</v>
      </c>
      <c r="N2149" s="57">
        <f>VLOOKUP(A2149,'MTM Sales Price % Chg'!$A$1:$BB$74,MATCH(Metrics!B2383,'MTM Sales Price % Chg'!$1:$1,0),0)</f>
        <v>-4.6808510638297829E-2</v>
      </c>
    </row>
    <row r="2150" spans="1:14" x14ac:dyDescent="0.2">
      <c r="A2150" s="36">
        <v>44378</v>
      </c>
      <c r="B2150" s="2" t="s">
        <v>141</v>
      </c>
      <c r="C2150" s="58" t="s">
        <v>61</v>
      </c>
      <c r="D2150">
        <v>19</v>
      </c>
      <c r="E2150">
        <v>942</v>
      </c>
      <c r="F2150">
        <v>43.726474279999998</v>
      </c>
      <c r="G2150">
        <v>83.186951070000006</v>
      </c>
      <c r="H2150">
        <v>4.2659974910000003</v>
      </c>
      <c r="I2150">
        <v>25</v>
      </c>
      <c r="J2150">
        <v>1298000</v>
      </c>
      <c r="K2150" s="13">
        <v>1670000</v>
      </c>
      <c r="L2150">
        <f>VLOOKUP(A2150,'Days on Market'!$A$1:$AW$74,MATCH(Metrics!B2456,'Days on Market'!$1:$1,0),0)</f>
        <v>7</v>
      </c>
      <c r="M2150">
        <f>VLOOKUP(A2150,'Unsold Inventory Index'!$A$1:$AW$74,MATCH(Metrics!B2456,'Unsold Inventory Index'!$1:$1,0),0)</f>
        <v>1.9</v>
      </c>
      <c r="N2150" s="57">
        <f>VLOOKUP(A2150,'MTM Sales Price % Chg'!$A$1:$BB$74,MATCH(Metrics!B2456,'MTM Sales Price % Chg'!$1:$1,0),0)</f>
        <v>-9.3603744149766022E-2</v>
      </c>
    </row>
    <row r="2151" spans="1:14" x14ac:dyDescent="0.2">
      <c r="A2151" s="36">
        <v>44378</v>
      </c>
      <c r="B2151" s="2" t="s">
        <v>142</v>
      </c>
      <c r="C2151" s="58" t="s">
        <v>51</v>
      </c>
      <c r="D2151">
        <v>279</v>
      </c>
      <c r="E2151">
        <v>380</v>
      </c>
      <c r="F2151">
        <v>69.291091589999994</v>
      </c>
      <c r="G2151">
        <v>72.898368880000007</v>
      </c>
      <c r="H2151">
        <v>65.683814299999995</v>
      </c>
      <c r="I2151">
        <v>29</v>
      </c>
      <c r="J2151">
        <v>1200000</v>
      </c>
      <c r="K2151" s="13">
        <v>1185000</v>
      </c>
      <c r="L2151">
        <f>VLOOKUP(A2151,'Days on Market'!$A$1:$AW$74,MATCH(Metrics!B2529,'Days on Market'!$1:$1,0),0)</f>
        <v>9.5</v>
      </c>
      <c r="M2151">
        <f>VLOOKUP(A2151,'Unsold Inventory Index'!$A$1:$AW$74,MATCH(Metrics!B2529,'Unsold Inventory Index'!$1:$1,0),0)</f>
        <v>3.5</v>
      </c>
      <c r="N2151" s="57">
        <f>VLOOKUP(A2151,'MTM Sales Price % Chg'!$A$1:$BB$74,MATCH(Metrics!B2529,'MTM Sales Price % Chg'!$1:$1,0),0)</f>
        <v>-0.24657534246575341</v>
      </c>
    </row>
    <row r="2152" spans="1:14" x14ac:dyDescent="0.2">
      <c r="A2152" s="36">
        <v>44378</v>
      </c>
      <c r="B2152" s="2" t="s">
        <v>143</v>
      </c>
      <c r="C2152" s="58" t="s">
        <v>90</v>
      </c>
      <c r="D2152">
        <v>368</v>
      </c>
      <c r="E2152">
        <v>564</v>
      </c>
      <c r="F2152">
        <v>58.720200749999997</v>
      </c>
      <c r="G2152">
        <v>72.898368880000007</v>
      </c>
      <c r="H2152">
        <v>44.542032620000001</v>
      </c>
      <c r="I2152">
        <v>29</v>
      </c>
      <c r="J2152">
        <v>425000</v>
      </c>
      <c r="K2152" s="13">
        <v>370000</v>
      </c>
      <c r="L2152">
        <f>VLOOKUP(A2152,'Days on Market'!$A$1:$AW$74,MATCH(Metrics!B2602,'Days on Market'!$1:$1,0),0)</f>
        <v>17</v>
      </c>
      <c r="M2152">
        <f>VLOOKUP(A2152,'Unsold Inventory Index'!$A$1:$AW$74,MATCH(Metrics!B2602,'Unsold Inventory Index'!$1:$1,0),0)</f>
        <v>1.5</v>
      </c>
      <c r="N2152" s="57">
        <f>VLOOKUP(A2152,'MTM Sales Price % Chg'!$A$1:$BB$74,MATCH(Metrics!B2602,'MTM Sales Price % Chg'!$1:$1,0),0)</f>
        <v>-0.18695652173913047</v>
      </c>
    </row>
    <row r="2153" spans="1:14" x14ac:dyDescent="0.2">
      <c r="A2153" s="36">
        <v>44378</v>
      </c>
      <c r="B2153" s="6" t="s">
        <v>144</v>
      </c>
      <c r="C2153" s="58" t="s">
        <v>145</v>
      </c>
      <c r="D2153">
        <v>1011</v>
      </c>
      <c r="E2153">
        <v>1320</v>
      </c>
      <c r="F2153">
        <v>23.27478043</v>
      </c>
      <c r="G2153">
        <v>21.518193230000001</v>
      </c>
      <c r="H2153">
        <v>25.031367629999998</v>
      </c>
      <c r="I2153">
        <v>44.5</v>
      </c>
      <c r="J2153">
        <v>389000</v>
      </c>
      <c r="K2153" s="13">
        <v>350000</v>
      </c>
      <c r="L2153">
        <f>VLOOKUP(A2153,'Days on Market'!$A$1:$AW$74,MATCH(Metrics!B2675,'Days on Market'!$1:$1,0),0)</f>
        <v>43</v>
      </c>
      <c r="M2153">
        <f>VLOOKUP(A2153,'Unsold Inventory Index'!$A$1:$AW$74,MATCH(Metrics!B2675,'Unsold Inventory Index'!$1:$1,0),0)</f>
        <v>3.2</v>
      </c>
      <c r="N2153" s="57">
        <f>VLOOKUP(A2153,'MTM Sales Price % Chg'!$A$1:$BB$74,MATCH(Metrics!B2675,'MTM Sales Price % Chg'!$1:$1,0),0)</f>
        <v>-0.19230769230769229</v>
      </c>
    </row>
    <row r="2154" spans="1:14" x14ac:dyDescent="0.2">
      <c r="A2154" s="36">
        <v>44378</v>
      </c>
      <c r="B2154" s="2" t="s">
        <v>146</v>
      </c>
      <c r="C2154" s="58" t="s">
        <v>55</v>
      </c>
      <c r="D2154">
        <v>178</v>
      </c>
      <c r="E2154">
        <v>357</v>
      </c>
      <c r="F2154">
        <v>70.577164370000006</v>
      </c>
      <c r="G2154">
        <v>78.732747799999999</v>
      </c>
      <c r="H2154">
        <v>62.421580929999998</v>
      </c>
      <c r="I2154">
        <v>27</v>
      </c>
      <c r="J2154">
        <v>585000</v>
      </c>
      <c r="K2154" s="13">
        <v>590000</v>
      </c>
      <c r="L2154">
        <f>VLOOKUP(A2154,'Days on Market'!$A$1:$AW$74,MATCH(Metrics!B2748,'Days on Market'!$1:$1,0),0)</f>
        <v>12</v>
      </c>
      <c r="M2154">
        <f>VLOOKUP(A2154,'Unsold Inventory Index'!$A$1:$AW$74,MATCH(Metrics!B2748,'Unsold Inventory Index'!$1:$1,0),0)</f>
        <v>1.8</v>
      </c>
      <c r="N2154" s="57">
        <f>VLOOKUP(A2154,'MTM Sales Price % Chg'!$A$1:$BB$74,MATCH(Metrics!B2748,'MTM Sales Price % Chg'!$1:$1,0),0)</f>
        <v>7.909604519774005E-2</v>
      </c>
    </row>
    <row r="2155" spans="1:14" x14ac:dyDescent="0.2">
      <c r="A2155" s="36">
        <v>44378</v>
      </c>
      <c r="B2155" s="2" t="s">
        <v>147</v>
      </c>
      <c r="C2155" s="58" t="s">
        <v>73</v>
      </c>
      <c r="D2155">
        <v>143</v>
      </c>
      <c r="E2155">
        <v>1309</v>
      </c>
      <c r="F2155">
        <v>23.776662479999999</v>
      </c>
      <c r="G2155">
        <v>15.80928482</v>
      </c>
      <c r="H2155">
        <v>31.74404015</v>
      </c>
      <c r="I2155">
        <v>47</v>
      </c>
      <c r="J2155">
        <v>865000</v>
      </c>
      <c r="K2155" s="13">
        <v>761700</v>
      </c>
      <c r="L2155">
        <f>VLOOKUP(A2155,'Days on Market'!$A$1:$AW$74,MATCH(Metrics!B2821,'Days on Market'!$1:$1,0),0)</f>
        <v>6</v>
      </c>
      <c r="M2155">
        <f>VLOOKUP(A2155,'Unsold Inventory Index'!$A$1:$AW$74,MATCH(Metrics!B2821,'Unsold Inventory Index'!$1:$1,0),0)</f>
        <v>2</v>
      </c>
      <c r="N2155" s="57">
        <f>VLOOKUP(A2155,'MTM Sales Price % Chg'!$A$1:$BB$74,MATCH(Metrics!B2821,'MTM Sales Price % Chg'!$1:$1,0),0)</f>
        <v>-6.422018348623848E-2</v>
      </c>
    </row>
    <row r="2156" spans="1:14" x14ac:dyDescent="0.2">
      <c r="A2156" s="36">
        <v>44378</v>
      </c>
      <c r="B2156" s="2" t="s">
        <v>148</v>
      </c>
      <c r="C2156" s="58" t="s">
        <v>35</v>
      </c>
      <c r="D2156">
        <v>153</v>
      </c>
      <c r="E2156">
        <v>314</v>
      </c>
      <c r="F2156">
        <v>72.741530740000002</v>
      </c>
      <c r="G2156">
        <v>80.238393979999998</v>
      </c>
      <c r="H2156">
        <v>65.244667500000006</v>
      </c>
      <c r="I2156">
        <v>26</v>
      </c>
      <c r="J2156">
        <v>449900</v>
      </c>
      <c r="K2156" s="13">
        <v>430000</v>
      </c>
      <c r="L2156">
        <f>VLOOKUP(A2156,'Days on Market'!$A$1:$AW$74,MATCH(Metrics!B2894,'Days on Market'!$1:$1,0),0)</f>
        <v>10</v>
      </c>
      <c r="M2156">
        <f>VLOOKUP(A2156,'Unsold Inventory Index'!$A$1:$AW$74,MATCH(Metrics!B2894,'Unsold Inventory Index'!$1:$1,0),0)</f>
        <v>2.2999999999999998</v>
      </c>
      <c r="N2156" s="57">
        <f>VLOOKUP(A2156,'MTM Sales Price % Chg'!$A$1:$BB$74,MATCH(Metrics!B2894,'MTM Sales Price % Chg'!$1:$1,0),0)</f>
        <v>-0.18918918918918914</v>
      </c>
    </row>
    <row r="2157" spans="1:14" x14ac:dyDescent="0.2">
      <c r="A2157" s="36">
        <v>44378</v>
      </c>
      <c r="B2157" s="2" t="s">
        <v>149</v>
      </c>
      <c r="C2157" s="58" t="s">
        <v>27</v>
      </c>
      <c r="D2157">
        <v>700</v>
      </c>
      <c r="E2157">
        <v>269</v>
      </c>
      <c r="F2157">
        <v>75.972396489999994</v>
      </c>
      <c r="G2157">
        <v>55.395232120000003</v>
      </c>
      <c r="H2157">
        <v>96.549560850000006</v>
      </c>
      <c r="I2157">
        <v>33</v>
      </c>
      <c r="J2157">
        <v>449900</v>
      </c>
      <c r="K2157" s="13">
        <v>405000</v>
      </c>
      <c r="L2157">
        <f>VLOOKUP(A2157,'Days on Market'!$A$1:$AW$74,MATCH(Metrics!B2967,'Days on Market'!$1:$1,0),0)</f>
        <v>7</v>
      </c>
      <c r="M2157">
        <f>VLOOKUP(A2157,'Unsold Inventory Index'!$A$1:$AW$74,MATCH(Metrics!B2967,'Unsold Inventory Index'!$1:$1,0),0)</f>
        <v>1.4</v>
      </c>
      <c r="N2157" s="57">
        <f>VLOOKUP(A2157,'MTM Sales Price % Chg'!$A$1:$BB$74,MATCH(Metrics!B2967,'MTM Sales Price % Chg'!$1:$1,0),0)</f>
        <v>-4.9538203190596097E-2</v>
      </c>
    </row>
    <row r="2158" spans="1:14" x14ac:dyDescent="0.2">
      <c r="A2158" s="36">
        <v>44378</v>
      </c>
      <c r="B2158" s="2" t="s">
        <v>150</v>
      </c>
      <c r="C2158" s="58" t="s">
        <v>98</v>
      </c>
      <c r="D2158">
        <v>857</v>
      </c>
      <c r="E2158">
        <v>1190</v>
      </c>
      <c r="F2158">
        <v>31.524466749999998</v>
      </c>
      <c r="G2158">
        <v>29.234629859999998</v>
      </c>
      <c r="H2158">
        <v>33.814303639999999</v>
      </c>
      <c r="I2158">
        <v>41</v>
      </c>
      <c r="J2158">
        <v>444000</v>
      </c>
      <c r="K2158" s="13">
        <v>402500</v>
      </c>
      <c r="L2158">
        <f>VLOOKUP(A2158,'Days on Market'!$A$1:$AW$74,MATCH(Metrics!B3040,'Days on Market'!$1:$1,0),0)</f>
        <v>7</v>
      </c>
      <c r="M2158">
        <f>VLOOKUP(A2158,'Unsold Inventory Index'!$A$1:$AW$74,MATCH(Metrics!B3040,'Unsold Inventory Index'!$1:$1,0),0)</f>
        <v>2</v>
      </c>
      <c r="N2158" s="57">
        <f>VLOOKUP(A2158,'MTM Sales Price % Chg'!$A$1:$BB$74,MATCH(Metrics!B3040,'MTM Sales Price % Chg'!$1:$1,0),0)</f>
        <v>-0.1033519553072626</v>
      </c>
    </row>
    <row r="2159" spans="1:14" x14ac:dyDescent="0.2">
      <c r="A2159" s="36">
        <v>44378</v>
      </c>
      <c r="B2159" s="2" t="s">
        <v>151</v>
      </c>
      <c r="C2159" s="58" t="s">
        <v>64</v>
      </c>
      <c r="D2159">
        <v>196</v>
      </c>
      <c r="E2159">
        <v>103</v>
      </c>
      <c r="F2159">
        <v>88.425345039999996</v>
      </c>
      <c r="G2159">
        <v>79.799247179999995</v>
      </c>
      <c r="H2159">
        <v>97.051442910000006</v>
      </c>
      <c r="I2159">
        <v>26.5</v>
      </c>
      <c r="J2159">
        <v>330000</v>
      </c>
      <c r="K2159" s="13">
        <v>330000</v>
      </c>
      <c r="L2159">
        <f>VLOOKUP(A2159,'Days on Market'!$A$1:$AW$74,MATCH(Metrics!B3113,'Days on Market'!$1:$1,0),0)</f>
        <v>9</v>
      </c>
      <c r="M2159">
        <f>VLOOKUP(A2159,'Unsold Inventory Index'!$A$1:$AW$74,MATCH(Metrics!B3113,'Unsold Inventory Index'!$1:$1,0),0)</f>
        <v>2.2000000000000002</v>
      </c>
      <c r="N2159" s="57">
        <f>VLOOKUP(A2159,'MTM Sales Price % Chg'!$A$1:$BB$74,MATCH(Metrics!B3113,'MTM Sales Price % Chg'!$1:$1,0),0)</f>
        <v>-7.7922077922077948E-2</v>
      </c>
    </row>
    <row r="2160" spans="1:14" x14ac:dyDescent="0.2">
      <c r="A2160" s="36">
        <v>44378</v>
      </c>
      <c r="B2160" s="2" t="s">
        <v>152</v>
      </c>
      <c r="C2160" s="58" t="s">
        <v>88</v>
      </c>
      <c r="D2160">
        <v>917</v>
      </c>
      <c r="E2160">
        <v>847</v>
      </c>
      <c r="F2160">
        <v>47.459222080000004</v>
      </c>
      <c r="G2160">
        <v>27.16436637</v>
      </c>
      <c r="H2160">
        <v>67.754077789999997</v>
      </c>
      <c r="I2160">
        <v>42.5</v>
      </c>
      <c r="J2160">
        <v>449999</v>
      </c>
      <c r="K2160" s="13">
        <v>395000</v>
      </c>
      <c r="L2160">
        <f>VLOOKUP(A2160,'Days on Market'!$A$1:$AW$74,MATCH(Metrics!B3186,'Days on Market'!$1:$1,0),0)</f>
        <v>9</v>
      </c>
      <c r="M2160">
        <f>VLOOKUP(A2160,'Unsold Inventory Index'!$A$1:$AW$74,MATCH(Metrics!B3186,'Unsold Inventory Index'!$1:$1,0),0)</f>
        <v>2.5</v>
      </c>
      <c r="N2160" s="57">
        <f>VLOOKUP(A2160,'MTM Sales Price % Chg'!$A$1:$BB$74,MATCH(Metrics!B3186,'MTM Sales Price % Chg'!$1:$1,0),0)</f>
        <v>-0.14411764705882357</v>
      </c>
    </row>
    <row r="2161" spans="1:14" x14ac:dyDescent="0.2">
      <c r="A2161" s="36">
        <v>44378</v>
      </c>
      <c r="B2161" s="2" t="s">
        <v>153</v>
      </c>
      <c r="C2161" s="58" t="s">
        <v>37</v>
      </c>
      <c r="D2161">
        <v>96</v>
      </c>
      <c r="E2161">
        <v>690</v>
      </c>
      <c r="F2161">
        <v>53.450439150000001</v>
      </c>
      <c r="G2161">
        <v>50.439146800000003</v>
      </c>
      <c r="H2161">
        <v>56.461731489999998</v>
      </c>
      <c r="I2161">
        <v>35</v>
      </c>
      <c r="J2161">
        <v>879900</v>
      </c>
      <c r="K2161" s="13">
        <v>825000</v>
      </c>
      <c r="L2161">
        <f>VLOOKUP(A2161,'Days on Market'!$A$1:$AW$74,MATCH(Metrics!B3259,'Days on Market'!$1:$1,0),0)</f>
        <v>9</v>
      </c>
      <c r="M2161">
        <f>VLOOKUP(A2161,'Unsold Inventory Index'!$A$1:$AW$74,MATCH(Metrics!B3259,'Unsold Inventory Index'!$1:$1,0),0)</f>
        <v>2.9</v>
      </c>
      <c r="N2161" s="57">
        <f>VLOOKUP(A2161,'MTM Sales Price % Chg'!$A$1:$BB$74,MATCH(Metrics!B3259,'MTM Sales Price % Chg'!$1:$1,0),0)</f>
        <v>-0.18877551020408168</v>
      </c>
    </row>
    <row r="2162" spans="1:14" x14ac:dyDescent="0.2">
      <c r="A2162" s="36">
        <v>44378</v>
      </c>
      <c r="B2162" s="2" t="s">
        <v>154</v>
      </c>
      <c r="C2162" s="58" t="s">
        <v>31</v>
      </c>
      <c r="D2162">
        <v>350</v>
      </c>
      <c r="E2162">
        <v>404</v>
      </c>
      <c r="F2162">
        <v>67.409033879999996</v>
      </c>
      <c r="G2162">
        <v>80.238393979999998</v>
      </c>
      <c r="H2162">
        <v>54.57967378</v>
      </c>
      <c r="I2162">
        <v>26</v>
      </c>
      <c r="J2162">
        <v>611500</v>
      </c>
      <c r="K2162" s="13">
        <v>587990</v>
      </c>
      <c r="L2162">
        <f>VLOOKUP(A2162,'Days on Market'!$A$1:$AW$74,MATCH(Metrics!B3332,'Days on Market'!$1:$1,0),0)</f>
        <v>8</v>
      </c>
      <c r="M2162">
        <f>VLOOKUP(A2162,'Unsold Inventory Index'!$A$1:$AW$74,MATCH(Metrics!B3332,'Unsold Inventory Index'!$1:$1,0),0)</f>
        <v>2</v>
      </c>
      <c r="N2162" s="57">
        <f>VLOOKUP(A2162,'MTM Sales Price % Chg'!$A$1:$BB$74,MATCH(Metrics!B3332,'MTM Sales Price % Chg'!$1:$1,0),0)</f>
        <v>0.14925373134328357</v>
      </c>
    </row>
    <row r="2163" spans="1:14" x14ac:dyDescent="0.2">
      <c r="A2163" s="36">
        <v>44378</v>
      </c>
      <c r="B2163" s="2" t="s">
        <v>155</v>
      </c>
      <c r="C2163" s="58" t="s">
        <v>27</v>
      </c>
      <c r="D2163">
        <v>788</v>
      </c>
      <c r="E2163">
        <v>282</v>
      </c>
      <c r="F2163">
        <v>75.062735259999997</v>
      </c>
      <c r="G2163">
        <v>80.238393979999998</v>
      </c>
      <c r="H2163">
        <v>69.887076539999995</v>
      </c>
      <c r="I2163">
        <v>26</v>
      </c>
      <c r="J2163">
        <v>415000</v>
      </c>
      <c r="K2163" s="13">
        <v>420000</v>
      </c>
      <c r="L2163">
        <f>VLOOKUP(A2163,'Days on Market'!$A$1:$AW$74,MATCH(Metrics!B3405,'Days on Market'!$1:$1,0),0)</f>
        <v>34</v>
      </c>
      <c r="M2163">
        <f>VLOOKUP(A2163,'Unsold Inventory Index'!$A$1:$AW$74,MATCH(Metrics!B3405,'Unsold Inventory Index'!$1:$1,0),0)</f>
        <v>3.3</v>
      </c>
      <c r="N2163" s="57">
        <f>VLOOKUP(A2163,'MTM Sales Price % Chg'!$A$1:$BB$74,MATCH(Metrics!B3405,'MTM Sales Price % Chg'!$1:$1,0),0)</f>
        <v>-0.25735294117647056</v>
      </c>
    </row>
    <row r="2164" spans="1:14" x14ac:dyDescent="0.2">
      <c r="A2164" s="36">
        <v>44409</v>
      </c>
      <c r="B2164" s="2" t="s">
        <v>108</v>
      </c>
      <c r="C2164" s="58" t="s">
        <v>39</v>
      </c>
      <c r="D2164">
        <v>24</v>
      </c>
      <c r="E2164">
        <v>690</v>
      </c>
      <c r="F2164">
        <v>53.764115429999997</v>
      </c>
      <c r="G2164">
        <v>93.538268509999995</v>
      </c>
      <c r="H2164">
        <v>13.98996236</v>
      </c>
      <c r="I2164">
        <v>22.5</v>
      </c>
      <c r="J2164">
        <v>894420</v>
      </c>
      <c r="K2164" s="13">
        <v>1300000</v>
      </c>
      <c r="L2164">
        <f>VLOOKUP(A2164,'Days on Market'!$A$1:$AW$74,MATCH(Metrics!B48,'Days on Market'!$1:$1,0),0)</f>
        <v>7</v>
      </c>
      <c r="M2164">
        <f>VLOOKUP(A2164,'Unsold Inventory Index'!$A$1:$AW$74,MATCH(Metrics!B48,'Unsold Inventory Index'!$1:$1,0),0)</f>
        <v>1.6</v>
      </c>
      <c r="N2164" s="57">
        <f>VLOOKUP(A2164,'MTM Sales Price % Chg'!$A$1:$BB$74,MATCH(Metrics!B48,'MTM Sales Price % Chg'!$1:$1,0),0)</f>
        <v>0.12745098039215685</v>
      </c>
    </row>
    <row r="2165" spans="1:14" x14ac:dyDescent="0.2">
      <c r="A2165" s="36">
        <v>44409</v>
      </c>
      <c r="B2165" s="2" t="s">
        <v>109</v>
      </c>
      <c r="C2165" s="4" t="s">
        <v>109</v>
      </c>
      <c r="D2165">
        <v>1189</v>
      </c>
      <c r="E2165">
        <v>838</v>
      </c>
      <c r="F2165">
        <v>48.055207029999998</v>
      </c>
      <c r="G2165">
        <v>43.036386450000002</v>
      </c>
      <c r="H2165">
        <v>53.074027600000001</v>
      </c>
      <c r="I2165">
        <v>39.5</v>
      </c>
      <c r="J2165">
        <v>446250</v>
      </c>
      <c r="K2165" s="13">
        <v>425000</v>
      </c>
      <c r="L2165">
        <f>VLOOKUP(A2165,'Days on Market'!$A$1:$AW$74,MATCH(Metrics!B121,'Days on Market'!$1:$1,0),0)</f>
        <v>11</v>
      </c>
      <c r="M2165">
        <f>VLOOKUP(A2165,'Unsold Inventory Index'!$A$1:$AW$74,MATCH(Metrics!B121,'Unsold Inventory Index'!$1:$1,0),0)</f>
        <v>2</v>
      </c>
      <c r="N2165" s="57">
        <f>VLOOKUP(A2165,'MTM Sales Price % Chg'!$A$1:$BB$74,MATCH(Metrics!B121,'MTM Sales Price % Chg'!$1:$1,0),0)</f>
        <v>0.10000000000000009</v>
      </c>
    </row>
    <row r="2166" spans="1:14" x14ac:dyDescent="0.2">
      <c r="A2166" s="36">
        <v>44409</v>
      </c>
      <c r="B2166" s="2" t="s">
        <v>110</v>
      </c>
      <c r="C2166" s="58" t="s">
        <v>81</v>
      </c>
      <c r="D2166">
        <v>321</v>
      </c>
      <c r="E2166">
        <v>1160</v>
      </c>
      <c r="F2166">
        <v>34.818067749999997</v>
      </c>
      <c r="G2166">
        <v>27.35257215</v>
      </c>
      <c r="H2166">
        <v>42.283563360000002</v>
      </c>
      <c r="I2166">
        <v>44.5</v>
      </c>
      <c r="J2166">
        <v>432500</v>
      </c>
      <c r="K2166" s="13">
        <v>435000</v>
      </c>
      <c r="L2166">
        <f>VLOOKUP(A2166,'Days on Market'!$A$1:$AW$74,MATCH(Metrics!B194,'Days on Market'!$1:$1,0),0)</f>
        <v>8</v>
      </c>
      <c r="M2166">
        <f>VLOOKUP(A2166,'Unsold Inventory Index'!$A$1:$AW$74,MATCH(Metrics!B194,'Unsold Inventory Index'!$1:$1,0),0)</f>
        <v>1.4</v>
      </c>
      <c r="N2166" s="57">
        <f>VLOOKUP(A2166,'MTM Sales Price % Chg'!$A$1:$BB$74,MATCH(Metrics!B194,'MTM Sales Price % Chg'!$1:$1,0),0)</f>
        <v>-7.7738515901060068E-2</v>
      </c>
    </row>
    <row r="2167" spans="1:14" x14ac:dyDescent="0.2">
      <c r="A2167" s="36">
        <v>44409</v>
      </c>
      <c r="B2167" s="3" t="s">
        <v>111</v>
      </c>
      <c r="C2167" s="5" t="s">
        <v>111</v>
      </c>
      <c r="D2167">
        <v>1003</v>
      </c>
      <c r="E2167">
        <v>1196</v>
      </c>
      <c r="F2167">
        <v>33.030112920000001</v>
      </c>
      <c r="G2167">
        <v>26.160602260000001</v>
      </c>
      <c r="H2167">
        <v>39.899623589999997</v>
      </c>
      <c r="I2167">
        <v>45</v>
      </c>
      <c r="J2167">
        <v>548497.5</v>
      </c>
      <c r="K2167" s="13">
        <v>485000</v>
      </c>
      <c r="L2167">
        <f>VLOOKUP(A2167,'Days on Market'!$A$1:$AW$74,MATCH(Metrics!B267,'Days on Market'!$1:$1,0),0)</f>
        <v>8</v>
      </c>
      <c r="M2167">
        <f>VLOOKUP(A2167,'Unsold Inventory Index'!$A$1:$AW$74,MATCH(Metrics!B267,'Unsold Inventory Index'!$1:$1,0),0)</f>
        <v>1.7</v>
      </c>
      <c r="N2167" s="57">
        <f>VLOOKUP(A2167,'MTM Sales Price % Chg'!$A$1:$BB$74,MATCH(Metrics!B267,'MTM Sales Price % Chg'!$1:$1,0),0)</f>
        <v>3.7383177570093462E-2</v>
      </c>
    </row>
    <row r="2168" spans="1:14" x14ac:dyDescent="0.2">
      <c r="A2168" s="36">
        <v>44409</v>
      </c>
      <c r="B2168" s="3" t="s">
        <v>112</v>
      </c>
      <c r="C2168" s="58" t="s">
        <v>39</v>
      </c>
      <c r="D2168">
        <v>42</v>
      </c>
      <c r="E2168">
        <v>344</v>
      </c>
      <c r="F2168">
        <v>70.734002509999996</v>
      </c>
      <c r="G2168">
        <v>93.538268509999995</v>
      </c>
      <c r="H2168">
        <v>47.929736509999998</v>
      </c>
      <c r="I2168">
        <v>22.5</v>
      </c>
      <c r="J2168">
        <v>789475</v>
      </c>
      <c r="K2168" s="13">
        <v>889500</v>
      </c>
      <c r="L2168">
        <f>VLOOKUP(A2168,'Days on Market'!$A$1:$AW$74,MATCH(Metrics!B340,'Days on Market'!$1:$1,0),0)</f>
        <v>11</v>
      </c>
      <c r="M2168">
        <f>VLOOKUP(A2168,'Unsold Inventory Index'!$A$1:$AW$74,MATCH(Metrics!B340,'Unsold Inventory Index'!$1:$1,0),0)</f>
        <v>2.4</v>
      </c>
      <c r="N2168" s="57">
        <f>VLOOKUP(A2168,'MTM Sales Price % Chg'!$A$1:$BB$74,MATCH(Metrics!B340,'MTM Sales Price % Chg'!$1:$1,0),0)</f>
        <v>-4.2253521126760618E-2</v>
      </c>
    </row>
    <row r="2169" spans="1:14" x14ac:dyDescent="0.2">
      <c r="A2169" s="36">
        <v>44409</v>
      </c>
      <c r="B2169" s="2" t="s">
        <v>113</v>
      </c>
      <c r="C2169" s="58" t="s">
        <v>86</v>
      </c>
      <c r="D2169">
        <v>1589</v>
      </c>
      <c r="E2169">
        <v>902</v>
      </c>
      <c r="F2169">
        <v>45.483061480000003</v>
      </c>
      <c r="G2169">
        <v>24.404015059999999</v>
      </c>
      <c r="H2169">
        <v>66.562107909999995</v>
      </c>
      <c r="I2169">
        <v>45.5</v>
      </c>
      <c r="J2169">
        <v>425000</v>
      </c>
      <c r="K2169" s="13">
        <v>357500</v>
      </c>
      <c r="L2169">
        <f>VLOOKUP(A2169,'Days on Market'!$A$1:$AW$74,MATCH(Metrics!B413,'Days on Market'!$1:$1,0),0)</f>
        <v>8</v>
      </c>
      <c r="M2169">
        <f>VLOOKUP(A2169,'Unsold Inventory Index'!$A$1:$AW$74,MATCH(Metrics!B413,'Unsold Inventory Index'!$1:$1,0),0)</f>
        <v>2.4</v>
      </c>
      <c r="N2169" s="57">
        <f>VLOOKUP(A2169,'MTM Sales Price % Chg'!$A$1:$BB$74,MATCH(Metrics!B413,'MTM Sales Price % Chg'!$1:$1,0),0)</f>
        <v>1.3745704467353903E-2</v>
      </c>
    </row>
    <row r="2170" spans="1:14" x14ac:dyDescent="0.2">
      <c r="A2170" s="36">
        <v>44409</v>
      </c>
      <c r="B2170" s="2" t="s">
        <v>114</v>
      </c>
      <c r="C2170" s="58" t="s">
        <v>31</v>
      </c>
      <c r="D2170">
        <v>348</v>
      </c>
      <c r="E2170">
        <v>676</v>
      </c>
      <c r="F2170">
        <v>54.422835630000002</v>
      </c>
      <c r="G2170">
        <v>33.626097870000002</v>
      </c>
      <c r="H2170">
        <v>75.219573400000002</v>
      </c>
      <c r="I2170">
        <v>42.25</v>
      </c>
      <c r="J2170">
        <v>709250</v>
      </c>
      <c r="K2170" s="13">
        <v>680890</v>
      </c>
      <c r="L2170">
        <f>VLOOKUP(A2170,'Days on Market'!$A$1:$AW$74,MATCH(Metrics!B486,'Days on Market'!$1:$1,0),0)</f>
        <v>11</v>
      </c>
      <c r="M2170">
        <f>VLOOKUP(A2170,'Unsold Inventory Index'!$A$1:$AW$74,MATCH(Metrics!B486,'Unsold Inventory Index'!$1:$1,0),0)</f>
        <v>3.2</v>
      </c>
      <c r="N2170" s="57">
        <f>VLOOKUP(A2170,'MTM Sales Price % Chg'!$A$1:$BB$74,MATCH(Metrics!B486,'MTM Sales Price % Chg'!$1:$1,0),0)</f>
        <v>-9.4339622641509413E-2</v>
      </c>
    </row>
    <row r="2171" spans="1:14" x14ac:dyDescent="0.2">
      <c r="A2171" s="36">
        <v>44409</v>
      </c>
      <c r="B2171" s="2" t="s">
        <v>115</v>
      </c>
      <c r="C2171" s="58" t="s">
        <v>53</v>
      </c>
      <c r="D2171">
        <v>80</v>
      </c>
      <c r="E2171">
        <v>101</v>
      </c>
      <c r="F2171">
        <v>88.456712670000002</v>
      </c>
      <c r="G2171">
        <v>92.597239650000006</v>
      </c>
      <c r="H2171">
        <v>84.316185700000005</v>
      </c>
      <c r="I2171">
        <v>23</v>
      </c>
      <c r="J2171">
        <v>399112.5</v>
      </c>
      <c r="K2171" s="13">
        <v>375000</v>
      </c>
      <c r="L2171">
        <f>VLOOKUP(A2171,'Days on Market'!$A$1:$AW$74,MATCH(Metrics!B559,'Days on Market'!$1:$1,0),0)</f>
        <v>8</v>
      </c>
      <c r="M2171">
        <f>VLOOKUP(A2171,'Unsold Inventory Index'!$A$1:$AW$74,MATCH(Metrics!B559,'Unsold Inventory Index'!$1:$1,0),0)</f>
        <v>1.7</v>
      </c>
      <c r="N2171" s="57">
        <f>VLOOKUP(A2171,'MTM Sales Price % Chg'!$A$1:$BB$74,MATCH(Metrics!B559,'MTM Sales Price % Chg'!$1:$1,0),0)</f>
        <v>0.11688311688311681</v>
      </c>
    </row>
    <row r="2172" spans="1:14" x14ac:dyDescent="0.2">
      <c r="A2172" s="36">
        <v>44409</v>
      </c>
      <c r="B2172" s="2" t="s">
        <v>116</v>
      </c>
      <c r="C2172" s="4" t="s">
        <v>116</v>
      </c>
      <c r="D2172">
        <v>1592</v>
      </c>
      <c r="E2172">
        <v>1242</v>
      </c>
      <c r="F2172">
        <v>30.26976161</v>
      </c>
      <c r="G2172">
        <v>18.75784191</v>
      </c>
      <c r="H2172">
        <v>41.781681310000003</v>
      </c>
      <c r="I2172">
        <v>48.5</v>
      </c>
      <c r="J2172">
        <v>415000</v>
      </c>
      <c r="K2172" s="13">
        <v>302500</v>
      </c>
      <c r="L2172">
        <f>VLOOKUP(A2172,'Days on Market'!$A$1:$AW$74,MATCH(Metrics!B632,'Days on Market'!$1:$1,0),0)</f>
        <v>33</v>
      </c>
      <c r="M2172">
        <f>VLOOKUP(A2172,'Unsold Inventory Index'!$A$1:$AW$74,MATCH(Metrics!B632,'Unsold Inventory Index'!$1:$1,0),0)</f>
        <v>2.7</v>
      </c>
      <c r="N2172" s="57">
        <f>VLOOKUP(A2172,'MTM Sales Price % Chg'!$A$1:$BB$74,MATCH(Metrics!B632,'MTM Sales Price % Chg'!$1:$1,0),0)</f>
        <v>0.15841584158415833</v>
      </c>
    </row>
    <row r="2173" spans="1:14" x14ac:dyDescent="0.2">
      <c r="A2173" s="36">
        <v>44409</v>
      </c>
      <c r="B2173" s="2" t="s">
        <v>117</v>
      </c>
      <c r="C2173" s="58" t="s">
        <v>84</v>
      </c>
      <c r="D2173">
        <v>449</v>
      </c>
      <c r="E2173">
        <v>108</v>
      </c>
      <c r="F2173">
        <v>87.641154330000006</v>
      </c>
      <c r="G2173">
        <v>81.994981179999996</v>
      </c>
      <c r="H2173">
        <v>93.287327480000002</v>
      </c>
      <c r="I2173">
        <v>29</v>
      </c>
      <c r="J2173">
        <v>449000</v>
      </c>
      <c r="K2173" s="13">
        <v>408500</v>
      </c>
      <c r="L2173">
        <f>VLOOKUP(A2173,'Days on Market'!$A$1:$AW$74,MATCH(Metrics!B705,'Days on Market'!$1:$1,0),0)</f>
        <v>9</v>
      </c>
      <c r="M2173">
        <f>VLOOKUP(A2173,'Unsold Inventory Index'!$A$1:$AW$74,MATCH(Metrics!B705,'Unsold Inventory Index'!$1:$1,0),0)</f>
        <v>1.8</v>
      </c>
      <c r="N2173" s="57">
        <f>VLOOKUP(A2173,'MTM Sales Price % Chg'!$A$1:$BB$74,MATCH(Metrics!B705,'MTM Sales Price % Chg'!$1:$1,0),0)</f>
        <v>4.2553191489361764E-2</v>
      </c>
    </row>
    <row r="2174" spans="1:14" x14ac:dyDescent="0.2">
      <c r="A2174" s="36">
        <v>44409</v>
      </c>
      <c r="B2174" s="2" t="s">
        <v>118</v>
      </c>
      <c r="C2174" s="58" t="s">
        <v>66</v>
      </c>
      <c r="D2174">
        <v>94</v>
      </c>
      <c r="E2174">
        <v>181</v>
      </c>
      <c r="F2174">
        <v>81.053952319999993</v>
      </c>
      <c r="G2174">
        <v>86.700125470000003</v>
      </c>
      <c r="H2174">
        <v>75.407779169999998</v>
      </c>
      <c r="I2174">
        <v>26.75</v>
      </c>
      <c r="J2174">
        <v>320000</v>
      </c>
      <c r="K2174" s="13">
        <v>326000</v>
      </c>
      <c r="L2174">
        <f>VLOOKUP(A2174,'Days on Market'!$A$1:$AW$74,MATCH(Metrics!B778,'Days on Market'!$1:$1,0),0)</f>
        <v>7</v>
      </c>
      <c r="M2174">
        <f>VLOOKUP(A2174,'Unsold Inventory Index'!$A$1:$AW$74,MATCH(Metrics!B778,'Unsold Inventory Index'!$1:$1,0),0)</f>
        <v>1.7</v>
      </c>
      <c r="N2174" s="57">
        <f>VLOOKUP(A2174,'MTM Sales Price % Chg'!$A$1:$BB$74,MATCH(Metrics!B778,'MTM Sales Price % Chg'!$1:$1,0),0)</f>
        <v>1.077441077441077E-2</v>
      </c>
    </row>
    <row r="2175" spans="1:14" x14ac:dyDescent="0.2">
      <c r="A2175" s="36">
        <v>44409</v>
      </c>
      <c r="B2175" s="2" t="s">
        <v>119</v>
      </c>
      <c r="C2175" s="58" t="s">
        <v>29</v>
      </c>
      <c r="D2175">
        <v>560</v>
      </c>
      <c r="E2175">
        <v>84</v>
      </c>
      <c r="F2175">
        <v>89.74278545</v>
      </c>
      <c r="G2175">
        <v>84.065244669999998</v>
      </c>
      <c r="H2175">
        <v>95.420326220000007</v>
      </c>
      <c r="I2175">
        <v>28</v>
      </c>
      <c r="J2175">
        <v>302975</v>
      </c>
      <c r="K2175" s="13">
        <v>310000</v>
      </c>
      <c r="L2175">
        <f>VLOOKUP(A2175,'Days on Market'!$A$1:$AW$74,MATCH(Metrics!B851,'Days on Market'!$1:$1,0),0)</f>
        <v>52</v>
      </c>
      <c r="M2175">
        <f>VLOOKUP(A2175,'Unsold Inventory Index'!$A$1:$AW$74,MATCH(Metrics!B851,'Unsold Inventory Index'!$1:$1,0),0)</f>
        <v>2.6</v>
      </c>
      <c r="N2175" s="57">
        <f>VLOOKUP(A2175,'MTM Sales Price % Chg'!$A$1:$BB$74,MATCH(Metrics!B851,'MTM Sales Price % Chg'!$1:$1,0),0)</f>
        <v>6.3636363636363713E-2</v>
      </c>
    </row>
    <row r="2176" spans="1:14" x14ac:dyDescent="0.2">
      <c r="A2176" s="36">
        <v>44409</v>
      </c>
      <c r="B2176" s="3" t="s">
        <v>120</v>
      </c>
      <c r="C2176" s="58" t="s">
        <v>102</v>
      </c>
      <c r="D2176">
        <v>800</v>
      </c>
      <c r="E2176">
        <v>1532</v>
      </c>
      <c r="F2176">
        <v>8.9084065240000001</v>
      </c>
      <c r="G2176">
        <v>12.923462990000001</v>
      </c>
      <c r="H2176">
        <v>4.8933500629999997</v>
      </c>
      <c r="I2176">
        <v>52.5</v>
      </c>
      <c r="J2176">
        <v>394375</v>
      </c>
      <c r="K2176" s="13">
        <v>335000</v>
      </c>
      <c r="L2176">
        <f>VLOOKUP(A2176,'Days on Market'!$A$1:$AW$74,MATCH(Metrics!B924,'Days on Market'!$1:$1,0),0)</f>
        <v>8</v>
      </c>
      <c r="M2176">
        <f>VLOOKUP(A2176,'Unsold Inventory Index'!$A$1:$AW$74,MATCH(Metrics!B924,'Unsold Inventory Index'!$1:$1,0),0)</f>
        <v>2.2000000000000002</v>
      </c>
      <c r="N2176" s="57">
        <f>VLOOKUP(A2176,'MTM Sales Price % Chg'!$A$1:$BB$74,MATCH(Metrics!B924,'MTM Sales Price % Chg'!$1:$1,0),0)</f>
        <v>-3.5149384885764468E-2</v>
      </c>
    </row>
    <row r="2177" spans="1:14" x14ac:dyDescent="0.2">
      <c r="A2177" s="36">
        <v>44409</v>
      </c>
      <c r="B2177" s="2" t="s">
        <v>121</v>
      </c>
      <c r="C2177" s="58" t="s">
        <v>47</v>
      </c>
      <c r="D2177">
        <v>1</v>
      </c>
      <c r="E2177">
        <v>1138</v>
      </c>
      <c r="F2177">
        <v>35.853199500000002</v>
      </c>
      <c r="G2177">
        <v>55.457967379999999</v>
      </c>
      <c r="H2177">
        <v>16.248431620000002</v>
      </c>
      <c r="I2177">
        <v>36.5</v>
      </c>
      <c r="J2177">
        <v>907475</v>
      </c>
      <c r="K2177" s="13">
        <v>830070</v>
      </c>
      <c r="L2177">
        <f>VLOOKUP(A2177,'Days on Market'!$A$1:$AW$74,MATCH(Metrics!B997,'Days on Market'!$1:$1,0),0)</f>
        <v>7.5</v>
      </c>
      <c r="M2177">
        <f>VLOOKUP(A2177,'Unsold Inventory Index'!$A$1:$AW$74,MATCH(Metrics!B997,'Unsold Inventory Index'!$1:$1,0),0)</f>
        <v>3.1</v>
      </c>
      <c r="N2177" s="57">
        <f>VLOOKUP(A2177,'MTM Sales Price % Chg'!$A$1:$BB$74,MATCH(Metrics!B997,'MTM Sales Price % Chg'!$1:$1,0),0)</f>
        <v>-0.36363636363636365</v>
      </c>
    </row>
    <row r="2178" spans="1:14" x14ac:dyDescent="0.2">
      <c r="A2178" s="36">
        <v>44409</v>
      </c>
      <c r="B2178" s="2" t="s">
        <v>122</v>
      </c>
      <c r="C2178" s="58" t="s">
        <v>95</v>
      </c>
      <c r="D2178">
        <v>536</v>
      </c>
      <c r="E2178">
        <v>896</v>
      </c>
      <c r="F2178">
        <v>45.734002510000003</v>
      </c>
      <c r="G2178">
        <v>48.494353830000001</v>
      </c>
      <c r="H2178">
        <v>42.973651189999998</v>
      </c>
      <c r="I2178">
        <v>38</v>
      </c>
      <c r="J2178">
        <v>436810</v>
      </c>
      <c r="K2178" s="13">
        <v>377500</v>
      </c>
      <c r="L2178">
        <f>VLOOKUP(A2178,'Days on Market'!$A$1:$AW$74,MATCH(Metrics!B1070,'Days on Market'!$1:$1,0),0)</f>
        <v>12</v>
      </c>
      <c r="M2178">
        <f>VLOOKUP(A2178,'Unsold Inventory Index'!$A$1:$AW$74,MATCH(Metrics!B1070,'Unsold Inventory Index'!$1:$1,0),0)</f>
        <v>1.6</v>
      </c>
      <c r="N2178" s="57">
        <f>VLOOKUP(A2178,'MTM Sales Price % Chg'!$A$1:$BB$74,MATCH(Metrics!B1070,'MTM Sales Price % Chg'!$1:$1,0),0)</f>
        <v>0.16216216216216206</v>
      </c>
    </row>
    <row r="2179" spans="1:14" x14ac:dyDescent="0.2">
      <c r="A2179" s="36">
        <v>44409</v>
      </c>
      <c r="B2179" s="2" t="s">
        <v>123</v>
      </c>
      <c r="C2179" s="58" t="s">
        <v>39</v>
      </c>
      <c r="D2179">
        <v>261</v>
      </c>
      <c r="E2179">
        <v>1291</v>
      </c>
      <c r="F2179">
        <v>26.223337520000001</v>
      </c>
      <c r="G2179">
        <v>17.94228356</v>
      </c>
      <c r="H2179">
        <v>34.504391470000002</v>
      </c>
      <c r="I2179">
        <v>49</v>
      </c>
      <c r="J2179">
        <v>1392000</v>
      </c>
      <c r="K2179" s="13">
        <v>1560000</v>
      </c>
      <c r="L2179">
        <f>VLOOKUP(A2179,'Days on Market'!$A$1:$AW$74,MATCH(Metrics!B1143,'Days on Market'!$1:$1,0),0)</f>
        <v>9</v>
      </c>
      <c r="M2179">
        <f>VLOOKUP(A2179,'Unsold Inventory Index'!$A$1:$AW$74,MATCH(Metrics!B1143,'Unsold Inventory Index'!$1:$1,0),0)</f>
        <v>2</v>
      </c>
      <c r="N2179" s="57">
        <f>VLOOKUP(A2179,'MTM Sales Price % Chg'!$A$1:$BB$74,MATCH(Metrics!B1143,'MTM Sales Price % Chg'!$1:$1,0),0)</f>
        <v>-3.583521444695259E-2</v>
      </c>
    </row>
    <row r="2180" spans="1:14" x14ac:dyDescent="0.2">
      <c r="A2180" s="36">
        <v>44409</v>
      </c>
      <c r="B2180" s="2" t="s">
        <v>124</v>
      </c>
      <c r="C2180" s="58" t="s">
        <v>100</v>
      </c>
      <c r="D2180">
        <v>657</v>
      </c>
      <c r="E2180">
        <v>1389</v>
      </c>
      <c r="F2180">
        <v>20.577164369999998</v>
      </c>
      <c r="G2180">
        <v>4.2032622330000002</v>
      </c>
      <c r="H2180">
        <v>36.951066500000003</v>
      </c>
      <c r="I2180">
        <v>63.5</v>
      </c>
      <c r="J2180">
        <v>766750</v>
      </c>
      <c r="K2180" s="13">
        <v>533000</v>
      </c>
      <c r="L2180">
        <f>VLOOKUP(A2180,'Days on Market'!$A$1:$AW$74,MATCH(Metrics!B1216,'Days on Market'!$1:$1,0),0)</f>
        <v>7</v>
      </c>
      <c r="M2180">
        <f>VLOOKUP(A2180,'Unsold Inventory Index'!$A$1:$AW$74,MATCH(Metrics!B1216,'Unsold Inventory Index'!$1:$1,0),0)</f>
        <v>1.8</v>
      </c>
      <c r="N2180" s="57">
        <f>VLOOKUP(A2180,'MTM Sales Price % Chg'!$A$1:$BB$74,MATCH(Metrics!B1216,'MTM Sales Price % Chg'!$1:$1,0),0)</f>
        <v>8.6393088552915831E-2</v>
      </c>
    </row>
    <row r="2181" spans="1:14" x14ac:dyDescent="0.2">
      <c r="A2181" s="36">
        <v>44409</v>
      </c>
      <c r="B2181" s="2" t="s">
        <v>125</v>
      </c>
      <c r="C2181" s="58" t="s">
        <v>79</v>
      </c>
      <c r="D2181">
        <v>323</v>
      </c>
      <c r="E2181">
        <v>866</v>
      </c>
      <c r="F2181">
        <v>46.988707650000002</v>
      </c>
      <c r="G2181">
        <v>65.244667500000006</v>
      </c>
      <c r="H2181">
        <v>28.732747799999999</v>
      </c>
      <c r="I2181">
        <v>33.5</v>
      </c>
      <c r="J2181">
        <v>400702.5</v>
      </c>
      <c r="K2181" s="13">
        <v>369250</v>
      </c>
      <c r="L2181">
        <f>VLOOKUP(A2181,'Days on Market'!$A$1:$AW$74,MATCH(Metrics!B1289,'Days on Market'!$1:$1,0),0)</f>
        <v>10</v>
      </c>
      <c r="M2181">
        <f>VLOOKUP(A2181,'Unsold Inventory Index'!$A$1:$AW$74,MATCH(Metrics!B1289,'Unsold Inventory Index'!$1:$1,0),0)</f>
        <v>2</v>
      </c>
      <c r="N2181" s="57">
        <f>VLOOKUP(A2181,'MTM Sales Price % Chg'!$A$1:$BB$74,MATCH(Metrics!B1289,'MTM Sales Price % Chg'!$1:$1,0),0)</f>
        <v>0.13157894736842102</v>
      </c>
    </row>
    <row r="2182" spans="1:14" x14ac:dyDescent="0.2">
      <c r="A2182" s="36">
        <v>44409</v>
      </c>
      <c r="B2182" s="2" t="s">
        <v>126</v>
      </c>
      <c r="C2182" s="58" t="s">
        <v>45</v>
      </c>
      <c r="D2182">
        <v>210</v>
      </c>
      <c r="E2182">
        <v>367</v>
      </c>
      <c r="F2182">
        <v>68.663739019999994</v>
      </c>
      <c r="G2182">
        <v>45.04391468</v>
      </c>
      <c r="H2182">
        <v>92.283563360000002</v>
      </c>
      <c r="I2182">
        <v>39</v>
      </c>
      <c r="J2182">
        <v>1199250</v>
      </c>
      <c r="K2182" s="13">
        <v>827500</v>
      </c>
      <c r="L2182">
        <f>VLOOKUP(A2182,'Days on Market'!$A$1:$AW$74,MATCH(Metrics!B1362,'Days on Market'!$1:$1,0),0)</f>
        <v>20</v>
      </c>
      <c r="M2182">
        <f>VLOOKUP(A2182,'Unsold Inventory Index'!$A$1:$AW$74,MATCH(Metrics!B1362,'Unsold Inventory Index'!$1:$1,0),0)</f>
        <v>1.9</v>
      </c>
      <c r="N2182" s="57">
        <f>VLOOKUP(A2182,'MTM Sales Price % Chg'!$A$1:$BB$74,MATCH(Metrics!B1362,'MTM Sales Price % Chg'!$1:$1,0),0)</f>
        <v>-7.3800738007380184E-3</v>
      </c>
    </row>
    <row r="2183" spans="1:14" x14ac:dyDescent="0.2">
      <c r="A2183" s="36">
        <v>44409</v>
      </c>
      <c r="B2183" s="2" t="s">
        <v>127</v>
      </c>
      <c r="C2183" s="58" t="s">
        <v>93</v>
      </c>
      <c r="D2183">
        <v>518</v>
      </c>
      <c r="E2183">
        <v>1512</v>
      </c>
      <c r="F2183">
        <v>10.633626100000001</v>
      </c>
      <c r="G2183">
        <v>4.7678795479999998</v>
      </c>
      <c r="H2183">
        <v>16.499372650000002</v>
      </c>
      <c r="I2183">
        <v>62.5</v>
      </c>
      <c r="J2183">
        <v>1250000</v>
      </c>
      <c r="K2183" s="13">
        <v>900000</v>
      </c>
      <c r="L2183">
        <f>VLOOKUP(A2183,'Days on Market'!$A$1:$AW$74,MATCH(Metrics!B1435,'Days on Market'!$1:$1,0),0)</f>
        <v>10</v>
      </c>
      <c r="M2183">
        <f>VLOOKUP(A2183,'Unsold Inventory Index'!$A$1:$AW$74,MATCH(Metrics!B1435,'Unsold Inventory Index'!$1:$1,0),0)</f>
        <v>2</v>
      </c>
      <c r="N2183" s="57">
        <f>VLOOKUP(A2183,'MTM Sales Price % Chg'!$A$1:$BB$74,MATCH(Metrics!B1435,'MTM Sales Price % Chg'!$1:$1,0),0)</f>
        <v>-6.7623899953682232E-2</v>
      </c>
    </row>
    <row r="2184" spans="1:14" x14ac:dyDescent="0.2">
      <c r="A2184" s="36">
        <v>44409</v>
      </c>
      <c r="B2184" s="2" t="s">
        <v>128</v>
      </c>
      <c r="C2184" s="58" t="s">
        <v>71</v>
      </c>
      <c r="D2184">
        <v>567</v>
      </c>
      <c r="E2184">
        <v>1271</v>
      </c>
      <c r="F2184">
        <v>27.760351320000002</v>
      </c>
      <c r="G2184">
        <v>26.160602260000001</v>
      </c>
      <c r="H2184">
        <v>29.360100379999999</v>
      </c>
      <c r="I2184">
        <v>45</v>
      </c>
      <c r="J2184">
        <v>606000</v>
      </c>
      <c r="K2184" s="13">
        <v>570950</v>
      </c>
      <c r="L2184">
        <f>VLOOKUP(A2184,'Days on Market'!$A$1:$AW$74,MATCH(Metrics!B1508,'Days on Market'!$1:$1,0),0)</f>
        <v>8</v>
      </c>
      <c r="M2184">
        <f>VLOOKUP(A2184,'Unsold Inventory Index'!$A$1:$AW$74,MATCH(Metrics!B1508,'Unsold Inventory Index'!$1:$1,0),0)</f>
        <v>2.2000000000000002</v>
      </c>
      <c r="N2184" s="57">
        <f>VLOOKUP(A2184,'MTM Sales Price % Chg'!$A$1:$BB$74,MATCH(Metrics!B1508,'MTM Sales Price % Chg'!$1:$1,0),0)</f>
        <v>-0.24193548387096775</v>
      </c>
    </row>
    <row r="2185" spans="1:14" x14ac:dyDescent="0.2">
      <c r="A2185" s="36">
        <v>44409</v>
      </c>
      <c r="B2185" s="2" t="s">
        <v>129</v>
      </c>
      <c r="C2185" s="58" t="s">
        <v>47</v>
      </c>
      <c r="D2185">
        <v>6</v>
      </c>
      <c r="E2185">
        <v>887</v>
      </c>
      <c r="F2185">
        <v>46.110414050000003</v>
      </c>
      <c r="G2185">
        <v>62.107904640000001</v>
      </c>
      <c r="H2185">
        <v>30.112923460000001</v>
      </c>
      <c r="I2185">
        <v>34.5</v>
      </c>
      <c r="J2185">
        <v>949950</v>
      </c>
      <c r="K2185" s="13">
        <v>1100000</v>
      </c>
      <c r="L2185">
        <f>VLOOKUP(A2185,'Days on Market'!$A$1:$AW$74,MATCH(Metrics!B1581,'Days on Market'!$1:$1,0),0)</f>
        <v>13</v>
      </c>
      <c r="M2185">
        <f>VLOOKUP(A2185,'Unsold Inventory Index'!$A$1:$AW$74,MATCH(Metrics!B1581,'Unsold Inventory Index'!$1:$1,0),0)</f>
        <v>1.7</v>
      </c>
      <c r="N2185" s="57">
        <f>VLOOKUP(A2185,'MTM Sales Price % Chg'!$A$1:$BB$74,MATCH(Metrics!B1581,'MTM Sales Price % Chg'!$1:$1,0),0)</f>
        <v>4.1322314049587749E-3</v>
      </c>
    </row>
    <row r="2186" spans="1:14" x14ac:dyDescent="0.2">
      <c r="A2186" s="36">
        <v>44409</v>
      </c>
      <c r="B2186" s="2" t="s">
        <v>130</v>
      </c>
      <c r="C2186" s="58" t="s">
        <v>31</v>
      </c>
      <c r="D2186">
        <v>177</v>
      </c>
      <c r="E2186">
        <v>313</v>
      </c>
      <c r="F2186">
        <v>72.961104140000003</v>
      </c>
      <c r="G2186">
        <v>71.643663739999994</v>
      </c>
      <c r="H2186">
        <v>74.278544539999999</v>
      </c>
      <c r="I2186">
        <v>31.5</v>
      </c>
      <c r="J2186">
        <v>695000</v>
      </c>
      <c r="K2186" s="13">
        <v>643750</v>
      </c>
      <c r="L2186">
        <f>VLOOKUP(A2186,'Days on Market'!$A$1:$AW$74,MATCH(Metrics!B1654,'Days on Market'!$1:$1,0),0)</f>
        <v>7</v>
      </c>
      <c r="M2186">
        <f>VLOOKUP(A2186,'Unsold Inventory Index'!$A$1:$AW$74,MATCH(Metrics!B1654,'Unsold Inventory Index'!$1:$1,0),0)</f>
        <v>1.8</v>
      </c>
      <c r="N2186" s="57">
        <f>VLOOKUP(A2186,'MTM Sales Price % Chg'!$A$1:$BB$74,MATCH(Metrics!B1654,'MTM Sales Price % Chg'!$1:$1,0),0)</f>
        <v>8.4353741496598689E-2</v>
      </c>
    </row>
    <row r="2187" spans="1:14" x14ac:dyDescent="0.2">
      <c r="A2187" s="36">
        <v>44409</v>
      </c>
      <c r="B2187" s="2" t="s">
        <v>131</v>
      </c>
      <c r="C2187" s="58" t="s">
        <v>77</v>
      </c>
      <c r="D2187">
        <v>14</v>
      </c>
      <c r="E2187">
        <v>798</v>
      </c>
      <c r="F2187">
        <v>49.686323710000003</v>
      </c>
      <c r="G2187">
        <v>71.643663739999994</v>
      </c>
      <c r="H2187">
        <v>27.72898369</v>
      </c>
      <c r="I2187">
        <v>31.5</v>
      </c>
      <c r="J2187">
        <v>578975</v>
      </c>
      <c r="K2187" s="13">
        <v>570000</v>
      </c>
      <c r="L2187">
        <f>VLOOKUP(A2187,'Days on Market'!$A$1:$AW$74,MATCH(Metrics!B1727,'Days on Market'!$1:$1,0),0)</f>
        <v>8</v>
      </c>
      <c r="M2187">
        <f>VLOOKUP(A2187,'Unsold Inventory Index'!$A$1:$AW$74,MATCH(Metrics!B1727,'Unsold Inventory Index'!$1:$1,0),0)</f>
        <v>1.4</v>
      </c>
      <c r="N2187" s="57">
        <f>VLOOKUP(A2187,'MTM Sales Price % Chg'!$A$1:$BB$74,MATCH(Metrics!B1727,'MTM Sales Price % Chg'!$1:$1,0),0)</f>
        <v>-7.5904677846425406E-2</v>
      </c>
    </row>
    <row r="2188" spans="1:14" x14ac:dyDescent="0.2">
      <c r="A2188" s="36">
        <v>44409</v>
      </c>
      <c r="B2188" s="2" t="s">
        <v>132</v>
      </c>
      <c r="C2188" s="58" t="s">
        <v>31</v>
      </c>
      <c r="D2188">
        <v>26</v>
      </c>
      <c r="E2188">
        <v>359</v>
      </c>
      <c r="F2188">
        <v>69.479297369999998</v>
      </c>
      <c r="G2188">
        <v>84.818067749999997</v>
      </c>
      <c r="H2188">
        <v>54.140526979999997</v>
      </c>
      <c r="I2188">
        <v>27.5</v>
      </c>
      <c r="J2188">
        <v>520000</v>
      </c>
      <c r="K2188" s="13">
        <v>515000</v>
      </c>
      <c r="L2188">
        <f>VLOOKUP(A2188,'Days on Market'!$A$1:$AW$74,MATCH(Metrics!B1800,'Days on Market'!$1:$1,0),0)</f>
        <v>13</v>
      </c>
      <c r="M2188">
        <f>VLOOKUP(A2188,'Unsold Inventory Index'!$A$1:$AW$74,MATCH(Metrics!B1800,'Unsold Inventory Index'!$1:$1,0),0)</f>
        <v>3.9</v>
      </c>
      <c r="N2188" s="57">
        <f>VLOOKUP(A2188,'MTM Sales Price % Chg'!$A$1:$BB$74,MATCH(Metrics!B1800,'MTM Sales Price % Chg'!$1:$1,0),0)</f>
        <v>5.6818181818181879E-2</v>
      </c>
    </row>
    <row r="2189" spans="1:14" x14ac:dyDescent="0.2">
      <c r="A2189" s="36">
        <v>44409</v>
      </c>
      <c r="B2189" s="2" t="s">
        <v>133</v>
      </c>
      <c r="C2189" s="58" t="s">
        <v>61</v>
      </c>
      <c r="D2189">
        <v>980</v>
      </c>
      <c r="E2189">
        <v>706</v>
      </c>
      <c r="F2189">
        <v>52.97992472</v>
      </c>
      <c r="G2189">
        <v>71.643663739999994</v>
      </c>
      <c r="H2189">
        <v>34.316185699999998</v>
      </c>
      <c r="I2189">
        <v>31.5</v>
      </c>
      <c r="J2189">
        <v>797434.5</v>
      </c>
      <c r="K2189" s="13">
        <v>774510</v>
      </c>
      <c r="L2189">
        <f>VLOOKUP(A2189,'Days on Market'!$A$1:$AW$74,MATCH(Metrics!B1873,'Days on Market'!$1:$1,0),0)</f>
        <v>34</v>
      </c>
      <c r="M2189">
        <f>VLOOKUP(A2189,'Unsold Inventory Index'!$A$1:$AW$74,MATCH(Metrics!B1873,'Unsold Inventory Index'!$1:$1,0),0)</f>
        <v>1.8</v>
      </c>
      <c r="N2189" s="57">
        <f>VLOOKUP(A2189,'MTM Sales Price % Chg'!$A$1:$BB$74,MATCH(Metrics!B1873,'MTM Sales Price % Chg'!$1:$1,0),0)</f>
        <v>5.9273422562141409E-2</v>
      </c>
    </row>
    <row r="2190" spans="1:14" x14ac:dyDescent="0.2">
      <c r="A2190" s="36">
        <v>44409</v>
      </c>
      <c r="B2190" s="2" t="s">
        <v>134</v>
      </c>
      <c r="C2190" s="58" t="s">
        <v>77</v>
      </c>
      <c r="D2190">
        <v>20</v>
      </c>
      <c r="E2190">
        <v>1042</v>
      </c>
      <c r="F2190">
        <v>39.460476790000001</v>
      </c>
      <c r="G2190">
        <v>64.052697620000004</v>
      </c>
      <c r="H2190">
        <v>14.868255960000001</v>
      </c>
      <c r="I2190">
        <v>34</v>
      </c>
      <c r="J2190">
        <v>491675</v>
      </c>
      <c r="K2190" s="13">
        <v>435000</v>
      </c>
      <c r="L2190">
        <f>VLOOKUP(A2190,'Days on Market'!$A$1:$AW$74,MATCH(Metrics!B1946,'Days on Market'!$1:$1,0),0)</f>
        <v>10</v>
      </c>
      <c r="M2190">
        <f>VLOOKUP(A2190,'Unsold Inventory Index'!$A$1:$AW$74,MATCH(Metrics!B1946,'Unsold Inventory Index'!$1:$1,0),0)</f>
        <v>2</v>
      </c>
      <c r="N2190" s="57">
        <f>VLOOKUP(A2190,'MTM Sales Price % Chg'!$A$1:$BB$74,MATCH(Metrics!B1946,'MTM Sales Price % Chg'!$1:$1,0),0)</f>
        <v>0.13157894736842102</v>
      </c>
    </row>
    <row r="2191" spans="1:14" x14ac:dyDescent="0.2">
      <c r="A2191" s="36">
        <v>44409</v>
      </c>
      <c r="B2191" s="2" t="s">
        <v>135</v>
      </c>
      <c r="C2191" s="58" t="s">
        <v>41</v>
      </c>
      <c r="D2191">
        <v>5</v>
      </c>
      <c r="E2191">
        <v>734</v>
      </c>
      <c r="F2191">
        <v>52.195734000000002</v>
      </c>
      <c r="G2191">
        <v>78.168130489999996</v>
      </c>
      <c r="H2191">
        <v>26.223337520000001</v>
      </c>
      <c r="I2191">
        <v>30</v>
      </c>
      <c r="J2191">
        <v>821650</v>
      </c>
      <c r="K2191" s="13">
        <v>835000</v>
      </c>
      <c r="L2191">
        <f>VLOOKUP(A2191,'Days on Market'!$A$1:$AW$74,MATCH(Metrics!B2019,'Days on Market'!$1:$1,0),0)</f>
        <v>10.5</v>
      </c>
      <c r="M2191">
        <f>VLOOKUP(A2191,'Unsold Inventory Index'!$A$1:$AW$74,MATCH(Metrics!B2019,'Unsold Inventory Index'!$1:$1,0),0)</f>
        <v>2.7</v>
      </c>
      <c r="N2191" s="57">
        <f>VLOOKUP(A2191,'MTM Sales Price % Chg'!$A$1:$BB$74,MATCH(Metrics!B2019,'MTM Sales Price % Chg'!$1:$1,0),0)</f>
        <v>-3.3333333333333326E-2</v>
      </c>
    </row>
    <row r="2192" spans="1:14" x14ac:dyDescent="0.2">
      <c r="A2192" s="36">
        <v>44409</v>
      </c>
      <c r="B2192" s="2" t="s">
        <v>136</v>
      </c>
      <c r="C2192" s="58" t="s">
        <v>39</v>
      </c>
      <c r="D2192">
        <v>52</v>
      </c>
      <c r="E2192">
        <v>1309</v>
      </c>
      <c r="F2192">
        <v>24.780426599999998</v>
      </c>
      <c r="G2192">
        <v>45.04391468</v>
      </c>
      <c r="H2192">
        <v>4.516938519</v>
      </c>
      <c r="I2192">
        <v>39</v>
      </c>
      <c r="J2192">
        <v>1295000</v>
      </c>
      <c r="K2192" s="13">
        <v>1850000</v>
      </c>
      <c r="L2192">
        <f>VLOOKUP(A2192,'Days on Market'!$A$1:$AW$74,MATCH(Metrics!B2092,'Days on Market'!$1:$1,0),0)</f>
        <v>7</v>
      </c>
      <c r="M2192">
        <f>VLOOKUP(A2192,'Unsold Inventory Index'!$A$1:$AW$74,MATCH(Metrics!B2092,'Unsold Inventory Index'!$1:$1,0),0)</f>
        <v>1.5</v>
      </c>
      <c r="N2192" s="57">
        <f>VLOOKUP(A2192,'MTM Sales Price % Chg'!$A$1:$BB$74,MATCH(Metrics!B2092,'MTM Sales Price % Chg'!$1:$1,0),0)</f>
        <v>3.5413153456998359E-2</v>
      </c>
    </row>
    <row r="2193" spans="1:14" x14ac:dyDescent="0.2">
      <c r="A2193" s="36">
        <v>44409</v>
      </c>
      <c r="B2193" s="2" t="s">
        <v>137</v>
      </c>
      <c r="C2193" s="58" t="s">
        <v>43</v>
      </c>
      <c r="D2193">
        <v>110</v>
      </c>
      <c r="E2193">
        <v>301</v>
      </c>
      <c r="F2193">
        <v>73.52572146</v>
      </c>
      <c r="G2193">
        <v>89.585947300000001</v>
      </c>
      <c r="H2193">
        <v>57.465495609999998</v>
      </c>
      <c r="I2193">
        <v>25</v>
      </c>
      <c r="J2193">
        <v>537225</v>
      </c>
      <c r="K2193" s="13">
        <v>514480</v>
      </c>
      <c r="L2193">
        <f>VLOOKUP(A2193,'Days on Market'!$A$1:$AW$74,MATCH(Metrics!B2165,'Days on Market'!$1:$1,0),0)</f>
        <v>10.5</v>
      </c>
      <c r="M2193">
        <f>VLOOKUP(A2193,'Unsold Inventory Index'!$A$1:$AW$74,MATCH(Metrics!B2165,'Unsold Inventory Index'!$1:$1,0),0)</f>
        <v>2.9</v>
      </c>
      <c r="N2193" s="57">
        <f>VLOOKUP(A2193,'MTM Sales Price % Chg'!$A$1:$BB$74,MATCH(Metrics!B2165,'MTM Sales Price % Chg'!$1:$1,0),0)</f>
        <v>-0.1428571428571429</v>
      </c>
    </row>
    <row r="2194" spans="1:14" x14ac:dyDescent="0.2">
      <c r="A2194" s="36">
        <v>44409</v>
      </c>
      <c r="B2194" s="2" t="s">
        <v>138</v>
      </c>
      <c r="C2194" s="58" t="s">
        <v>59</v>
      </c>
      <c r="D2194">
        <v>257</v>
      </c>
      <c r="E2194">
        <v>800</v>
      </c>
      <c r="F2194">
        <v>49.654956089999999</v>
      </c>
      <c r="G2194">
        <v>26.160602260000001</v>
      </c>
      <c r="H2194">
        <v>73.149309909999999</v>
      </c>
      <c r="I2194">
        <v>45</v>
      </c>
      <c r="J2194">
        <v>889000</v>
      </c>
      <c r="K2194" s="13">
        <v>770000</v>
      </c>
      <c r="L2194">
        <f>VLOOKUP(A2194,'Days on Market'!$A$1:$AW$74,MATCH(Metrics!B2238,'Days on Market'!$1:$1,0),0)</f>
        <v>8</v>
      </c>
      <c r="M2194">
        <f>VLOOKUP(A2194,'Unsold Inventory Index'!$A$1:$AW$74,MATCH(Metrics!B2238,'Unsold Inventory Index'!$1:$1,0),0)</f>
        <v>1.7</v>
      </c>
      <c r="N2194" s="57">
        <f>VLOOKUP(A2194,'MTM Sales Price % Chg'!$A$1:$BB$74,MATCH(Metrics!B2238,'MTM Sales Price % Chg'!$1:$1,0),0)</f>
        <v>-5.084745762711862E-2</v>
      </c>
    </row>
    <row r="2195" spans="1:14" x14ac:dyDescent="0.2">
      <c r="A2195" s="36">
        <v>44409</v>
      </c>
      <c r="B2195" s="2" t="s">
        <v>139</v>
      </c>
      <c r="C2195" s="58" t="s">
        <v>39</v>
      </c>
      <c r="D2195">
        <v>95</v>
      </c>
      <c r="E2195">
        <v>1014</v>
      </c>
      <c r="F2195">
        <v>40.683814300000002</v>
      </c>
      <c r="G2195">
        <v>73.52572146</v>
      </c>
      <c r="H2195">
        <v>7.8419071520000001</v>
      </c>
      <c r="I2195">
        <v>31</v>
      </c>
      <c r="J2195">
        <v>1518972</v>
      </c>
      <c r="K2195" s="13">
        <v>1925000</v>
      </c>
      <c r="L2195">
        <f>VLOOKUP(A2195,'Days on Market'!$A$1:$AW$74,MATCH(Metrics!B2311,'Days on Market'!$1:$1,0),0)</f>
        <v>12</v>
      </c>
      <c r="M2195">
        <f>VLOOKUP(A2195,'Unsold Inventory Index'!$A$1:$AW$74,MATCH(Metrics!B2311,'Unsold Inventory Index'!$1:$1,0),0)</f>
        <v>2</v>
      </c>
      <c r="N2195" s="57">
        <f>VLOOKUP(A2195,'MTM Sales Price % Chg'!$A$1:$BB$74,MATCH(Metrics!B2311,'MTM Sales Price % Chg'!$1:$1,0),0)</f>
        <v>-5.6818181818181768E-2</v>
      </c>
    </row>
    <row r="2196" spans="1:14" x14ac:dyDescent="0.2">
      <c r="A2196" s="36">
        <v>44409</v>
      </c>
      <c r="B2196" s="2" t="s">
        <v>140</v>
      </c>
      <c r="C2196" s="58" t="s">
        <v>33</v>
      </c>
      <c r="D2196">
        <v>190</v>
      </c>
      <c r="E2196">
        <v>139</v>
      </c>
      <c r="F2196">
        <v>84.316185700000005</v>
      </c>
      <c r="G2196">
        <v>75.784190719999998</v>
      </c>
      <c r="H2196">
        <v>92.848180679999999</v>
      </c>
      <c r="I2196">
        <v>30.5</v>
      </c>
      <c r="J2196">
        <v>1196000</v>
      </c>
      <c r="K2196" s="13">
        <v>1111960</v>
      </c>
      <c r="L2196">
        <f>VLOOKUP(A2196,'Days on Market'!$A$1:$AW$74,MATCH(Metrics!B2384,'Days on Market'!$1:$1,0),0)</f>
        <v>9</v>
      </c>
      <c r="M2196">
        <f>VLOOKUP(A2196,'Unsold Inventory Index'!$A$1:$AW$74,MATCH(Metrics!B2384,'Unsold Inventory Index'!$1:$1,0),0)</f>
        <v>1.8</v>
      </c>
      <c r="N2196" s="57">
        <f>VLOOKUP(A2196,'MTM Sales Price % Chg'!$A$1:$BB$74,MATCH(Metrics!B2384,'MTM Sales Price % Chg'!$1:$1,0),0)</f>
        <v>-8.3892617449664475E-2</v>
      </c>
    </row>
    <row r="2197" spans="1:14" x14ac:dyDescent="0.2">
      <c r="A2197" s="36">
        <v>44409</v>
      </c>
      <c r="B2197" s="2" t="s">
        <v>141</v>
      </c>
      <c r="C2197" s="58" t="s">
        <v>61</v>
      </c>
      <c r="D2197">
        <v>19</v>
      </c>
      <c r="E2197">
        <v>970</v>
      </c>
      <c r="F2197">
        <v>42.440401510000001</v>
      </c>
      <c r="G2197">
        <v>80.238393979999998</v>
      </c>
      <c r="H2197">
        <v>4.6424090339999999</v>
      </c>
      <c r="I2197">
        <v>29.5</v>
      </c>
      <c r="J2197">
        <v>1295000</v>
      </c>
      <c r="K2197" s="13">
        <v>1655000</v>
      </c>
      <c r="L2197">
        <f>VLOOKUP(A2197,'Days on Market'!$A$1:$AW$74,MATCH(Metrics!B2457,'Days on Market'!$1:$1,0),0)</f>
        <v>6</v>
      </c>
      <c r="M2197">
        <f>VLOOKUP(A2197,'Unsold Inventory Index'!$A$1:$AW$74,MATCH(Metrics!B2457,'Unsold Inventory Index'!$1:$1,0),0)</f>
        <v>1.8</v>
      </c>
      <c r="N2197" s="57">
        <f>VLOOKUP(A2197,'MTM Sales Price % Chg'!$A$1:$BB$74,MATCH(Metrics!B2457,'MTM Sales Price % Chg'!$1:$1,0),0)</f>
        <v>1.980198019801982E-2</v>
      </c>
    </row>
    <row r="2198" spans="1:14" x14ac:dyDescent="0.2">
      <c r="A2198" s="36">
        <v>44409</v>
      </c>
      <c r="B2198" s="2" t="s">
        <v>142</v>
      </c>
      <c r="C2198" s="58" t="s">
        <v>51</v>
      </c>
      <c r="D2198">
        <v>279</v>
      </c>
      <c r="E2198">
        <v>456</v>
      </c>
      <c r="F2198">
        <v>64.397741530000005</v>
      </c>
      <c r="G2198">
        <v>73.52572146</v>
      </c>
      <c r="H2198">
        <v>55.269761610000003</v>
      </c>
      <c r="I2198">
        <v>31</v>
      </c>
      <c r="J2198">
        <v>1174500</v>
      </c>
      <c r="K2198" s="13">
        <v>1255000</v>
      </c>
      <c r="L2198">
        <f>VLOOKUP(A2198,'Days on Market'!$A$1:$AW$74,MATCH(Metrics!B2530,'Days on Market'!$1:$1,0),0)</f>
        <v>23</v>
      </c>
      <c r="M2198">
        <f>VLOOKUP(A2198,'Unsold Inventory Index'!$A$1:$AW$74,MATCH(Metrics!B2530,'Unsold Inventory Index'!$1:$1,0),0)</f>
        <v>1.3</v>
      </c>
      <c r="N2198" s="57">
        <f>VLOOKUP(A2198,'MTM Sales Price % Chg'!$A$1:$BB$74,MATCH(Metrics!B2530,'MTM Sales Price % Chg'!$1:$1,0),0)</f>
        <v>1.2690355329949332E-2</v>
      </c>
    </row>
    <row r="2199" spans="1:14" x14ac:dyDescent="0.2">
      <c r="A2199" s="36">
        <v>44409</v>
      </c>
      <c r="B2199" s="2" t="s">
        <v>143</v>
      </c>
      <c r="C2199" s="58" t="s">
        <v>90</v>
      </c>
      <c r="D2199">
        <v>368</v>
      </c>
      <c r="E2199">
        <v>892</v>
      </c>
      <c r="F2199">
        <v>45.92220828</v>
      </c>
      <c r="G2199">
        <v>59.661229609999999</v>
      </c>
      <c r="H2199">
        <v>32.18318695</v>
      </c>
      <c r="I2199">
        <v>35.5</v>
      </c>
      <c r="J2199">
        <v>432000</v>
      </c>
      <c r="K2199" s="13">
        <v>389900</v>
      </c>
      <c r="L2199">
        <f>VLOOKUP(A2199,'Days on Market'!$A$1:$AW$74,MATCH(Metrics!B2603,'Days on Market'!$1:$1,0),0)</f>
        <v>50</v>
      </c>
      <c r="M2199">
        <f>VLOOKUP(A2199,'Unsold Inventory Index'!$A$1:$AW$74,MATCH(Metrics!B2603,'Unsold Inventory Index'!$1:$1,0),0)</f>
        <v>3.7</v>
      </c>
      <c r="N2199" s="57">
        <f>VLOOKUP(A2199,'MTM Sales Price % Chg'!$A$1:$BB$74,MATCH(Metrics!B2603,'MTM Sales Price % Chg'!$1:$1,0),0)</f>
        <v>0.27659574468085113</v>
      </c>
    </row>
    <row r="2200" spans="1:14" x14ac:dyDescent="0.2">
      <c r="A2200" s="36">
        <v>44409</v>
      </c>
      <c r="B2200" s="6" t="s">
        <v>144</v>
      </c>
      <c r="C2200" s="58" t="s">
        <v>145</v>
      </c>
      <c r="D2200">
        <v>1011</v>
      </c>
      <c r="E2200">
        <v>1497</v>
      </c>
      <c r="F2200">
        <v>11.91969887</v>
      </c>
      <c r="G2200">
        <v>5.708908407</v>
      </c>
      <c r="H2200">
        <v>18.13048934</v>
      </c>
      <c r="I2200">
        <v>61</v>
      </c>
      <c r="J2200">
        <v>398750</v>
      </c>
      <c r="K2200" s="13">
        <v>327500</v>
      </c>
      <c r="L2200">
        <f>VLOOKUP(A2200,'Days on Market'!$A$1:$AW$74,MATCH(Metrics!B2676,'Days on Market'!$1:$1,0),0)</f>
        <v>7</v>
      </c>
      <c r="M2200">
        <f>VLOOKUP(A2200,'Unsold Inventory Index'!$A$1:$AW$74,MATCH(Metrics!B2676,'Unsold Inventory Index'!$1:$1,0),0)</f>
        <v>2.1</v>
      </c>
      <c r="N2200" s="57">
        <f>VLOOKUP(A2200,'MTM Sales Price % Chg'!$A$1:$BB$74,MATCH(Metrics!B2676,'MTM Sales Price % Chg'!$1:$1,0),0)</f>
        <v>-3.1645569620253111E-2</v>
      </c>
    </row>
    <row r="2201" spans="1:14" x14ac:dyDescent="0.2">
      <c r="A2201" s="36">
        <v>44409</v>
      </c>
      <c r="B2201" s="2" t="s">
        <v>146</v>
      </c>
      <c r="C2201" s="58" t="s">
        <v>55</v>
      </c>
      <c r="D2201">
        <v>178</v>
      </c>
      <c r="E2201">
        <v>316</v>
      </c>
      <c r="F2201">
        <v>72.741530740000002</v>
      </c>
      <c r="G2201">
        <v>86.888331239999999</v>
      </c>
      <c r="H2201">
        <v>58.594730239999997</v>
      </c>
      <c r="I2201">
        <v>26.5</v>
      </c>
      <c r="J2201">
        <v>582000</v>
      </c>
      <c r="K2201" s="13">
        <v>590000</v>
      </c>
      <c r="L2201">
        <f>VLOOKUP(A2201,'Days on Market'!$A$1:$AW$74,MATCH(Metrics!B2749,'Days on Market'!$1:$1,0),0)</f>
        <v>8</v>
      </c>
      <c r="M2201">
        <f>VLOOKUP(A2201,'Unsold Inventory Index'!$A$1:$AW$74,MATCH(Metrics!B2749,'Unsold Inventory Index'!$1:$1,0),0)</f>
        <v>1.6</v>
      </c>
      <c r="N2201" s="57">
        <f>VLOOKUP(A2201,'MTM Sales Price % Chg'!$A$1:$BB$74,MATCH(Metrics!B2749,'MTM Sales Price % Chg'!$1:$1,0),0)</f>
        <v>-3.3701657458563572E-2</v>
      </c>
    </row>
    <row r="2202" spans="1:14" x14ac:dyDescent="0.2">
      <c r="A2202" s="36">
        <v>44409</v>
      </c>
      <c r="B2202" s="2" t="s">
        <v>147</v>
      </c>
      <c r="C2202" s="58" t="s">
        <v>73</v>
      </c>
      <c r="D2202">
        <v>143</v>
      </c>
      <c r="E2202">
        <v>1349</v>
      </c>
      <c r="F2202">
        <v>22.427854450000002</v>
      </c>
      <c r="G2202">
        <v>14.680050189999999</v>
      </c>
      <c r="H2202">
        <v>30.175658720000001</v>
      </c>
      <c r="I2202">
        <v>51</v>
      </c>
      <c r="J2202">
        <v>849712.5</v>
      </c>
      <c r="K2202" s="13">
        <v>770000</v>
      </c>
      <c r="L2202">
        <f>VLOOKUP(A2202,'Days on Market'!$A$1:$AW$74,MATCH(Metrics!B2822,'Days on Market'!$1:$1,0),0)</f>
        <v>9</v>
      </c>
      <c r="M2202">
        <f>VLOOKUP(A2202,'Unsold Inventory Index'!$A$1:$AW$74,MATCH(Metrics!B2822,'Unsold Inventory Index'!$1:$1,0),0)</f>
        <v>1.3</v>
      </c>
      <c r="N2202" s="57">
        <f>VLOOKUP(A2202,'MTM Sales Price % Chg'!$A$1:$BB$74,MATCH(Metrics!B2822,'MTM Sales Price % Chg'!$1:$1,0),0)</f>
        <v>2.6070763500931182E-2</v>
      </c>
    </row>
    <row r="2203" spans="1:14" x14ac:dyDescent="0.2">
      <c r="A2203" s="36">
        <v>44409</v>
      </c>
      <c r="B2203" s="2" t="s">
        <v>148</v>
      </c>
      <c r="C2203" s="58" t="s">
        <v>35</v>
      </c>
      <c r="D2203">
        <v>153</v>
      </c>
      <c r="E2203">
        <v>283</v>
      </c>
      <c r="F2203">
        <v>74.529485570000006</v>
      </c>
      <c r="G2203">
        <v>88.268506900000006</v>
      </c>
      <c r="H2203">
        <v>60.790464239999999</v>
      </c>
      <c r="I2203">
        <v>25.75</v>
      </c>
      <c r="J2203">
        <v>460000</v>
      </c>
      <c r="K2203" s="13">
        <v>435000</v>
      </c>
      <c r="L2203">
        <f>VLOOKUP(A2203,'Days on Market'!$A$1:$AW$74,MATCH(Metrics!B2895,'Days on Market'!$1:$1,0),0)</f>
        <v>10</v>
      </c>
      <c r="M2203">
        <f>VLOOKUP(A2203,'Unsold Inventory Index'!$A$1:$AW$74,MATCH(Metrics!B2895,'Unsold Inventory Index'!$1:$1,0),0)</f>
        <v>2.4</v>
      </c>
      <c r="N2203" s="57">
        <f>VLOOKUP(A2203,'MTM Sales Price % Chg'!$A$1:$BB$74,MATCH(Metrics!B2895,'MTM Sales Price % Chg'!$1:$1,0),0)</f>
        <v>-5.6264066016504133E-2</v>
      </c>
    </row>
    <row r="2204" spans="1:14" x14ac:dyDescent="0.2">
      <c r="A2204" s="36">
        <v>44409</v>
      </c>
      <c r="B2204" s="2" t="s">
        <v>149</v>
      </c>
      <c r="C2204" s="58" t="s">
        <v>27</v>
      </c>
      <c r="D2204">
        <v>700</v>
      </c>
      <c r="E2204">
        <v>175</v>
      </c>
      <c r="F2204">
        <v>81.242158090000004</v>
      </c>
      <c r="G2204">
        <v>71.643663739999994</v>
      </c>
      <c r="H2204">
        <v>90.840652449999993</v>
      </c>
      <c r="I2204">
        <v>31.5</v>
      </c>
      <c r="J2204">
        <v>439500</v>
      </c>
      <c r="K2204" s="13">
        <v>400000</v>
      </c>
      <c r="L2204">
        <f>VLOOKUP(A2204,'Days on Market'!$A$1:$AW$74,MATCH(Metrics!B2968,'Days on Market'!$1:$1,0),0)</f>
        <v>68.5</v>
      </c>
      <c r="M2204">
        <f>VLOOKUP(A2204,'Unsold Inventory Index'!$A$1:$AW$74,MATCH(Metrics!B2968,'Unsold Inventory Index'!$1:$1,0),0)</f>
        <v>4.7</v>
      </c>
      <c r="N2204" s="57">
        <f>VLOOKUP(A2204,'MTM Sales Price % Chg'!$A$1:$BB$74,MATCH(Metrics!B2968,'MTM Sales Price % Chg'!$1:$1,0),0)</f>
        <v>-0.2142857142857143</v>
      </c>
    </row>
    <row r="2205" spans="1:14" x14ac:dyDescent="0.2">
      <c r="A2205" s="36">
        <v>44409</v>
      </c>
      <c r="B2205" s="2" t="s">
        <v>150</v>
      </c>
      <c r="C2205" s="58" t="s">
        <v>98</v>
      </c>
      <c r="D2205">
        <v>857</v>
      </c>
      <c r="E2205">
        <v>1106</v>
      </c>
      <c r="F2205">
        <v>37.26474279</v>
      </c>
      <c r="G2205">
        <v>43.036386450000002</v>
      </c>
      <c r="H2205">
        <v>31.49309912</v>
      </c>
      <c r="I2205">
        <v>39.5</v>
      </c>
      <c r="J2205">
        <v>399675</v>
      </c>
      <c r="K2205" s="13">
        <v>349000</v>
      </c>
      <c r="L2205">
        <f>VLOOKUP(A2205,'Days on Market'!$A$1:$AW$74,MATCH(Metrics!B3041,'Days on Market'!$1:$1,0),0)</f>
        <v>9</v>
      </c>
      <c r="M2205">
        <f>VLOOKUP(A2205,'Unsold Inventory Index'!$A$1:$AW$74,MATCH(Metrics!B3041,'Unsold Inventory Index'!$1:$1,0),0)</f>
        <v>1.5</v>
      </c>
      <c r="N2205" s="57">
        <f>VLOOKUP(A2205,'MTM Sales Price % Chg'!$A$1:$BB$74,MATCH(Metrics!B3041,'MTM Sales Price % Chg'!$1:$1,0),0)</f>
        <v>-7.8125E-2</v>
      </c>
    </row>
    <row r="2206" spans="1:14" x14ac:dyDescent="0.2">
      <c r="A2206" s="36">
        <v>44409</v>
      </c>
      <c r="B2206" s="2" t="s">
        <v>151</v>
      </c>
      <c r="C2206" s="58" t="s">
        <v>64</v>
      </c>
      <c r="D2206">
        <v>196</v>
      </c>
      <c r="E2206">
        <v>68</v>
      </c>
      <c r="F2206">
        <v>91.750313680000005</v>
      </c>
      <c r="G2206">
        <v>88.268506900000006</v>
      </c>
      <c r="H2206">
        <v>95.232120449999996</v>
      </c>
      <c r="I2206">
        <v>25.75</v>
      </c>
      <c r="J2206">
        <v>333750</v>
      </c>
      <c r="K2206" s="13">
        <v>317500</v>
      </c>
      <c r="L2206">
        <f>VLOOKUP(A2206,'Days on Market'!$A$1:$AW$74,MATCH(Metrics!B3114,'Days on Market'!$1:$1,0),0)</f>
        <v>8</v>
      </c>
      <c r="M2206">
        <f>VLOOKUP(A2206,'Unsold Inventory Index'!$A$1:$AW$74,MATCH(Metrics!B3114,'Unsold Inventory Index'!$1:$1,0),0)</f>
        <v>1.8</v>
      </c>
      <c r="N2206" s="57">
        <f>VLOOKUP(A2206,'MTM Sales Price % Chg'!$A$1:$BB$74,MATCH(Metrics!B3114,'MTM Sales Price % Chg'!$1:$1,0),0)</f>
        <v>3.7865748709122293E-2</v>
      </c>
    </row>
    <row r="2207" spans="1:14" x14ac:dyDescent="0.2">
      <c r="A2207" s="36">
        <v>44409</v>
      </c>
      <c r="B2207" s="2" t="s">
        <v>152</v>
      </c>
      <c r="C2207" s="58" t="s">
        <v>88</v>
      </c>
      <c r="D2207">
        <v>917</v>
      </c>
      <c r="E2207">
        <v>772</v>
      </c>
      <c r="F2207">
        <v>50.909661229999998</v>
      </c>
      <c r="G2207">
        <v>38.080301130000002</v>
      </c>
      <c r="H2207">
        <v>63.73902133</v>
      </c>
      <c r="I2207">
        <v>41</v>
      </c>
      <c r="J2207">
        <v>439787.5</v>
      </c>
      <c r="K2207" s="13">
        <v>389000</v>
      </c>
      <c r="L2207">
        <f>VLOOKUP(A2207,'Days on Market'!$A$1:$AW$74,MATCH(Metrics!B3187,'Days on Market'!$1:$1,0),0)</f>
        <v>13</v>
      </c>
      <c r="M2207">
        <f>VLOOKUP(A2207,'Unsold Inventory Index'!$A$1:$AW$74,MATCH(Metrics!B3187,'Unsold Inventory Index'!$1:$1,0),0)</f>
        <v>4.8</v>
      </c>
      <c r="N2207" s="57">
        <f>VLOOKUP(A2207,'MTM Sales Price % Chg'!$A$1:$BB$74,MATCH(Metrics!B3187,'MTM Sales Price % Chg'!$1:$1,0),0)</f>
        <v>-0.23636363636363633</v>
      </c>
    </row>
    <row r="2208" spans="1:14" x14ac:dyDescent="0.2">
      <c r="A2208" s="36">
        <v>44409</v>
      </c>
      <c r="B2208" s="2" t="s">
        <v>153</v>
      </c>
      <c r="C2208" s="58" t="s">
        <v>37</v>
      </c>
      <c r="D2208">
        <v>96</v>
      </c>
      <c r="E2208">
        <v>366</v>
      </c>
      <c r="F2208">
        <v>68.946047680000007</v>
      </c>
      <c r="G2208">
        <v>75.784190719999998</v>
      </c>
      <c r="H2208">
        <v>62.107904640000001</v>
      </c>
      <c r="I2208">
        <v>30.5</v>
      </c>
      <c r="J2208">
        <v>849000</v>
      </c>
      <c r="K2208" s="13">
        <v>853000</v>
      </c>
      <c r="L2208">
        <f>VLOOKUP(A2208,'Days on Market'!$A$1:$AW$74,MATCH(Metrics!B3260,'Days on Market'!$1:$1,0),0)</f>
        <v>14</v>
      </c>
      <c r="M2208">
        <f>VLOOKUP(A2208,'Unsold Inventory Index'!$A$1:$AW$74,MATCH(Metrics!B3260,'Unsold Inventory Index'!$1:$1,0),0)</f>
        <v>1.6</v>
      </c>
      <c r="N2208" s="57">
        <f>VLOOKUP(A2208,'MTM Sales Price % Chg'!$A$1:$BB$74,MATCH(Metrics!B3260,'MTM Sales Price % Chg'!$1:$1,0),0)</f>
        <v>-4.8128342245989275E-2</v>
      </c>
    </row>
    <row r="2209" spans="1:14" x14ac:dyDescent="0.2">
      <c r="A2209" s="36">
        <v>44409</v>
      </c>
      <c r="B2209" s="2" t="s">
        <v>154</v>
      </c>
      <c r="C2209" s="58" t="s">
        <v>31</v>
      </c>
      <c r="D2209">
        <v>350</v>
      </c>
      <c r="E2209">
        <v>420</v>
      </c>
      <c r="F2209">
        <v>66.279799249999996</v>
      </c>
      <c r="G2209">
        <v>84.818067749999997</v>
      </c>
      <c r="H2209">
        <v>47.741530740000002</v>
      </c>
      <c r="I2209">
        <v>27.5</v>
      </c>
      <c r="J2209">
        <v>599237.5</v>
      </c>
      <c r="K2209" s="13">
        <v>595000</v>
      </c>
      <c r="L2209">
        <f>VLOOKUP(A2209,'Days on Market'!$A$1:$AW$74,MATCH(Metrics!B3333,'Days on Market'!$1:$1,0),0)</f>
        <v>40</v>
      </c>
      <c r="M2209">
        <f>VLOOKUP(A2209,'Unsold Inventory Index'!$A$1:$AW$74,MATCH(Metrics!B3333,'Unsold Inventory Index'!$1:$1,0),0)</f>
        <v>4.0999999999999996</v>
      </c>
      <c r="N2209" s="57">
        <f>VLOOKUP(A2209,'MTM Sales Price % Chg'!$A$1:$BB$74,MATCH(Metrics!B3333,'MTM Sales Price % Chg'!$1:$1,0),0)</f>
        <v>-0.11904761904761907</v>
      </c>
    </row>
    <row r="2210" spans="1:14" x14ac:dyDescent="0.2">
      <c r="A2210" s="36">
        <v>44409</v>
      </c>
      <c r="B2210" s="2" t="s">
        <v>155</v>
      </c>
      <c r="C2210" s="58" t="s">
        <v>27</v>
      </c>
      <c r="D2210">
        <v>788</v>
      </c>
      <c r="E2210">
        <v>1042</v>
      </c>
      <c r="F2210">
        <v>39.460476790000001</v>
      </c>
      <c r="G2210">
        <v>38.080301130000002</v>
      </c>
      <c r="H2210">
        <v>40.84065245</v>
      </c>
      <c r="I2210">
        <v>41</v>
      </c>
      <c r="J2210">
        <v>399950</v>
      </c>
      <c r="K2210" s="13">
        <v>410000</v>
      </c>
      <c r="L2210">
        <f>VLOOKUP(A2210,'Days on Market'!$A$1:$AW$74,MATCH(Metrics!B3406,'Days on Market'!$1:$1,0),0)</f>
        <v>12</v>
      </c>
      <c r="M2210">
        <f>VLOOKUP(A2210,'Unsold Inventory Index'!$A$1:$AW$74,MATCH(Metrics!B3406,'Unsold Inventory Index'!$1:$1,0),0)</f>
        <v>2.6</v>
      </c>
      <c r="N2210" s="57">
        <f>VLOOKUP(A2210,'MTM Sales Price % Chg'!$A$1:$BB$74,MATCH(Metrics!B3406,'MTM Sales Price % Chg'!$1:$1,0),0)</f>
        <v>-0.27748691099476441</v>
      </c>
    </row>
    <row r="2211" spans="1:14" x14ac:dyDescent="0.2">
      <c r="A2211" s="36">
        <v>44440</v>
      </c>
      <c r="B2211" s="2" t="s">
        <v>108</v>
      </c>
      <c r="C2211" s="58" t="s">
        <v>39</v>
      </c>
      <c r="D2211">
        <v>24</v>
      </c>
      <c r="E2211">
        <v>660</v>
      </c>
      <c r="F2211">
        <v>54.611041409999999</v>
      </c>
      <c r="G2211">
        <v>91.907151819999996</v>
      </c>
      <c r="H2211">
        <v>17.314930990000001</v>
      </c>
      <c r="I2211">
        <v>27</v>
      </c>
      <c r="J2211">
        <v>859200</v>
      </c>
      <c r="K2211" s="13">
        <v>1300000</v>
      </c>
      <c r="L2211">
        <f>VLOOKUP(A2211,'Days on Market'!$A$1:$AW$74,MATCH(Metrics!B49,'Days on Market'!$1:$1,0),0)</f>
        <v>10</v>
      </c>
      <c r="M2211">
        <f>VLOOKUP(A2211,'Unsold Inventory Index'!$A$1:$AW$74,MATCH(Metrics!B49,'Unsold Inventory Index'!$1:$1,0),0)</f>
        <v>1.4</v>
      </c>
      <c r="N2211" s="57">
        <f>VLOOKUP(A2211,'MTM Sales Price % Chg'!$A$1:$BB$74,MATCH(Metrics!B49,'MTM Sales Price % Chg'!$1:$1,0),0)</f>
        <v>-7.3502722323048997E-2</v>
      </c>
    </row>
    <row r="2212" spans="1:14" x14ac:dyDescent="0.2">
      <c r="A2212" s="36">
        <v>44440</v>
      </c>
      <c r="B2212" s="2" t="s">
        <v>109</v>
      </c>
      <c r="C2212" s="4" t="s">
        <v>109</v>
      </c>
      <c r="D2212">
        <v>1189</v>
      </c>
      <c r="E2212">
        <v>1075</v>
      </c>
      <c r="F2212">
        <v>38.958594730000002</v>
      </c>
      <c r="G2212">
        <v>22.145545800000001</v>
      </c>
      <c r="H2212">
        <v>55.771643660000002</v>
      </c>
      <c r="I2212">
        <v>51.25</v>
      </c>
      <c r="J2212">
        <v>449500</v>
      </c>
      <c r="K2212" s="13">
        <v>432500</v>
      </c>
      <c r="L2212">
        <f>VLOOKUP(A2212,'Days on Market'!$A$1:$AW$74,MATCH(Metrics!B122,'Days on Market'!$1:$1,0),0)</f>
        <v>11</v>
      </c>
      <c r="M2212">
        <f>VLOOKUP(A2212,'Unsold Inventory Index'!$A$1:$AW$74,MATCH(Metrics!B122,'Unsold Inventory Index'!$1:$1,0),0)</f>
        <v>2.2999999999999998</v>
      </c>
      <c r="N2212" s="57">
        <f>VLOOKUP(A2212,'MTM Sales Price % Chg'!$A$1:$BB$74,MATCH(Metrics!B122,'MTM Sales Price % Chg'!$1:$1,0),0)</f>
        <v>5.1669316375198671E-2</v>
      </c>
    </row>
    <row r="2213" spans="1:14" x14ac:dyDescent="0.2">
      <c r="A2213" s="36">
        <v>44440</v>
      </c>
      <c r="B2213" s="2" t="s">
        <v>110</v>
      </c>
      <c r="C2213" s="58" t="s">
        <v>81</v>
      </c>
      <c r="D2213">
        <v>321</v>
      </c>
      <c r="E2213">
        <v>1202</v>
      </c>
      <c r="F2213">
        <v>33.312421579999999</v>
      </c>
      <c r="G2213">
        <v>24.153074029999999</v>
      </c>
      <c r="H2213">
        <v>42.471769129999998</v>
      </c>
      <c r="I2213">
        <v>50.5</v>
      </c>
      <c r="J2213">
        <v>437225</v>
      </c>
      <c r="K2213" s="13">
        <v>440880</v>
      </c>
      <c r="L2213">
        <f>VLOOKUP(A2213,'Days on Market'!$A$1:$AW$74,MATCH(Metrics!B195,'Days on Market'!$1:$1,0),0)</f>
        <v>89.5</v>
      </c>
      <c r="M2213">
        <f>VLOOKUP(A2213,'Unsold Inventory Index'!$A$1:$AW$74,MATCH(Metrics!B195,'Unsold Inventory Index'!$1:$1,0),0)</f>
        <v>4.5</v>
      </c>
      <c r="N2213" s="57">
        <f>VLOOKUP(A2213,'MTM Sales Price % Chg'!$A$1:$BB$74,MATCH(Metrics!B195,'MTM Sales Price % Chg'!$1:$1,0),0)</f>
        <v>0</v>
      </c>
    </row>
    <row r="2214" spans="1:14" x14ac:dyDescent="0.2">
      <c r="A2214" s="36">
        <v>44440</v>
      </c>
      <c r="B2214" s="3" t="s">
        <v>111</v>
      </c>
      <c r="C2214" s="5" t="s">
        <v>111</v>
      </c>
      <c r="D2214">
        <v>1003</v>
      </c>
      <c r="E2214">
        <v>1178</v>
      </c>
      <c r="F2214">
        <v>34.316185699999998</v>
      </c>
      <c r="G2214">
        <v>28.419071519999999</v>
      </c>
      <c r="H2214">
        <v>40.213299880000001</v>
      </c>
      <c r="I2214">
        <v>48.75</v>
      </c>
      <c r="J2214">
        <v>560500</v>
      </c>
      <c r="K2214" s="13">
        <v>468500</v>
      </c>
      <c r="L2214">
        <f>VLOOKUP(A2214,'Days on Market'!$A$1:$AW$74,MATCH(Metrics!B268,'Days on Market'!$1:$1,0),0)</f>
        <v>9</v>
      </c>
      <c r="M2214">
        <f>VLOOKUP(A2214,'Unsold Inventory Index'!$A$1:$AW$74,MATCH(Metrics!B268,'Unsold Inventory Index'!$1:$1,0),0)</f>
        <v>1.5</v>
      </c>
      <c r="N2214" s="57">
        <f>VLOOKUP(A2214,'MTM Sales Price % Chg'!$A$1:$BB$74,MATCH(Metrics!B268,'MTM Sales Price % Chg'!$1:$1,0),0)</f>
        <v>3.874092009685226E-2</v>
      </c>
    </row>
    <row r="2215" spans="1:14" x14ac:dyDescent="0.2">
      <c r="A2215" s="36">
        <v>44440</v>
      </c>
      <c r="B2215" s="3" t="s">
        <v>112</v>
      </c>
      <c r="C2215" s="58" t="s">
        <v>39</v>
      </c>
      <c r="D2215">
        <v>42</v>
      </c>
      <c r="E2215">
        <v>280</v>
      </c>
      <c r="F2215">
        <v>73.117942279999994</v>
      </c>
      <c r="G2215">
        <v>95.106649939999997</v>
      </c>
      <c r="H2215">
        <v>51.129234629999999</v>
      </c>
      <c r="I2215">
        <v>24</v>
      </c>
      <c r="J2215">
        <v>775000</v>
      </c>
      <c r="K2215" s="13">
        <v>897000</v>
      </c>
      <c r="L2215">
        <f>VLOOKUP(A2215,'Days on Market'!$A$1:$AW$74,MATCH(Metrics!B341,'Days on Market'!$1:$1,0),0)</f>
        <v>8</v>
      </c>
      <c r="M2215">
        <f>VLOOKUP(A2215,'Unsold Inventory Index'!$A$1:$AW$74,MATCH(Metrics!B341,'Unsold Inventory Index'!$1:$1,0),0)</f>
        <v>2.1</v>
      </c>
      <c r="N2215" s="57">
        <f>VLOOKUP(A2215,'MTM Sales Price % Chg'!$A$1:$BB$74,MATCH(Metrics!B341,'MTM Sales Price % Chg'!$1:$1,0),0)</f>
        <v>-0.11442786069651745</v>
      </c>
    </row>
    <row r="2216" spans="1:14" x14ac:dyDescent="0.2">
      <c r="A2216" s="36">
        <v>44440</v>
      </c>
      <c r="B2216" s="2" t="s">
        <v>113</v>
      </c>
      <c r="C2216" s="58" t="s">
        <v>86</v>
      </c>
      <c r="D2216">
        <v>1589</v>
      </c>
      <c r="E2216">
        <v>960</v>
      </c>
      <c r="F2216">
        <v>43.538268510000002</v>
      </c>
      <c r="G2216">
        <v>25.470514430000001</v>
      </c>
      <c r="H2216">
        <v>61.606022590000002</v>
      </c>
      <c r="I2216">
        <v>50</v>
      </c>
      <c r="J2216">
        <v>403175</v>
      </c>
      <c r="K2216" s="13">
        <v>437500</v>
      </c>
      <c r="L2216">
        <f>VLOOKUP(A2216,'Days on Market'!$A$1:$AW$74,MATCH(Metrics!B414,'Days on Market'!$1:$1,0),0)</f>
        <v>20</v>
      </c>
      <c r="M2216">
        <f>VLOOKUP(A2216,'Unsold Inventory Index'!$A$1:$AW$74,MATCH(Metrics!B414,'Unsold Inventory Index'!$1:$1,0),0)</f>
        <v>3.8</v>
      </c>
      <c r="N2216" s="57">
        <f>VLOOKUP(A2216,'MTM Sales Price % Chg'!$A$1:$BB$74,MATCH(Metrics!B414,'MTM Sales Price % Chg'!$1:$1,0),0)</f>
        <v>0.21428571428571419</v>
      </c>
    </row>
    <row r="2217" spans="1:14" x14ac:dyDescent="0.2">
      <c r="A2217" s="36">
        <v>44440</v>
      </c>
      <c r="B2217" s="2" t="s">
        <v>114</v>
      </c>
      <c r="C2217" s="58" t="s">
        <v>31</v>
      </c>
      <c r="D2217">
        <v>348</v>
      </c>
      <c r="E2217">
        <v>849</v>
      </c>
      <c r="F2217">
        <v>47.89836888</v>
      </c>
      <c r="G2217">
        <v>30.050188210000002</v>
      </c>
      <c r="H2217">
        <v>65.746549560000005</v>
      </c>
      <c r="I2217">
        <v>48</v>
      </c>
      <c r="J2217">
        <v>698337.5</v>
      </c>
      <c r="K2217" s="13">
        <v>650000</v>
      </c>
      <c r="L2217">
        <f>VLOOKUP(A2217,'Days on Market'!$A$1:$AW$74,MATCH(Metrics!B487,'Days on Market'!$1:$1,0),0)</f>
        <v>12.5</v>
      </c>
      <c r="M2217">
        <f>VLOOKUP(A2217,'Unsold Inventory Index'!$A$1:$AW$74,MATCH(Metrics!B487,'Unsold Inventory Index'!$1:$1,0),0)</f>
        <v>1.9</v>
      </c>
      <c r="N2217" s="57">
        <f>VLOOKUP(A2217,'MTM Sales Price % Chg'!$A$1:$BB$74,MATCH(Metrics!B487,'MTM Sales Price % Chg'!$1:$1,0),0)</f>
        <v>-0.1460674157303371</v>
      </c>
    </row>
    <row r="2218" spans="1:14" x14ac:dyDescent="0.2">
      <c r="A2218" s="36">
        <v>44440</v>
      </c>
      <c r="B2218" s="2" t="s">
        <v>115</v>
      </c>
      <c r="C2218" s="58" t="s">
        <v>53</v>
      </c>
      <c r="D2218">
        <v>80</v>
      </c>
      <c r="E2218">
        <v>94</v>
      </c>
      <c r="F2218">
        <v>88.048933500000004</v>
      </c>
      <c r="G2218">
        <v>92.471769129999998</v>
      </c>
      <c r="H2218">
        <v>83.626097869999995</v>
      </c>
      <c r="I2218">
        <v>26.5</v>
      </c>
      <c r="J2218">
        <v>399937.5</v>
      </c>
      <c r="K2218" s="13">
        <v>380000</v>
      </c>
      <c r="L2218">
        <f>VLOOKUP(A2218,'Days on Market'!$A$1:$AW$74,MATCH(Metrics!B560,'Days on Market'!$1:$1,0),0)</f>
        <v>46</v>
      </c>
      <c r="M2218">
        <f>VLOOKUP(A2218,'Unsold Inventory Index'!$A$1:$AW$74,MATCH(Metrics!B560,'Unsold Inventory Index'!$1:$1,0),0)</f>
        <v>3.2</v>
      </c>
      <c r="N2218" s="57">
        <f>VLOOKUP(A2218,'MTM Sales Price % Chg'!$A$1:$BB$74,MATCH(Metrics!B560,'MTM Sales Price % Chg'!$1:$1,0),0)</f>
        <v>0.13513513513513509</v>
      </c>
    </row>
    <row r="2219" spans="1:14" x14ac:dyDescent="0.2">
      <c r="A2219" s="36">
        <v>44440</v>
      </c>
      <c r="B2219" s="2" t="s">
        <v>116</v>
      </c>
      <c r="C2219" s="4" t="s">
        <v>116</v>
      </c>
      <c r="D2219">
        <v>1592</v>
      </c>
      <c r="E2219">
        <v>1166</v>
      </c>
      <c r="F2219">
        <v>34.849435380000003</v>
      </c>
      <c r="G2219">
        <v>26.850690090000001</v>
      </c>
      <c r="H2219">
        <v>42.848180679999999</v>
      </c>
      <c r="I2219">
        <v>49.25</v>
      </c>
      <c r="J2219">
        <v>396000</v>
      </c>
      <c r="K2219" s="13">
        <v>327500</v>
      </c>
      <c r="L2219">
        <f>VLOOKUP(A2219,'Days on Market'!$A$1:$AW$74,MATCH(Metrics!B633,'Days on Market'!$1:$1,0),0)</f>
        <v>12</v>
      </c>
      <c r="M2219">
        <f>VLOOKUP(A2219,'Unsold Inventory Index'!$A$1:$AW$74,MATCH(Metrics!B633,'Unsold Inventory Index'!$1:$1,0),0)</f>
        <v>3.1</v>
      </c>
      <c r="N2219" s="57">
        <f>VLOOKUP(A2219,'MTM Sales Price % Chg'!$A$1:$BB$74,MATCH(Metrics!B633,'MTM Sales Price % Chg'!$1:$1,0),0)</f>
        <v>-7.2463768115942018E-2</v>
      </c>
    </row>
    <row r="2220" spans="1:14" x14ac:dyDescent="0.2">
      <c r="A2220" s="36">
        <v>44440</v>
      </c>
      <c r="B2220" s="2" t="s">
        <v>117</v>
      </c>
      <c r="C2220" s="58" t="s">
        <v>84</v>
      </c>
      <c r="D2220">
        <v>449</v>
      </c>
      <c r="E2220">
        <v>64</v>
      </c>
      <c r="F2220">
        <v>91.122961099999998</v>
      </c>
      <c r="G2220">
        <v>86.449184439999996</v>
      </c>
      <c r="H2220">
        <v>95.796737769999993</v>
      </c>
      <c r="I2220">
        <v>30.5</v>
      </c>
      <c r="J2220">
        <v>466975</v>
      </c>
      <c r="K2220" s="13">
        <v>430000</v>
      </c>
      <c r="L2220">
        <f>VLOOKUP(A2220,'Days on Market'!$A$1:$AW$74,MATCH(Metrics!B706,'Days on Market'!$1:$1,0),0)</f>
        <v>7</v>
      </c>
      <c r="M2220">
        <f>VLOOKUP(A2220,'Unsold Inventory Index'!$A$1:$AW$74,MATCH(Metrics!B706,'Unsold Inventory Index'!$1:$1,0),0)</f>
        <v>1.8</v>
      </c>
      <c r="N2220" s="57">
        <f>VLOOKUP(A2220,'MTM Sales Price % Chg'!$A$1:$BB$74,MATCH(Metrics!B706,'MTM Sales Price % Chg'!$1:$1,0),0)</f>
        <v>-6.956521739130439E-2</v>
      </c>
    </row>
    <row r="2221" spans="1:14" x14ac:dyDescent="0.2">
      <c r="A2221" s="36">
        <v>44440</v>
      </c>
      <c r="B2221" s="2" t="s">
        <v>118</v>
      </c>
      <c r="C2221" s="58" t="s">
        <v>66</v>
      </c>
      <c r="D2221">
        <v>94</v>
      </c>
      <c r="E2221">
        <v>169</v>
      </c>
      <c r="F2221">
        <v>82.183186950000007</v>
      </c>
      <c r="G2221">
        <v>87.641154330000006</v>
      </c>
      <c r="H2221">
        <v>76.725219569999993</v>
      </c>
      <c r="I2221">
        <v>30</v>
      </c>
      <c r="J2221">
        <v>318850</v>
      </c>
      <c r="K2221" s="13">
        <v>341500</v>
      </c>
      <c r="L2221">
        <f>VLOOKUP(A2221,'Days on Market'!$A$1:$AW$74,MATCH(Metrics!B779,'Days on Market'!$1:$1,0),0)</f>
        <v>11</v>
      </c>
      <c r="M2221">
        <f>VLOOKUP(A2221,'Unsold Inventory Index'!$A$1:$AW$74,MATCH(Metrics!B779,'Unsold Inventory Index'!$1:$1,0),0)</f>
        <v>2.2000000000000002</v>
      </c>
      <c r="N2221" s="57">
        <f>VLOOKUP(A2221,'MTM Sales Price % Chg'!$A$1:$BB$74,MATCH(Metrics!B779,'MTM Sales Price % Chg'!$1:$1,0),0)</f>
        <v>-9.0909090909090939E-2</v>
      </c>
    </row>
    <row r="2222" spans="1:14" x14ac:dyDescent="0.2">
      <c r="A2222" s="36">
        <v>44440</v>
      </c>
      <c r="B2222" s="2" t="s">
        <v>119</v>
      </c>
      <c r="C2222" s="58" t="s">
        <v>29</v>
      </c>
      <c r="D2222">
        <v>560</v>
      </c>
      <c r="E2222">
        <v>79</v>
      </c>
      <c r="F2222">
        <v>89.460476790000001</v>
      </c>
      <c r="G2222">
        <v>83.061480549999999</v>
      </c>
      <c r="H2222">
        <v>95.859473019999996</v>
      </c>
      <c r="I2222">
        <v>32.25</v>
      </c>
      <c r="J2222">
        <v>312375</v>
      </c>
      <c r="K2222" s="13">
        <v>320000</v>
      </c>
      <c r="L2222">
        <f>VLOOKUP(A2222,'Days on Market'!$A$1:$AW$74,MATCH(Metrics!B852,'Days on Market'!$1:$1,0),0)</f>
        <v>9</v>
      </c>
      <c r="M2222">
        <f>VLOOKUP(A2222,'Unsold Inventory Index'!$A$1:$AW$74,MATCH(Metrics!B852,'Unsold Inventory Index'!$1:$1,0),0)</f>
        <v>1.5</v>
      </c>
      <c r="N2222" s="57">
        <f>VLOOKUP(A2222,'MTM Sales Price % Chg'!$A$1:$BB$74,MATCH(Metrics!B852,'MTM Sales Price % Chg'!$1:$1,0),0)</f>
        <v>-6.6091954022988508E-2</v>
      </c>
    </row>
    <row r="2223" spans="1:14" x14ac:dyDescent="0.2">
      <c r="A2223" s="36">
        <v>44440</v>
      </c>
      <c r="B2223" s="3" t="s">
        <v>120</v>
      </c>
      <c r="C2223" s="58" t="s">
        <v>102</v>
      </c>
      <c r="D2223">
        <v>800</v>
      </c>
      <c r="E2223">
        <v>1491</v>
      </c>
      <c r="F2223">
        <v>12.98619824</v>
      </c>
      <c r="G2223">
        <v>22.145545800000001</v>
      </c>
      <c r="H2223">
        <v>3.8268506900000001</v>
      </c>
      <c r="I2223">
        <v>51.25</v>
      </c>
      <c r="J2223">
        <v>391750</v>
      </c>
      <c r="K2223" s="13">
        <v>372120</v>
      </c>
      <c r="L2223">
        <f>VLOOKUP(A2223,'Days on Market'!$A$1:$AW$74,MATCH(Metrics!B925,'Days on Market'!$1:$1,0),0)</f>
        <v>9</v>
      </c>
      <c r="M2223">
        <f>VLOOKUP(A2223,'Unsold Inventory Index'!$A$1:$AW$74,MATCH(Metrics!B925,'Unsold Inventory Index'!$1:$1,0),0)</f>
        <v>1.8</v>
      </c>
      <c r="N2223" s="57">
        <f>VLOOKUP(A2223,'MTM Sales Price % Chg'!$A$1:$BB$74,MATCH(Metrics!B925,'MTM Sales Price % Chg'!$1:$1,0),0)</f>
        <v>-8.108108108108103E-2</v>
      </c>
    </row>
    <row r="2224" spans="1:14" x14ac:dyDescent="0.2">
      <c r="A2224" s="36">
        <v>44440</v>
      </c>
      <c r="B2224" s="2" t="s">
        <v>121</v>
      </c>
      <c r="C2224" s="58" t="s">
        <v>47</v>
      </c>
      <c r="D2224">
        <v>1</v>
      </c>
      <c r="E2224">
        <v>1107</v>
      </c>
      <c r="F2224">
        <v>37.766624839999999</v>
      </c>
      <c r="G2224">
        <v>56.085319949999999</v>
      </c>
      <c r="H2224">
        <v>19.447929739999999</v>
      </c>
      <c r="I2224">
        <v>40</v>
      </c>
      <c r="J2224">
        <v>899450</v>
      </c>
      <c r="K2224" s="13">
        <v>886050</v>
      </c>
      <c r="L2224">
        <f>VLOOKUP(A2224,'Days on Market'!$A$1:$AW$74,MATCH(Metrics!B998,'Days on Market'!$1:$1,0),0)</f>
        <v>10</v>
      </c>
      <c r="M2224">
        <f>VLOOKUP(A2224,'Unsold Inventory Index'!$A$1:$AW$74,MATCH(Metrics!B998,'Unsold Inventory Index'!$1:$1,0),0)</f>
        <v>2.4</v>
      </c>
      <c r="N2224" s="57">
        <f>VLOOKUP(A2224,'MTM Sales Price % Chg'!$A$1:$BB$74,MATCH(Metrics!B998,'MTM Sales Price % Chg'!$1:$1,0),0)</f>
        <v>-4.4117647058823484E-2</v>
      </c>
    </row>
    <row r="2225" spans="1:14" x14ac:dyDescent="0.2">
      <c r="A2225" s="36">
        <v>44440</v>
      </c>
      <c r="B2225" s="2" t="s">
        <v>122</v>
      </c>
      <c r="C2225" s="58" t="s">
        <v>95</v>
      </c>
      <c r="D2225">
        <v>536</v>
      </c>
      <c r="E2225">
        <v>923</v>
      </c>
      <c r="F2225">
        <v>45.04391468</v>
      </c>
      <c r="G2225">
        <v>48.745294860000001</v>
      </c>
      <c r="H2225">
        <v>41.342534499999999</v>
      </c>
      <c r="I2225">
        <v>42.25</v>
      </c>
      <c r="J2225">
        <v>441950</v>
      </c>
      <c r="K2225" s="13">
        <v>375000</v>
      </c>
      <c r="L2225">
        <f>VLOOKUP(A2225,'Days on Market'!$A$1:$AW$74,MATCH(Metrics!B1071,'Days on Market'!$1:$1,0),0)</f>
        <v>13</v>
      </c>
      <c r="M2225">
        <f>VLOOKUP(A2225,'Unsold Inventory Index'!$A$1:$AW$74,MATCH(Metrics!B1071,'Unsold Inventory Index'!$1:$1,0),0)</f>
        <v>2.6</v>
      </c>
      <c r="N2225" s="57">
        <f>VLOOKUP(A2225,'MTM Sales Price % Chg'!$A$1:$BB$74,MATCH(Metrics!B1071,'MTM Sales Price % Chg'!$1:$1,0),0)</f>
        <v>-5.084745762711862E-2</v>
      </c>
    </row>
    <row r="2226" spans="1:14" x14ac:dyDescent="0.2">
      <c r="A2226" s="36">
        <v>44440</v>
      </c>
      <c r="B2226" s="2" t="s">
        <v>123</v>
      </c>
      <c r="C2226" s="58" t="s">
        <v>39</v>
      </c>
      <c r="D2226">
        <v>261</v>
      </c>
      <c r="E2226">
        <v>1223</v>
      </c>
      <c r="F2226">
        <v>32.026348810000002</v>
      </c>
      <c r="G2226">
        <v>20.012547049999998</v>
      </c>
      <c r="H2226">
        <v>44.040150570000002</v>
      </c>
      <c r="I2226">
        <v>52</v>
      </c>
      <c r="J2226">
        <v>1374500</v>
      </c>
      <c r="K2226" s="13">
        <v>1710000</v>
      </c>
      <c r="L2226">
        <f>VLOOKUP(A2226,'Days on Market'!$A$1:$AW$74,MATCH(Metrics!B1144,'Days on Market'!$1:$1,0),0)</f>
        <v>14</v>
      </c>
      <c r="M2226">
        <f>VLOOKUP(A2226,'Unsold Inventory Index'!$A$1:$AW$74,MATCH(Metrics!B1144,'Unsold Inventory Index'!$1:$1,0),0)</f>
        <v>2.9</v>
      </c>
      <c r="N2226" s="57">
        <f>VLOOKUP(A2226,'MTM Sales Price % Chg'!$A$1:$BB$74,MATCH(Metrics!B1144,'MTM Sales Price % Chg'!$1:$1,0),0)</f>
        <v>0.15277777777777768</v>
      </c>
    </row>
    <row r="2227" spans="1:14" x14ac:dyDescent="0.2">
      <c r="A2227" s="36">
        <v>44440</v>
      </c>
      <c r="B2227" s="2" t="s">
        <v>124</v>
      </c>
      <c r="C2227" s="58" t="s">
        <v>100</v>
      </c>
      <c r="D2227">
        <v>657</v>
      </c>
      <c r="E2227">
        <v>1406</v>
      </c>
      <c r="F2227">
        <v>20.16938519</v>
      </c>
      <c r="G2227">
        <v>5.771643664</v>
      </c>
      <c r="H2227">
        <v>34.567126729999998</v>
      </c>
      <c r="I2227">
        <v>66</v>
      </c>
      <c r="J2227">
        <v>699000</v>
      </c>
      <c r="K2227" s="13">
        <v>500000</v>
      </c>
      <c r="L2227">
        <f>VLOOKUP(A2227,'Days on Market'!$A$1:$AW$74,MATCH(Metrics!B1217,'Days on Market'!$1:$1,0),0)</f>
        <v>11</v>
      </c>
      <c r="M2227">
        <f>VLOOKUP(A2227,'Unsold Inventory Index'!$A$1:$AW$74,MATCH(Metrics!B1217,'Unsold Inventory Index'!$1:$1,0),0)</f>
        <v>2.1</v>
      </c>
      <c r="N2227" s="57">
        <f>VLOOKUP(A2227,'MTM Sales Price % Chg'!$A$1:$BB$74,MATCH(Metrics!B1217,'MTM Sales Price % Chg'!$1:$1,0),0)</f>
        <v>-0.11627906976744184</v>
      </c>
    </row>
    <row r="2228" spans="1:14" x14ac:dyDescent="0.2">
      <c r="A2228" s="36">
        <v>44440</v>
      </c>
      <c r="B2228" s="2" t="s">
        <v>125</v>
      </c>
      <c r="C2228" s="58" t="s">
        <v>79</v>
      </c>
      <c r="D2228">
        <v>323</v>
      </c>
      <c r="E2228">
        <v>723</v>
      </c>
      <c r="F2228">
        <v>52.383939769999998</v>
      </c>
      <c r="G2228">
        <v>76.662484320000004</v>
      </c>
      <c r="H2228">
        <v>28.105395229999999</v>
      </c>
      <c r="I2228">
        <v>34.5</v>
      </c>
      <c r="J2228">
        <v>399950</v>
      </c>
      <c r="K2228" s="13">
        <v>370000</v>
      </c>
      <c r="L2228">
        <f>VLOOKUP(A2228,'Days on Market'!$A$1:$AW$74,MATCH(Metrics!B1290,'Days on Market'!$1:$1,0),0)</f>
        <v>10</v>
      </c>
      <c r="M2228">
        <f>VLOOKUP(A2228,'Unsold Inventory Index'!$A$1:$AW$74,MATCH(Metrics!B1290,'Unsold Inventory Index'!$1:$1,0),0)</f>
        <v>2.2000000000000002</v>
      </c>
      <c r="N2228" s="57">
        <f>VLOOKUP(A2228,'MTM Sales Price % Chg'!$A$1:$BB$74,MATCH(Metrics!B1290,'MTM Sales Price % Chg'!$1:$1,0),0)</f>
        <v>-0.15328467153284675</v>
      </c>
    </row>
    <row r="2229" spans="1:14" x14ac:dyDescent="0.2">
      <c r="A2229" s="36">
        <v>44440</v>
      </c>
      <c r="B2229" s="2" t="s">
        <v>126</v>
      </c>
      <c r="C2229" s="58" t="s">
        <v>45</v>
      </c>
      <c r="D2229">
        <v>210</v>
      </c>
      <c r="E2229">
        <v>271</v>
      </c>
      <c r="F2229">
        <v>73.713927229999996</v>
      </c>
      <c r="G2229">
        <v>55.708908409999999</v>
      </c>
      <c r="H2229">
        <v>91.71894605</v>
      </c>
      <c r="I2229">
        <v>40.25</v>
      </c>
      <c r="J2229">
        <v>1149000</v>
      </c>
      <c r="K2229" s="13">
        <v>826250</v>
      </c>
      <c r="L2229">
        <f>VLOOKUP(A2229,'Days on Market'!$A$1:$AW$74,MATCH(Metrics!B1363,'Days on Market'!$1:$1,0),0)</f>
        <v>8</v>
      </c>
      <c r="M2229">
        <f>VLOOKUP(A2229,'Unsold Inventory Index'!$A$1:$AW$74,MATCH(Metrics!B1363,'Unsold Inventory Index'!$1:$1,0),0)</f>
        <v>1.6</v>
      </c>
      <c r="N2229" s="57">
        <f>VLOOKUP(A2229,'MTM Sales Price % Chg'!$A$1:$BB$74,MATCH(Metrics!B1363,'MTM Sales Price % Chg'!$1:$1,0),0)</f>
        <v>-2.0408163265306145E-2</v>
      </c>
    </row>
    <row r="2230" spans="1:14" x14ac:dyDescent="0.2">
      <c r="A2230" s="36">
        <v>44440</v>
      </c>
      <c r="B2230" s="2" t="s">
        <v>127</v>
      </c>
      <c r="C2230" s="58" t="s">
        <v>93</v>
      </c>
      <c r="D2230">
        <v>518</v>
      </c>
      <c r="E2230">
        <v>1486</v>
      </c>
      <c r="F2230">
        <v>13.4880803</v>
      </c>
      <c r="G2230">
        <v>5.1442910919999996</v>
      </c>
      <c r="H2230">
        <v>21.831869510000001</v>
      </c>
      <c r="I2230">
        <v>67</v>
      </c>
      <c r="J2230">
        <v>1299000</v>
      </c>
      <c r="K2230" s="13">
        <v>950000</v>
      </c>
      <c r="L2230">
        <f>VLOOKUP(A2230,'Days on Market'!$A$1:$AW$74,MATCH(Metrics!B1436,'Days on Market'!$1:$1,0),0)</f>
        <v>8</v>
      </c>
      <c r="M2230">
        <f>VLOOKUP(A2230,'Unsold Inventory Index'!$A$1:$AW$74,MATCH(Metrics!B1436,'Unsold Inventory Index'!$1:$1,0),0)</f>
        <v>1.7</v>
      </c>
      <c r="N2230" s="57">
        <f>VLOOKUP(A2230,'MTM Sales Price % Chg'!$A$1:$BB$74,MATCH(Metrics!B1436,'MTM Sales Price % Chg'!$1:$1,0),0)</f>
        <v>3.3311125916055673E-3</v>
      </c>
    </row>
    <row r="2231" spans="1:14" x14ac:dyDescent="0.2">
      <c r="A2231" s="36">
        <v>44440</v>
      </c>
      <c r="B2231" s="2" t="s">
        <v>128</v>
      </c>
      <c r="C2231" s="58" t="s">
        <v>71</v>
      </c>
      <c r="D2231">
        <v>567</v>
      </c>
      <c r="E2231">
        <v>1121</v>
      </c>
      <c r="F2231">
        <v>36.982434130000001</v>
      </c>
      <c r="G2231">
        <v>39.272271019999998</v>
      </c>
      <c r="H2231">
        <v>34.692597239999998</v>
      </c>
      <c r="I2231">
        <v>45</v>
      </c>
      <c r="J2231">
        <v>593972</v>
      </c>
      <c r="K2231" s="13">
        <v>549500</v>
      </c>
      <c r="L2231">
        <f>VLOOKUP(A2231,'Days on Market'!$A$1:$AW$74,MATCH(Metrics!B1509,'Days on Market'!$1:$1,0),0)</f>
        <v>56</v>
      </c>
      <c r="M2231">
        <f>VLOOKUP(A2231,'Unsold Inventory Index'!$A$1:$AW$74,MATCH(Metrics!B1509,'Unsold Inventory Index'!$1:$1,0),0)</f>
        <v>2.7</v>
      </c>
      <c r="N2231" s="57">
        <f>VLOOKUP(A2231,'MTM Sales Price % Chg'!$A$1:$BB$74,MATCH(Metrics!B1509,'MTM Sales Price % Chg'!$1:$1,0),0)</f>
        <v>-4.2735042735042694E-2</v>
      </c>
    </row>
    <row r="2232" spans="1:14" x14ac:dyDescent="0.2">
      <c r="A2232" s="36">
        <v>44440</v>
      </c>
      <c r="B2232" s="2" t="s">
        <v>129</v>
      </c>
      <c r="C2232" s="58" t="s">
        <v>47</v>
      </c>
      <c r="D2232">
        <v>6</v>
      </c>
      <c r="E2232">
        <v>712</v>
      </c>
      <c r="F2232">
        <v>52.823086580000002</v>
      </c>
      <c r="G2232">
        <v>68.318695109999993</v>
      </c>
      <c r="H2232">
        <v>37.327478040000003</v>
      </c>
      <c r="I2232">
        <v>37</v>
      </c>
      <c r="J2232">
        <v>957500</v>
      </c>
      <c r="K2232" s="13">
        <v>1100000</v>
      </c>
      <c r="L2232">
        <f>VLOOKUP(A2232,'Days on Market'!$A$1:$AW$74,MATCH(Metrics!B1582,'Days on Market'!$1:$1,0),0)</f>
        <v>10</v>
      </c>
      <c r="M2232">
        <f>VLOOKUP(A2232,'Unsold Inventory Index'!$A$1:$AW$74,MATCH(Metrics!B1582,'Unsold Inventory Index'!$1:$1,0),0)</f>
        <v>1.8</v>
      </c>
      <c r="N2232" s="57">
        <f>VLOOKUP(A2232,'MTM Sales Price % Chg'!$A$1:$BB$74,MATCH(Metrics!B1582,'MTM Sales Price % Chg'!$1:$1,0),0)</f>
        <v>0.13843351548269589</v>
      </c>
    </row>
    <row r="2233" spans="1:14" x14ac:dyDescent="0.2">
      <c r="A2233" s="36">
        <v>44440</v>
      </c>
      <c r="B2233" s="2" t="s">
        <v>130</v>
      </c>
      <c r="C2233" s="58" t="s">
        <v>31</v>
      </c>
      <c r="D2233">
        <v>177</v>
      </c>
      <c r="E2233">
        <v>233</v>
      </c>
      <c r="F2233">
        <v>76.129234629999999</v>
      </c>
      <c r="G2233">
        <v>77.97992472</v>
      </c>
      <c r="H2233">
        <v>74.278544539999999</v>
      </c>
      <c r="I2233">
        <v>34</v>
      </c>
      <c r="J2233">
        <v>697232.5</v>
      </c>
      <c r="K2233" s="13">
        <v>650000</v>
      </c>
      <c r="L2233">
        <f>VLOOKUP(A2233,'Days on Market'!$A$1:$AW$74,MATCH(Metrics!B1655,'Days on Market'!$1:$1,0),0)</f>
        <v>22</v>
      </c>
      <c r="M2233">
        <f>VLOOKUP(A2233,'Unsold Inventory Index'!$A$1:$AW$74,MATCH(Metrics!B1655,'Unsold Inventory Index'!$1:$1,0),0)</f>
        <v>3.7</v>
      </c>
      <c r="N2233" s="57">
        <f>VLOOKUP(A2233,'MTM Sales Price % Chg'!$A$1:$BB$74,MATCH(Metrics!B1655,'MTM Sales Price % Chg'!$1:$1,0),0)</f>
        <v>-0.2142857142857143</v>
      </c>
    </row>
    <row r="2234" spans="1:14" x14ac:dyDescent="0.2">
      <c r="A2234" s="36">
        <v>44440</v>
      </c>
      <c r="B2234" s="2" t="s">
        <v>131</v>
      </c>
      <c r="C2234" s="58" t="s">
        <v>77</v>
      </c>
      <c r="D2234">
        <v>14</v>
      </c>
      <c r="E2234">
        <v>765</v>
      </c>
      <c r="F2234">
        <v>50.784190719999998</v>
      </c>
      <c r="G2234">
        <v>75.533249690000005</v>
      </c>
      <c r="H2234">
        <v>26.035131740000001</v>
      </c>
      <c r="I2234">
        <v>35</v>
      </c>
      <c r="J2234">
        <v>580402.5</v>
      </c>
      <c r="K2234" s="13">
        <v>570000</v>
      </c>
      <c r="L2234">
        <f>VLOOKUP(A2234,'Days on Market'!$A$1:$AW$74,MATCH(Metrics!B1728,'Days on Market'!$1:$1,0),0)</f>
        <v>11</v>
      </c>
      <c r="M2234">
        <f>VLOOKUP(A2234,'Unsold Inventory Index'!$A$1:$AW$74,MATCH(Metrics!B1728,'Unsold Inventory Index'!$1:$1,0),0)</f>
        <v>1.8</v>
      </c>
      <c r="N2234" s="57">
        <f>VLOOKUP(A2234,'MTM Sales Price % Chg'!$A$1:$BB$74,MATCH(Metrics!B1728,'MTM Sales Price % Chg'!$1:$1,0),0)</f>
        <v>-0.13953488372093026</v>
      </c>
    </row>
    <row r="2235" spans="1:14" x14ac:dyDescent="0.2">
      <c r="A2235" s="36">
        <v>44440</v>
      </c>
      <c r="B2235" s="2" t="s">
        <v>132</v>
      </c>
      <c r="C2235" s="58" t="s">
        <v>31</v>
      </c>
      <c r="D2235">
        <v>26</v>
      </c>
      <c r="E2235">
        <v>274</v>
      </c>
      <c r="F2235">
        <v>73.557089079999997</v>
      </c>
      <c r="G2235">
        <v>89.397741530000005</v>
      </c>
      <c r="H2235">
        <v>57.716436639999998</v>
      </c>
      <c r="I2235">
        <v>29</v>
      </c>
      <c r="J2235">
        <v>520975</v>
      </c>
      <c r="K2235" s="13">
        <v>507000</v>
      </c>
      <c r="L2235">
        <f>VLOOKUP(A2235,'Days on Market'!$A$1:$AW$74,MATCH(Metrics!B1801,'Days on Market'!$1:$1,0),0)</f>
        <v>10</v>
      </c>
      <c r="M2235">
        <f>VLOOKUP(A2235,'Unsold Inventory Index'!$A$1:$AW$74,MATCH(Metrics!B1801,'Unsold Inventory Index'!$1:$1,0),0)</f>
        <v>2</v>
      </c>
      <c r="N2235" s="57">
        <f>VLOOKUP(A2235,'MTM Sales Price % Chg'!$A$1:$BB$74,MATCH(Metrics!B1801,'MTM Sales Price % Chg'!$1:$1,0),0)</f>
        <v>6.2335381913959598E-2</v>
      </c>
    </row>
    <row r="2236" spans="1:14" x14ac:dyDescent="0.2">
      <c r="A2236" s="36">
        <v>44440</v>
      </c>
      <c r="B2236" s="2" t="s">
        <v>133</v>
      </c>
      <c r="C2236" s="58" t="s">
        <v>61</v>
      </c>
      <c r="D2236">
        <v>980</v>
      </c>
      <c r="E2236">
        <v>781</v>
      </c>
      <c r="F2236">
        <v>50.12547051</v>
      </c>
      <c r="G2236">
        <v>66.248431620000005</v>
      </c>
      <c r="H2236">
        <v>34.002509410000002</v>
      </c>
      <c r="I2236">
        <v>37.5</v>
      </c>
      <c r="J2236">
        <v>829000</v>
      </c>
      <c r="K2236" s="13">
        <v>792500</v>
      </c>
      <c r="L2236">
        <f>VLOOKUP(A2236,'Days on Market'!$A$1:$AW$74,MATCH(Metrics!B1874,'Days on Market'!$1:$1,0),0)</f>
        <v>9</v>
      </c>
      <c r="M2236">
        <f>VLOOKUP(A2236,'Unsold Inventory Index'!$A$1:$AW$74,MATCH(Metrics!B1874,'Unsold Inventory Index'!$1:$1,0),0)</f>
        <v>1.8</v>
      </c>
      <c r="N2236" s="57">
        <f>VLOOKUP(A2236,'MTM Sales Price % Chg'!$A$1:$BB$74,MATCH(Metrics!B1874,'MTM Sales Price % Chg'!$1:$1,0),0)</f>
        <v>-9.9403578528827197E-3</v>
      </c>
    </row>
    <row r="2237" spans="1:14" x14ac:dyDescent="0.2">
      <c r="A2237" s="36">
        <v>44440</v>
      </c>
      <c r="B2237" s="2" t="s">
        <v>134</v>
      </c>
      <c r="C2237" s="58" t="s">
        <v>77</v>
      </c>
      <c r="D2237">
        <v>20</v>
      </c>
      <c r="E2237">
        <v>1009</v>
      </c>
      <c r="F2237">
        <v>41.71894605</v>
      </c>
      <c r="G2237">
        <v>68.318695109999993</v>
      </c>
      <c r="H2237">
        <v>15.119196990000001</v>
      </c>
      <c r="I2237">
        <v>37</v>
      </c>
      <c r="J2237">
        <v>490975</v>
      </c>
      <c r="K2237" s="13">
        <v>437000</v>
      </c>
      <c r="L2237">
        <f>VLOOKUP(A2237,'Days on Market'!$A$1:$AW$74,MATCH(Metrics!B1947,'Days on Market'!$1:$1,0),0)</f>
        <v>10</v>
      </c>
      <c r="M2237">
        <f>VLOOKUP(A2237,'Unsold Inventory Index'!$A$1:$AW$74,MATCH(Metrics!B1947,'Unsold Inventory Index'!$1:$1,0),0)</f>
        <v>2.2000000000000002</v>
      </c>
      <c r="N2237" s="57">
        <f>VLOOKUP(A2237,'MTM Sales Price % Chg'!$A$1:$BB$74,MATCH(Metrics!B1947,'MTM Sales Price % Chg'!$1:$1,0),0)</f>
        <v>-0.15328467153284675</v>
      </c>
    </row>
    <row r="2238" spans="1:14" x14ac:dyDescent="0.2">
      <c r="A2238" s="36">
        <v>44440</v>
      </c>
      <c r="B2238" s="2" t="s">
        <v>135</v>
      </c>
      <c r="C2238" s="58" t="s">
        <v>41</v>
      </c>
      <c r="D2238">
        <v>5</v>
      </c>
      <c r="E2238">
        <v>608</v>
      </c>
      <c r="F2238">
        <v>56.68130489</v>
      </c>
      <c r="G2238">
        <v>82.057716439999993</v>
      </c>
      <c r="H2238">
        <v>31.30489335</v>
      </c>
      <c r="I2238">
        <v>32.5</v>
      </c>
      <c r="J2238">
        <v>802499.5</v>
      </c>
      <c r="K2238" s="13">
        <v>850000</v>
      </c>
      <c r="L2238">
        <f>VLOOKUP(A2238,'Days on Market'!$A$1:$AW$74,MATCH(Metrics!B2020,'Days on Market'!$1:$1,0),0)</f>
        <v>24</v>
      </c>
      <c r="M2238">
        <f>VLOOKUP(A2238,'Unsold Inventory Index'!$A$1:$AW$74,MATCH(Metrics!B2020,'Unsold Inventory Index'!$1:$1,0),0)</f>
        <v>1.9</v>
      </c>
      <c r="N2238" s="57">
        <f>VLOOKUP(A2238,'MTM Sales Price % Chg'!$A$1:$BB$74,MATCH(Metrics!B2020,'MTM Sales Price % Chg'!$1:$1,0),0)</f>
        <v>-5.5762081784386575E-2</v>
      </c>
    </row>
    <row r="2239" spans="1:14" x14ac:dyDescent="0.2">
      <c r="A2239" s="36">
        <v>44440</v>
      </c>
      <c r="B2239" s="2" t="s">
        <v>136</v>
      </c>
      <c r="C2239" s="58" t="s">
        <v>39</v>
      </c>
      <c r="D2239">
        <v>52</v>
      </c>
      <c r="E2239">
        <v>797</v>
      </c>
      <c r="F2239">
        <v>49.529485569999999</v>
      </c>
      <c r="G2239">
        <v>93.663739019999994</v>
      </c>
      <c r="H2239">
        <v>5.3952321200000002</v>
      </c>
      <c r="I2239">
        <v>25.75</v>
      </c>
      <c r="J2239">
        <v>1324000</v>
      </c>
      <c r="K2239" s="13">
        <v>1750000</v>
      </c>
      <c r="L2239">
        <f>VLOOKUP(A2239,'Days on Market'!$A$1:$AW$74,MATCH(Metrics!B2093,'Days on Market'!$1:$1,0),0)</f>
        <v>11</v>
      </c>
      <c r="M2239">
        <f>VLOOKUP(A2239,'Unsold Inventory Index'!$A$1:$AW$74,MATCH(Metrics!B2093,'Unsold Inventory Index'!$1:$1,0),0)</f>
        <v>2</v>
      </c>
      <c r="N2239" s="57">
        <f>VLOOKUP(A2239,'MTM Sales Price % Chg'!$A$1:$BB$74,MATCH(Metrics!B2093,'MTM Sales Price % Chg'!$1:$1,0),0)</f>
        <v>2.6825633383010361E-2</v>
      </c>
    </row>
    <row r="2240" spans="1:14" x14ac:dyDescent="0.2">
      <c r="A2240" s="36">
        <v>44440</v>
      </c>
      <c r="B2240" s="2" t="s">
        <v>137</v>
      </c>
      <c r="C2240" s="58" t="s">
        <v>43</v>
      </c>
      <c r="D2240">
        <v>110</v>
      </c>
      <c r="E2240">
        <v>286</v>
      </c>
      <c r="F2240">
        <v>72.710163109999996</v>
      </c>
      <c r="G2240">
        <v>88.895859470000005</v>
      </c>
      <c r="H2240">
        <v>56.524466750000002</v>
      </c>
      <c r="I2240">
        <v>29.5</v>
      </c>
      <c r="J2240">
        <v>542000</v>
      </c>
      <c r="K2240" s="13">
        <v>515000</v>
      </c>
      <c r="L2240">
        <f>VLOOKUP(A2240,'Days on Market'!$A$1:$AW$74,MATCH(Metrics!B2166,'Days on Market'!$1:$1,0),0)</f>
        <v>9</v>
      </c>
      <c r="M2240">
        <f>VLOOKUP(A2240,'Unsold Inventory Index'!$A$1:$AW$74,MATCH(Metrics!B2166,'Unsold Inventory Index'!$1:$1,0),0)</f>
        <v>2.4</v>
      </c>
      <c r="N2240" s="57">
        <f>VLOOKUP(A2240,'MTM Sales Price % Chg'!$A$1:$BB$74,MATCH(Metrics!B2166,'MTM Sales Price % Chg'!$1:$1,0),0)</f>
        <v>-3.546099290780147E-2</v>
      </c>
    </row>
    <row r="2241" spans="1:14" x14ac:dyDescent="0.2">
      <c r="A2241" s="36">
        <v>44440</v>
      </c>
      <c r="B2241" s="2" t="s">
        <v>138</v>
      </c>
      <c r="C2241" s="58" t="s">
        <v>59</v>
      </c>
      <c r="D2241">
        <v>257</v>
      </c>
      <c r="E2241">
        <v>555</v>
      </c>
      <c r="F2241">
        <v>59.473023840000003</v>
      </c>
      <c r="G2241">
        <v>35.696361359999997</v>
      </c>
      <c r="H2241">
        <v>83.249686319999995</v>
      </c>
      <c r="I2241">
        <v>46</v>
      </c>
      <c r="J2241">
        <v>901750</v>
      </c>
      <c r="K2241" s="13">
        <v>755000</v>
      </c>
      <c r="L2241">
        <f>VLOOKUP(A2241,'Days on Market'!$A$1:$AW$74,MATCH(Metrics!B2239,'Days on Market'!$1:$1,0),0)</f>
        <v>13</v>
      </c>
      <c r="M2241">
        <f>VLOOKUP(A2241,'Unsold Inventory Index'!$A$1:$AW$74,MATCH(Metrics!B2239,'Unsold Inventory Index'!$1:$1,0),0)</f>
        <v>2.2999999999999998</v>
      </c>
      <c r="N2241" s="57">
        <f>VLOOKUP(A2241,'MTM Sales Price % Chg'!$A$1:$BB$74,MATCH(Metrics!B2239,'MTM Sales Price % Chg'!$1:$1,0),0)</f>
        <v>-2.8806584362139898E-2</v>
      </c>
    </row>
    <row r="2242" spans="1:14" x14ac:dyDescent="0.2">
      <c r="A2242" s="36">
        <v>44440</v>
      </c>
      <c r="B2242" s="2" t="s">
        <v>139</v>
      </c>
      <c r="C2242" s="58" t="s">
        <v>39</v>
      </c>
      <c r="D2242">
        <v>95</v>
      </c>
      <c r="E2242">
        <v>840</v>
      </c>
      <c r="F2242">
        <v>48.086574659999997</v>
      </c>
      <c r="G2242">
        <v>86.135508160000001</v>
      </c>
      <c r="H2242">
        <v>10.037641150000001</v>
      </c>
      <c r="I2242">
        <v>30.75</v>
      </c>
      <c r="J2242">
        <v>1524249.75</v>
      </c>
      <c r="K2242" s="13">
        <v>1975000</v>
      </c>
      <c r="L2242">
        <f>VLOOKUP(A2242,'Days on Market'!$A$1:$AW$74,MATCH(Metrics!B2312,'Days on Market'!$1:$1,0),0)</f>
        <v>7</v>
      </c>
      <c r="M2242">
        <f>VLOOKUP(A2242,'Unsold Inventory Index'!$A$1:$AW$74,MATCH(Metrics!B2312,'Unsold Inventory Index'!$1:$1,0),0)</f>
        <v>1.9</v>
      </c>
      <c r="N2242" s="57">
        <f>VLOOKUP(A2242,'MTM Sales Price % Chg'!$A$1:$BB$74,MATCH(Metrics!B2312,'MTM Sales Price % Chg'!$1:$1,0),0)</f>
        <v>-5.1442910915934781E-2</v>
      </c>
    </row>
    <row r="2243" spans="1:14" x14ac:dyDescent="0.2">
      <c r="A2243" s="36">
        <v>44440</v>
      </c>
      <c r="B2243" s="2" t="s">
        <v>140</v>
      </c>
      <c r="C2243" s="58" t="s">
        <v>33</v>
      </c>
      <c r="D2243">
        <v>190</v>
      </c>
      <c r="E2243">
        <v>72</v>
      </c>
      <c r="F2243">
        <v>90.025094100000004</v>
      </c>
      <c r="G2243">
        <v>85.445420330000005</v>
      </c>
      <c r="H2243">
        <v>94.604767879999997</v>
      </c>
      <c r="I2243">
        <v>31</v>
      </c>
      <c r="J2243">
        <v>1326000</v>
      </c>
      <c r="K2243" s="13">
        <v>1000000</v>
      </c>
      <c r="L2243">
        <f>VLOOKUP(A2243,'Days on Market'!$A$1:$AW$74,MATCH(Metrics!B2385,'Days on Market'!$1:$1,0),0)</f>
        <v>9</v>
      </c>
      <c r="M2243">
        <f>VLOOKUP(A2243,'Unsold Inventory Index'!$A$1:$AW$74,MATCH(Metrics!B2385,'Unsold Inventory Index'!$1:$1,0),0)</f>
        <v>1.4</v>
      </c>
      <c r="N2243" s="57">
        <f>VLOOKUP(A2243,'MTM Sales Price % Chg'!$A$1:$BB$74,MATCH(Metrics!B2385,'MTM Sales Price % Chg'!$1:$1,0),0)</f>
        <v>-3.0563514804202496E-2</v>
      </c>
    </row>
    <row r="2244" spans="1:14" x14ac:dyDescent="0.2">
      <c r="A2244" s="36">
        <v>44440</v>
      </c>
      <c r="B2244" s="2" t="s">
        <v>141</v>
      </c>
      <c r="C2244" s="58" t="s">
        <v>61</v>
      </c>
      <c r="D2244">
        <v>19</v>
      </c>
      <c r="E2244">
        <v>869</v>
      </c>
      <c r="F2244">
        <v>47.145545800000001</v>
      </c>
      <c r="G2244">
        <v>87.641154330000006</v>
      </c>
      <c r="H2244">
        <v>6.6499372650000002</v>
      </c>
      <c r="I2244">
        <v>30</v>
      </c>
      <c r="J2244">
        <v>1298000</v>
      </c>
      <c r="K2244" s="13">
        <v>1630000</v>
      </c>
      <c r="L2244">
        <f>VLOOKUP(A2244,'Days on Market'!$A$1:$AW$74,MATCH(Metrics!B2458,'Days on Market'!$1:$1,0),0)</f>
        <v>17</v>
      </c>
      <c r="M2244">
        <f>VLOOKUP(A2244,'Unsold Inventory Index'!$A$1:$AW$74,MATCH(Metrics!B2458,'Unsold Inventory Index'!$1:$1,0),0)</f>
        <v>5.2</v>
      </c>
      <c r="N2244" s="57">
        <f>VLOOKUP(A2244,'MTM Sales Price % Chg'!$A$1:$BB$74,MATCH(Metrics!B2458,'MTM Sales Price % Chg'!$1:$1,0),0)</f>
        <v>-0.24731182795698925</v>
      </c>
    </row>
    <row r="2245" spans="1:14" x14ac:dyDescent="0.2">
      <c r="A2245" s="36">
        <v>44440</v>
      </c>
      <c r="B2245" s="2" t="s">
        <v>142</v>
      </c>
      <c r="C2245" s="58" t="s">
        <v>51</v>
      </c>
      <c r="D2245">
        <v>279</v>
      </c>
      <c r="E2245">
        <v>641</v>
      </c>
      <c r="F2245">
        <v>55.332496859999999</v>
      </c>
      <c r="G2245">
        <v>47.365119200000002</v>
      </c>
      <c r="H2245">
        <v>63.299874529999997</v>
      </c>
      <c r="I2245">
        <v>42.5</v>
      </c>
      <c r="J2245">
        <v>1200000</v>
      </c>
      <c r="K2245" s="13">
        <v>1190000</v>
      </c>
      <c r="L2245">
        <f>VLOOKUP(A2245,'Days on Market'!$A$1:$AW$74,MATCH(Metrics!B2531,'Days on Market'!$1:$1,0),0)</f>
        <v>34</v>
      </c>
      <c r="M2245">
        <f>VLOOKUP(A2245,'Unsold Inventory Index'!$A$1:$AW$74,MATCH(Metrics!B2531,'Unsold Inventory Index'!$1:$1,0),0)</f>
        <v>2.1</v>
      </c>
      <c r="N2245" s="57">
        <f>VLOOKUP(A2245,'MTM Sales Price % Chg'!$A$1:$BB$74,MATCH(Metrics!B2531,'MTM Sales Price % Chg'!$1:$1,0),0)</f>
        <v>-0.13357400722021662</v>
      </c>
    </row>
    <row r="2246" spans="1:14" x14ac:dyDescent="0.2">
      <c r="A2246" s="36">
        <v>44440</v>
      </c>
      <c r="B2246" s="2" t="s">
        <v>143</v>
      </c>
      <c r="C2246" s="58" t="s">
        <v>90</v>
      </c>
      <c r="D2246">
        <v>368</v>
      </c>
      <c r="E2246">
        <v>1049</v>
      </c>
      <c r="F2246">
        <v>40.119196989999999</v>
      </c>
      <c r="G2246">
        <v>50.75282309</v>
      </c>
      <c r="H2246">
        <v>29.485570890000002</v>
      </c>
      <c r="I2246">
        <v>41.75</v>
      </c>
      <c r="J2246">
        <v>439450</v>
      </c>
      <c r="K2246" s="13">
        <v>365000</v>
      </c>
      <c r="L2246">
        <f>VLOOKUP(A2246,'Days on Market'!$A$1:$AW$74,MATCH(Metrics!B2604,'Days on Market'!$1:$1,0),0)</f>
        <v>7</v>
      </c>
      <c r="M2246">
        <f>VLOOKUP(A2246,'Unsold Inventory Index'!$A$1:$AW$74,MATCH(Metrics!B2604,'Unsold Inventory Index'!$1:$1,0),0)</f>
        <v>2</v>
      </c>
      <c r="N2246" s="57">
        <f>VLOOKUP(A2246,'MTM Sales Price % Chg'!$A$1:$BB$74,MATCH(Metrics!B2604,'MTM Sales Price % Chg'!$1:$1,0),0)</f>
        <v>2.3255813953488413E-2</v>
      </c>
    </row>
    <row r="2247" spans="1:14" x14ac:dyDescent="0.2">
      <c r="A2247" s="36">
        <v>44440</v>
      </c>
      <c r="B2247" s="6" t="s">
        <v>144</v>
      </c>
      <c r="C2247" s="58" t="s">
        <v>145</v>
      </c>
      <c r="D2247">
        <v>1011</v>
      </c>
      <c r="E2247">
        <v>1481</v>
      </c>
      <c r="F2247">
        <v>13.98996236</v>
      </c>
      <c r="G2247">
        <v>5.771643664</v>
      </c>
      <c r="H2247">
        <v>22.20828105</v>
      </c>
      <c r="I2247">
        <v>66</v>
      </c>
      <c r="J2247">
        <v>399000</v>
      </c>
      <c r="K2247" s="13">
        <v>315000</v>
      </c>
      <c r="L2247">
        <f>VLOOKUP(A2247,'Days on Market'!$A$1:$AW$74,MATCH(Metrics!B2677,'Days on Market'!$1:$1,0),0)</f>
        <v>12</v>
      </c>
      <c r="M2247">
        <f>VLOOKUP(A2247,'Unsold Inventory Index'!$A$1:$AW$74,MATCH(Metrics!B2677,'Unsold Inventory Index'!$1:$1,0),0)</f>
        <v>2.5</v>
      </c>
      <c r="N2247" s="57">
        <f>VLOOKUP(A2247,'MTM Sales Price % Chg'!$A$1:$BB$74,MATCH(Metrics!B2677,'MTM Sales Price % Chg'!$1:$1,0),0)</f>
        <v>1.7241379310344751E-2</v>
      </c>
    </row>
    <row r="2248" spans="1:14" x14ac:dyDescent="0.2">
      <c r="A2248" s="36">
        <v>44440</v>
      </c>
      <c r="B2248" s="2" t="s">
        <v>146</v>
      </c>
      <c r="C2248" s="58" t="s">
        <v>55</v>
      </c>
      <c r="D2248">
        <v>178</v>
      </c>
      <c r="E2248">
        <v>322</v>
      </c>
      <c r="F2248">
        <v>70.734002509999996</v>
      </c>
      <c r="G2248">
        <v>89.397741530000005</v>
      </c>
      <c r="H2248">
        <v>52.070263490000002</v>
      </c>
      <c r="I2248">
        <v>29</v>
      </c>
      <c r="J2248">
        <v>599449.5</v>
      </c>
      <c r="K2248" s="13">
        <v>570000</v>
      </c>
      <c r="L2248">
        <f>VLOOKUP(A2248,'Days on Market'!$A$1:$AW$74,MATCH(Metrics!B2750,'Days on Market'!$1:$1,0),0)</f>
        <v>8</v>
      </c>
      <c r="M2248">
        <f>VLOOKUP(A2248,'Unsold Inventory Index'!$A$1:$AW$74,MATCH(Metrics!B2750,'Unsold Inventory Index'!$1:$1,0),0)</f>
        <v>1.8</v>
      </c>
      <c r="N2248" s="57">
        <f>VLOOKUP(A2248,'MTM Sales Price % Chg'!$A$1:$BB$74,MATCH(Metrics!B2750,'MTM Sales Price % Chg'!$1:$1,0),0)</f>
        <v>-0.11726384364820852</v>
      </c>
    </row>
    <row r="2249" spans="1:14" x14ac:dyDescent="0.2">
      <c r="A2249" s="36">
        <v>44440</v>
      </c>
      <c r="B2249" s="2" t="s">
        <v>147</v>
      </c>
      <c r="C2249" s="58" t="s">
        <v>73</v>
      </c>
      <c r="D2249">
        <v>143</v>
      </c>
      <c r="E2249">
        <v>1313</v>
      </c>
      <c r="F2249">
        <v>26.505646169999999</v>
      </c>
      <c r="G2249">
        <v>17.691342540000001</v>
      </c>
      <c r="H2249">
        <v>35.319949809999997</v>
      </c>
      <c r="I2249">
        <v>53.5</v>
      </c>
      <c r="J2249">
        <v>875000</v>
      </c>
      <c r="K2249" s="13">
        <v>754000</v>
      </c>
      <c r="L2249">
        <f>VLOOKUP(A2249,'Days on Market'!$A$1:$AW$74,MATCH(Metrics!B2823,'Days on Market'!$1:$1,0),0)</f>
        <v>14</v>
      </c>
      <c r="M2249">
        <f>VLOOKUP(A2249,'Unsold Inventory Index'!$A$1:$AW$74,MATCH(Metrics!B2823,'Unsold Inventory Index'!$1:$1,0),0)</f>
        <v>2.2999999999999998</v>
      </c>
      <c r="N2249" s="57">
        <f>VLOOKUP(A2249,'MTM Sales Price % Chg'!$A$1:$BB$74,MATCH(Metrics!B2823,'MTM Sales Price % Chg'!$1:$1,0),0)</f>
        <v>0.26666666666666661</v>
      </c>
    </row>
    <row r="2250" spans="1:14" x14ac:dyDescent="0.2">
      <c r="A2250" s="36">
        <v>44440</v>
      </c>
      <c r="B2250" s="2" t="s">
        <v>148</v>
      </c>
      <c r="C2250" s="58" t="s">
        <v>35</v>
      </c>
      <c r="D2250">
        <v>153</v>
      </c>
      <c r="E2250">
        <v>245</v>
      </c>
      <c r="F2250">
        <v>75.219573400000002</v>
      </c>
      <c r="G2250">
        <v>88.895859470000005</v>
      </c>
      <c r="H2250">
        <v>61.543287329999998</v>
      </c>
      <c r="I2250">
        <v>29.5</v>
      </c>
      <c r="J2250">
        <v>464499.5</v>
      </c>
      <c r="K2250" s="13">
        <v>440000</v>
      </c>
      <c r="L2250">
        <f>VLOOKUP(A2250,'Days on Market'!$A$1:$AW$74,MATCH(Metrics!B2896,'Days on Market'!$1:$1,0),0)</f>
        <v>9</v>
      </c>
      <c r="M2250">
        <f>VLOOKUP(A2250,'Unsold Inventory Index'!$A$1:$AW$74,MATCH(Metrics!B2896,'Unsold Inventory Index'!$1:$1,0),0)</f>
        <v>1.6</v>
      </c>
      <c r="N2250" s="57">
        <f>VLOOKUP(A2250,'MTM Sales Price % Chg'!$A$1:$BB$74,MATCH(Metrics!B2896,'MTM Sales Price % Chg'!$1:$1,0),0)</f>
        <v>-2.1341463414634165E-2</v>
      </c>
    </row>
    <row r="2251" spans="1:14" x14ac:dyDescent="0.2">
      <c r="A2251" s="36">
        <v>44440</v>
      </c>
      <c r="B2251" s="2" t="s">
        <v>149</v>
      </c>
      <c r="C2251" s="58" t="s">
        <v>27</v>
      </c>
      <c r="D2251">
        <v>700</v>
      </c>
      <c r="E2251">
        <v>156</v>
      </c>
      <c r="F2251">
        <v>82.779171899999994</v>
      </c>
      <c r="G2251">
        <v>72.52195734</v>
      </c>
      <c r="H2251">
        <v>93.036386449999995</v>
      </c>
      <c r="I2251">
        <v>36</v>
      </c>
      <c r="J2251">
        <v>430000</v>
      </c>
      <c r="K2251" s="13">
        <v>410000</v>
      </c>
      <c r="L2251">
        <f>VLOOKUP(A2251,'Days on Market'!$A$1:$AW$74,MATCH(Metrics!B2969,'Days on Market'!$1:$1,0),0)</f>
        <v>13</v>
      </c>
      <c r="M2251">
        <f>VLOOKUP(A2251,'Unsold Inventory Index'!$A$1:$AW$74,MATCH(Metrics!B2969,'Unsold Inventory Index'!$1:$1,0),0)</f>
        <v>2.7</v>
      </c>
      <c r="N2251" s="57">
        <f>VLOOKUP(A2251,'MTM Sales Price % Chg'!$A$1:$BB$74,MATCH(Metrics!B2969,'MTM Sales Price % Chg'!$1:$1,0),0)</f>
        <v>-0.23795180722891562</v>
      </c>
    </row>
    <row r="2252" spans="1:14" x14ac:dyDescent="0.2">
      <c r="A2252" s="36">
        <v>44440</v>
      </c>
      <c r="B2252" s="2" t="s">
        <v>150</v>
      </c>
      <c r="C2252" s="58" t="s">
        <v>98</v>
      </c>
      <c r="D2252">
        <v>857</v>
      </c>
      <c r="E2252">
        <v>1246</v>
      </c>
      <c r="F2252">
        <v>30.301129240000002</v>
      </c>
      <c r="G2252">
        <v>33.500627350000002</v>
      </c>
      <c r="H2252">
        <v>27.10163112</v>
      </c>
      <c r="I2252">
        <v>46.75</v>
      </c>
      <c r="J2252">
        <v>386225</v>
      </c>
      <c r="K2252" s="13">
        <v>315000</v>
      </c>
      <c r="L2252">
        <f>VLOOKUP(A2252,'Days on Market'!$A$1:$AW$74,MATCH(Metrics!B3042,'Days on Market'!$1:$1,0),0)</f>
        <v>9</v>
      </c>
      <c r="M2252">
        <f>VLOOKUP(A2252,'Unsold Inventory Index'!$A$1:$AW$74,MATCH(Metrics!B3042,'Unsold Inventory Index'!$1:$1,0),0)</f>
        <v>1.7</v>
      </c>
      <c r="N2252" s="57">
        <f>VLOOKUP(A2252,'MTM Sales Price % Chg'!$A$1:$BB$74,MATCH(Metrics!B3042,'MTM Sales Price % Chg'!$1:$1,0),0)</f>
        <v>-3.66300366300365E-3</v>
      </c>
    </row>
    <row r="2253" spans="1:14" x14ac:dyDescent="0.2">
      <c r="A2253" s="36">
        <v>44440</v>
      </c>
      <c r="B2253" s="2" t="s">
        <v>151</v>
      </c>
      <c r="C2253" s="58" t="s">
        <v>64</v>
      </c>
      <c r="D2253">
        <v>196</v>
      </c>
      <c r="E2253">
        <v>56</v>
      </c>
      <c r="F2253">
        <v>91.844416559999999</v>
      </c>
      <c r="G2253">
        <v>88.582183189999995</v>
      </c>
      <c r="H2253">
        <v>95.106649939999997</v>
      </c>
      <c r="I2253">
        <v>29.75</v>
      </c>
      <c r="J2253">
        <v>341618.625</v>
      </c>
      <c r="K2253" s="13">
        <v>320000</v>
      </c>
      <c r="L2253">
        <f>VLOOKUP(A2253,'Days on Market'!$A$1:$AW$74,MATCH(Metrics!B3115,'Days on Market'!$1:$1,0),0)</f>
        <v>6</v>
      </c>
      <c r="M2253">
        <f>VLOOKUP(A2253,'Unsold Inventory Index'!$A$1:$AW$74,MATCH(Metrics!B3115,'Unsold Inventory Index'!$1:$1,0),0)</f>
        <v>2</v>
      </c>
      <c r="N2253" s="57">
        <f>VLOOKUP(A2253,'MTM Sales Price % Chg'!$A$1:$BB$74,MATCH(Metrics!B3115,'MTM Sales Price % Chg'!$1:$1,0),0)</f>
        <v>-0.10679611650485432</v>
      </c>
    </row>
    <row r="2254" spans="1:14" x14ac:dyDescent="0.2">
      <c r="A2254" s="36">
        <v>44440</v>
      </c>
      <c r="B2254" s="2" t="s">
        <v>152</v>
      </c>
      <c r="C2254" s="58" t="s">
        <v>88</v>
      </c>
      <c r="D2254">
        <v>917</v>
      </c>
      <c r="E2254">
        <v>760</v>
      </c>
      <c r="F2254">
        <v>50.972396490000001</v>
      </c>
      <c r="G2254">
        <v>44.855708909999997</v>
      </c>
      <c r="H2254">
        <v>57.089084069999998</v>
      </c>
      <c r="I2254">
        <v>43.5</v>
      </c>
      <c r="J2254">
        <v>434750</v>
      </c>
      <c r="K2254" s="13">
        <v>382500</v>
      </c>
      <c r="L2254">
        <f>VLOOKUP(A2254,'Days on Market'!$A$1:$AW$74,MATCH(Metrics!B3188,'Days on Market'!$1:$1,0),0)</f>
        <v>27</v>
      </c>
      <c r="M2254">
        <f>VLOOKUP(A2254,'Unsold Inventory Index'!$A$1:$AW$74,MATCH(Metrics!B3188,'Unsold Inventory Index'!$1:$1,0),0)</f>
        <v>1.6</v>
      </c>
      <c r="N2254" s="57">
        <f>VLOOKUP(A2254,'MTM Sales Price % Chg'!$A$1:$BB$74,MATCH(Metrics!B3188,'MTM Sales Price % Chg'!$1:$1,0),0)</f>
        <v>-0.1378446115288221</v>
      </c>
    </row>
    <row r="2255" spans="1:14" x14ac:dyDescent="0.2">
      <c r="A2255" s="36">
        <v>44440</v>
      </c>
      <c r="B2255" s="2" t="s">
        <v>153</v>
      </c>
      <c r="C2255" s="58" t="s">
        <v>37</v>
      </c>
      <c r="D2255">
        <v>96</v>
      </c>
      <c r="E2255">
        <v>302</v>
      </c>
      <c r="F2255">
        <v>71.894604770000001</v>
      </c>
      <c r="G2255">
        <v>77.97992472</v>
      </c>
      <c r="H2255">
        <v>65.809284820000002</v>
      </c>
      <c r="I2255">
        <v>34</v>
      </c>
      <c r="J2255">
        <v>864375</v>
      </c>
      <c r="K2255" s="13">
        <v>815000</v>
      </c>
      <c r="L2255">
        <f>VLOOKUP(A2255,'Days on Market'!$A$1:$AW$74,MATCH(Metrics!B3261,'Days on Market'!$1:$1,0),0)</f>
        <v>45.5</v>
      </c>
      <c r="M2255">
        <f>VLOOKUP(A2255,'Unsold Inventory Index'!$A$1:$AW$74,MATCH(Metrics!B3261,'Unsold Inventory Index'!$1:$1,0),0)</f>
        <v>4.3</v>
      </c>
      <c r="N2255" s="57">
        <f>VLOOKUP(A2255,'MTM Sales Price % Chg'!$A$1:$BB$74,MATCH(Metrics!B3261,'MTM Sales Price % Chg'!$1:$1,0),0)</f>
        <v>-0.1333333333333333</v>
      </c>
    </row>
    <row r="2256" spans="1:14" x14ac:dyDescent="0.2">
      <c r="A2256" s="36">
        <v>44440</v>
      </c>
      <c r="B2256" s="2" t="s">
        <v>154</v>
      </c>
      <c r="C2256" s="58" t="s">
        <v>31</v>
      </c>
      <c r="D2256">
        <v>350</v>
      </c>
      <c r="E2256">
        <v>297</v>
      </c>
      <c r="F2256">
        <v>72.239648680000002</v>
      </c>
      <c r="G2256">
        <v>89.397741530000005</v>
      </c>
      <c r="H2256">
        <v>55.081555829999999</v>
      </c>
      <c r="I2256">
        <v>29</v>
      </c>
      <c r="J2256">
        <v>607250</v>
      </c>
      <c r="K2256" s="13">
        <v>612500</v>
      </c>
      <c r="L2256">
        <f>VLOOKUP(A2256,'Days on Market'!$A$1:$AW$74,MATCH(Metrics!B3334,'Days on Market'!$1:$1,0),0)</f>
        <v>6</v>
      </c>
      <c r="M2256">
        <f>VLOOKUP(A2256,'Unsold Inventory Index'!$A$1:$AW$74,MATCH(Metrics!B3334,'Unsold Inventory Index'!$1:$1,0),0)</f>
        <v>2.1</v>
      </c>
      <c r="N2256" s="57">
        <f>VLOOKUP(A2256,'MTM Sales Price % Chg'!$A$1:$BB$74,MATCH(Metrics!B3334,'MTM Sales Price % Chg'!$1:$1,0),0)</f>
        <v>-3.2679738562091498E-2</v>
      </c>
    </row>
    <row r="2257" spans="1:14" x14ac:dyDescent="0.2">
      <c r="A2257" s="36">
        <v>44440</v>
      </c>
      <c r="B2257" s="2" t="s">
        <v>155</v>
      </c>
      <c r="C2257" s="58" t="s">
        <v>27</v>
      </c>
      <c r="D2257">
        <v>788</v>
      </c>
      <c r="E2257">
        <v>675</v>
      </c>
      <c r="F2257">
        <v>54.109159349999999</v>
      </c>
      <c r="G2257">
        <v>62.170639899999998</v>
      </c>
      <c r="H2257">
        <v>46.0476788</v>
      </c>
      <c r="I2257">
        <v>38.5</v>
      </c>
      <c r="J2257">
        <v>419475</v>
      </c>
      <c r="K2257" s="13">
        <v>409900</v>
      </c>
      <c r="L2257">
        <f>VLOOKUP(A2257,'Days on Market'!$A$1:$AW$74,MATCH(Metrics!B3407,'Days on Market'!$1:$1,0),0)</f>
        <v>8</v>
      </c>
      <c r="M2257">
        <f>VLOOKUP(A2257,'Unsold Inventory Index'!$A$1:$AW$74,MATCH(Metrics!B3407,'Unsold Inventory Index'!$1:$1,0),0)</f>
        <v>1.5</v>
      </c>
      <c r="N2257" s="57">
        <f>VLOOKUP(A2257,'MTM Sales Price % Chg'!$A$1:$BB$74,MATCH(Metrics!B3407,'MTM Sales Price % Chg'!$1:$1,0),0)</f>
        <v>-4.8599199542595728E-2</v>
      </c>
    </row>
    <row r="2258" spans="1:14" x14ac:dyDescent="0.2">
      <c r="A2258" s="36">
        <v>44470</v>
      </c>
      <c r="B2258" s="2" t="s">
        <v>108</v>
      </c>
      <c r="C2258" s="58" t="s">
        <v>39</v>
      </c>
      <c r="D2258">
        <v>24</v>
      </c>
      <c r="E2258">
        <v>662</v>
      </c>
      <c r="F2258">
        <v>54.32873275</v>
      </c>
      <c r="G2258">
        <v>93.851944790000005</v>
      </c>
      <c r="H2258">
        <v>14.805520700000001</v>
      </c>
      <c r="I2258">
        <v>28</v>
      </c>
      <c r="J2258">
        <v>858944</v>
      </c>
      <c r="K2258" s="13">
        <v>1280000</v>
      </c>
      <c r="L2258">
        <f>VLOOKUP(A2258,'Days on Market'!$A$1:$AW$74,MATCH(Metrics!B50,'Days on Market'!$1:$1,0),0)</f>
        <v>26.5</v>
      </c>
      <c r="M2258">
        <f>VLOOKUP(A2258,'Unsold Inventory Index'!$A$1:$AW$74,MATCH(Metrics!B50,'Unsold Inventory Index'!$1:$1,0),0)</f>
        <v>3.6</v>
      </c>
      <c r="N2258" s="57">
        <f>VLOOKUP(A2258,'MTM Sales Price % Chg'!$A$1:$BB$74,MATCH(Metrics!B50,'MTM Sales Price % Chg'!$1:$1,0),0)</f>
        <v>-0.34210526315789469</v>
      </c>
    </row>
    <row r="2259" spans="1:14" x14ac:dyDescent="0.2">
      <c r="A2259" s="36">
        <v>44470</v>
      </c>
      <c r="B2259" s="2" t="s">
        <v>109</v>
      </c>
      <c r="C2259" s="4" t="s">
        <v>109</v>
      </c>
      <c r="D2259">
        <v>1189</v>
      </c>
      <c r="E2259">
        <v>795</v>
      </c>
      <c r="F2259">
        <v>49.560853199999997</v>
      </c>
      <c r="G2259">
        <v>42.409033880000003</v>
      </c>
      <c r="H2259">
        <v>56.712672519999998</v>
      </c>
      <c r="I2259">
        <v>48</v>
      </c>
      <c r="J2259">
        <v>480000</v>
      </c>
      <c r="K2259" s="13">
        <v>430640</v>
      </c>
      <c r="L2259">
        <f>VLOOKUP(A2259,'Days on Market'!$A$1:$AW$74,MATCH(Metrics!B123,'Days on Market'!$1:$1,0),0)</f>
        <v>9</v>
      </c>
      <c r="M2259">
        <f>VLOOKUP(A2259,'Unsold Inventory Index'!$A$1:$AW$74,MATCH(Metrics!B123,'Unsold Inventory Index'!$1:$1,0),0)</f>
        <v>1.5</v>
      </c>
      <c r="N2259" s="57">
        <f>VLOOKUP(A2259,'MTM Sales Price % Chg'!$A$1:$BB$74,MATCH(Metrics!B123,'MTM Sales Price % Chg'!$1:$1,0),0)</f>
        <v>-4.8509123275478405E-2</v>
      </c>
    </row>
    <row r="2260" spans="1:14" x14ac:dyDescent="0.2">
      <c r="A2260" s="36">
        <v>44470</v>
      </c>
      <c r="B2260" s="2" t="s">
        <v>110</v>
      </c>
      <c r="C2260" s="58" t="s">
        <v>81</v>
      </c>
      <c r="D2260">
        <v>321</v>
      </c>
      <c r="E2260">
        <v>853</v>
      </c>
      <c r="F2260">
        <v>47.333751569999997</v>
      </c>
      <c r="G2260">
        <v>53.889585949999997</v>
      </c>
      <c r="H2260">
        <v>40.777917189999997</v>
      </c>
      <c r="I2260">
        <v>44.5</v>
      </c>
      <c r="J2260">
        <v>449000</v>
      </c>
      <c r="K2260" s="13">
        <v>460000</v>
      </c>
      <c r="L2260">
        <f>VLOOKUP(A2260,'Days on Market'!$A$1:$AW$74,MATCH(Metrics!B196,'Days on Market'!$1:$1,0),0)</f>
        <v>17</v>
      </c>
      <c r="M2260">
        <f>VLOOKUP(A2260,'Unsold Inventory Index'!$A$1:$AW$74,MATCH(Metrics!B196,'Unsold Inventory Index'!$1:$1,0),0)</f>
        <v>2.7</v>
      </c>
      <c r="N2260" s="57">
        <f>VLOOKUP(A2260,'MTM Sales Price % Chg'!$A$1:$BB$74,MATCH(Metrics!B196,'MTM Sales Price % Chg'!$1:$1,0),0)</f>
        <v>3.9525691699604515E-3</v>
      </c>
    </row>
    <row r="2261" spans="1:14" x14ac:dyDescent="0.2">
      <c r="A2261" s="36">
        <v>44470</v>
      </c>
      <c r="B2261" s="3" t="s">
        <v>111</v>
      </c>
      <c r="C2261" s="5" t="s">
        <v>111</v>
      </c>
      <c r="D2261">
        <v>1003</v>
      </c>
      <c r="E2261">
        <v>1107</v>
      </c>
      <c r="F2261">
        <v>36.480552070000002</v>
      </c>
      <c r="G2261">
        <v>34.316185699999998</v>
      </c>
      <c r="H2261">
        <v>38.644918439999998</v>
      </c>
      <c r="I2261">
        <v>51</v>
      </c>
      <c r="J2261">
        <v>549000</v>
      </c>
      <c r="K2261" s="13">
        <v>432000</v>
      </c>
      <c r="L2261">
        <f>VLOOKUP(A2261,'Days on Market'!$A$1:$AW$74,MATCH(Metrics!B269,'Days on Market'!$1:$1,0),0)</f>
        <v>10</v>
      </c>
      <c r="M2261">
        <f>VLOOKUP(A2261,'Unsold Inventory Index'!$A$1:$AW$74,MATCH(Metrics!B269,'Unsold Inventory Index'!$1:$1,0),0)</f>
        <v>1.4</v>
      </c>
      <c r="N2261" s="57">
        <f>VLOOKUP(A2261,'MTM Sales Price % Chg'!$A$1:$BB$74,MATCH(Metrics!B269,'MTM Sales Price % Chg'!$1:$1,0),0)</f>
        <v>7.3529411764705621E-3</v>
      </c>
    </row>
    <row r="2262" spans="1:14" x14ac:dyDescent="0.2">
      <c r="A2262" s="36">
        <v>44470</v>
      </c>
      <c r="B2262" s="3" t="s">
        <v>112</v>
      </c>
      <c r="C2262" s="58" t="s">
        <v>39</v>
      </c>
      <c r="D2262">
        <v>42</v>
      </c>
      <c r="E2262">
        <v>322</v>
      </c>
      <c r="F2262">
        <v>70.639899619999994</v>
      </c>
      <c r="G2262">
        <v>96.675031369999999</v>
      </c>
      <c r="H2262">
        <v>44.604767879999997</v>
      </c>
      <c r="I2262">
        <v>24</v>
      </c>
      <c r="J2262">
        <v>765000</v>
      </c>
      <c r="K2262" s="13">
        <v>900500</v>
      </c>
      <c r="L2262">
        <f>VLOOKUP(A2262,'Days on Market'!$A$1:$AW$74,MATCH(Metrics!B342,'Days on Market'!$1:$1,0),0)</f>
        <v>7</v>
      </c>
      <c r="M2262">
        <f>VLOOKUP(A2262,'Unsold Inventory Index'!$A$1:$AW$74,MATCH(Metrics!B342,'Unsold Inventory Index'!$1:$1,0),0)</f>
        <v>2.2999999999999998</v>
      </c>
      <c r="N2262" s="57">
        <f>VLOOKUP(A2262,'MTM Sales Price % Chg'!$A$1:$BB$74,MATCH(Metrics!B342,'MTM Sales Price % Chg'!$1:$1,0),0)</f>
        <v>-0.15217391304347827</v>
      </c>
    </row>
    <row r="2263" spans="1:14" x14ac:dyDescent="0.2">
      <c r="A2263" s="36">
        <v>44470</v>
      </c>
      <c r="B2263" s="2" t="s">
        <v>113</v>
      </c>
      <c r="C2263" s="58" t="s">
        <v>86</v>
      </c>
      <c r="D2263">
        <v>1589</v>
      </c>
      <c r="E2263">
        <v>1340</v>
      </c>
      <c r="F2263">
        <v>23.996235890000001</v>
      </c>
      <c r="G2263">
        <v>8.4692597240000005</v>
      </c>
      <c r="H2263">
        <v>39.523212049999998</v>
      </c>
      <c r="I2263">
        <v>67</v>
      </c>
      <c r="J2263">
        <v>395450</v>
      </c>
      <c r="K2263" s="13">
        <v>360100</v>
      </c>
      <c r="L2263">
        <f>VLOOKUP(A2263,'Days on Market'!$A$1:$AW$74,MATCH(Metrics!B415,'Days on Market'!$1:$1,0),0)</f>
        <v>28</v>
      </c>
      <c r="M2263">
        <f>VLOOKUP(A2263,'Unsold Inventory Index'!$A$1:$AW$74,MATCH(Metrics!B415,'Unsold Inventory Index'!$1:$1,0),0)</f>
        <v>1.4</v>
      </c>
      <c r="N2263" s="57">
        <f>VLOOKUP(A2263,'MTM Sales Price % Chg'!$A$1:$BB$74,MATCH(Metrics!B415,'MTM Sales Price % Chg'!$1:$1,0),0)</f>
        <v>6.6860465116278966E-2</v>
      </c>
    </row>
    <row r="2264" spans="1:14" x14ac:dyDescent="0.2">
      <c r="A2264" s="36">
        <v>44470</v>
      </c>
      <c r="B2264" s="2" t="s">
        <v>114</v>
      </c>
      <c r="C2264" s="58" t="s">
        <v>31</v>
      </c>
      <c r="D2264">
        <v>348</v>
      </c>
      <c r="E2264">
        <v>307</v>
      </c>
      <c r="F2264">
        <v>71.110414050000003</v>
      </c>
      <c r="G2264">
        <v>69.134253450000003</v>
      </c>
      <c r="H2264">
        <v>73.086574659999997</v>
      </c>
      <c r="I2264">
        <v>39</v>
      </c>
      <c r="J2264">
        <v>674949.5</v>
      </c>
      <c r="K2264" s="13">
        <v>615000</v>
      </c>
      <c r="L2264">
        <f>VLOOKUP(A2264,'Days on Market'!$A$1:$AW$74,MATCH(Metrics!B488,'Days on Market'!$1:$1,0),0)</f>
        <v>41</v>
      </c>
      <c r="M2264">
        <f>VLOOKUP(A2264,'Unsold Inventory Index'!$A$1:$AW$74,MATCH(Metrics!B488,'Unsold Inventory Index'!$1:$1,0),0)</f>
        <v>4.3</v>
      </c>
      <c r="N2264" s="57">
        <f>VLOOKUP(A2264,'MTM Sales Price % Chg'!$A$1:$BB$74,MATCH(Metrics!B488,'MTM Sales Price % Chg'!$1:$1,0),0)</f>
        <v>5.7692307692307709E-2</v>
      </c>
    </row>
    <row r="2265" spans="1:14" x14ac:dyDescent="0.2">
      <c r="A2265" s="36">
        <v>44470</v>
      </c>
      <c r="B2265" s="2" t="s">
        <v>115</v>
      </c>
      <c r="C2265" s="58" t="s">
        <v>53</v>
      </c>
      <c r="D2265">
        <v>80</v>
      </c>
      <c r="E2265">
        <v>83</v>
      </c>
      <c r="F2265">
        <v>88.864491839999999</v>
      </c>
      <c r="G2265">
        <v>94.855708910000004</v>
      </c>
      <c r="H2265">
        <v>82.873274780000003</v>
      </c>
      <c r="I2265">
        <v>26</v>
      </c>
      <c r="J2265">
        <v>399900</v>
      </c>
      <c r="K2265" s="13">
        <v>385000</v>
      </c>
      <c r="L2265">
        <f>VLOOKUP(A2265,'Days on Market'!$A$1:$AW$74,MATCH(Metrics!B561,'Days on Market'!$1:$1,0),0)</f>
        <v>7</v>
      </c>
      <c r="M2265">
        <f>VLOOKUP(A2265,'Unsold Inventory Index'!$A$1:$AW$74,MATCH(Metrics!B561,'Unsold Inventory Index'!$1:$1,0),0)</f>
        <v>2.1</v>
      </c>
      <c r="N2265" s="57">
        <f>VLOOKUP(A2265,'MTM Sales Price % Chg'!$A$1:$BB$74,MATCH(Metrics!B561,'MTM Sales Price % Chg'!$1:$1,0),0)</f>
        <v>1.0135135135135087E-2</v>
      </c>
    </row>
    <row r="2266" spans="1:14" x14ac:dyDescent="0.2">
      <c r="A2266" s="36">
        <v>44470</v>
      </c>
      <c r="B2266" s="2" t="s">
        <v>116</v>
      </c>
      <c r="C2266" s="4" t="s">
        <v>116</v>
      </c>
      <c r="D2266">
        <v>1592</v>
      </c>
      <c r="E2266">
        <v>760</v>
      </c>
      <c r="F2266">
        <v>50.627352569999999</v>
      </c>
      <c r="G2266">
        <v>62.735257220000001</v>
      </c>
      <c r="H2266">
        <v>38.519447929999998</v>
      </c>
      <c r="I2266">
        <v>42</v>
      </c>
      <c r="J2266">
        <v>400000</v>
      </c>
      <c r="K2266" s="13">
        <v>307000</v>
      </c>
      <c r="L2266">
        <f>VLOOKUP(A2266,'Days on Market'!$A$1:$AW$74,MATCH(Metrics!B634,'Days on Market'!$1:$1,0),0)</f>
        <v>9</v>
      </c>
      <c r="M2266">
        <f>VLOOKUP(A2266,'Unsold Inventory Index'!$A$1:$AW$74,MATCH(Metrics!B634,'Unsold Inventory Index'!$1:$1,0),0)</f>
        <v>1.5</v>
      </c>
      <c r="N2266" s="57">
        <f>VLOOKUP(A2266,'MTM Sales Price % Chg'!$A$1:$BB$74,MATCH(Metrics!B634,'MTM Sales Price % Chg'!$1:$1,0),0)</f>
        <v>-7.3918269230769273E-2</v>
      </c>
    </row>
    <row r="2267" spans="1:14" x14ac:dyDescent="0.2">
      <c r="A2267" s="36">
        <v>44470</v>
      </c>
      <c r="B2267" s="2" t="s">
        <v>117</v>
      </c>
      <c r="C2267" s="58" t="s">
        <v>84</v>
      </c>
      <c r="D2267">
        <v>449</v>
      </c>
      <c r="E2267">
        <v>72</v>
      </c>
      <c r="F2267">
        <v>89.805520700000002</v>
      </c>
      <c r="G2267">
        <v>89.899623590000004</v>
      </c>
      <c r="H2267">
        <v>89.711417819999994</v>
      </c>
      <c r="I2267">
        <v>31</v>
      </c>
      <c r="J2267">
        <v>489000</v>
      </c>
      <c r="K2267" s="13">
        <v>420000</v>
      </c>
      <c r="L2267">
        <f>VLOOKUP(A2267,'Days on Market'!$A$1:$AW$74,MATCH(Metrics!B707,'Days on Market'!$1:$1,0),0)</f>
        <v>11</v>
      </c>
      <c r="M2267">
        <f>VLOOKUP(A2267,'Unsold Inventory Index'!$A$1:$AW$74,MATCH(Metrics!B707,'Unsold Inventory Index'!$1:$1,0),0)</f>
        <v>1.3</v>
      </c>
      <c r="N2267" s="57">
        <f>VLOOKUP(A2267,'MTM Sales Price % Chg'!$A$1:$BB$74,MATCH(Metrics!B707,'MTM Sales Price % Chg'!$1:$1,0),0)</f>
        <v>-2.9382957884427019E-2</v>
      </c>
    </row>
    <row r="2268" spans="1:14" x14ac:dyDescent="0.2">
      <c r="A2268" s="36">
        <v>44470</v>
      </c>
      <c r="B2268" s="2" t="s">
        <v>118</v>
      </c>
      <c r="C2268" s="58" t="s">
        <v>66</v>
      </c>
      <c r="D2268">
        <v>94</v>
      </c>
      <c r="E2268">
        <v>187</v>
      </c>
      <c r="F2268">
        <v>78.983688830000006</v>
      </c>
      <c r="G2268">
        <v>89.899623590000004</v>
      </c>
      <c r="H2268">
        <v>68.06775408</v>
      </c>
      <c r="I2268">
        <v>31</v>
      </c>
      <c r="J2268">
        <v>329900</v>
      </c>
      <c r="K2268" s="13">
        <v>340000</v>
      </c>
      <c r="L2268">
        <f>VLOOKUP(A2268,'Days on Market'!$A$1:$AW$74,MATCH(Metrics!B780,'Days on Market'!$1:$1,0),0)</f>
        <v>12</v>
      </c>
      <c r="M2268">
        <f>VLOOKUP(A2268,'Unsold Inventory Index'!$A$1:$AW$74,MATCH(Metrics!B780,'Unsold Inventory Index'!$1:$1,0),0)</f>
        <v>2.1</v>
      </c>
      <c r="N2268" s="57">
        <f>VLOOKUP(A2268,'MTM Sales Price % Chg'!$A$1:$BB$74,MATCH(Metrics!B780,'MTM Sales Price % Chg'!$1:$1,0),0)</f>
        <v>2.0408163265306145E-2</v>
      </c>
    </row>
    <row r="2269" spans="1:14" x14ac:dyDescent="0.2">
      <c r="A2269" s="36">
        <v>44470</v>
      </c>
      <c r="B2269" s="2" t="s">
        <v>119</v>
      </c>
      <c r="C2269" s="58" t="s">
        <v>29</v>
      </c>
      <c r="D2269">
        <v>560</v>
      </c>
      <c r="E2269">
        <v>119</v>
      </c>
      <c r="F2269">
        <v>85.069008780000004</v>
      </c>
      <c r="G2269">
        <v>76.9761606</v>
      </c>
      <c r="H2269">
        <v>93.161856959999994</v>
      </c>
      <c r="I2269">
        <v>37</v>
      </c>
      <c r="J2269">
        <v>305425</v>
      </c>
      <c r="K2269" s="13">
        <v>325000</v>
      </c>
      <c r="L2269">
        <f>VLOOKUP(A2269,'Days on Market'!$A$1:$AW$74,MATCH(Metrics!B853,'Days on Market'!$1:$1,0),0)</f>
        <v>90</v>
      </c>
      <c r="M2269">
        <f>VLOOKUP(A2269,'Unsold Inventory Index'!$A$1:$AW$74,MATCH(Metrics!B853,'Unsold Inventory Index'!$1:$1,0),0)</f>
        <v>3.2</v>
      </c>
      <c r="N2269" s="57">
        <f>VLOOKUP(A2269,'MTM Sales Price % Chg'!$A$1:$BB$74,MATCH(Metrics!B853,'MTM Sales Price % Chg'!$1:$1,0),0)</f>
        <v>0.27272727272727271</v>
      </c>
    </row>
    <row r="2270" spans="1:14" x14ac:dyDescent="0.2">
      <c r="A2270" s="36">
        <v>44470</v>
      </c>
      <c r="B2270" s="3" t="s">
        <v>120</v>
      </c>
      <c r="C2270" s="58" t="s">
        <v>102</v>
      </c>
      <c r="D2270">
        <v>800</v>
      </c>
      <c r="E2270">
        <v>1507</v>
      </c>
      <c r="F2270">
        <v>11.66875784</v>
      </c>
      <c r="G2270">
        <v>19.25972397</v>
      </c>
      <c r="H2270">
        <v>4.0777917190000004</v>
      </c>
      <c r="I2270">
        <v>58</v>
      </c>
      <c r="J2270">
        <v>389000</v>
      </c>
      <c r="K2270" s="13">
        <v>345000</v>
      </c>
      <c r="L2270">
        <f>VLOOKUP(A2270,'Days on Market'!$A$1:$AW$74,MATCH(Metrics!B926,'Days on Market'!$1:$1,0),0)</f>
        <v>9</v>
      </c>
      <c r="M2270">
        <f>VLOOKUP(A2270,'Unsold Inventory Index'!$A$1:$AW$74,MATCH(Metrics!B926,'Unsold Inventory Index'!$1:$1,0),0)</f>
        <v>1.5</v>
      </c>
      <c r="N2270" s="57">
        <f>VLOOKUP(A2270,'MTM Sales Price % Chg'!$A$1:$BB$74,MATCH(Metrics!B926,'MTM Sales Price % Chg'!$1:$1,0),0)</f>
        <v>-6.0606060606060552E-2</v>
      </c>
    </row>
    <row r="2271" spans="1:14" x14ac:dyDescent="0.2">
      <c r="A2271" s="36">
        <v>44470</v>
      </c>
      <c r="B2271" s="2" t="s">
        <v>121</v>
      </c>
      <c r="C2271" s="58" t="s">
        <v>47</v>
      </c>
      <c r="D2271">
        <v>1</v>
      </c>
      <c r="E2271">
        <v>924</v>
      </c>
      <c r="F2271">
        <v>44.698870769999999</v>
      </c>
      <c r="G2271">
        <v>69.134253450000003</v>
      </c>
      <c r="H2271">
        <v>20.263488079999998</v>
      </c>
      <c r="I2271">
        <v>39</v>
      </c>
      <c r="J2271">
        <v>899000</v>
      </c>
      <c r="K2271" s="13">
        <v>848970</v>
      </c>
      <c r="L2271">
        <f>VLOOKUP(A2271,'Days on Market'!$A$1:$AW$74,MATCH(Metrics!B999,'Days on Market'!$1:$1,0),0)</f>
        <v>10</v>
      </c>
      <c r="M2271">
        <f>VLOOKUP(A2271,'Unsold Inventory Index'!$A$1:$AW$74,MATCH(Metrics!B999,'Unsold Inventory Index'!$1:$1,0),0)</f>
        <v>1.8</v>
      </c>
      <c r="N2271" s="57">
        <f>VLOOKUP(A2271,'MTM Sales Price % Chg'!$A$1:$BB$74,MATCH(Metrics!B999,'MTM Sales Price % Chg'!$1:$1,0),0)</f>
        <v>4.3071161048689133E-2</v>
      </c>
    </row>
    <row r="2272" spans="1:14" x14ac:dyDescent="0.2">
      <c r="A2272" s="36">
        <v>44470</v>
      </c>
      <c r="B2272" s="2" t="s">
        <v>122</v>
      </c>
      <c r="C2272" s="58" t="s">
        <v>95</v>
      </c>
      <c r="D2272">
        <v>536</v>
      </c>
      <c r="E2272">
        <v>802</v>
      </c>
      <c r="F2272">
        <v>49.184441659999997</v>
      </c>
      <c r="G2272">
        <v>58.092848179999997</v>
      </c>
      <c r="H2272">
        <v>40.276035129999997</v>
      </c>
      <c r="I2272">
        <v>43</v>
      </c>
      <c r="J2272">
        <v>459000</v>
      </c>
      <c r="K2272" s="13">
        <v>394880</v>
      </c>
      <c r="L2272">
        <f>VLOOKUP(A2272,'Days on Market'!$A$1:$AW$74,MATCH(Metrics!B1072,'Days on Market'!$1:$1,0),0)</f>
        <v>18.5</v>
      </c>
      <c r="M2272">
        <f>VLOOKUP(A2272,'Unsold Inventory Index'!$A$1:$AW$74,MATCH(Metrics!B1072,'Unsold Inventory Index'!$1:$1,0),0)</f>
        <v>5.4</v>
      </c>
      <c r="N2272" s="57">
        <f>VLOOKUP(A2272,'MTM Sales Price % Chg'!$A$1:$BB$74,MATCH(Metrics!B1072,'MTM Sales Price % Chg'!$1:$1,0),0)</f>
        <v>-0.21568627450980393</v>
      </c>
    </row>
    <row r="2273" spans="1:14" x14ac:dyDescent="0.2">
      <c r="A2273" s="36">
        <v>44470</v>
      </c>
      <c r="B2273" s="2" t="s">
        <v>123</v>
      </c>
      <c r="C2273" s="58" t="s">
        <v>39</v>
      </c>
      <c r="D2273">
        <v>261</v>
      </c>
      <c r="E2273">
        <v>1161</v>
      </c>
      <c r="F2273">
        <v>34.441656209999998</v>
      </c>
      <c r="G2273">
        <v>34.316185699999998</v>
      </c>
      <c r="H2273">
        <v>34.567126729999998</v>
      </c>
      <c r="I2273">
        <v>51</v>
      </c>
      <c r="J2273">
        <v>1369900</v>
      </c>
      <c r="K2273" s="13">
        <v>1685000</v>
      </c>
      <c r="L2273">
        <f>VLOOKUP(A2273,'Days on Market'!$A$1:$AW$74,MATCH(Metrics!B1145,'Days on Market'!$1:$1,0),0)</f>
        <v>21</v>
      </c>
      <c r="M2273">
        <f>VLOOKUP(A2273,'Unsold Inventory Index'!$A$1:$AW$74,MATCH(Metrics!B1145,'Unsold Inventory Index'!$1:$1,0),0)</f>
        <v>1.3</v>
      </c>
      <c r="N2273" s="57">
        <f>VLOOKUP(A2273,'MTM Sales Price % Chg'!$A$1:$BB$74,MATCH(Metrics!B1145,'MTM Sales Price % Chg'!$1:$1,0),0)</f>
        <v>0.13815789473684204</v>
      </c>
    </row>
    <row r="2274" spans="1:14" x14ac:dyDescent="0.2">
      <c r="A2274" s="36">
        <v>44470</v>
      </c>
      <c r="B2274" s="2" t="s">
        <v>124</v>
      </c>
      <c r="C2274" s="58" t="s">
        <v>100</v>
      </c>
      <c r="D2274">
        <v>657</v>
      </c>
      <c r="E2274">
        <v>1429</v>
      </c>
      <c r="F2274">
        <v>18.350062739999998</v>
      </c>
      <c r="G2274">
        <v>19.25972397</v>
      </c>
      <c r="H2274">
        <v>17.440401510000001</v>
      </c>
      <c r="I2274">
        <v>58</v>
      </c>
      <c r="J2274">
        <v>747500</v>
      </c>
      <c r="K2274" s="13">
        <v>534000</v>
      </c>
      <c r="L2274">
        <f>VLOOKUP(A2274,'Days on Market'!$A$1:$AW$74,MATCH(Metrics!B1218,'Days on Market'!$1:$1,0),0)</f>
        <v>41</v>
      </c>
      <c r="M2274">
        <f>VLOOKUP(A2274,'Unsold Inventory Index'!$A$1:$AW$74,MATCH(Metrics!B1218,'Unsold Inventory Index'!$1:$1,0),0)</f>
        <v>5</v>
      </c>
      <c r="N2274" s="57">
        <f>VLOOKUP(A2274,'MTM Sales Price % Chg'!$A$1:$BB$74,MATCH(Metrics!B1218,'MTM Sales Price % Chg'!$1:$1,0),0)</f>
        <v>-0.30952380952380953</v>
      </c>
    </row>
    <row r="2275" spans="1:14" x14ac:dyDescent="0.2">
      <c r="A2275" s="36">
        <v>44470</v>
      </c>
      <c r="B2275" s="2" t="s">
        <v>125</v>
      </c>
      <c r="C2275" s="58" t="s">
        <v>79</v>
      </c>
      <c r="D2275">
        <v>323</v>
      </c>
      <c r="E2275">
        <v>888</v>
      </c>
      <c r="F2275">
        <v>45.859473020000003</v>
      </c>
      <c r="G2275">
        <v>69.134253450000003</v>
      </c>
      <c r="H2275">
        <v>22.5846926</v>
      </c>
      <c r="I2275">
        <v>39</v>
      </c>
      <c r="J2275">
        <v>412500</v>
      </c>
      <c r="K2275" s="13">
        <v>370000</v>
      </c>
      <c r="L2275">
        <f>VLOOKUP(A2275,'Days on Market'!$A$1:$AW$74,MATCH(Metrics!B1291,'Days on Market'!$1:$1,0),0)</f>
        <v>34</v>
      </c>
      <c r="M2275">
        <f>VLOOKUP(A2275,'Unsold Inventory Index'!$A$1:$AW$74,MATCH(Metrics!B1291,'Unsold Inventory Index'!$1:$1,0),0)</f>
        <v>2.8</v>
      </c>
      <c r="N2275" s="57">
        <f>VLOOKUP(A2275,'MTM Sales Price % Chg'!$A$1:$BB$74,MATCH(Metrics!B1291,'MTM Sales Price % Chg'!$1:$1,0),0)</f>
        <v>4.1237113402061931E-2</v>
      </c>
    </row>
    <row r="2276" spans="1:14" x14ac:dyDescent="0.2">
      <c r="A2276" s="36">
        <v>44470</v>
      </c>
      <c r="B2276" s="2" t="s">
        <v>126</v>
      </c>
      <c r="C2276" s="58" t="s">
        <v>45</v>
      </c>
      <c r="D2276">
        <v>210</v>
      </c>
      <c r="E2276">
        <v>400</v>
      </c>
      <c r="F2276">
        <v>66.468005020000007</v>
      </c>
      <c r="G2276">
        <v>44.353826849999997</v>
      </c>
      <c r="H2276">
        <v>88.582183189999995</v>
      </c>
      <c r="I2276">
        <v>47</v>
      </c>
      <c r="J2276">
        <v>1099500</v>
      </c>
      <c r="K2276" s="13">
        <v>865250</v>
      </c>
      <c r="L2276">
        <f>VLOOKUP(A2276,'Days on Market'!$A$1:$AW$74,MATCH(Metrics!B1364,'Days on Market'!$1:$1,0),0)</f>
        <v>10.5</v>
      </c>
      <c r="M2276">
        <f>VLOOKUP(A2276,'Unsold Inventory Index'!$A$1:$AW$74,MATCH(Metrics!B1364,'Unsold Inventory Index'!$1:$1,0),0)</f>
        <v>1.9</v>
      </c>
      <c r="N2276" s="57">
        <f>VLOOKUP(A2276,'MTM Sales Price % Chg'!$A$1:$BB$74,MATCH(Metrics!B1364,'MTM Sales Price % Chg'!$1:$1,0),0)</f>
        <v>-8.411214953271029E-2</v>
      </c>
    </row>
    <row r="2277" spans="1:14" x14ac:dyDescent="0.2">
      <c r="A2277" s="36">
        <v>44470</v>
      </c>
      <c r="B2277" s="2" t="s">
        <v>127</v>
      </c>
      <c r="C2277" s="58" t="s">
        <v>93</v>
      </c>
      <c r="D2277">
        <v>518</v>
      </c>
      <c r="E2277">
        <v>1462</v>
      </c>
      <c r="F2277">
        <v>15.621079050000001</v>
      </c>
      <c r="G2277">
        <v>9.6612296109999996</v>
      </c>
      <c r="H2277">
        <v>21.580928480000001</v>
      </c>
      <c r="I2277">
        <v>66.5</v>
      </c>
      <c r="J2277">
        <v>1250000</v>
      </c>
      <c r="K2277" s="13">
        <v>850000</v>
      </c>
      <c r="L2277">
        <f>VLOOKUP(A2277,'Days on Market'!$A$1:$AW$74,MATCH(Metrics!B1437,'Days on Market'!$1:$1,0),0)</f>
        <v>8</v>
      </c>
      <c r="M2277">
        <f>VLOOKUP(A2277,'Unsold Inventory Index'!$A$1:$AW$74,MATCH(Metrics!B1437,'Unsold Inventory Index'!$1:$1,0),0)</f>
        <v>2.1</v>
      </c>
      <c r="N2277" s="57">
        <f>VLOOKUP(A2277,'MTM Sales Price % Chg'!$A$1:$BB$74,MATCH(Metrics!B1437,'MTM Sales Price % Chg'!$1:$1,0),0)</f>
        <v>1.6666666666666607E-2</v>
      </c>
    </row>
    <row r="2278" spans="1:14" x14ac:dyDescent="0.2">
      <c r="A2278" s="36">
        <v>44470</v>
      </c>
      <c r="B2278" s="2" t="s">
        <v>128</v>
      </c>
      <c r="C2278" s="58" t="s">
        <v>71</v>
      </c>
      <c r="D2278">
        <v>567</v>
      </c>
      <c r="E2278">
        <v>965</v>
      </c>
      <c r="F2278">
        <v>43.255959850000004</v>
      </c>
      <c r="G2278">
        <v>58.092848179999997</v>
      </c>
      <c r="H2278">
        <v>28.419071519999999</v>
      </c>
      <c r="I2278">
        <v>43</v>
      </c>
      <c r="J2278">
        <v>599000</v>
      </c>
      <c r="K2278" s="13">
        <v>525000</v>
      </c>
      <c r="L2278">
        <f>VLOOKUP(A2278,'Days on Market'!$A$1:$AW$74,MATCH(Metrics!B1510,'Days on Market'!$1:$1,0),0)</f>
        <v>10</v>
      </c>
      <c r="M2278">
        <f>VLOOKUP(A2278,'Unsold Inventory Index'!$A$1:$AW$74,MATCH(Metrics!B1510,'Unsold Inventory Index'!$1:$1,0),0)</f>
        <v>1.4</v>
      </c>
      <c r="N2278" s="57">
        <f>VLOOKUP(A2278,'MTM Sales Price % Chg'!$A$1:$BB$74,MATCH(Metrics!B1510,'MTM Sales Price % Chg'!$1:$1,0),0)</f>
        <v>5.12820512820511E-3</v>
      </c>
    </row>
    <row r="2279" spans="1:14" x14ac:dyDescent="0.2">
      <c r="A2279" s="36">
        <v>44470</v>
      </c>
      <c r="B2279" s="2" t="s">
        <v>129</v>
      </c>
      <c r="C2279" s="58" t="s">
        <v>47</v>
      </c>
      <c r="D2279">
        <v>6</v>
      </c>
      <c r="E2279">
        <v>633</v>
      </c>
      <c r="F2279">
        <v>55.834378919999999</v>
      </c>
      <c r="G2279">
        <v>73.651191969999999</v>
      </c>
      <c r="H2279">
        <v>38.017565869999999</v>
      </c>
      <c r="I2279">
        <v>38</v>
      </c>
      <c r="J2279">
        <v>975000</v>
      </c>
      <c r="K2279" s="13">
        <v>1120000</v>
      </c>
      <c r="L2279">
        <f>VLOOKUP(A2279,'Days on Market'!$A$1:$AW$74,MATCH(Metrics!B1583,'Days on Market'!$1:$1,0),0)</f>
        <v>8</v>
      </c>
      <c r="M2279">
        <f>VLOOKUP(A2279,'Unsold Inventory Index'!$A$1:$AW$74,MATCH(Metrics!B1583,'Unsold Inventory Index'!$1:$1,0),0)</f>
        <v>1.7</v>
      </c>
      <c r="N2279" s="57">
        <f>VLOOKUP(A2279,'MTM Sales Price % Chg'!$A$1:$BB$74,MATCH(Metrics!B1583,'MTM Sales Price % Chg'!$1:$1,0),0)</f>
        <v>-9.1503267973856217E-2</v>
      </c>
    </row>
    <row r="2280" spans="1:14" x14ac:dyDescent="0.2">
      <c r="A2280" s="36">
        <v>44470</v>
      </c>
      <c r="B2280" s="2" t="s">
        <v>130</v>
      </c>
      <c r="C2280" s="58" t="s">
        <v>31</v>
      </c>
      <c r="D2280">
        <v>177</v>
      </c>
      <c r="E2280">
        <v>191</v>
      </c>
      <c r="F2280">
        <v>78.419071520000003</v>
      </c>
      <c r="G2280">
        <v>80.175658720000001</v>
      </c>
      <c r="H2280">
        <v>76.662484320000004</v>
      </c>
      <c r="I2280">
        <v>36</v>
      </c>
      <c r="J2280">
        <v>699970</v>
      </c>
      <c r="K2280" s="13">
        <v>649000</v>
      </c>
      <c r="L2280">
        <f>VLOOKUP(A2280,'Days on Market'!$A$1:$AW$74,MATCH(Metrics!B1656,'Days on Market'!$1:$1,0),0)</f>
        <v>10</v>
      </c>
      <c r="M2280">
        <f>VLOOKUP(A2280,'Unsold Inventory Index'!$A$1:$AW$74,MATCH(Metrics!B1656,'Unsold Inventory Index'!$1:$1,0),0)</f>
        <v>2.2000000000000002</v>
      </c>
      <c r="N2280" s="57">
        <f>VLOOKUP(A2280,'MTM Sales Price % Chg'!$A$1:$BB$74,MATCH(Metrics!B1656,'MTM Sales Price % Chg'!$1:$1,0),0)</f>
        <v>-3.8461538461538436E-2</v>
      </c>
    </row>
    <row r="2281" spans="1:14" x14ac:dyDescent="0.2">
      <c r="A2281" s="36">
        <v>44470</v>
      </c>
      <c r="B2281" s="2" t="s">
        <v>131</v>
      </c>
      <c r="C2281" s="58" t="s">
        <v>77</v>
      </c>
      <c r="D2281">
        <v>14</v>
      </c>
      <c r="E2281">
        <v>691</v>
      </c>
      <c r="F2281">
        <v>53.074027600000001</v>
      </c>
      <c r="G2281">
        <v>80.175658720000001</v>
      </c>
      <c r="H2281">
        <v>25.972396490000001</v>
      </c>
      <c r="I2281">
        <v>36</v>
      </c>
      <c r="J2281">
        <v>589900</v>
      </c>
      <c r="K2281" s="13">
        <v>580000</v>
      </c>
      <c r="L2281">
        <f>VLOOKUP(A2281,'Days on Market'!$A$1:$AW$74,MATCH(Metrics!B1729,'Days on Market'!$1:$1,0),0)</f>
        <v>14</v>
      </c>
      <c r="M2281">
        <f>VLOOKUP(A2281,'Unsold Inventory Index'!$A$1:$AW$74,MATCH(Metrics!B1729,'Unsold Inventory Index'!$1:$1,0),0)</f>
        <v>2.7</v>
      </c>
      <c r="N2281" s="57">
        <f>VLOOKUP(A2281,'MTM Sales Price % Chg'!$A$1:$BB$74,MATCH(Metrics!B1729,'MTM Sales Price % Chg'!$1:$1,0),0)</f>
        <v>-7.1428571428571397E-2</v>
      </c>
    </row>
    <row r="2282" spans="1:14" x14ac:dyDescent="0.2">
      <c r="A2282" s="36">
        <v>44470</v>
      </c>
      <c r="B2282" s="2" t="s">
        <v>132</v>
      </c>
      <c r="C2282" s="58" t="s">
        <v>31</v>
      </c>
      <c r="D2282">
        <v>26</v>
      </c>
      <c r="E2282">
        <v>279</v>
      </c>
      <c r="F2282">
        <v>72.584692599999997</v>
      </c>
      <c r="G2282">
        <v>89.899623590000004</v>
      </c>
      <c r="H2282">
        <v>55.269761610000003</v>
      </c>
      <c r="I2282">
        <v>31</v>
      </c>
      <c r="J2282">
        <v>515000</v>
      </c>
      <c r="K2282" s="13">
        <v>510000</v>
      </c>
      <c r="L2282">
        <f>VLOOKUP(A2282,'Days on Market'!$A$1:$AW$74,MATCH(Metrics!B1802,'Days on Market'!$1:$1,0),0)</f>
        <v>12</v>
      </c>
      <c r="M2282">
        <f>VLOOKUP(A2282,'Unsold Inventory Index'!$A$1:$AW$74,MATCH(Metrics!B1802,'Unsold Inventory Index'!$1:$1,0),0)</f>
        <v>2.1</v>
      </c>
      <c r="N2282" s="57">
        <f>VLOOKUP(A2282,'MTM Sales Price % Chg'!$A$1:$BB$74,MATCH(Metrics!B1802,'MTM Sales Price % Chg'!$1:$1,0),0)</f>
        <v>0.25301204819277112</v>
      </c>
    </row>
    <row r="2283" spans="1:14" x14ac:dyDescent="0.2">
      <c r="A2283" s="36">
        <v>44470</v>
      </c>
      <c r="B2283" s="2" t="s">
        <v>133</v>
      </c>
      <c r="C2283" s="58" t="s">
        <v>61</v>
      </c>
      <c r="D2283">
        <v>980</v>
      </c>
      <c r="E2283">
        <v>862</v>
      </c>
      <c r="F2283">
        <v>47.082810539999997</v>
      </c>
      <c r="G2283">
        <v>57.465495609999998</v>
      </c>
      <c r="H2283">
        <v>36.700125470000003</v>
      </c>
      <c r="I2283">
        <v>43.5</v>
      </c>
      <c r="J2283">
        <v>840023.5</v>
      </c>
      <c r="K2283" s="13">
        <v>768000</v>
      </c>
      <c r="L2283">
        <f>VLOOKUP(A2283,'Days on Market'!$A$1:$AW$74,MATCH(Metrics!B1875,'Days on Market'!$1:$1,0),0)</f>
        <v>10.5</v>
      </c>
      <c r="M2283">
        <f>VLOOKUP(A2283,'Unsold Inventory Index'!$A$1:$AW$74,MATCH(Metrics!B1875,'Unsold Inventory Index'!$1:$1,0),0)</f>
        <v>1.8</v>
      </c>
      <c r="N2283" s="57">
        <f>VLOOKUP(A2283,'MTM Sales Price % Chg'!$A$1:$BB$74,MATCH(Metrics!B1875,'MTM Sales Price % Chg'!$1:$1,0),0)</f>
        <v>0.10526315789473695</v>
      </c>
    </row>
    <row r="2284" spans="1:14" x14ac:dyDescent="0.2">
      <c r="A2284" s="36">
        <v>44470</v>
      </c>
      <c r="B2284" s="2" t="s">
        <v>134</v>
      </c>
      <c r="C2284" s="58" t="s">
        <v>77</v>
      </c>
      <c r="D2284">
        <v>20</v>
      </c>
      <c r="E2284">
        <v>903</v>
      </c>
      <c r="F2284">
        <v>45.200752819999998</v>
      </c>
      <c r="G2284">
        <v>76.9761606</v>
      </c>
      <c r="H2284">
        <v>13.42534504</v>
      </c>
      <c r="I2284">
        <v>37</v>
      </c>
      <c r="J2284">
        <v>490000</v>
      </c>
      <c r="K2284" s="13">
        <v>445000</v>
      </c>
      <c r="L2284">
        <f>VLOOKUP(A2284,'Days on Market'!$A$1:$AW$74,MATCH(Metrics!B1948,'Days on Market'!$1:$1,0),0)</f>
        <v>34</v>
      </c>
      <c r="M2284">
        <f>VLOOKUP(A2284,'Unsold Inventory Index'!$A$1:$AW$74,MATCH(Metrics!B1948,'Unsold Inventory Index'!$1:$1,0),0)</f>
        <v>2.8</v>
      </c>
      <c r="N2284" s="57">
        <f>VLOOKUP(A2284,'MTM Sales Price % Chg'!$A$1:$BB$74,MATCH(Metrics!B1948,'MTM Sales Price % Chg'!$1:$1,0),0)</f>
        <v>4.1237113402061931E-2</v>
      </c>
    </row>
    <row r="2285" spans="1:14" x14ac:dyDescent="0.2">
      <c r="A2285" s="36">
        <v>44470</v>
      </c>
      <c r="B2285" s="2" t="s">
        <v>135</v>
      </c>
      <c r="C2285" s="58" t="s">
        <v>41</v>
      </c>
      <c r="D2285">
        <v>5</v>
      </c>
      <c r="E2285">
        <v>548</v>
      </c>
      <c r="F2285">
        <v>59.661229609999999</v>
      </c>
      <c r="G2285">
        <v>85.570890840000004</v>
      </c>
      <c r="H2285">
        <v>33.751568380000002</v>
      </c>
      <c r="I2285">
        <v>34</v>
      </c>
      <c r="J2285">
        <v>825000</v>
      </c>
      <c r="K2285" s="13">
        <v>850000</v>
      </c>
      <c r="L2285">
        <f>VLOOKUP(A2285,'Days on Market'!$A$1:$AW$74,MATCH(Metrics!B2021,'Days on Market'!$1:$1,0),0)</f>
        <v>9</v>
      </c>
      <c r="M2285">
        <f>VLOOKUP(A2285,'Unsold Inventory Index'!$A$1:$AW$74,MATCH(Metrics!B2021,'Unsold Inventory Index'!$1:$1,0),0)</f>
        <v>1.2</v>
      </c>
      <c r="N2285" s="57">
        <f>VLOOKUP(A2285,'MTM Sales Price % Chg'!$A$1:$BB$74,MATCH(Metrics!B2021,'MTM Sales Price % Chg'!$1:$1,0),0)</f>
        <v>-2.777777777777779E-2</v>
      </c>
    </row>
    <row r="2286" spans="1:14" x14ac:dyDescent="0.2">
      <c r="A2286" s="36">
        <v>44470</v>
      </c>
      <c r="B2286" s="2" t="s">
        <v>136</v>
      </c>
      <c r="C2286" s="58" t="s">
        <v>39</v>
      </c>
      <c r="D2286">
        <v>52</v>
      </c>
      <c r="E2286">
        <v>922</v>
      </c>
      <c r="F2286">
        <v>44.824341279999999</v>
      </c>
      <c r="G2286">
        <v>86.323713929999997</v>
      </c>
      <c r="H2286">
        <v>3.324968632</v>
      </c>
      <c r="I2286">
        <v>33</v>
      </c>
      <c r="J2286">
        <v>1312500</v>
      </c>
      <c r="K2286" s="13">
        <v>1822000</v>
      </c>
      <c r="L2286">
        <f>VLOOKUP(A2286,'Days on Market'!$A$1:$AW$74,MATCH(Metrics!B2094,'Days on Market'!$1:$1,0),0)</f>
        <v>9</v>
      </c>
      <c r="M2286">
        <f>VLOOKUP(A2286,'Unsold Inventory Index'!$A$1:$AW$74,MATCH(Metrics!B2094,'Unsold Inventory Index'!$1:$1,0),0)</f>
        <v>1.4</v>
      </c>
      <c r="N2286" s="57">
        <f>VLOOKUP(A2286,'MTM Sales Price % Chg'!$A$1:$BB$74,MATCH(Metrics!B2094,'MTM Sales Price % Chg'!$1:$1,0),0)</f>
        <v>7.9681274900398336E-3</v>
      </c>
    </row>
    <row r="2287" spans="1:14" x14ac:dyDescent="0.2">
      <c r="A2287" s="36">
        <v>44470</v>
      </c>
      <c r="B2287" s="2" t="s">
        <v>137</v>
      </c>
      <c r="C2287" s="58" t="s">
        <v>43</v>
      </c>
      <c r="D2287">
        <v>110</v>
      </c>
      <c r="E2287">
        <v>390</v>
      </c>
      <c r="F2287">
        <v>66.875784190000005</v>
      </c>
      <c r="G2287">
        <v>86.323713929999997</v>
      </c>
      <c r="H2287">
        <v>47.427854449999998</v>
      </c>
      <c r="I2287">
        <v>33</v>
      </c>
      <c r="J2287">
        <v>539400</v>
      </c>
      <c r="K2287" s="13">
        <v>500000</v>
      </c>
      <c r="L2287">
        <f>VLOOKUP(A2287,'Days on Market'!$A$1:$AW$74,MATCH(Metrics!B2167,'Days on Market'!$1:$1,0),0)</f>
        <v>54</v>
      </c>
      <c r="M2287">
        <f>VLOOKUP(A2287,'Unsold Inventory Index'!$A$1:$AW$74,MATCH(Metrics!B2167,'Unsold Inventory Index'!$1:$1,0),0)</f>
        <v>2.8</v>
      </c>
      <c r="N2287" s="57">
        <f>VLOOKUP(A2287,'MTM Sales Price % Chg'!$A$1:$BB$74,MATCH(Metrics!B2167,'MTM Sales Price % Chg'!$1:$1,0),0)</f>
        <v>-8.0357142857142905E-2</v>
      </c>
    </row>
    <row r="2288" spans="1:14" x14ac:dyDescent="0.2">
      <c r="A2288" s="36">
        <v>44470</v>
      </c>
      <c r="B2288" s="2" t="s">
        <v>138</v>
      </c>
      <c r="C2288" s="58" t="s">
        <v>59</v>
      </c>
      <c r="D2288">
        <v>257</v>
      </c>
      <c r="E2288">
        <v>448</v>
      </c>
      <c r="F2288">
        <v>64.397741530000005</v>
      </c>
      <c r="G2288">
        <v>47.678795479999998</v>
      </c>
      <c r="H2288">
        <v>81.116687580000004</v>
      </c>
      <c r="I2288">
        <v>46</v>
      </c>
      <c r="J2288">
        <v>950000</v>
      </c>
      <c r="K2288" s="13">
        <v>800000</v>
      </c>
      <c r="L2288">
        <f>VLOOKUP(A2288,'Days on Market'!$A$1:$AW$74,MATCH(Metrics!B2240,'Days on Market'!$1:$1,0),0)</f>
        <v>11</v>
      </c>
      <c r="M2288">
        <f>VLOOKUP(A2288,'Unsold Inventory Index'!$A$1:$AW$74,MATCH(Metrics!B2240,'Unsold Inventory Index'!$1:$1,0),0)</f>
        <v>1.7</v>
      </c>
      <c r="N2288" s="57">
        <f>VLOOKUP(A2288,'MTM Sales Price % Chg'!$A$1:$BB$74,MATCH(Metrics!B2240,'MTM Sales Price % Chg'!$1:$1,0),0)</f>
        <v>-4.4799999999999951E-2</v>
      </c>
    </row>
    <row r="2289" spans="1:14" x14ac:dyDescent="0.2">
      <c r="A2289" s="36">
        <v>44470</v>
      </c>
      <c r="B2289" s="2" t="s">
        <v>139</v>
      </c>
      <c r="C2289" s="58" t="s">
        <v>39</v>
      </c>
      <c r="D2289">
        <v>95</v>
      </c>
      <c r="E2289">
        <v>779</v>
      </c>
      <c r="F2289">
        <v>49.968632370000002</v>
      </c>
      <c r="G2289">
        <v>89.899623590000004</v>
      </c>
      <c r="H2289">
        <v>10.037641150000001</v>
      </c>
      <c r="I2289">
        <v>31</v>
      </c>
      <c r="J2289">
        <v>1498444</v>
      </c>
      <c r="K2289" s="13">
        <v>2110000</v>
      </c>
      <c r="L2289">
        <f>VLOOKUP(A2289,'Days on Market'!$A$1:$AW$74,MATCH(Metrics!B2313,'Days on Market'!$1:$1,0),0)</f>
        <v>13</v>
      </c>
      <c r="M2289">
        <f>VLOOKUP(A2289,'Unsold Inventory Index'!$A$1:$AW$74,MATCH(Metrics!B2313,'Unsold Inventory Index'!$1:$1,0),0)</f>
        <v>3.7</v>
      </c>
      <c r="N2289" s="57">
        <f>VLOOKUP(A2289,'MTM Sales Price % Chg'!$A$1:$BB$74,MATCH(Metrics!B2313,'MTM Sales Price % Chg'!$1:$1,0),0)</f>
        <v>0.18181818181818188</v>
      </c>
    </row>
    <row r="2290" spans="1:14" x14ac:dyDescent="0.2">
      <c r="A2290" s="36">
        <v>44470</v>
      </c>
      <c r="B2290" s="2" t="s">
        <v>140</v>
      </c>
      <c r="C2290" s="58" t="s">
        <v>33</v>
      </c>
      <c r="D2290">
        <v>190</v>
      </c>
      <c r="E2290">
        <v>82</v>
      </c>
      <c r="F2290">
        <v>88.927227099999996</v>
      </c>
      <c r="G2290">
        <v>85.570890840000004</v>
      </c>
      <c r="H2290">
        <v>92.283563360000002</v>
      </c>
      <c r="I2290">
        <v>34</v>
      </c>
      <c r="J2290">
        <v>1270000</v>
      </c>
      <c r="K2290" s="13">
        <v>837000</v>
      </c>
      <c r="L2290">
        <f>VLOOKUP(A2290,'Days on Market'!$A$1:$AW$74,MATCH(Metrics!B2386,'Days on Market'!$1:$1,0),0)</f>
        <v>12</v>
      </c>
      <c r="M2290">
        <f>VLOOKUP(A2290,'Unsold Inventory Index'!$A$1:$AW$74,MATCH(Metrics!B2386,'Unsold Inventory Index'!$1:$1,0),0)</f>
        <v>1.8</v>
      </c>
      <c r="N2290" s="57">
        <f>VLOOKUP(A2290,'MTM Sales Price % Chg'!$A$1:$BB$74,MATCH(Metrics!B2386,'MTM Sales Price % Chg'!$1:$1,0),0)</f>
        <v>-0.15675675675675671</v>
      </c>
    </row>
    <row r="2291" spans="1:14" x14ac:dyDescent="0.2">
      <c r="A2291" s="36">
        <v>44470</v>
      </c>
      <c r="B2291" s="2" t="s">
        <v>141</v>
      </c>
      <c r="C2291" s="58" t="s">
        <v>61</v>
      </c>
      <c r="D2291">
        <v>19</v>
      </c>
      <c r="E2291">
        <v>940</v>
      </c>
      <c r="F2291">
        <v>44.165621080000001</v>
      </c>
      <c r="G2291">
        <v>80.175658720000001</v>
      </c>
      <c r="H2291">
        <v>8.1555834380000007</v>
      </c>
      <c r="I2291">
        <v>36</v>
      </c>
      <c r="J2291">
        <v>1299000</v>
      </c>
      <c r="K2291" s="13">
        <v>1625000</v>
      </c>
      <c r="L2291">
        <f>VLOOKUP(A2291,'Days on Market'!$A$1:$AW$74,MATCH(Metrics!B2459,'Days on Market'!$1:$1,0),0)</f>
        <v>10</v>
      </c>
      <c r="M2291">
        <f>VLOOKUP(A2291,'Unsold Inventory Index'!$A$1:$AW$74,MATCH(Metrics!B2459,'Unsold Inventory Index'!$1:$1,0),0)</f>
        <v>2</v>
      </c>
      <c r="N2291" s="57">
        <f>VLOOKUP(A2291,'MTM Sales Price % Chg'!$A$1:$BB$74,MATCH(Metrics!B2459,'MTM Sales Price % Chg'!$1:$1,0),0)</f>
        <v>6.5840220385674941E-2</v>
      </c>
    </row>
    <row r="2292" spans="1:14" x14ac:dyDescent="0.2">
      <c r="A2292" s="36">
        <v>44470</v>
      </c>
      <c r="B2292" s="2" t="s">
        <v>142</v>
      </c>
      <c r="C2292" s="58" t="s">
        <v>51</v>
      </c>
      <c r="D2292">
        <v>279</v>
      </c>
      <c r="E2292">
        <v>748</v>
      </c>
      <c r="F2292">
        <v>51.00376412</v>
      </c>
      <c r="G2292">
        <v>37.641154329999999</v>
      </c>
      <c r="H2292">
        <v>64.366373899999999</v>
      </c>
      <c r="I2292">
        <v>50</v>
      </c>
      <c r="J2292">
        <v>1250000</v>
      </c>
      <c r="K2292" s="13">
        <v>1136000</v>
      </c>
      <c r="L2292">
        <f>VLOOKUP(A2292,'Days on Market'!$A$1:$AW$74,MATCH(Metrics!B2532,'Days on Market'!$1:$1,0),0)</f>
        <v>9</v>
      </c>
      <c r="M2292">
        <f>VLOOKUP(A2292,'Unsold Inventory Index'!$A$1:$AW$74,MATCH(Metrics!B2532,'Unsold Inventory Index'!$1:$1,0),0)</f>
        <v>1.9</v>
      </c>
      <c r="N2292" s="57">
        <f>VLOOKUP(A2292,'MTM Sales Price % Chg'!$A$1:$BB$74,MATCH(Metrics!B2532,'MTM Sales Price % Chg'!$1:$1,0),0)</f>
        <v>-6.6265060240963902E-2</v>
      </c>
    </row>
    <row r="2293" spans="1:14" x14ac:dyDescent="0.2">
      <c r="A2293" s="36">
        <v>44470</v>
      </c>
      <c r="B2293" s="2" t="s">
        <v>143</v>
      </c>
      <c r="C2293" s="58" t="s">
        <v>90</v>
      </c>
      <c r="D2293">
        <v>368</v>
      </c>
      <c r="E2293">
        <v>853</v>
      </c>
      <c r="F2293">
        <v>47.333751569999997</v>
      </c>
      <c r="G2293">
        <v>69.134253450000003</v>
      </c>
      <c r="H2293">
        <v>25.533249690000002</v>
      </c>
      <c r="I2293">
        <v>39</v>
      </c>
      <c r="J2293">
        <v>443000</v>
      </c>
      <c r="K2293" s="13">
        <v>359500</v>
      </c>
      <c r="L2293">
        <f>VLOOKUP(A2293,'Days on Market'!$A$1:$AW$74,MATCH(Metrics!B2605,'Days on Market'!$1:$1,0),0)</f>
        <v>11.5</v>
      </c>
      <c r="M2293">
        <f>VLOOKUP(A2293,'Unsold Inventory Index'!$A$1:$AW$74,MATCH(Metrics!B2605,'Unsold Inventory Index'!$1:$1,0),0)</f>
        <v>2.2000000000000002</v>
      </c>
      <c r="N2293" s="57">
        <f>VLOOKUP(A2293,'MTM Sales Price % Chg'!$A$1:$BB$74,MATCH(Metrics!B2605,'MTM Sales Price % Chg'!$1:$1,0),0)</f>
        <v>-8.6206896551723755E-3</v>
      </c>
    </row>
    <row r="2294" spans="1:14" x14ac:dyDescent="0.2">
      <c r="A2294" s="36">
        <v>44470</v>
      </c>
      <c r="B2294" s="6" t="s">
        <v>144</v>
      </c>
      <c r="C2294" s="58" t="s">
        <v>145</v>
      </c>
      <c r="D2294">
        <v>1011</v>
      </c>
      <c r="E2294">
        <v>1482</v>
      </c>
      <c r="F2294">
        <v>14.335006269999999</v>
      </c>
      <c r="G2294">
        <v>7.4654956090000004</v>
      </c>
      <c r="H2294">
        <v>21.204516940000001</v>
      </c>
      <c r="I2294">
        <v>68</v>
      </c>
      <c r="J2294">
        <v>395000</v>
      </c>
      <c r="K2294" s="13">
        <v>329500</v>
      </c>
      <c r="L2294">
        <f>VLOOKUP(A2294,'Days on Market'!$A$1:$AW$74,MATCH(Metrics!B2678,'Days on Market'!$1:$1,0),0)</f>
        <v>24</v>
      </c>
      <c r="M2294">
        <f>VLOOKUP(A2294,'Unsold Inventory Index'!$A$1:$AW$74,MATCH(Metrics!B2678,'Unsold Inventory Index'!$1:$1,0),0)</f>
        <v>1.8</v>
      </c>
      <c r="N2294" s="57">
        <f>VLOOKUP(A2294,'MTM Sales Price % Chg'!$A$1:$BB$74,MATCH(Metrics!B2678,'MTM Sales Price % Chg'!$1:$1,0),0)</f>
        <v>-5.3149606299212615E-2</v>
      </c>
    </row>
    <row r="2295" spans="1:14" x14ac:dyDescent="0.2">
      <c r="A2295" s="36">
        <v>44470</v>
      </c>
      <c r="B2295" s="2" t="s">
        <v>146</v>
      </c>
      <c r="C2295" s="58" t="s">
        <v>55</v>
      </c>
      <c r="D2295">
        <v>178</v>
      </c>
      <c r="E2295">
        <v>281</v>
      </c>
      <c r="F2295">
        <v>72.333751570000004</v>
      </c>
      <c r="G2295">
        <v>89.899623590000004</v>
      </c>
      <c r="H2295">
        <v>54.767879550000004</v>
      </c>
      <c r="I2295">
        <v>31</v>
      </c>
      <c r="J2295">
        <v>599000</v>
      </c>
      <c r="K2295" s="13">
        <v>580000</v>
      </c>
      <c r="L2295">
        <f>VLOOKUP(A2295,'Days on Market'!$A$1:$AW$74,MATCH(Metrics!B2751,'Days on Market'!$1:$1,0),0)</f>
        <v>13</v>
      </c>
      <c r="M2295">
        <f>VLOOKUP(A2295,'Unsold Inventory Index'!$A$1:$AW$74,MATCH(Metrics!B2751,'Unsold Inventory Index'!$1:$1,0),0)</f>
        <v>2</v>
      </c>
      <c r="N2295" s="57">
        <f>VLOOKUP(A2295,'MTM Sales Price % Chg'!$A$1:$BB$74,MATCH(Metrics!B2751,'MTM Sales Price % Chg'!$1:$1,0),0)</f>
        <v>-4.6927914852443187E-2</v>
      </c>
    </row>
    <row r="2296" spans="1:14" x14ac:dyDescent="0.2">
      <c r="A2296" s="36">
        <v>44470</v>
      </c>
      <c r="B2296" s="2" t="s">
        <v>147</v>
      </c>
      <c r="C2296" s="58" t="s">
        <v>73</v>
      </c>
      <c r="D2296">
        <v>143</v>
      </c>
      <c r="E2296">
        <v>1292</v>
      </c>
      <c r="F2296">
        <v>26.913425350000001</v>
      </c>
      <c r="G2296">
        <v>21.455457970000001</v>
      </c>
      <c r="H2296">
        <v>32.371392720000003</v>
      </c>
      <c r="I2296">
        <v>57</v>
      </c>
      <c r="J2296">
        <v>895000</v>
      </c>
      <c r="K2296" s="13">
        <v>750000</v>
      </c>
      <c r="L2296">
        <f>VLOOKUP(A2296,'Days on Market'!$A$1:$AW$74,MATCH(Metrics!B2824,'Days on Market'!$1:$1,0),0)</f>
        <v>10</v>
      </c>
      <c r="M2296">
        <f>VLOOKUP(A2296,'Unsold Inventory Index'!$A$1:$AW$74,MATCH(Metrics!B2824,'Unsold Inventory Index'!$1:$1,0),0)</f>
        <v>2.4</v>
      </c>
      <c r="N2296" s="57">
        <f>VLOOKUP(A2296,'MTM Sales Price % Chg'!$A$1:$BB$74,MATCH(Metrics!B2824,'MTM Sales Price % Chg'!$1:$1,0),0)</f>
        <v>-5.1470588235294157E-2</v>
      </c>
    </row>
    <row r="2297" spans="1:14" x14ac:dyDescent="0.2">
      <c r="A2297" s="36">
        <v>44470</v>
      </c>
      <c r="B2297" s="2" t="s">
        <v>148</v>
      </c>
      <c r="C2297" s="58" t="s">
        <v>35</v>
      </c>
      <c r="D2297">
        <v>153</v>
      </c>
      <c r="E2297">
        <v>255</v>
      </c>
      <c r="F2297">
        <v>74.184441660000005</v>
      </c>
      <c r="G2297">
        <v>91.844416559999999</v>
      </c>
      <c r="H2297">
        <v>56.524466750000002</v>
      </c>
      <c r="I2297">
        <v>30</v>
      </c>
      <c r="J2297">
        <v>472450</v>
      </c>
      <c r="K2297" s="13">
        <v>440000</v>
      </c>
      <c r="L2297">
        <f>VLOOKUP(A2297,'Days on Market'!$A$1:$AW$74,MATCH(Metrics!B2897,'Days on Market'!$1:$1,0),0)</f>
        <v>13</v>
      </c>
      <c r="M2297">
        <f>VLOOKUP(A2297,'Unsold Inventory Index'!$A$1:$AW$74,MATCH(Metrics!B2897,'Unsold Inventory Index'!$1:$1,0),0)</f>
        <v>1.6</v>
      </c>
      <c r="N2297" s="57">
        <f>VLOOKUP(A2297,'MTM Sales Price % Chg'!$A$1:$BB$74,MATCH(Metrics!B2897,'MTM Sales Price % Chg'!$1:$1,0),0)</f>
        <v>0.27542372881355925</v>
      </c>
    </row>
    <row r="2298" spans="1:14" x14ac:dyDescent="0.2">
      <c r="A2298" s="36">
        <v>44470</v>
      </c>
      <c r="B2298" s="2" t="s">
        <v>149</v>
      </c>
      <c r="C2298" s="58" t="s">
        <v>27</v>
      </c>
      <c r="D2298">
        <v>700</v>
      </c>
      <c r="E2298">
        <v>66</v>
      </c>
      <c r="F2298">
        <v>90.746549560000005</v>
      </c>
      <c r="G2298">
        <v>86.323713929999997</v>
      </c>
      <c r="H2298">
        <v>95.16938519</v>
      </c>
      <c r="I2298">
        <v>33</v>
      </c>
      <c r="J2298">
        <v>429900</v>
      </c>
      <c r="K2298" s="13">
        <v>422550</v>
      </c>
      <c r="L2298">
        <f>VLOOKUP(A2298,'Days on Market'!$A$1:$AW$74,MATCH(Metrics!B2970,'Days on Market'!$1:$1,0),0)</f>
        <v>7</v>
      </c>
      <c r="M2298">
        <f>VLOOKUP(A2298,'Unsold Inventory Index'!$A$1:$AW$74,MATCH(Metrics!B2970,'Unsold Inventory Index'!$1:$1,0),0)</f>
        <v>1.9</v>
      </c>
      <c r="N2298" s="57">
        <f>VLOOKUP(A2298,'MTM Sales Price % Chg'!$A$1:$BB$74,MATCH(Metrics!B2970,'MTM Sales Price % Chg'!$1:$1,0),0)</f>
        <v>-2.777777777777779E-2</v>
      </c>
    </row>
    <row r="2299" spans="1:14" x14ac:dyDescent="0.2">
      <c r="A2299" s="36">
        <v>44470</v>
      </c>
      <c r="B2299" s="2" t="s">
        <v>150</v>
      </c>
      <c r="C2299" s="58" t="s">
        <v>98</v>
      </c>
      <c r="D2299">
        <v>857</v>
      </c>
      <c r="E2299">
        <v>1318</v>
      </c>
      <c r="F2299">
        <v>25.31367629</v>
      </c>
      <c r="G2299">
        <v>26.160602260000001</v>
      </c>
      <c r="H2299">
        <v>24.466750309999998</v>
      </c>
      <c r="I2299">
        <v>54</v>
      </c>
      <c r="J2299">
        <v>399000</v>
      </c>
      <c r="K2299" s="13">
        <v>343000</v>
      </c>
      <c r="L2299">
        <f>VLOOKUP(A2299,'Days on Market'!$A$1:$AW$74,MATCH(Metrics!B3043,'Days on Market'!$1:$1,0),0)</f>
        <v>8</v>
      </c>
      <c r="M2299">
        <f>VLOOKUP(A2299,'Unsold Inventory Index'!$A$1:$AW$74,MATCH(Metrics!B3043,'Unsold Inventory Index'!$1:$1,0),0)</f>
        <v>1.1000000000000001</v>
      </c>
      <c r="N2299" s="57">
        <f>VLOOKUP(A2299,'MTM Sales Price % Chg'!$A$1:$BB$74,MATCH(Metrics!B3043,'MTM Sales Price % Chg'!$1:$1,0),0)</f>
        <v>1.2807881773398977E-2</v>
      </c>
    </row>
    <row r="2300" spans="1:14" x14ac:dyDescent="0.2">
      <c r="A2300" s="36">
        <v>44470</v>
      </c>
      <c r="B2300" s="2" t="s">
        <v>151</v>
      </c>
      <c r="C2300" s="58" t="s">
        <v>64</v>
      </c>
      <c r="D2300">
        <v>196</v>
      </c>
      <c r="E2300">
        <v>115</v>
      </c>
      <c r="F2300">
        <v>85.382685069999994</v>
      </c>
      <c r="G2300">
        <v>76.9761606</v>
      </c>
      <c r="H2300">
        <v>93.789209540000002</v>
      </c>
      <c r="I2300">
        <v>37</v>
      </c>
      <c r="J2300">
        <v>364782.5</v>
      </c>
      <c r="K2300" s="13">
        <v>325000</v>
      </c>
      <c r="L2300">
        <f>VLOOKUP(A2300,'Days on Market'!$A$1:$AW$74,MATCH(Metrics!B3116,'Days on Market'!$1:$1,0),0)</f>
        <v>26</v>
      </c>
      <c r="M2300">
        <f>VLOOKUP(A2300,'Unsold Inventory Index'!$A$1:$AW$74,MATCH(Metrics!B3116,'Unsold Inventory Index'!$1:$1,0),0)</f>
        <v>4.5</v>
      </c>
      <c r="N2300" s="57">
        <f>VLOOKUP(A2300,'MTM Sales Price % Chg'!$A$1:$BB$74,MATCH(Metrics!B3116,'MTM Sales Price % Chg'!$1:$1,0),0)</f>
        <v>0.17142857142857149</v>
      </c>
    </row>
    <row r="2301" spans="1:14" x14ac:dyDescent="0.2">
      <c r="A2301" s="36">
        <v>44470</v>
      </c>
      <c r="B2301" s="2" t="s">
        <v>152</v>
      </c>
      <c r="C2301" s="58" t="s">
        <v>88</v>
      </c>
      <c r="D2301">
        <v>917</v>
      </c>
      <c r="E2301">
        <v>946</v>
      </c>
      <c r="F2301">
        <v>43.977415309999998</v>
      </c>
      <c r="G2301">
        <v>37.641154329999999</v>
      </c>
      <c r="H2301">
        <v>50.313676289999997</v>
      </c>
      <c r="I2301">
        <v>50</v>
      </c>
      <c r="J2301">
        <v>430000</v>
      </c>
      <c r="K2301" s="13">
        <v>385000</v>
      </c>
      <c r="L2301">
        <f>VLOOKUP(A2301,'Days on Market'!$A$1:$AW$74,MATCH(Metrics!B3189,'Days on Market'!$1:$1,0),0)</f>
        <v>34</v>
      </c>
      <c r="M2301">
        <f>VLOOKUP(A2301,'Unsold Inventory Index'!$A$1:$AW$74,MATCH(Metrics!B3189,'Unsold Inventory Index'!$1:$1,0),0)</f>
        <v>1.8</v>
      </c>
      <c r="N2301" s="57">
        <f>VLOOKUP(A2301,'MTM Sales Price % Chg'!$A$1:$BB$74,MATCH(Metrics!B3189,'MTM Sales Price % Chg'!$1:$1,0),0)</f>
        <v>-3.9583333333333304E-2</v>
      </c>
    </row>
    <row r="2302" spans="1:14" x14ac:dyDescent="0.2">
      <c r="A2302" s="36">
        <v>44470</v>
      </c>
      <c r="B2302" s="2" t="s">
        <v>153</v>
      </c>
      <c r="C2302" s="58" t="s">
        <v>37</v>
      </c>
      <c r="D2302">
        <v>96</v>
      </c>
      <c r="E2302">
        <v>276</v>
      </c>
      <c r="F2302">
        <v>72.64742785</v>
      </c>
      <c r="G2302">
        <v>80.175658720000001</v>
      </c>
      <c r="H2302">
        <v>65.119196990000006</v>
      </c>
      <c r="I2302">
        <v>36</v>
      </c>
      <c r="J2302">
        <v>869000</v>
      </c>
      <c r="K2302" s="13">
        <v>830000</v>
      </c>
      <c r="L2302">
        <f>VLOOKUP(A2302,'Days on Market'!$A$1:$AW$74,MATCH(Metrics!B3262,'Days on Market'!$1:$1,0),0)</f>
        <v>10</v>
      </c>
      <c r="M2302">
        <f>VLOOKUP(A2302,'Unsold Inventory Index'!$A$1:$AW$74,MATCH(Metrics!B3262,'Unsold Inventory Index'!$1:$1,0),0)</f>
        <v>1.7</v>
      </c>
      <c r="N2302" s="57">
        <f>VLOOKUP(A2302,'MTM Sales Price % Chg'!$A$1:$BB$74,MATCH(Metrics!B3262,'MTM Sales Price % Chg'!$1:$1,0),0)</f>
        <v>1.5151515151515138E-2</v>
      </c>
    </row>
    <row r="2303" spans="1:14" x14ac:dyDescent="0.2">
      <c r="A2303" s="36">
        <v>44470</v>
      </c>
      <c r="B2303" s="2" t="s">
        <v>154</v>
      </c>
      <c r="C2303" s="58" t="s">
        <v>31</v>
      </c>
      <c r="D2303">
        <v>350</v>
      </c>
      <c r="E2303">
        <v>292</v>
      </c>
      <c r="F2303">
        <v>71.925972400000006</v>
      </c>
      <c r="G2303">
        <v>89.899623590000004</v>
      </c>
      <c r="H2303">
        <v>53.952321210000001</v>
      </c>
      <c r="I2303">
        <v>31</v>
      </c>
      <c r="J2303">
        <v>619638</v>
      </c>
      <c r="K2303" s="13">
        <v>582500</v>
      </c>
      <c r="L2303">
        <f>VLOOKUP(A2303,'Days on Market'!$A$1:$AW$74,MATCH(Metrics!B3335,'Days on Market'!$1:$1,0),0)</f>
        <v>15</v>
      </c>
      <c r="M2303">
        <f>VLOOKUP(A2303,'Unsold Inventory Index'!$A$1:$AW$74,MATCH(Metrics!B3335,'Unsold Inventory Index'!$1:$1,0),0)</f>
        <v>3.1</v>
      </c>
      <c r="N2303" s="57">
        <f>VLOOKUP(A2303,'MTM Sales Price % Chg'!$A$1:$BB$74,MATCH(Metrics!B3335,'MTM Sales Price % Chg'!$1:$1,0),0)</f>
        <v>-0.16101694915254239</v>
      </c>
    </row>
    <row r="2304" spans="1:14" x14ac:dyDescent="0.2">
      <c r="A2304" s="36">
        <v>44470</v>
      </c>
      <c r="B2304" s="2" t="s">
        <v>155</v>
      </c>
      <c r="C2304" s="58" t="s">
        <v>27</v>
      </c>
      <c r="D2304">
        <v>788</v>
      </c>
      <c r="E2304">
        <v>686</v>
      </c>
      <c r="F2304">
        <v>53.199498120000001</v>
      </c>
      <c r="G2304">
        <v>66.562107909999995</v>
      </c>
      <c r="H2304">
        <v>39.836888330000001</v>
      </c>
      <c r="I2304">
        <v>40</v>
      </c>
      <c r="J2304">
        <v>430000</v>
      </c>
      <c r="K2304" s="13">
        <v>413000</v>
      </c>
      <c r="L2304">
        <f>VLOOKUP(A2304,'Days on Market'!$A$1:$AW$74,MATCH(Metrics!B3408,'Days on Market'!$1:$1,0),0)</f>
        <v>8</v>
      </c>
      <c r="M2304">
        <f>VLOOKUP(A2304,'Unsold Inventory Index'!$A$1:$AW$74,MATCH(Metrics!B3408,'Unsold Inventory Index'!$1:$1,0),0)</f>
        <v>1.7</v>
      </c>
      <c r="N2304" s="57">
        <f>VLOOKUP(A2304,'MTM Sales Price % Chg'!$A$1:$BB$74,MATCH(Metrics!B3408,'MTM Sales Price % Chg'!$1:$1,0),0)</f>
        <v>-4.7970479704797064E-2</v>
      </c>
    </row>
    <row r="2305" spans="1:14" x14ac:dyDescent="0.2">
      <c r="A2305" s="36">
        <v>44501</v>
      </c>
      <c r="B2305" s="2" t="s">
        <v>108</v>
      </c>
      <c r="C2305" s="58" t="s">
        <v>39</v>
      </c>
      <c r="D2305">
        <v>24</v>
      </c>
      <c r="E2305">
        <v>647</v>
      </c>
      <c r="F2305">
        <v>56.210790459999998</v>
      </c>
      <c r="G2305">
        <v>90.025094100000004</v>
      </c>
      <c r="H2305">
        <v>22.396486830000001</v>
      </c>
      <c r="I2305">
        <v>34</v>
      </c>
      <c r="J2305">
        <v>843200</v>
      </c>
      <c r="K2305" s="13">
        <v>1300000</v>
      </c>
      <c r="L2305">
        <f>VLOOKUP(A2305,'Days on Market'!$A$1:$AW$74,MATCH(Metrics!B51,'Days on Market'!$1:$1,0),0)</f>
        <v>10</v>
      </c>
      <c r="M2305">
        <f>VLOOKUP(A2305,'Unsold Inventory Index'!$A$1:$AW$74,MATCH(Metrics!B51,'Unsold Inventory Index'!$1:$1,0),0)</f>
        <v>1</v>
      </c>
      <c r="N2305" s="57">
        <f>VLOOKUP(A2305,'MTM Sales Price % Chg'!$A$1:$BB$74,MATCH(Metrics!B51,'MTM Sales Price % Chg'!$1:$1,0),0)</f>
        <v>4.6511627906976827E-2</v>
      </c>
    </row>
    <row r="2306" spans="1:14" x14ac:dyDescent="0.2">
      <c r="A2306" s="36">
        <v>44501</v>
      </c>
      <c r="B2306" s="2" t="s">
        <v>109</v>
      </c>
      <c r="C2306" s="4" t="s">
        <v>109</v>
      </c>
      <c r="D2306">
        <v>1189</v>
      </c>
      <c r="E2306">
        <v>679</v>
      </c>
      <c r="F2306">
        <v>54.987452949999998</v>
      </c>
      <c r="G2306">
        <v>45.357590969999997</v>
      </c>
      <c r="H2306">
        <v>64.617314930000006</v>
      </c>
      <c r="I2306">
        <v>51</v>
      </c>
      <c r="J2306">
        <v>493499.75</v>
      </c>
      <c r="K2306" s="13">
        <v>432500</v>
      </c>
      <c r="L2306">
        <f>VLOOKUP(A2306,'Days on Market'!$A$1:$AW$74,MATCH(Metrics!B124,'Days on Market'!$1:$1,0),0)</f>
        <v>13</v>
      </c>
      <c r="M2306">
        <f>VLOOKUP(A2306,'Unsold Inventory Index'!$A$1:$AW$74,MATCH(Metrics!B124,'Unsold Inventory Index'!$1:$1,0),0)</f>
        <v>4.8</v>
      </c>
      <c r="N2306" s="57">
        <f>VLOOKUP(A2306,'MTM Sales Price % Chg'!$A$1:$BB$74,MATCH(Metrics!B124,'MTM Sales Price % Chg'!$1:$1,0),0)</f>
        <v>-7.3089700996677776E-2</v>
      </c>
    </row>
    <row r="2307" spans="1:14" x14ac:dyDescent="0.2">
      <c r="A2307" s="36">
        <v>44501</v>
      </c>
      <c r="B2307" s="2" t="s">
        <v>110</v>
      </c>
      <c r="C2307" s="58" t="s">
        <v>81</v>
      </c>
      <c r="D2307">
        <v>321</v>
      </c>
      <c r="E2307">
        <v>874</v>
      </c>
      <c r="F2307">
        <v>47.082810539999997</v>
      </c>
      <c r="G2307">
        <v>46.612296110000003</v>
      </c>
      <c r="H2307">
        <v>47.553324969999998</v>
      </c>
      <c r="I2307">
        <v>50.5</v>
      </c>
      <c r="J2307">
        <v>450000</v>
      </c>
      <c r="K2307" s="13">
        <v>435000</v>
      </c>
      <c r="L2307">
        <f>VLOOKUP(A2307,'Days on Market'!$A$1:$AW$74,MATCH(Metrics!B197,'Days on Market'!$1:$1,0),0)</f>
        <v>9</v>
      </c>
      <c r="M2307">
        <f>VLOOKUP(A2307,'Unsold Inventory Index'!$A$1:$AW$74,MATCH(Metrics!B197,'Unsold Inventory Index'!$1:$1,0),0)</f>
        <v>1.2</v>
      </c>
      <c r="N2307" s="57">
        <f>VLOOKUP(A2307,'MTM Sales Price % Chg'!$A$1:$BB$74,MATCH(Metrics!B197,'MTM Sales Price % Chg'!$1:$1,0),0)</f>
        <v>-2.3129251700680253E-2</v>
      </c>
    </row>
    <row r="2308" spans="1:14" x14ac:dyDescent="0.2">
      <c r="A2308" s="36">
        <v>44501</v>
      </c>
      <c r="B2308" s="3" t="s">
        <v>111</v>
      </c>
      <c r="C2308" s="5" t="s">
        <v>111</v>
      </c>
      <c r="D2308">
        <v>1003</v>
      </c>
      <c r="E2308">
        <v>1082</v>
      </c>
      <c r="F2308">
        <v>37.98619824</v>
      </c>
      <c r="G2308">
        <v>29.673776660000001</v>
      </c>
      <c r="H2308">
        <v>46.298619819999999</v>
      </c>
      <c r="I2308">
        <v>57.5</v>
      </c>
      <c r="J2308">
        <v>546972</v>
      </c>
      <c r="K2308" s="13">
        <v>465320</v>
      </c>
      <c r="L2308">
        <f>VLOOKUP(A2308,'Days on Market'!$A$1:$AW$74,MATCH(Metrics!B270,'Days on Market'!$1:$1,0),0)</f>
        <v>8</v>
      </c>
      <c r="M2308">
        <f>VLOOKUP(A2308,'Unsold Inventory Index'!$A$1:$AW$74,MATCH(Metrics!B270,'Unsold Inventory Index'!$1:$1,0),0)</f>
        <v>1.8</v>
      </c>
      <c r="N2308" s="57">
        <f>VLOOKUP(A2308,'MTM Sales Price % Chg'!$A$1:$BB$74,MATCH(Metrics!B270,'MTM Sales Price % Chg'!$1:$1,0),0)</f>
        <v>-8.5603112840466955E-2</v>
      </c>
    </row>
    <row r="2309" spans="1:14" x14ac:dyDescent="0.2">
      <c r="A2309" s="36">
        <v>44501</v>
      </c>
      <c r="B2309" s="3" t="s">
        <v>112</v>
      </c>
      <c r="C2309" s="58" t="s">
        <v>39</v>
      </c>
      <c r="D2309">
        <v>42</v>
      </c>
      <c r="E2309">
        <v>329</v>
      </c>
      <c r="F2309">
        <v>70.984943540000003</v>
      </c>
      <c r="G2309">
        <v>93.475533249999998</v>
      </c>
      <c r="H2309">
        <v>48.494353830000001</v>
      </c>
      <c r="I2309">
        <v>31.5</v>
      </c>
      <c r="J2309">
        <v>767785</v>
      </c>
      <c r="K2309" s="13">
        <v>876000</v>
      </c>
      <c r="L2309">
        <f>VLOOKUP(A2309,'Days on Market'!$A$1:$AW$74,MATCH(Metrics!B343,'Days on Market'!$1:$1,0),0)</f>
        <v>27</v>
      </c>
      <c r="M2309">
        <f>VLOOKUP(A2309,'Unsold Inventory Index'!$A$1:$AW$74,MATCH(Metrics!B343,'Unsold Inventory Index'!$1:$1,0),0)</f>
        <v>2</v>
      </c>
      <c r="N2309" s="57">
        <f>VLOOKUP(A2309,'MTM Sales Price % Chg'!$A$1:$BB$74,MATCH(Metrics!B343,'MTM Sales Price % Chg'!$1:$1,0),0)</f>
        <v>-0.13414634146341464</v>
      </c>
    </row>
    <row r="2310" spans="1:14" x14ac:dyDescent="0.2">
      <c r="A2310" s="36">
        <v>44501</v>
      </c>
      <c r="B2310" s="2" t="s">
        <v>113</v>
      </c>
      <c r="C2310" s="58" t="s">
        <v>86</v>
      </c>
      <c r="D2310">
        <v>1589</v>
      </c>
      <c r="E2310">
        <v>1259</v>
      </c>
      <c r="F2310">
        <v>29.01505646</v>
      </c>
      <c r="G2310">
        <v>8.1555834380000007</v>
      </c>
      <c r="H2310">
        <v>49.87452949</v>
      </c>
      <c r="I2310">
        <v>75.25</v>
      </c>
      <c r="J2310">
        <v>399000</v>
      </c>
      <c r="K2310" s="13">
        <v>384380</v>
      </c>
      <c r="L2310">
        <f>VLOOKUP(A2310,'Days on Market'!$A$1:$AW$74,MATCH(Metrics!B416,'Days on Market'!$1:$1,0),0)</f>
        <v>38</v>
      </c>
      <c r="M2310">
        <f>VLOOKUP(A2310,'Unsold Inventory Index'!$A$1:$AW$74,MATCH(Metrics!B416,'Unsold Inventory Index'!$1:$1,0),0)</f>
        <v>4.7</v>
      </c>
      <c r="N2310" s="57">
        <f>VLOOKUP(A2310,'MTM Sales Price % Chg'!$A$1:$BB$74,MATCH(Metrics!B416,'MTM Sales Price % Chg'!$1:$1,0),0)</f>
        <v>-8.0260303687635592E-2</v>
      </c>
    </row>
    <row r="2311" spans="1:14" x14ac:dyDescent="0.2">
      <c r="A2311" s="36">
        <v>44501</v>
      </c>
      <c r="B2311" s="2" t="s">
        <v>114</v>
      </c>
      <c r="C2311" s="58" t="s">
        <v>31</v>
      </c>
      <c r="D2311">
        <v>348</v>
      </c>
      <c r="E2311">
        <v>292</v>
      </c>
      <c r="F2311">
        <v>72.961104140000003</v>
      </c>
      <c r="G2311">
        <v>68.946047680000007</v>
      </c>
      <c r="H2311">
        <v>76.9761606</v>
      </c>
      <c r="I2311">
        <v>43</v>
      </c>
      <c r="J2311">
        <v>654950</v>
      </c>
      <c r="K2311" s="13">
        <v>665000</v>
      </c>
      <c r="L2311">
        <f>VLOOKUP(A2311,'Days on Market'!$A$1:$AW$74,MATCH(Metrics!B489,'Days on Market'!$1:$1,0),0)</f>
        <v>10.5</v>
      </c>
      <c r="M2311">
        <f>VLOOKUP(A2311,'Unsold Inventory Index'!$A$1:$AW$74,MATCH(Metrics!B489,'Unsold Inventory Index'!$1:$1,0),0)</f>
        <v>1.7</v>
      </c>
      <c r="N2311" s="57">
        <f>VLOOKUP(A2311,'MTM Sales Price % Chg'!$A$1:$BB$74,MATCH(Metrics!B489,'MTM Sales Price % Chg'!$1:$1,0),0)</f>
        <v>-4.4776119402985093E-2</v>
      </c>
    </row>
    <row r="2312" spans="1:14" x14ac:dyDescent="0.2">
      <c r="A2312" s="36">
        <v>44501</v>
      </c>
      <c r="B2312" s="2" t="s">
        <v>115</v>
      </c>
      <c r="C2312" s="58" t="s">
        <v>53</v>
      </c>
      <c r="D2312">
        <v>80</v>
      </c>
      <c r="E2312">
        <v>83</v>
      </c>
      <c r="F2312">
        <v>88.707653699999995</v>
      </c>
      <c r="G2312">
        <v>95.16938519</v>
      </c>
      <c r="H2312">
        <v>82.245922210000003</v>
      </c>
      <c r="I2312">
        <v>29.5</v>
      </c>
      <c r="J2312">
        <v>401962.5</v>
      </c>
      <c r="K2312" s="13">
        <v>385000</v>
      </c>
      <c r="L2312">
        <f>VLOOKUP(A2312,'Days on Market'!$A$1:$AW$74,MATCH(Metrics!B562,'Days on Market'!$1:$1,0),0)</f>
        <v>30</v>
      </c>
      <c r="M2312">
        <f>VLOOKUP(A2312,'Unsold Inventory Index'!$A$1:$AW$74,MATCH(Metrics!B562,'Unsold Inventory Index'!$1:$1,0),0)</f>
        <v>1.8</v>
      </c>
      <c r="N2312" s="57">
        <f>VLOOKUP(A2312,'MTM Sales Price % Chg'!$A$1:$BB$74,MATCH(Metrics!B562,'MTM Sales Price % Chg'!$1:$1,0),0)</f>
        <v>-0.29292929292929293</v>
      </c>
    </row>
    <row r="2313" spans="1:14" x14ac:dyDescent="0.2">
      <c r="A2313" s="36">
        <v>44501</v>
      </c>
      <c r="B2313" s="2" t="s">
        <v>116</v>
      </c>
      <c r="C2313" s="4" t="s">
        <v>116</v>
      </c>
      <c r="D2313">
        <v>1592</v>
      </c>
      <c r="E2313">
        <v>1091</v>
      </c>
      <c r="F2313">
        <v>37.452948560000003</v>
      </c>
      <c r="G2313">
        <v>42.409033880000003</v>
      </c>
      <c r="H2313">
        <v>32.496863240000003</v>
      </c>
      <c r="I2313">
        <v>52</v>
      </c>
      <c r="J2313">
        <v>411000</v>
      </c>
      <c r="K2313" s="13">
        <v>360000</v>
      </c>
      <c r="L2313">
        <f>VLOOKUP(A2313,'Days on Market'!$A$1:$AW$74,MATCH(Metrics!B635,'Days on Market'!$1:$1,0),0)</f>
        <v>8</v>
      </c>
      <c r="M2313">
        <f>VLOOKUP(A2313,'Unsold Inventory Index'!$A$1:$AW$74,MATCH(Metrics!B635,'Unsold Inventory Index'!$1:$1,0),0)</f>
        <v>1.5</v>
      </c>
      <c r="N2313" s="57">
        <f>VLOOKUP(A2313,'MTM Sales Price % Chg'!$A$1:$BB$74,MATCH(Metrics!B635,'MTM Sales Price % Chg'!$1:$1,0),0)</f>
        <v>-3.6821705426356544E-2</v>
      </c>
    </row>
    <row r="2314" spans="1:14" x14ac:dyDescent="0.2">
      <c r="A2314" s="36">
        <v>44501</v>
      </c>
      <c r="B2314" s="2" t="s">
        <v>117</v>
      </c>
      <c r="C2314" s="58" t="s">
        <v>84</v>
      </c>
      <c r="D2314">
        <v>449</v>
      </c>
      <c r="E2314">
        <v>172</v>
      </c>
      <c r="F2314">
        <v>80.897114180000003</v>
      </c>
      <c r="G2314">
        <v>76.035131739999997</v>
      </c>
      <c r="H2314">
        <v>85.75909661</v>
      </c>
      <c r="I2314">
        <v>40.5</v>
      </c>
      <c r="J2314">
        <v>518250</v>
      </c>
      <c r="K2314" s="13">
        <v>450750</v>
      </c>
      <c r="L2314">
        <f>VLOOKUP(A2314,'Days on Market'!$A$1:$AW$74,MATCH(Metrics!B708,'Days on Market'!$1:$1,0),0)</f>
        <v>15.5</v>
      </c>
      <c r="M2314">
        <f>VLOOKUP(A2314,'Unsold Inventory Index'!$A$1:$AW$74,MATCH(Metrics!B708,'Unsold Inventory Index'!$1:$1,0),0)</f>
        <v>1</v>
      </c>
      <c r="N2314" s="57">
        <f>VLOOKUP(A2314,'MTM Sales Price % Chg'!$A$1:$BB$74,MATCH(Metrics!B708,'MTM Sales Price % Chg'!$1:$1,0),0)</f>
        <v>0.43999999999999995</v>
      </c>
    </row>
    <row r="2315" spans="1:14" x14ac:dyDescent="0.2">
      <c r="A2315" s="36">
        <v>44501</v>
      </c>
      <c r="B2315" s="2" t="s">
        <v>118</v>
      </c>
      <c r="C2315" s="58" t="s">
        <v>66</v>
      </c>
      <c r="D2315">
        <v>94</v>
      </c>
      <c r="E2315">
        <v>181</v>
      </c>
      <c r="F2315">
        <v>80.207026350000007</v>
      </c>
      <c r="G2315">
        <v>85.947302379999996</v>
      </c>
      <c r="H2315">
        <v>74.466750309999995</v>
      </c>
      <c r="I2315">
        <v>36.5</v>
      </c>
      <c r="J2315">
        <v>337000</v>
      </c>
      <c r="K2315" s="13">
        <v>336940</v>
      </c>
      <c r="L2315">
        <f>VLOOKUP(A2315,'Days on Market'!$A$1:$AW$74,MATCH(Metrics!B781,'Days on Market'!$1:$1,0),0)</f>
        <v>9</v>
      </c>
      <c r="M2315">
        <f>VLOOKUP(A2315,'Unsold Inventory Index'!$A$1:$AW$74,MATCH(Metrics!B781,'Unsold Inventory Index'!$1:$1,0),0)</f>
        <v>1.9</v>
      </c>
      <c r="N2315" s="57">
        <f>VLOOKUP(A2315,'MTM Sales Price % Chg'!$A$1:$BB$74,MATCH(Metrics!B781,'MTM Sales Price % Chg'!$1:$1,0),0)</f>
        <v>-6.0804490177736148E-2</v>
      </c>
    </row>
    <row r="2316" spans="1:14" x14ac:dyDescent="0.2">
      <c r="A2316" s="36">
        <v>44501</v>
      </c>
      <c r="B2316" s="2" t="s">
        <v>119</v>
      </c>
      <c r="C2316" s="58" t="s">
        <v>29</v>
      </c>
      <c r="D2316">
        <v>560</v>
      </c>
      <c r="E2316">
        <v>164</v>
      </c>
      <c r="F2316">
        <v>81.336260980000006</v>
      </c>
      <c r="G2316">
        <v>70.451693849999998</v>
      </c>
      <c r="H2316">
        <v>92.220828109999999</v>
      </c>
      <c r="I2316">
        <v>42.5</v>
      </c>
      <c r="J2316">
        <v>303731.25</v>
      </c>
      <c r="K2316" s="13">
        <v>333500</v>
      </c>
      <c r="L2316">
        <f>VLOOKUP(A2316,'Days on Market'!$A$1:$AW$74,MATCH(Metrics!B854,'Days on Market'!$1:$1,0),0)</f>
        <v>18.5</v>
      </c>
      <c r="M2316">
        <f>VLOOKUP(A2316,'Unsold Inventory Index'!$A$1:$AW$74,MATCH(Metrics!B854,'Unsold Inventory Index'!$1:$1,0),0)</f>
        <v>0.9</v>
      </c>
      <c r="N2316" s="57">
        <f>VLOOKUP(A2316,'MTM Sales Price % Chg'!$A$1:$BB$74,MATCH(Metrics!B854,'MTM Sales Price % Chg'!$1:$1,0),0)</f>
        <v>0.21259842519685046</v>
      </c>
    </row>
    <row r="2317" spans="1:14" x14ac:dyDescent="0.2">
      <c r="A2317" s="36">
        <v>44501</v>
      </c>
      <c r="B2317" s="3" t="s">
        <v>120</v>
      </c>
      <c r="C2317" s="58" t="s">
        <v>102</v>
      </c>
      <c r="D2317">
        <v>800</v>
      </c>
      <c r="E2317">
        <v>1566</v>
      </c>
      <c r="F2317">
        <v>6.4930991220000003</v>
      </c>
      <c r="G2317">
        <v>8.8456712670000002</v>
      </c>
      <c r="H2317">
        <v>4.1405269760000003</v>
      </c>
      <c r="I2317">
        <v>74</v>
      </c>
      <c r="J2317">
        <v>382694</v>
      </c>
      <c r="K2317" s="13">
        <v>335000</v>
      </c>
      <c r="L2317">
        <f>VLOOKUP(A2317,'Days on Market'!$A$1:$AW$74,MATCH(Metrics!B927,'Days on Market'!$1:$1,0),0)</f>
        <v>9</v>
      </c>
      <c r="M2317">
        <f>VLOOKUP(A2317,'Unsold Inventory Index'!$A$1:$AW$74,MATCH(Metrics!B927,'Unsold Inventory Index'!$1:$1,0),0)</f>
        <v>4.3</v>
      </c>
      <c r="N2317" s="57">
        <f>VLOOKUP(A2317,'MTM Sales Price % Chg'!$A$1:$BB$74,MATCH(Metrics!B927,'MTM Sales Price % Chg'!$1:$1,0),0)</f>
        <v>-0.24452554744525545</v>
      </c>
    </row>
    <row r="2318" spans="1:14" x14ac:dyDescent="0.2">
      <c r="A2318" s="36">
        <v>44501</v>
      </c>
      <c r="B2318" s="2" t="s">
        <v>121</v>
      </c>
      <c r="C2318" s="58" t="s">
        <v>47</v>
      </c>
      <c r="D2318">
        <v>1</v>
      </c>
      <c r="E2318">
        <v>929</v>
      </c>
      <c r="F2318">
        <v>45.075282309999999</v>
      </c>
      <c r="G2318">
        <v>65.370138019999999</v>
      </c>
      <c r="H2318">
        <v>24.780426599999998</v>
      </c>
      <c r="I2318">
        <v>44</v>
      </c>
      <c r="J2318">
        <v>898999.5</v>
      </c>
      <c r="K2318" s="13">
        <v>769500</v>
      </c>
      <c r="L2318">
        <f>VLOOKUP(A2318,'Days on Market'!$A$1:$AW$74,MATCH(Metrics!B1000,'Days on Market'!$1:$1,0),0)</f>
        <v>9</v>
      </c>
      <c r="M2318">
        <f>VLOOKUP(A2318,'Unsold Inventory Index'!$A$1:$AW$74,MATCH(Metrics!B1000,'Unsold Inventory Index'!$1:$1,0),0)</f>
        <v>1.8</v>
      </c>
      <c r="N2318" s="57">
        <f>VLOOKUP(A2318,'MTM Sales Price % Chg'!$A$1:$BB$74,MATCH(Metrics!B1000,'MTM Sales Price % Chg'!$1:$1,0),0)</f>
        <v>0.38461538461538458</v>
      </c>
    </row>
    <row r="2319" spans="1:14" x14ac:dyDescent="0.2">
      <c r="A2319" s="36">
        <v>44501</v>
      </c>
      <c r="B2319" s="2" t="s">
        <v>122</v>
      </c>
      <c r="C2319" s="58" t="s">
        <v>95</v>
      </c>
      <c r="D2319">
        <v>536</v>
      </c>
      <c r="E2319">
        <v>927</v>
      </c>
      <c r="F2319">
        <v>45.106649939999997</v>
      </c>
      <c r="G2319">
        <v>57.340025089999997</v>
      </c>
      <c r="H2319">
        <v>32.873274780000003</v>
      </c>
      <c r="I2319">
        <v>46.5</v>
      </c>
      <c r="J2319">
        <v>471455</v>
      </c>
      <c r="K2319" s="13">
        <v>392500</v>
      </c>
      <c r="L2319">
        <f>VLOOKUP(A2319,'Days on Market'!$A$1:$AW$74,MATCH(Metrics!B1073,'Days on Market'!$1:$1,0),0)</f>
        <v>28</v>
      </c>
      <c r="M2319">
        <f>VLOOKUP(A2319,'Unsold Inventory Index'!$A$1:$AW$74,MATCH(Metrics!B1073,'Unsold Inventory Index'!$1:$1,0),0)</f>
        <v>2.4</v>
      </c>
      <c r="N2319" s="57">
        <f>VLOOKUP(A2319,'MTM Sales Price % Chg'!$A$1:$BB$74,MATCH(Metrics!B1073,'MTM Sales Price % Chg'!$1:$1,0),0)</f>
        <v>-7.9019073569482234E-2</v>
      </c>
    </row>
    <row r="2320" spans="1:14" x14ac:dyDescent="0.2">
      <c r="A2320" s="36">
        <v>44501</v>
      </c>
      <c r="B2320" s="2" t="s">
        <v>123</v>
      </c>
      <c r="C2320" s="58" t="s">
        <v>39</v>
      </c>
      <c r="D2320">
        <v>261</v>
      </c>
      <c r="E2320">
        <v>1169</v>
      </c>
      <c r="F2320">
        <v>33.218318699999998</v>
      </c>
      <c r="G2320">
        <v>24.341279799999999</v>
      </c>
      <c r="H2320">
        <v>42.095357589999999</v>
      </c>
      <c r="I2320">
        <v>60</v>
      </c>
      <c r="J2320">
        <v>1392500</v>
      </c>
      <c r="K2320" s="13">
        <v>1535000</v>
      </c>
      <c r="L2320">
        <f>VLOOKUP(A2320,'Days on Market'!$A$1:$AW$74,MATCH(Metrics!B1146,'Days on Market'!$1:$1,0),0)</f>
        <v>45.5</v>
      </c>
      <c r="M2320">
        <f>VLOOKUP(A2320,'Unsold Inventory Index'!$A$1:$AW$74,MATCH(Metrics!B1146,'Unsold Inventory Index'!$1:$1,0),0)</f>
        <v>1.3</v>
      </c>
      <c r="N2320" s="57">
        <f>VLOOKUP(A2320,'MTM Sales Price % Chg'!$A$1:$BB$74,MATCH(Metrics!B1146,'MTM Sales Price % Chg'!$1:$1,0),0)</f>
        <v>-0.19999999999999996</v>
      </c>
    </row>
    <row r="2321" spans="1:14" x14ac:dyDescent="0.2">
      <c r="A2321" s="36">
        <v>44501</v>
      </c>
      <c r="B2321" s="2" t="s">
        <v>124</v>
      </c>
      <c r="C2321" s="58" t="s">
        <v>100</v>
      </c>
      <c r="D2321">
        <v>657</v>
      </c>
      <c r="E2321">
        <v>1405</v>
      </c>
      <c r="F2321">
        <v>20.075282309999999</v>
      </c>
      <c r="G2321">
        <v>17.377666250000001</v>
      </c>
      <c r="H2321">
        <v>22.77289837</v>
      </c>
      <c r="I2321">
        <v>65.25</v>
      </c>
      <c r="J2321">
        <v>760000</v>
      </c>
      <c r="K2321" s="13">
        <v>522500</v>
      </c>
      <c r="L2321">
        <f>VLOOKUP(A2321,'Days on Market'!$A$1:$AW$74,MATCH(Metrics!B1219,'Days on Market'!$1:$1,0),0)</f>
        <v>9</v>
      </c>
      <c r="M2321">
        <f>VLOOKUP(A2321,'Unsold Inventory Index'!$A$1:$AW$74,MATCH(Metrics!B1219,'Unsold Inventory Index'!$1:$1,0),0)</f>
        <v>2.8</v>
      </c>
      <c r="N2321" s="57">
        <f>VLOOKUP(A2321,'MTM Sales Price % Chg'!$A$1:$BB$74,MATCH(Metrics!B1219,'MTM Sales Price % Chg'!$1:$1,0),0)</f>
        <v>0</v>
      </c>
    </row>
    <row r="2322" spans="1:14" x14ac:dyDescent="0.2">
      <c r="A2322" s="36">
        <v>44501</v>
      </c>
      <c r="B2322" s="2" t="s">
        <v>125</v>
      </c>
      <c r="C2322" s="58" t="s">
        <v>79</v>
      </c>
      <c r="D2322">
        <v>323</v>
      </c>
      <c r="E2322">
        <v>835</v>
      </c>
      <c r="F2322">
        <v>48.337515680000003</v>
      </c>
      <c r="G2322">
        <v>70.451693849999998</v>
      </c>
      <c r="H2322">
        <v>26.223337520000001</v>
      </c>
      <c r="I2322">
        <v>42.5</v>
      </c>
      <c r="J2322">
        <v>424975</v>
      </c>
      <c r="K2322" s="13">
        <v>375000</v>
      </c>
      <c r="L2322">
        <f>VLOOKUP(A2322,'Days on Market'!$A$1:$AW$74,MATCH(Metrics!B1292,'Days on Market'!$1:$1,0),0)</f>
        <v>18.5</v>
      </c>
      <c r="M2322">
        <f>VLOOKUP(A2322,'Unsold Inventory Index'!$A$1:$AW$74,MATCH(Metrics!B1292,'Unsold Inventory Index'!$1:$1,0),0)</f>
        <v>2.9</v>
      </c>
      <c r="N2322" s="57">
        <f>VLOOKUP(A2322,'MTM Sales Price % Chg'!$A$1:$BB$74,MATCH(Metrics!B1292,'MTM Sales Price % Chg'!$1:$1,0),0)</f>
        <v>-4.0000000000000036E-2</v>
      </c>
    </row>
    <row r="2323" spans="1:14" x14ac:dyDescent="0.2">
      <c r="A2323" s="36">
        <v>44501</v>
      </c>
      <c r="B2323" s="2" t="s">
        <v>126</v>
      </c>
      <c r="C2323" s="58" t="s">
        <v>45</v>
      </c>
      <c r="D2323">
        <v>210</v>
      </c>
      <c r="E2323">
        <v>401</v>
      </c>
      <c r="F2323">
        <v>66.71894605</v>
      </c>
      <c r="G2323">
        <v>43.977415309999998</v>
      </c>
      <c r="H2323">
        <v>89.460476790000001</v>
      </c>
      <c r="I2323">
        <v>51.5</v>
      </c>
      <c r="J2323">
        <v>1072500</v>
      </c>
      <c r="K2323" s="13">
        <v>830000</v>
      </c>
      <c r="L2323">
        <f>VLOOKUP(A2323,'Days on Market'!$A$1:$AW$74,MATCH(Metrics!B1365,'Days on Market'!$1:$1,0),0)</f>
        <v>11</v>
      </c>
      <c r="M2323">
        <f>VLOOKUP(A2323,'Unsold Inventory Index'!$A$1:$AW$74,MATCH(Metrics!B1365,'Unsold Inventory Index'!$1:$1,0),0)</f>
        <v>0.9</v>
      </c>
      <c r="N2323" s="57">
        <f>VLOOKUP(A2323,'MTM Sales Price % Chg'!$A$1:$BB$74,MATCH(Metrics!B1365,'MTM Sales Price % Chg'!$1:$1,0),0)</f>
        <v>-4.2381432896064553E-2</v>
      </c>
    </row>
    <row r="2324" spans="1:14" x14ac:dyDescent="0.2">
      <c r="A2324" s="36">
        <v>44501</v>
      </c>
      <c r="B2324" s="2" t="s">
        <v>127</v>
      </c>
      <c r="C2324" s="58" t="s">
        <v>93</v>
      </c>
      <c r="D2324">
        <v>518</v>
      </c>
      <c r="E2324">
        <v>1389</v>
      </c>
      <c r="F2324">
        <v>20.79673777</v>
      </c>
      <c r="G2324">
        <v>11.7314931</v>
      </c>
      <c r="H2324">
        <v>29.861982430000001</v>
      </c>
      <c r="I2324">
        <v>70.5</v>
      </c>
      <c r="J2324">
        <v>1342000</v>
      </c>
      <c r="K2324" s="13">
        <v>811600</v>
      </c>
      <c r="L2324">
        <f>VLOOKUP(A2324,'Days on Market'!$A$1:$AW$74,MATCH(Metrics!B1438,'Days on Market'!$1:$1,0),0)</f>
        <v>13</v>
      </c>
      <c r="M2324">
        <f>VLOOKUP(A2324,'Unsold Inventory Index'!$A$1:$AW$74,MATCH(Metrics!B1438,'Unsold Inventory Index'!$1:$1,0),0)</f>
        <v>1.8</v>
      </c>
      <c r="N2324" s="57">
        <f>VLOOKUP(A2324,'MTM Sales Price % Chg'!$A$1:$BB$74,MATCH(Metrics!B1438,'MTM Sales Price % Chg'!$1:$1,0),0)</f>
        <v>-4.8888888888888871E-2</v>
      </c>
    </row>
    <row r="2325" spans="1:14" x14ac:dyDescent="0.2">
      <c r="A2325" s="36">
        <v>44501</v>
      </c>
      <c r="B2325" s="2" t="s">
        <v>128</v>
      </c>
      <c r="C2325" s="58" t="s">
        <v>71</v>
      </c>
      <c r="D2325">
        <v>567</v>
      </c>
      <c r="E2325">
        <v>1017</v>
      </c>
      <c r="F2325">
        <v>41.311166880000002</v>
      </c>
      <c r="G2325">
        <v>42.409033880000003</v>
      </c>
      <c r="H2325">
        <v>40.213299880000001</v>
      </c>
      <c r="I2325">
        <v>52</v>
      </c>
      <c r="J2325">
        <v>599000</v>
      </c>
      <c r="K2325" s="13">
        <v>561250</v>
      </c>
      <c r="L2325">
        <f>VLOOKUP(A2325,'Days on Market'!$A$1:$AW$74,MATCH(Metrics!B1511,'Days on Market'!$1:$1,0),0)</f>
        <v>98</v>
      </c>
      <c r="M2325">
        <f>VLOOKUP(A2325,'Unsold Inventory Index'!$A$1:$AW$74,MATCH(Metrics!B1511,'Unsold Inventory Index'!$1:$1,0),0)</f>
        <v>1</v>
      </c>
      <c r="N2325" s="57">
        <f>VLOOKUP(A2325,'MTM Sales Price % Chg'!$A$1:$BB$74,MATCH(Metrics!B1511,'MTM Sales Price % Chg'!$1:$1,0),0)</f>
        <v>0.10714285714285721</v>
      </c>
    </row>
    <row r="2326" spans="1:14" x14ac:dyDescent="0.2">
      <c r="A2326" s="36">
        <v>44501</v>
      </c>
      <c r="B2326" s="2" t="s">
        <v>129</v>
      </c>
      <c r="C2326" s="58" t="s">
        <v>47</v>
      </c>
      <c r="D2326">
        <v>6</v>
      </c>
      <c r="E2326">
        <v>489</v>
      </c>
      <c r="F2326">
        <v>63.017565869999999</v>
      </c>
      <c r="G2326">
        <v>79.799247179999995</v>
      </c>
      <c r="H2326">
        <v>46.235884570000003</v>
      </c>
      <c r="I2326">
        <v>39</v>
      </c>
      <c r="J2326">
        <v>992500</v>
      </c>
      <c r="K2326" s="13">
        <v>1150000</v>
      </c>
      <c r="L2326">
        <f>VLOOKUP(A2326,'Days on Market'!$A$1:$AW$74,MATCH(Metrics!B1584,'Days on Market'!$1:$1,0),0)</f>
        <v>9</v>
      </c>
      <c r="M2326">
        <f>VLOOKUP(A2326,'Unsold Inventory Index'!$A$1:$AW$74,MATCH(Metrics!B1584,'Unsold Inventory Index'!$1:$1,0),0)</f>
        <v>3.9</v>
      </c>
      <c r="N2326" s="57">
        <f>VLOOKUP(A2326,'MTM Sales Price % Chg'!$A$1:$BB$74,MATCH(Metrics!B1584,'MTM Sales Price % Chg'!$1:$1,0),0)</f>
        <v>2.7295285359801413E-2</v>
      </c>
    </row>
    <row r="2327" spans="1:14" x14ac:dyDescent="0.2">
      <c r="A2327" s="36">
        <v>44501</v>
      </c>
      <c r="B2327" s="2" t="s">
        <v>130</v>
      </c>
      <c r="C2327" s="58" t="s">
        <v>31</v>
      </c>
      <c r="D2327">
        <v>177</v>
      </c>
      <c r="E2327">
        <v>164</v>
      </c>
      <c r="F2327">
        <v>81.336260980000006</v>
      </c>
      <c r="G2327">
        <v>82.43412798</v>
      </c>
      <c r="H2327">
        <v>80.238393979999998</v>
      </c>
      <c r="I2327">
        <v>38</v>
      </c>
      <c r="J2327">
        <v>699499.5</v>
      </c>
      <c r="K2327" s="13">
        <v>650000</v>
      </c>
      <c r="L2327">
        <f>VLOOKUP(A2327,'Days on Market'!$A$1:$AW$74,MATCH(Metrics!B1657,'Days on Market'!$1:$1,0),0)</f>
        <v>10</v>
      </c>
      <c r="M2327">
        <f>VLOOKUP(A2327,'Unsold Inventory Index'!$A$1:$AW$74,MATCH(Metrics!B1657,'Unsold Inventory Index'!$1:$1,0),0)</f>
        <v>1.3</v>
      </c>
      <c r="N2327" s="57">
        <f>VLOOKUP(A2327,'MTM Sales Price % Chg'!$A$1:$BB$74,MATCH(Metrics!B1657,'MTM Sales Price % Chg'!$1:$1,0),0)</f>
        <v>1.795332136445249E-2</v>
      </c>
    </row>
    <row r="2328" spans="1:14" x14ac:dyDescent="0.2">
      <c r="A2328" s="36">
        <v>44501</v>
      </c>
      <c r="B2328" s="2" t="s">
        <v>131</v>
      </c>
      <c r="C2328" s="58" t="s">
        <v>77</v>
      </c>
      <c r="D2328">
        <v>14</v>
      </c>
      <c r="E2328">
        <v>669</v>
      </c>
      <c r="F2328">
        <v>55.426599750000001</v>
      </c>
      <c r="G2328">
        <v>82.43412798</v>
      </c>
      <c r="H2328">
        <v>28.419071519999999</v>
      </c>
      <c r="I2328">
        <v>38</v>
      </c>
      <c r="J2328">
        <v>592500</v>
      </c>
      <c r="K2328" s="13">
        <v>586900</v>
      </c>
      <c r="L2328">
        <f>VLOOKUP(A2328,'Days on Market'!$A$1:$AW$74,MATCH(Metrics!B1730,'Days on Market'!$1:$1,0),0)</f>
        <v>29.5</v>
      </c>
      <c r="M2328">
        <f>VLOOKUP(A2328,'Unsold Inventory Index'!$A$1:$AW$74,MATCH(Metrics!B1730,'Unsold Inventory Index'!$1:$1,0),0)</f>
        <v>1.7</v>
      </c>
      <c r="N2328" s="57">
        <f>VLOOKUP(A2328,'MTM Sales Price % Chg'!$A$1:$BB$74,MATCH(Metrics!B1730,'MTM Sales Price % Chg'!$1:$1,0),0)</f>
        <v>0.17500000000000004</v>
      </c>
    </row>
    <row r="2329" spans="1:14" x14ac:dyDescent="0.2">
      <c r="A2329" s="36">
        <v>44501</v>
      </c>
      <c r="B2329" s="2" t="s">
        <v>132</v>
      </c>
      <c r="C2329" s="58" t="s">
        <v>31</v>
      </c>
      <c r="D2329">
        <v>26</v>
      </c>
      <c r="E2329">
        <v>186</v>
      </c>
      <c r="F2329">
        <v>79.799247179999995</v>
      </c>
      <c r="G2329">
        <v>90.025094100000004</v>
      </c>
      <c r="H2329">
        <v>69.573400250000006</v>
      </c>
      <c r="I2329">
        <v>34</v>
      </c>
      <c r="J2329">
        <v>515000</v>
      </c>
      <c r="K2329" s="13">
        <v>515000</v>
      </c>
      <c r="L2329">
        <f>VLOOKUP(A2329,'Days on Market'!$A$1:$AW$74,MATCH(Metrics!B1803,'Days on Market'!$1:$1,0),0)</f>
        <v>20.5</v>
      </c>
      <c r="M2329">
        <f>VLOOKUP(A2329,'Unsold Inventory Index'!$A$1:$AW$74,MATCH(Metrics!B1803,'Unsold Inventory Index'!$1:$1,0),0)</f>
        <v>1.4</v>
      </c>
      <c r="N2329" s="57">
        <f>VLOOKUP(A2329,'MTM Sales Price % Chg'!$A$1:$BB$74,MATCH(Metrics!B1803,'MTM Sales Price % Chg'!$1:$1,0),0)</f>
        <v>-7.5144508670520249E-2</v>
      </c>
    </row>
    <row r="2330" spans="1:14" x14ac:dyDescent="0.2">
      <c r="A2330" s="36">
        <v>44501</v>
      </c>
      <c r="B2330" s="2" t="s">
        <v>133</v>
      </c>
      <c r="C2330" s="58" t="s">
        <v>61</v>
      </c>
      <c r="D2330">
        <v>980</v>
      </c>
      <c r="E2330">
        <v>849</v>
      </c>
      <c r="F2330">
        <v>48.0238394</v>
      </c>
      <c r="G2330">
        <v>67.189460479999994</v>
      </c>
      <c r="H2330">
        <v>28.858218319999999</v>
      </c>
      <c r="I2330">
        <v>43.5</v>
      </c>
      <c r="J2330">
        <v>846123.75</v>
      </c>
      <c r="K2330" s="13">
        <v>800000</v>
      </c>
      <c r="L2330">
        <f>VLOOKUP(A2330,'Days on Market'!$A$1:$AW$74,MATCH(Metrics!B1876,'Days on Market'!$1:$1,0),0)</f>
        <v>40</v>
      </c>
      <c r="M2330">
        <f>VLOOKUP(A2330,'Unsold Inventory Index'!$A$1:$AW$74,MATCH(Metrics!B1876,'Unsold Inventory Index'!$1:$1,0),0)</f>
        <v>3.4</v>
      </c>
      <c r="N2330" s="57">
        <f>VLOOKUP(A2330,'MTM Sales Price % Chg'!$A$1:$BB$74,MATCH(Metrics!B1876,'MTM Sales Price % Chg'!$1:$1,0),0)</f>
        <v>0.2068965517241379</v>
      </c>
    </row>
    <row r="2331" spans="1:14" x14ac:dyDescent="0.2">
      <c r="A2331" s="36">
        <v>44501</v>
      </c>
      <c r="B2331" s="2" t="s">
        <v>134</v>
      </c>
      <c r="C2331" s="58" t="s">
        <v>77</v>
      </c>
      <c r="D2331">
        <v>20</v>
      </c>
      <c r="E2331">
        <v>974</v>
      </c>
      <c r="F2331">
        <v>42.848180679999999</v>
      </c>
      <c r="G2331">
        <v>70.451693849999998</v>
      </c>
      <c r="H2331">
        <v>15.2446675</v>
      </c>
      <c r="I2331">
        <v>42.5</v>
      </c>
      <c r="J2331">
        <v>487500</v>
      </c>
      <c r="K2331" s="13">
        <v>440000</v>
      </c>
      <c r="L2331">
        <f>VLOOKUP(A2331,'Days on Market'!$A$1:$AW$74,MATCH(Metrics!B1949,'Days on Market'!$1:$1,0),0)</f>
        <v>18.5</v>
      </c>
      <c r="M2331">
        <f>VLOOKUP(A2331,'Unsold Inventory Index'!$A$1:$AW$74,MATCH(Metrics!B1949,'Unsold Inventory Index'!$1:$1,0),0)</f>
        <v>2.9</v>
      </c>
      <c r="N2331" s="57">
        <f>VLOOKUP(A2331,'MTM Sales Price % Chg'!$A$1:$BB$74,MATCH(Metrics!B1949,'MTM Sales Price % Chg'!$1:$1,0),0)</f>
        <v>-4.0000000000000036E-2</v>
      </c>
    </row>
    <row r="2332" spans="1:14" x14ac:dyDescent="0.2">
      <c r="A2332" s="36">
        <v>44501</v>
      </c>
      <c r="B2332" s="2" t="s">
        <v>135</v>
      </c>
      <c r="C2332" s="58" t="s">
        <v>41</v>
      </c>
      <c r="D2332">
        <v>5</v>
      </c>
      <c r="E2332">
        <v>423</v>
      </c>
      <c r="F2332">
        <v>65.777917189999997</v>
      </c>
      <c r="G2332">
        <v>85.947302379999996</v>
      </c>
      <c r="H2332">
        <v>45.608531999999997</v>
      </c>
      <c r="I2332">
        <v>36.5</v>
      </c>
      <c r="J2332">
        <v>834000</v>
      </c>
      <c r="K2332" s="13">
        <v>847750</v>
      </c>
      <c r="L2332">
        <f>VLOOKUP(A2332,'Days on Market'!$A$1:$AW$74,MATCH(Metrics!B2022,'Days on Market'!$1:$1,0),0)</f>
        <v>10</v>
      </c>
      <c r="M2332">
        <f>VLOOKUP(A2332,'Unsold Inventory Index'!$A$1:$AW$74,MATCH(Metrics!B2022,'Unsold Inventory Index'!$1:$1,0),0)</f>
        <v>1.7</v>
      </c>
      <c r="N2332" s="57">
        <f>VLOOKUP(A2332,'MTM Sales Price % Chg'!$A$1:$BB$74,MATCH(Metrics!B2022,'MTM Sales Price % Chg'!$1:$1,0),0)</f>
        <v>-5.1020408163265252E-2</v>
      </c>
    </row>
    <row r="2333" spans="1:14" x14ac:dyDescent="0.2">
      <c r="A2333" s="36">
        <v>44501</v>
      </c>
      <c r="B2333" s="2" t="s">
        <v>136</v>
      </c>
      <c r="C2333" s="58" t="s">
        <v>39</v>
      </c>
      <c r="D2333">
        <v>52</v>
      </c>
      <c r="E2333">
        <v>1239</v>
      </c>
      <c r="F2333">
        <v>29.987452950000002</v>
      </c>
      <c r="G2333">
        <v>56.085319949999999</v>
      </c>
      <c r="H2333">
        <v>3.889585947</v>
      </c>
      <c r="I2333">
        <v>47</v>
      </c>
      <c r="J2333">
        <v>1296750</v>
      </c>
      <c r="K2333" s="13">
        <v>1900000</v>
      </c>
      <c r="L2333">
        <f>VLOOKUP(A2333,'Days on Market'!$A$1:$AW$74,MATCH(Metrics!B2095,'Days on Market'!$1:$1,0),0)</f>
        <v>11</v>
      </c>
      <c r="M2333">
        <f>VLOOKUP(A2333,'Unsold Inventory Index'!$A$1:$AW$74,MATCH(Metrics!B2095,'Unsold Inventory Index'!$1:$1,0),0)</f>
        <v>1.5</v>
      </c>
      <c r="N2333" s="57">
        <f>VLOOKUP(A2333,'MTM Sales Price % Chg'!$A$1:$BB$74,MATCH(Metrics!B2095,'MTM Sales Price % Chg'!$1:$1,0),0)</f>
        <v>0</v>
      </c>
    </row>
    <row r="2334" spans="1:14" x14ac:dyDescent="0.2">
      <c r="A2334" s="36">
        <v>44501</v>
      </c>
      <c r="B2334" s="2" t="s">
        <v>137</v>
      </c>
      <c r="C2334" s="58" t="s">
        <v>43</v>
      </c>
      <c r="D2334">
        <v>110</v>
      </c>
      <c r="E2334">
        <v>399</v>
      </c>
      <c r="F2334">
        <v>66.844416559999999</v>
      </c>
      <c r="G2334">
        <v>78.168130489999996</v>
      </c>
      <c r="H2334">
        <v>55.520702640000003</v>
      </c>
      <c r="I2334">
        <v>39.5</v>
      </c>
      <c r="J2334">
        <v>539857.5</v>
      </c>
      <c r="K2334" s="13">
        <v>495000</v>
      </c>
      <c r="L2334">
        <f>VLOOKUP(A2334,'Days on Market'!$A$1:$AW$74,MATCH(Metrics!B2168,'Days on Market'!$1:$1,0),0)</f>
        <v>9</v>
      </c>
      <c r="M2334">
        <f>VLOOKUP(A2334,'Unsold Inventory Index'!$A$1:$AW$74,MATCH(Metrics!B2168,'Unsold Inventory Index'!$1:$1,0),0)</f>
        <v>1.2</v>
      </c>
      <c r="N2334" s="57">
        <f>VLOOKUP(A2334,'MTM Sales Price % Chg'!$A$1:$BB$74,MATCH(Metrics!B2168,'MTM Sales Price % Chg'!$1:$1,0),0)</f>
        <v>-5.1020408163264808E-3</v>
      </c>
    </row>
    <row r="2335" spans="1:14" x14ac:dyDescent="0.2">
      <c r="A2335" s="36">
        <v>44501</v>
      </c>
      <c r="B2335" s="2" t="s">
        <v>138</v>
      </c>
      <c r="C2335" s="58" t="s">
        <v>59</v>
      </c>
      <c r="D2335">
        <v>257</v>
      </c>
      <c r="E2335">
        <v>374</v>
      </c>
      <c r="F2335">
        <v>68.475533249999998</v>
      </c>
      <c r="G2335">
        <v>56.085319949999999</v>
      </c>
      <c r="H2335">
        <v>80.865746549999997</v>
      </c>
      <c r="I2335">
        <v>47</v>
      </c>
      <c r="J2335">
        <v>957625</v>
      </c>
      <c r="K2335" s="13">
        <v>775060</v>
      </c>
      <c r="L2335">
        <f>VLOOKUP(A2335,'Days on Market'!$A$1:$AW$74,MATCH(Metrics!B2241,'Days on Market'!$1:$1,0),0)</f>
        <v>8</v>
      </c>
      <c r="M2335">
        <f>VLOOKUP(A2335,'Unsold Inventory Index'!$A$1:$AW$74,MATCH(Metrics!B2241,'Unsold Inventory Index'!$1:$1,0),0)</f>
        <v>2.5</v>
      </c>
      <c r="N2335" s="57">
        <f>VLOOKUP(A2335,'MTM Sales Price % Chg'!$A$1:$BB$74,MATCH(Metrics!B2241,'MTM Sales Price % Chg'!$1:$1,0),0)</f>
        <v>2.1582733812949728E-2</v>
      </c>
    </row>
    <row r="2336" spans="1:14" x14ac:dyDescent="0.2">
      <c r="A2336" s="36">
        <v>44501</v>
      </c>
      <c r="B2336" s="2" t="s">
        <v>139</v>
      </c>
      <c r="C2336" s="58" t="s">
        <v>39</v>
      </c>
      <c r="D2336">
        <v>95</v>
      </c>
      <c r="E2336">
        <v>1120</v>
      </c>
      <c r="F2336">
        <v>35.664993729999999</v>
      </c>
      <c r="G2336">
        <v>55.395232120000003</v>
      </c>
      <c r="H2336">
        <v>15.93475533</v>
      </c>
      <c r="I2336">
        <v>47.25</v>
      </c>
      <c r="J2336">
        <v>1449000</v>
      </c>
      <c r="K2336" s="13">
        <v>2222500</v>
      </c>
      <c r="L2336">
        <f>VLOOKUP(A2336,'Days on Market'!$A$1:$AW$74,MATCH(Metrics!B2314,'Days on Market'!$1:$1,0),0)</f>
        <v>12</v>
      </c>
      <c r="M2336">
        <f>VLOOKUP(A2336,'Unsold Inventory Index'!$A$1:$AW$74,MATCH(Metrics!B2314,'Unsold Inventory Index'!$1:$1,0),0)</f>
        <v>1.8</v>
      </c>
      <c r="N2336" s="57">
        <f>VLOOKUP(A2336,'MTM Sales Price % Chg'!$A$1:$BB$74,MATCH(Metrics!B2314,'MTM Sales Price % Chg'!$1:$1,0),0)</f>
        <v>-0.13600000000000001</v>
      </c>
    </row>
    <row r="2337" spans="1:14" x14ac:dyDescent="0.2">
      <c r="A2337" s="36">
        <v>44501</v>
      </c>
      <c r="B2337" s="2" t="s">
        <v>140</v>
      </c>
      <c r="C2337" s="58" t="s">
        <v>33</v>
      </c>
      <c r="D2337">
        <v>190</v>
      </c>
      <c r="E2337">
        <v>29</v>
      </c>
      <c r="F2337">
        <v>94.667503139999994</v>
      </c>
      <c r="G2337">
        <v>94.291091589999994</v>
      </c>
      <c r="H2337">
        <v>95.04391468</v>
      </c>
      <c r="I2337">
        <v>30.5</v>
      </c>
      <c r="J2337">
        <v>1313500</v>
      </c>
      <c r="K2337" s="13">
        <v>1003000</v>
      </c>
      <c r="L2337">
        <f>VLOOKUP(A2337,'Days on Market'!$A$1:$AW$74,MATCH(Metrics!B2387,'Days on Market'!$1:$1,0),0)</f>
        <v>11</v>
      </c>
      <c r="M2337">
        <f>VLOOKUP(A2337,'Unsold Inventory Index'!$A$1:$AW$74,MATCH(Metrics!B2387,'Unsold Inventory Index'!$1:$1,0),0)</f>
        <v>2.5</v>
      </c>
      <c r="N2337" s="57">
        <f>VLOOKUP(A2337,'MTM Sales Price % Chg'!$A$1:$BB$74,MATCH(Metrics!B2387,'MTM Sales Price % Chg'!$1:$1,0),0)</f>
        <v>-3.8461538461538325E-3</v>
      </c>
    </row>
    <row r="2338" spans="1:14" x14ac:dyDescent="0.2">
      <c r="A2338" s="36">
        <v>44501</v>
      </c>
      <c r="B2338" s="2" t="s">
        <v>141</v>
      </c>
      <c r="C2338" s="58" t="s">
        <v>61</v>
      </c>
      <c r="D2338">
        <v>19</v>
      </c>
      <c r="E2338">
        <v>1279</v>
      </c>
      <c r="F2338">
        <v>27.854454199999999</v>
      </c>
      <c r="G2338">
        <v>43.977415309999998</v>
      </c>
      <c r="H2338">
        <v>11.7314931</v>
      </c>
      <c r="I2338">
        <v>51.5</v>
      </c>
      <c r="J2338">
        <v>1286500</v>
      </c>
      <c r="K2338" s="13">
        <v>1692500</v>
      </c>
      <c r="L2338">
        <f>VLOOKUP(A2338,'Days on Market'!$A$1:$AW$74,MATCH(Metrics!B2460,'Days on Market'!$1:$1,0),0)</f>
        <v>16.5</v>
      </c>
      <c r="M2338">
        <f>VLOOKUP(A2338,'Unsold Inventory Index'!$A$1:$AW$74,MATCH(Metrics!B2460,'Unsold Inventory Index'!$1:$1,0),0)</f>
        <v>1.8</v>
      </c>
      <c r="N2338" s="57">
        <f>VLOOKUP(A2338,'MTM Sales Price % Chg'!$A$1:$BB$74,MATCH(Metrics!B2460,'MTM Sales Price % Chg'!$1:$1,0),0)</f>
        <v>-0.33653846153846156</v>
      </c>
    </row>
    <row r="2339" spans="1:14" x14ac:dyDescent="0.2">
      <c r="A2339" s="36">
        <v>44501</v>
      </c>
      <c r="B2339" s="2" t="s">
        <v>142</v>
      </c>
      <c r="C2339" s="58" t="s">
        <v>51</v>
      </c>
      <c r="D2339">
        <v>279</v>
      </c>
      <c r="E2339">
        <v>1010</v>
      </c>
      <c r="F2339">
        <v>41.750313679999998</v>
      </c>
      <c r="G2339">
        <v>18.94604768</v>
      </c>
      <c r="H2339">
        <v>64.554579669999995</v>
      </c>
      <c r="I2339">
        <v>63.75</v>
      </c>
      <c r="J2339">
        <v>1349250</v>
      </c>
      <c r="K2339" s="13">
        <v>1260000</v>
      </c>
      <c r="L2339">
        <f>VLOOKUP(A2339,'Days on Market'!$A$1:$AW$74,MATCH(Metrics!B2533,'Days on Market'!$1:$1,0),0)</f>
        <v>9</v>
      </c>
      <c r="M2339">
        <f>VLOOKUP(A2339,'Unsold Inventory Index'!$A$1:$AW$74,MATCH(Metrics!B2533,'Unsold Inventory Index'!$1:$1,0),0)</f>
        <v>5</v>
      </c>
      <c r="N2339" s="57">
        <f>VLOOKUP(A2339,'MTM Sales Price % Chg'!$A$1:$BB$74,MATCH(Metrics!B2533,'MTM Sales Price % Chg'!$1:$1,0),0)</f>
        <v>-0.1071428571428571</v>
      </c>
    </row>
    <row r="2340" spans="1:14" x14ac:dyDescent="0.2">
      <c r="A2340" s="36">
        <v>44501</v>
      </c>
      <c r="B2340" s="2" t="s">
        <v>143</v>
      </c>
      <c r="C2340" s="58" t="s">
        <v>90</v>
      </c>
      <c r="D2340">
        <v>368</v>
      </c>
      <c r="E2340">
        <v>700</v>
      </c>
      <c r="F2340">
        <v>54.20326223</v>
      </c>
      <c r="G2340">
        <v>74.654956089999999</v>
      </c>
      <c r="H2340">
        <v>33.751568380000002</v>
      </c>
      <c r="I2340">
        <v>41</v>
      </c>
      <c r="J2340">
        <v>438500</v>
      </c>
      <c r="K2340" s="13">
        <v>375000</v>
      </c>
      <c r="L2340">
        <f>VLOOKUP(A2340,'Days on Market'!$A$1:$AW$74,MATCH(Metrics!B2606,'Days on Market'!$1:$1,0),0)</f>
        <v>40</v>
      </c>
      <c r="M2340">
        <f>VLOOKUP(A2340,'Unsold Inventory Index'!$A$1:$AW$74,MATCH(Metrics!B2606,'Unsold Inventory Index'!$1:$1,0),0)</f>
        <v>1.4</v>
      </c>
      <c r="N2340" s="57">
        <f>VLOOKUP(A2340,'MTM Sales Price % Chg'!$A$1:$BB$74,MATCH(Metrics!B2606,'MTM Sales Price % Chg'!$1:$1,0),0)</f>
        <v>-3.9603960396039639E-2</v>
      </c>
    </row>
    <row r="2341" spans="1:14" x14ac:dyDescent="0.2">
      <c r="A2341" s="36">
        <v>44501</v>
      </c>
      <c r="B2341" s="6" t="s">
        <v>144</v>
      </c>
      <c r="C2341" s="58" t="s">
        <v>145</v>
      </c>
      <c r="D2341">
        <v>1011</v>
      </c>
      <c r="E2341">
        <v>1427</v>
      </c>
      <c r="F2341">
        <v>18.789209540000002</v>
      </c>
      <c r="G2341">
        <v>11.7314931</v>
      </c>
      <c r="H2341">
        <v>25.846925970000001</v>
      </c>
      <c r="I2341">
        <v>70.5</v>
      </c>
      <c r="J2341">
        <v>393500</v>
      </c>
      <c r="K2341" s="13">
        <v>299000</v>
      </c>
      <c r="L2341">
        <f>VLOOKUP(A2341,'Days on Market'!$A$1:$AW$74,MATCH(Metrics!B2679,'Days on Market'!$1:$1,0),0)</f>
        <v>12</v>
      </c>
      <c r="M2341">
        <f>VLOOKUP(A2341,'Unsold Inventory Index'!$A$1:$AW$74,MATCH(Metrics!B2679,'Unsold Inventory Index'!$1:$1,0),0)</f>
        <v>1.1000000000000001</v>
      </c>
      <c r="N2341" s="57">
        <f>VLOOKUP(A2341,'MTM Sales Price % Chg'!$A$1:$BB$74,MATCH(Metrics!B2679,'MTM Sales Price % Chg'!$1:$1,0),0)</f>
        <v>-0.13571428571428568</v>
      </c>
    </row>
    <row r="2342" spans="1:14" x14ac:dyDescent="0.2">
      <c r="A2342" s="36">
        <v>44501</v>
      </c>
      <c r="B2342" s="2" t="s">
        <v>146</v>
      </c>
      <c r="C2342" s="58" t="s">
        <v>55</v>
      </c>
      <c r="D2342">
        <v>178</v>
      </c>
      <c r="E2342">
        <v>309</v>
      </c>
      <c r="F2342">
        <v>71.863237139999995</v>
      </c>
      <c r="G2342">
        <v>85.633626100000001</v>
      </c>
      <c r="H2342">
        <v>58.092848179999997</v>
      </c>
      <c r="I2342">
        <v>36.75</v>
      </c>
      <c r="J2342">
        <v>599000</v>
      </c>
      <c r="K2342" s="13">
        <v>593000</v>
      </c>
      <c r="L2342">
        <f>VLOOKUP(A2342,'Days on Market'!$A$1:$AW$74,MATCH(Metrics!B2752,'Days on Market'!$1:$1,0),0)</f>
        <v>9</v>
      </c>
      <c r="M2342">
        <f>VLOOKUP(A2342,'Unsold Inventory Index'!$A$1:$AW$74,MATCH(Metrics!B2752,'Unsold Inventory Index'!$1:$1,0),0)</f>
        <v>1.4</v>
      </c>
      <c r="N2342" s="57">
        <f>VLOOKUP(A2342,'MTM Sales Price % Chg'!$A$1:$BB$74,MATCH(Metrics!B2752,'MTM Sales Price % Chg'!$1:$1,0),0)</f>
        <v>-0.11594202898550721</v>
      </c>
    </row>
    <row r="2343" spans="1:14" x14ac:dyDescent="0.2">
      <c r="A2343" s="36">
        <v>44501</v>
      </c>
      <c r="B2343" s="2" t="s">
        <v>147</v>
      </c>
      <c r="C2343" s="58" t="s">
        <v>73</v>
      </c>
      <c r="D2343">
        <v>143</v>
      </c>
      <c r="E2343">
        <v>1172</v>
      </c>
      <c r="F2343">
        <v>33.092848179999997</v>
      </c>
      <c r="G2343">
        <v>23.588456709999999</v>
      </c>
      <c r="H2343">
        <v>42.597239649999999</v>
      </c>
      <c r="I2343">
        <v>60.5</v>
      </c>
      <c r="J2343">
        <v>897000</v>
      </c>
      <c r="K2343" s="13">
        <v>775000</v>
      </c>
      <c r="L2343">
        <f>VLOOKUP(A2343,'Days on Market'!$A$1:$AW$74,MATCH(Metrics!B2825,'Days on Market'!$1:$1,0),0)</f>
        <v>58</v>
      </c>
      <c r="M2343">
        <f>VLOOKUP(A2343,'Unsold Inventory Index'!$A$1:$AW$74,MATCH(Metrics!B2825,'Unsold Inventory Index'!$1:$1,0),0)</f>
        <v>2.2000000000000002</v>
      </c>
      <c r="N2343" s="57">
        <f>VLOOKUP(A2343,'MTM Sales Price % Chg'!$A$1:$BB$74,MATCH(Metrics!B2825,'MTM Sales Price % Chg'!$1:$1,0),0)</f>
        <v>-2.9126213592232997E-2</v>
      </c>
    </row>
    <row r="2344" spans="1:14" x14ac:dyDescent="0.2">
      <c r="A2344" s="36">
        <v>44501</v>
      </c>
      <c r="B2344" s="2" t="s">
        <v>148</v>
      </c>
      <c r="C2344" s="58" t="s">
        <v>35</v>
      </c>
      <c r="D2344">
        <v>153</v>
      </c>
      <c r="E2344">
        <v>261</v>
      </c>
      <c r="F2344">
        <v>74.717691340000002</v>
      </c>
      <c r="G2344">
        <v>85.947302379999996</v>
      </c>
      <c r="H2344">
        <v>63.4880803</v>
      </c>
      <c r="I2344">
        <v>36.5</v>
      </c>
      <c r="J2344">
        <v>482450</v>
      </c>
      <c r="K2344" s="13">
        <v>435000</v>
      </c>
      <c r="L2344">
        <f>VLOOKUP(A2344,'Days on Market'!$A$1:$AW$74,MATCH(Metrics!B2898,'Days on Market'!$1:$1,0),0)</f>
        <v>12</v>
      </c>
      <c r="M2344">
        <f>VLOOKUP(A2344,'Unsold Inventory Index'!$A$1:$AW$74,MATCH(Metrics!B2898,'Unsold Inventory Index'!$1:$1,0),0)</f>
        <v>2.6</v>
      </c>
      <c r="N2344" s="57">
        <f>VLOOKUP(A2344,'MTM Sales Price % Chg'!$A$1:$BB$74,MATCH(Metrics!B2898,'MTM Sales Price % Chg'!$1:$1,0),0)</f>
        <v>-6.3651591289782261E-2</v>
      </c>
    </row>
    <row r="2345" spans="1:14" x14ac:dyDescent="0.2">
      <c r="A2345" s="36">
        <v>44501</v>
      </c>
      <c r="B2345" s="2" t="s">
        <v>149</v>
      </c>
      <c r="C2345" s="58" t="s">
        <v>27</v>
      </c>
      <c r="D2345">
        <v>700</v>
      </c>
      <c r="E2345">
        <v>47</v>
      </c>
      <c r="F2345">
        <v>92.283563360000002</v>
      </c>
      <c r="G2345">
        <v>88.582183189999995</v>
      </c>
      <c r="H2345">
        <v>95.984943540000003</v>
      </c>
      <c r="I2345">
        <v>35</v>
      </c>
      <c r="J2345">
        <v>425000</v>
      </c>
      <c r="K2345" s="13">
        <v>425000</v>
      </c>
      <c r="L2345">
        <f>VLOOKUP(A2345,'Days on Market'!$A$1:$AW$74,MATCH(Metrics!B2971,'Days on Market'!$1:$1,0),0)</f>
        <v>8</v>
      </c>
      <c r="M2345">
        <f>VLOOKUP(A2345,'Unsold Inventory Index'!$A$1:$AW$74,MATCH(Metrics!B2971,'Unsold Inventory Index'!$1:$1,0),0)</f>
        <v>1.4</v>
      </c>
      <c r="N2345" s="57">
        <f>VLOOKUP(A2345,'MTM Sales Price % Chg'!$A$1:$BB$74,MATCH(Metrics!B2971,'MTM Sales Price % Chg'!$1:$1,0),0)</f>
        <v>0.23076923076923084</v>
      </c>
    </row>
    <row r="2346" spans="1:14" x14ac:dyDescent="0.2">
      <c r="A2346" s="36">
        <v>44501</v>
      </c>
      <c r="B2346" s="2" t="s">
        <v>150</v>
      </c>
      <c r="C2346" s="58" t="s">
        <v>98</v>
      </c>
      <c r="D2346">
        <v>857</v>
      </c>
      <c r="E2346">
        <v>1202</v>
      </c>
      <c r="F2346">
        <v>31.900878290000001</v>
      </c>
      <c r="G2346">
        <v>31.99498118</v>
      </c>
      <c r="H2346">
        <v>31.80677541</v>
      </c>
      <c r="I2346">
        <v>56.5</v>
      </c>
      <c r="J2346">
        <v>383000</v>
      </c>
      <c r="K2346" s="13">
        <v>325000</v>
      </c>
      <c r="L2346">
        <f>VLOOKUP(A2346,'Days on Market'!$A$1:$AW$74,MATCH(Metrics!B3044,'Days on Market'!$1:$1,0),0)</f>
        <v>10</v>
      </c>
      <c r="M2346">
        <f>VLOOKUP(A2346,'Unsold Inventory Index'!$A$1:$AW$74,MATCH(Metrics!B3044,'Unsold Inventory Index'!$1:$1,0),0)</f>
        <v>2.5</v>
      </c>
      <c r="N2346" s="57">
        <f>VLOOKUP(A2346,'MTM Sales Price % Chg'!$A$1:$BB$74,MATCH(Metrics!B3044,'MTM Sales Price % Chg'!$1:$1,0),0)</f>
        <v>1.9230769230769162E-2</v>
      </c>
    </row>
    <row r="2347" spans="1:14" x14ac:dyDescent="0.2">
      <c r="A2347" s="36">
        <v>44501</v>
      </c>
      <c r="B2347" s="2" t="s">
        <v>151</v>
      </c>
      <c r="C2347" s="58" t="s">
        <v>64</v>
      </c>
      <c r="D2347">
        <v>196</v>
      </c>
      <c r="E2347">
        <v>57</v>
      </c>
      <c r="F2347">
        <v>90.621079050000006</v>
      </c>
      <c r="G2347">
        <v>86.888331239999999</v>
      </c>
      <c r="H2347">
        <v>94.353826850000004</v>
      </c>
      <c r="I2347">
        <v>36</v>
      </c>
      <c r="J2347">
        <v>384950</v>
      </c>
      <c r="K2347" s="13">
        <v>335000</v>
      </c>
      <c r="L2347">
        <f>VLOOKUP(A2347,'Days on Market'!$A$1:$AW$74,MATCH(Metrics!B3117,'Days on Market'!$1:$1,0),0)</f>
        <v>11</v>
      </c>
      <c r="M2347">
        <f>VLOOKUP(A2347,'Unsold Inventory Index'!$A$1:$AW$74,MATCH(Metrics!B3117,'Unsold Inventory Index'!$1:$1,0),0)</f>
        <v>1.4</v>
      </c>
      <c r="N2347" s="57">
        <f>VLOOKUP(A2347,'MTM Sales Price % Chg'!$A$1:$BB$74,MATCH(Metrics!B3117,'MTM Sales Price % Chg'!$1:$1,0),0)</f>
        <v>-9.0979581287154332E-2</v>
      </c>
    </row>
    <row r="2348" spans="1:14" x14ac:dyDescent="0.2">
      <c r="A2348" s="36">
        <v>44501</v>
      </c>
      <c r="B2348" s="2" t="s">
        <v>152</v>
      </c>
      <c r="C2348" s="58" t="s">
        <v>88</v>
      </c>
      <c r="D2348">
        <v>917</v>
      </c>
      <c r="E2348">
        <v>1061</v>
      </c>
      <c r="F2348">
        <v>39.115432869999999</v>
      </c>
      <c r="G2348">
        <v>23.588456709999999</v>
      </c>
      <c r="H2348">
        <v>54.642409030000003</v>
      </c>
      <c r="I2348">
        <v>60.5</v>
      </c>
      <c r="J2348">
        <v>450000</v>
      </c>
      <c r="K2348" s="13">
        <v>399000</v>
      </c>
      <c r="L2348">
        <f>VLOOKUP(A2348,'Days on Market'!$A$1:$AW$74,MATCH(Metrics!B3190,'Days on Market'!$1:$1,0),0)</f>
        <v>9</v>
      </c>
      <c r="M2348">
        <f>VLOOKUP(A2348,'Unsold Inventory Index'!$A$1:$AW$74,MATCH(Metrics!B3190,'Unsold Inventory Index'!$1:$1,0),0)</f>
        <v>3.7</v>
      </c>
      <c r="N2348" s="57">
        <f>VLOOKUP(A2348,'MTM Sales Price % Chg'!$A$1:$BB$74,MATCH(Metrics!B3190,'MTM Sales Price % Chg'!$1:$1,0),0)</f>
        <v>-2.5806451612903181E-2</v>
      </c>
    </row>
    <row r="2349" spans="1:14" x14ac:dyDescent="0.2">
      <c r="A2349" s="36">
        <v>44501</v>
      </c>
      <c r="B2349" s="2" t="s">
        <v>153</v>
      </c>
      <c r="C2349" s="58" t="s">
        <v>37</v>
      </c>
      <c r="D2349">
        <v>96</v>
      </c>
      <c r="E2349">
        <v>263</v>
      </c>
      <c r="F2349">
        <v>74.654956089999999</v>
      </c>
      <c r="G2349">
        <v>76.913425349999997</v>
      </c>
      <c r="H2349">
        <v>72.396486830000001</v>
      </c>
      <c r="I2349">
        <v>40</v>
      </c>
      <c r="J2349">
        <v>885225</v>
      </c>
      <c r="K2349" s="13">
        <v>858500</v>
      </c>
      <c r="L2349">
        <f>VLOOKUP(A2349,'Days on Market'!$A$1:$AW$74,MATCH(Metrics!B3263,'Days on Market'!$1:$1,0),0)</f>
        <v>12</v>
      </c>
      <c r="M2349">
        <f>VLOOKUP(A2349,'Unsold Inventory Index'!$A$1:$AW$74,MATCH(Metrics!B3263,'Unsold Inventory Index'!$1:$1,0),0)</f>
        <v>1.5</v>
      </c>
      <c r="N2349" s="57">
        <f>VLOOKUP(A2349,'MTM Sales Price % Chg'!$A$1:$BB$74,MATCH(Metrics!B3263,'MTM Sales Price % Chg'!$1:$1,0),0)</f>
        <v>4.3478260869564966E-3</v>
      </c>
    </row>
    <row r="2350" spans="1:14" x14ac:dyDescent="0.2">
      <c r="A2350" s="36">
        <v>44501</v>
      </c>
      <c r="B2350" s="2" t="s">
        <v>154</v>
      </c>
      <c r="C2350" s="58" t="s">
        <v>31</v>
      </c>
      <c r="D2350">
        <v>350</v>
      </c>
      <c r="E2350">
        <v>383</v>
      </c>
      <c r="F2350">
        <v>67.816813049999993</v>
      </c>
      <c r="G2350">
        <v>83.626097869999995</v>
      </c>
      <c r="H2350">
        <v>52.007528229999998</v>
      </c>
      <c r="I2350">
        <v>37.5</v>
      </c>
      <c r="J2350">
        <v>617500</v>
      </c>
      <c r="K2350" s="13">
        <v>585000</v>
      </c>
      <c r="L2350">
        <f>VLOOKUP(A2350,'Days on Market'!$A$1:$AW$74,MATCH(Metrics!B3336,'Days on Market'!$1:$1,0),0)</f>
        <v>23</v>
      </c>
      <c r="M2350">
        <f>VLOOKUP(A2350,'Unsold Inventory Index'!$A$1:$AW$74,MATCH(Metrics!B3336,'Unsold Inventory Index'!$1:$1,0),0)</f>
        <v>3.7</v>
      </c>
      <c r="N2350" s="57">
        <f>VLOOKUP(A2350,'MTM Sales Price % Chg'!$A$1:$BB$74,MATCH(Metrics!B3336,'MTM Sales Price % Chg'!$1:$1,0),0)</f>
        <v>3.5343035343035289E-2</v>
      </c>
    </row>
    <row r="2351" spans="1:14" x14ac:dyDescent="0.2">
      <c r="A2351" s="36">
        <v>44501</v>
      </c>
      <c r="B2351" s="2" t="s">
        <v>155</v>
      </c>
      <c r="C2351" s="58" t="s">
        <v>27</v>
      </c>
      <c r="D2351">
        <v>788</v>
      </c>
      <c r="E2351">
        <v>880</v>
      </c>
      <c r="F2351">
        <v>46.894604770000001</v>
      </c>
      <c r="G2351">
        <v>49.435382689999997</v>
      </c>
      <c r="H2351">
        <v>44.353826849999997</v>
      </c>
      <c r="I2351">
        <v>49.5</v>
      </c>
      <c r="J2351">
        <v>444875</v>
      </c>
      <c r="K2351" s="13">
        <v>415000</v>
      </c>
      <c r="L2351">
        <f>VLOOKUP(A2351,'Days on Market'!$A$1:$AW$74,MATCH(Metrics!B3409,'Days on Market'!$1:$1,0),0)</f>
        <v>14</v>
      </c>
      <c r="M2351">
        <f>VLOOKUP(A2351,'Unsold Inventory Index'!$A$1:$AW$74,MATCH(Metrics!B3409,'Unsold Inventory Index'!$1:$1,0),0)</f>
        <v>1.7</v>
      </c>
      <c r="N2351" s="57">
        <f>VLOOKUP(A2351,'MTM Sales Price % Chg'!$A$1:$BB$74,MATCH(Metrics!B3409,'MTM Sales Price % Chg'!$1:$1,0),0)</f>
        <v>-1.7766497461928932E-2</v>
      </c>
    </row>
    <row r="2352" spans="1:14" x14ac:dyDescent="0.2">
      <c r="A2352" s="36">
        <v>44531</v>
      </c>
      <c r="B2352" s="2" t="s">
        <v>108</v>
      </c>
      <c r="C2352" s="58" t="s">
        <v>39</v>
      </c>
      <c r="D2352">
        <v>24</v>
      </c>
      <c r="E2352">
        <v>542</v>
      </c>
      <c r="F2352">
        <v>59.567126729999998</v>
      </c>
      <c r="G2352">
        <v>90.903387699999996</v>
      </c>
      <c r="H2352">
        <v>28.23086575</v>
      </c>
      <c r="I2352">
        <v>40</v>
      </c>
      <c r="J2352">
        <v>837000</v>
      </c>
      <c r="K2352" s="13">
        <v>1200000</v>
      </c>
      <c r="L2352">
        <f>VLOOKUP(A2352,'Days on Market'!$A$1:$AW$74,MATCH(Metrics!B52,'Days on Market'!$1:$1,0),0)</f>
        <v>66</v>
      </c>
      <c r="M2352">
        <f>VLOOKUP(A2352,'Unsold Inventory Index'!$A$1:$AW$74,MATCH(Metrics!B52,'Unsold Inventory Index'!$1:$1,0),0)</f>
        <v>1.8</v>
      </c>
      <c r="N2352" s="57">
        <f>VLOOKUP(A2352,'MTM Sales Price % Chg'!$A$1:$BB$74,MATCH(Metrics!B52,'MTM Sales Price % Chg'!$1:$1,0),0)</f>
        <v>-3.0000000000000027E-2</v>
      </c>
    </row>
    <row r="2353" spans="1:14" x14ac:dyDescent="0.2">
      <c r="A2353" s="36">
        <v>44531</v>
      </c>
      <c r="B2353" s="2" t="s">
        <v>109</v>
      </c>
      <c r="C2353" s="4" t="s">
        <v>109</v>
      </c>
      <c r="D2353">
        <v>1189</v>
      </c>
      <c r="E2353">
        <v>836</v>
      </c>
      <c r="F2353">
        <v>48.431618569999998</v>
      </c>
      <c r="G2353">
        <v>23.964868259999999</v>
      </c>
      <c r="H2353">
        <v>72.898368880000007</v>
      </c>
      <c r="I2353">
        <v>68.25</v>
      </c>
      <c r="J2353">
        <v>488500</v>
      </c>
      <c r="K2353" s="13">
        <v>399000</v>
      </c>
      <c r="L2353">
        <f>VLOOKUP(A2353,'Days on Market'!$A$1:$AW$74,MATCH(Metrics!B125,'Days on Market'!$1:$1,0),0)</f>
        <v>13</v>
      </c>
      <c r="M2353">
        <f>VLOOKUP(A2353,'Unsold Inventory Index'!$A$1:$AW$74,MATCH(Metrics!B125,'Unsold Inventory Index'!$1:$1,0),0)</f>
        <v>1.2</v>
      </c>
      <c r="N2353" s="57">
        <f>VLOOKUP(A2353,'MTM Sales Price % Chg'!$A$1:$BB$74,MATCH(Metrics!B125,'MTM Sales Price % Chg'!$1:$1,0),0)</f>
        <v>-8.9445438282647616E-2</v>
      </c>
    </row>
    <row r="2354" spans="1:14" x14ac:dyDescent="0.2">
      <c r="A2354" s="36">
        <v>44531</v>
      </c>
      <c r="B2354" s="2" t="s">
        <v>110</v>
      </c>
      <c r="C2354" s="58" t="s">
        <v>81</v>
      </c>
      <c r="D2354">
        <v>321</v>
      </c>
      <c r="E2354">
        <v>544</v>
      </c>
      <c r="F2354">
        <v>59.473023840000003</v>
      </c>
      <c r="G2354">
        <v>58.030112920000001</v>
      </c>
      <c r="H2354">
        <v>60.915934759999999</v>
      </c>
      <c r="I2354">
        <v>53</v>
      </c>
      <c r="J2354">
        <v>449000</v>
      </c>
      <c r="K2354" s="13">
        <v>439500</v>
      </c>
      <c r="L2354">
        <f>VLOOKUP(A2354,'Days on Market'!$A$1:$AW$74,MATCH(Metrics!B198,'Days on Market'!$1:$1,0),0)</f>
        <v>18</v>
      </c>
      <c r="M2354">
        <f>VLOOKUP(A2354,'Unsold Inventory Index'!$A$1:$AW$74,MATCH(Metrics!B198,'Unsold Inventory Index'!$1:$1,0),0)</f>
        <v>2.1</v>
      </c>
      <c r="N2354" s="57">
        <f>VLOOKUP(A2354,'MTM Sales Price % Chg'!$A$1:$BB$74,MATCH(Metrics!B198,'MTM Sales Price % Chg'!$1:$1,0),0)</f>
        <v>0.25</v>
      </c>
    </row>
    <row r="2355" spans="1:14" x14ac:dyDescent="0.2">
      <c r="A2355" s="36">
        <v>44531</v>
      </c>
      <c r="B2355" s="3" t="s">
        <v>111</v>
      </c>
      <c r="C2355" s="5" t="s">
        <v>111</v>
      </c>
      <c r="D2355">
        <v>1003</v>
      </c>
      <c r="E2355">
        <v>1208</v>
      </c>
      <c r="F2355">
        <v>32.30865747</v>
      </c>
      <c r="G2355">
        <v>17.628607280000001</v>
      </c>
      <c r="H2355">
        <v>46.988707650000002</v>
      </c>
      <c r="I2355">
        <v>72.25</v>
      </c>
      <c r="J2355">
        <v>581250</v>
      </c>
      <c r="K2355" s="13">
        <v>489000</v>
      </c>
      <c r="L2355">
        <f>VLOOKUP(A2355,'Days on Market'!$A$1:$AW$74,MATCH(Metrics!B271,'Days on Market'!$1:$1,0),0)</f>
        <v>12</v>
      </c>
      <c r="M2355">
        <f>VLOOKUP(A2355,'Unsold Inventory Index'!$A$1:$AW$74,MATCH(Metrics!B271,'Unsold Inventory Index'!$1:$1,0),0)</f>
        <v>1</v>
      </c>
      <c r="N2355" s="57">
        <f>VLOOKUP(A2355,'MTM Sales Price % Chg'!$A$1:$BB$74,MATCH(Metrics!B271,'MTM Sales Price % Chg'!$1:$1,0),0)</f>
        <v>-0.1823899371069182</v>
      </c>
    </row>
    <row r="2356" spans="1:14" x14ac:dyDescent="0.2">
      <c r="A2356" s="36">
        <v>44531</v>
      </c>
      <c r="B2356" s="3" t="s">
        <v>112</v>
      </c>
      <c r="C2356" s="58" t="s">
        <v>39</v>
      </c>
      <c r="D2356">
        <v>42</v>
      </c>
      <c r="E2356">
        <v>223</v>
      </c>
      <c r="F2356">
        <v>76.348808030000001</v>
      </c>
      <c r="G2356">
        <v>94.730238389999997</v>
      </c>
      <c r="H2356">
        <v>57.967377669999998</v>
      </c>
      <c r="I2356">
        <v>37.5</v>
      </c>
      <c r="J2356">
        <v>762942.5</v>
      </c>
      <c r="K2356" s="13">
        <v>830000</v>
      </c>
      <c r="L2356">
        <f>VLOOKUP(A2356,'Days on Market'!$A$1:$AW$74,MATCH(Metrics!B344,'Days on Market'!$1:$1,0),0)</f>
        <v>12</v>
      </c>
      <c r="M2356">
        <f>VLOOKUP(A2356,'Unsold Inventory Index'!$A$1:$AW$74,MATCH(Metrics!B344,'Unsold Inventory Index'!$1:$1,0),0)</f>
        <v>1.3</v>
      </c>
      <c r="N2356" s="57">
        <f>VLOOKUP(A2356,'MTM Sales Price % Chg'!$A$1:$BB$74,MATCH(Metrics!B344,'MTM Sales Price % Chg'!$1:$1,0),0)</f>
        <v>9.2123969292010166E-2</v>
      </c>
    </row>
    <row r="2357" spans="1:14" x14ac:dyDescent="0.2">
      <c r="A2357" s="36">
        <v>44531</v>
      </c>
      <c r="B2357" s="2" t="s">
        <v>113</v>
      </c>
      <c r="C2357" s="58" t="s">
        <v>86</v>
      </c>
      <c r="D2357">
        <v>1589</v>
      </c>
      <c r="E2357">
        <v>1216</v>
      </c>
      <c r="F2357">
        <v>31.80677541</v>
      </c>
      <c r="G2357">
        <v>18.69510665</v>
      </c>
      <c r="H2357">
        <v>44.918444170000001</v>
      </c>
      <c r="I2357">
        <v>71.25</v>
      </c>
      <c r="J2357">
        <v>411500</v>
      </c>
      <c r="K2357" s="13">
        <v>291000</v>
      </c>
      <c r="L2357">
        <f>VLOOKUP(A2357,'Days on Market'!$A$1:$AW$74,MATCH(Metrics!B417,'Days on Market'!$1:$1,0),0)</f>
        <v>10</v>
      </c>
      <c r="M2357">
        <f>VLOOKUP(A2357,'Unsold Inventory Index'!$A$1:$AW$74,MATCH(Metrics!B417,'Unsold Inventory Index'!$1:$1,0),0)</f>
        <v>1.2</v>
      </c>
      <c r="N2357" s="57">
        <f>VLOOKUP(A2357,'MTM Sales Price % Chg'!$A$1:$BB$74,MATCH(Metrics!B417,'MTM Sales Price % Chg'!$1:$1,0),0)</f>
        <v>8.8300220750552327E-3</v>
      </c>
    </row>
    <row r="2358" spans="1:14" x14ac:dyDescent="0.2">
      <c r="A2358" s="36">
        <v>44531</v>
      </c>
      <c r="B2358" s="2" t="s">
        <v>114</v>
      </c>
      <c r="C2358" s="58" t="s">
        <v>31</v>
      </c>
      <c r="D2358">
        <v>348</v>
      </c>
      <c r="E2358">
        <v>344</v>
      </c>
      <c r="F2358">
        <v>69.385194479999996</v>
      </c>
      <c r="G2358">
        <v>50.313676289999997</v>
      </c>
      <c r="H2358">
        <v>88.456712670000002</v>
      </c>
      <c r="I2358">
        <v>55.5</v>
      </c>
      <c r="J2358">
        <v>695000</v>
      </c>
      <c r="K2358" s="13">
        <v>620000</v>
      </c>
      <c r="L2358">
        <f>VLOOKUP(A2358,'Days on Market'!$A$1:$AW$74,MATCH(Metrics!B490,'Days on Market'!$1:$1,0),0)</f>
        <v>14</v>
      </c>
      <c r="M2358">
        <f>VLOOKUP(A2358,'Unsold Inventory Index'!$A$1:$AW$74,MATCH(Metrics!B490,'Unsold Inventory Index'!$1:$1,0),0)</f>
        <v>1.2</v>
      </c>
      <c r="N2358" s="57">
        <f>VLOOKUP(A2358,'MTM Sales Price % Chg'!$A$1:$BB$74,MATCH(Metrics!B490,'MTM Sales Price % Chg'!$1:$1,0),0)</f>
        <v>9.0909090909090828E-2</v>
      </c>
    </row>
    <row r="2359" spans="1:14" x14ac:dyDescent="0.2">
      <c r="A2359" s="36">
        <v>44531</v>
      </c>
      <c r="B2359" s="2" t="s">
        <v>115</v>
      </c>
      <c r="C2359" s="58" t="s">
        <v>53</v>
      </c>
      <c r="D2359">
        <v>80</v>
      </c>
      <c r="E2359">
        <v>53</v>
      </c>
      <c r="F2359">
        <v>91.154328730000003</v>
      </c>
      <c r="G2359">
        <v>96.612296110000003</v>
      </c>
      <c r="H2359">
        <v>85.696361359999997</v>
      </c>
      <c r="I2359">
        <v>34.5</v>
      </c>
      <c r="J2359">
        <v>417500</v>
      </c>
      <c r="K2359" s="13">
        <v>395000</v>
      </c>
      <c r="L2359">
        <f>VLOOKUP(A2359,'Days on Market'!$A$1:$AW$74,MATCH(Metrics!B563,'Days on Market'!$1:$1,0),0)</f>
        <v>22</v>
      </c>
      <c r="M2359">
        <f>VLOOKUP(A2359,'Unsold Inventory Index'!$A$1:$AW$74,MATCH(Metrics!B563,'Unsold Inventory Index'!$1:$1,0),0)</f>
        <v>1.1000000000000001</v>
      </c>
      <c r="N2359" s="57">
        <f>VLOOKUP(A2359,'MTM Sales Price % Chg'!$A$1:$BB$74,MATCH(Metrics!B563,'MTM Sales Price % Chg'!$1:$1,0),0)</f>
        <v>-8.8353413654618462E-2</v>
      </c>
    </row>
    <row r="2360" spans="1:14" x14ac:dyDescent="0.2">
      <c r="A2360" s="36">
        <v>44531</v>
      </c>
      <c r="B2360" s="2" t="s">
        <v>116</v>
      </c>
      <c r="C2360" s="4" t="s">
        <v>116</v>
      </c>
      <c r="D2360">
        <v>1592</v>
      </c>
      <c r="E2360">
        <v>299</v>
      </c>
      <c r="F2360">
        <v>71.769134249999993</v>
      </c>
      <c r="G2360">
        <v>75.094102890000002</v>
      </c>
      <c r="H2360">
        <v>68.444165620000007</v>
      </c>
      <c r="I2360">
        <v>47.25</v>
      </c>
      <c r="J2360">
        <v>398000</v>
      </c>
      <c r="K2360" s="13">
        <v>345000</v>
      </c>
      <c r="L2360">
        <f>VLOOKUP(A2360,'Days on Market'!$A$1:$AW$74,MATCH(Metrics!B636,'Days on Market'!$1:$1,0),0)</f>
        <v>14</v>
      </c>
      <c r="M2360">
        <f>VLOOKUP(A2360,'Unsold Inventory Index'!$A$1:$AW$74,MATCH(Metrics!B636,'Unsold Inventory Index'!$1:$1,0),0)</f>
        <v>1.3</v>
      </c>
      <c r="N2360" s="57">
        <f>VLOOKUP(A2360,'MTM Sales Price % Chg'!$A$1:$BB$74,MATCH(Metrics!B636,'MTM Sales Price % Chg'!$1:$1,0),0)</f>
        <v>0.11576227390180871</v>
      </c>
    </row>
    <row r="2361" spans="1:14" x14ac:dyDescent="0.2">
      <c r="A2361" s="36">
        <v>44531</v>
      </c>
      <c r="B2361" s="2" t="s">
        <v>117</v>
      </c>
      <c r="C2361" s="58" t="s">
        <v>84</v>
      </c>
      <c r="D2361">
        <v>449</v>
      </c>
      <c r="E2361">
        <v>444</v>
      </c>
      <c r="F2361">
        <v>64.115432870000006</v>
      </c>
      <c r="G2361">
        <v>40.903387700000003</v>
      </c>
      <c r="H2361">
        <v>87.327478040000003</v>
      </c>
      <c r="I2361">
        <v>59.25</v>
      </c>
      <c r="J2361">
        <v>491750</v>
      </c>
      <c r="K2361" s="13">
        <v>450280</v>
      </c>
      <c r="L2361">
        <f>VLOOKUP(A2361,'Days on Market'!$A$1:$AW$74,MATCH(Metrics!B709,'Days on Market'!$1:$1,0),0)</f>
        <v>12</v>
      </c>
      <c r="M2361">
        <f>VLOOKUP(A2361,'Unsold Inventory Index'!$A$1:$AW$74,MATCH(Metrics!B709,'Unsold Inventory Index'!$1:$1,0),0)</f>
        <v>1.4</v>
      </c>
      <c r="N2361" s="57">
        <f>VLOOKUP(A2361,'MTM Sales Price % Chg'!$A$1:$BB$74,MATCH(Metrics!B709,'MTM Sales Price % Chg'!$1:$1,0),0)</f>
        <v>7.4074074074073071E-3</v>
      </c>
    </row>
    <row r="2362" spans="1:14" x14ac:dyDescent="0.2">
      <c r="A2362" s="36">
        <v>44531</v>
      </c>
      <c r="B2362" s="2" t="s">
        <v>118</v>
      </c>
      <c r="C2362" s="58" t="s">
        <v>66</v>
      </c>
      <c r="D2362">
        <v>94</v>
      </c>
      <c r="E2362">
        <v>103</v>
      </c>
      <c r="F2362">
        <v>86.355081560000002</v>
      </c>
      <c r="G2362">
        <v>91.530740280000003</v>
      </c>
      <c r="H2362">
        <v>81.179422840000001</v>
      </c>
      <c r="I2362">
        <v>39.5</v>
      </c>
      <c r="J2362">
        <v>339950</v>
      </c>
      <c r="K2362" s="13">
        <v>350000</v>
      </c>
      <c r="L2362">
        <f>VLOOKUP(A2362,'Days on Market'!$A$1:$AW$74,MATCH(Metrics!B782,'Days on Market'!$1:$1,0),0)</f>
        <v>14</v>
      </c>
      <c r="M2362">
        <f>VLOOKUP(A2362,'Unsold Inventory Index'!$A$1:$AW$74,MATCH(Metrics!B782,'Unsold Inventory Index'!$1:$1,0),0)</f>
        <v>0.9</v>
      </c>
      <c r="N2362" s="57">
        <f>VLOOKUP(A2362,'MTM Sales Price % Chg'!$A$1:$BB$74,MATCH(Metrics!B782,'MTM Sales Price % Chg'!$1:$1,0),0)</f>
        <v>-0.29032258064516125</v>
      </c>
    </row>
    <row r="2363" spans="1:14" x14ac:dyDescent="0.2">
      <c r="A2363" s="36">
        <v>44531</v>
      </c>
      <c r="B2363" s="2" t="s">
        <v>119</v>
      </c>
      <c r="C2363" s="58" t="s">
        <v>29</v>
      </c>
      <c r="D2363">
        <v>560</v>
      </c>
      <c r="E2363">
        <v>137</v>
      </c>
      <c r="F2363">
        <v>83.343789209999997</v>
      </c>
      <c r="G2363">
        <v>77.666248429999996</v>
      </c>
      <c r="H2363">
        <v>89.021329989999998</v>
      </c>
      <c r="I2363">
        <v>46.25</v>
      </c>
      <c r="J2363">
        <v>308725</v>
      </c>
      <c r="K2363" s="13">
        <v>330000</v>
      </c>
      <c r="L2363">
        <f>VLOOKUP(A2363,'Days on Market'!$A$1:$AW$74,MATCH(Metrics!B855,'Days on Market'!$1:$1,0),0)</f>
        <v>8</v>
      </c>
      <c r="M2363">
        <f>VLOOKUP(A2363,'Unsold Inventory Index'!$A$1:$AW$74,MATCH(Metrics!B855,'Unsold Inventory Index'!$1:$1,0),0)</f>
        <v>1.4</v>
      </c>
      <c r="N2363" s="57">
        <f>VLOOKUP(A2363,'MTM Sales Price % Chg'!$A$1:$BB$74,MATCH(Metrics!B855,'MTM Sales Price % Chg'!$1:$1,0),0)</f>
        <v>6.9637883008355494E-3</v>
      </c>
    </row>
    <row r="2364" spans="1:14" x14ac:dyDescent="0.2">
      <c r="A2364" s="36">
        <v>44531</v>
      </c>
      <c r="B2364" s="3" t="s">
        <v>120</v>
      </c>
      <c r="C2364" s="58" t="s">
        <v>102</v>
      </c>
      <c r="D2364">
        <v>800</v>
      </c>
      <c r="E2364">
        <v>1545</v>
      </c>
      <c r="F2364">
        <v>9.096612296</v>
      </c>
      <c r="G2364">
        <v>13.0489335</v>
      </c>
      <c r="H2364">
        <v>5.1442910919999996</v>
      </c>
      <c r="I2364">
        <v>77</v>
      </c>
      <c r="J2364">
        <v>387000</v>
      </c>
      <c r="K2364" s="13">
        <v>341250</v>
      </c>
      <c r="L2364">
        <f>VLOOKUP(A2364,'Days on Market'!$A$1:$AW$74,MATCH(Metrics!B928,'Days on Market'!$1:$1,0),0)</f>
        <v>8</v>
      </c>
      <c r="M2364">
        <f>VLOOKUP(A2364,'Unsold Inventory Index'!$A$1:$AW$74,MATCH(Metrics!B928,'Unsold Inventory Index'!$1:$1,0),0)</f>
        <v>0.7</v>
      </c>
      <c r="N2364" s="57">
        <f>VLOOKUP(A2364,'MTM Sales Price % Chg'!$A$1:$BB$74,MATCH(Metrics!B928,'MTM Sales Price % Chg'!$1:$1,0),0)</f>
        <v>-0.21170212765957441</v>
      </c>
    </row>
    <row r="2365" spans="1:14" x14ac:dyDescent="0.2">
      <c r="A2365" s="36">
        <v>44531</v>
      </c>
      <c r="B2365" s="2" t="s">
        <v>121</v>
      </c>
      <c r="C2365" s="58" t="s">
        <v>47</v>
      </c>
      <c r="D2365">
        <v>1</v>
      </c>
      <c r="E2365">
        <v>793</v>
      </c>
      <c r="F2365">
        <v>49.968632370000002</v>
      </c>
      <c r="G2365">
        <v>66.938519450000001</v>
      </c>
      <c r="H2365">
        <v>32.998745300000003</v>
      </c>
      <c r="I2365">
        <v>50</v>
      </c>
      <c r="J2365">
        <v>897000</v>
      </c>
      <c r="K2365" s="13">
        <v>826500</v>
      </c>
      <c r="L2365">
        <f>VLOOKUP(A2365,'Days on Market'!$A$1:$AW$74,MATCH(Metrics!B1001,'Days on Market'!$1:$1,0),0)</f>
        <v>30</v>
      </c>
      <c r="M2365">
        <f>VLOOKUP(A2365,'Unsold Inventory Index'!$A$1:$AW$74,MATCH(Metrics!B1001,'Unsold Inventory Index'!$1:$1,0),0)</f>
        <v>3.6</v>
      </c>
      <c r="N2365" s="57">
        <f>VLOOKUP(A2365,'MTM Sales Price % Chg'!$A$1:$BB$74,MATCH(Metrics!B1001,'MTM Sales Price % Chg'!$1:$1,0),0)</f>
        <v>9.8591549295774739E-2</v>
      </c>
    </row>
    <row r="2366" spans="1:14" x14ac:dyDescent="0.2">
      <c r="A2366" s="36">
        <v>44531</v>
      </c>
      <c r="B2366" s="2" t="s">
        <v>122</v>
      </c>
      <c r="C2366" s="58" t="s">
        <v>95</v>
      </c>
      <c r="D2366">
        <v>536</v>
      </c>
      <c r="E2366">
        <v>834</v>
      </c>
      <c r="F2366">
        <v>48.462986200000003</v>
      </c>
      <c r="G2366">
        <v>51.756587199999998</v>
      </c>
      <c r="H2366">
        <v>45.16938519</v>
      </c>
      <c r="I2366">
        <v>55</v>
      </c>
      <c r="J2366">
        <v>470000</v>
      </c>
      <c r="K2366" s="13">
        <v>375000</v>
      </c>
      <c r="L2366">
        <f>VLOOKUP(A2366,'Days on Market'!$A$1:$AW$74,MATCH(Metrics!B1074,'Days on Market'!$1:$1,0),0)</f>
        <v>44</v>
      </c>
      <c r="M2366">
        <f>VLOOKUP(A2366,'Unsold Inventory Index'!$A$1:$AW$74,MATCH(Metrics!B1074,'Unsold Inventory Index'!$1:$1,0),0)</f>
        <v>1.1000000000000001</v>
      </c>
      <c r="N2366" s="57">
        <f>VLOOKUP(A2366,'MTM Sales Price % Chg'!$A$1:$BB$74,MATCH(Metrics!B1074,'MTM Sales Price % Chg'!$1:$1,0),0)</f>
        <v>-0.17452830188679247</v>
      </c>
    </row>
    <row r="2367" spans="1:14" x14ac:dyDescent="0.2">
      <c r="A2367" s="36">
        <v>44531</v>
      </c>
      <c r="B2367" s="2" t="s">
        <v>123</v>
      </c>
      <c r="C2367" s="58" t="s">
        <v>39</v>
      </c>
      <c r="D2367">
        <v>261</v>
      </c>
      <c r="E2367">
        <v>1012</v>
      </c>
      <c r="F2367">
        <v>41.593475529999999</v>
      </c>
      <c r="G2367">
        <v>24.592220829999999</v>
      </c>
      <c r="H2367">
        <v>58.594730239999997</v>
      </c>
      <c r="I2367">
        <v>68</v>
      </c>
      <c r="J2367">
        <v>1197250</v>
      </c>
      <c r="K2367" s="13">
        <v>1510000</v>
      </c>
      <c r="L2367">
        <f>VLOOKUP(A2367,'Days on Market'!$A$1:$AW$74,MATCH(Metrics!B1147,'Days on Market'!$1:$1,0),0)</f>
        <v>10</v>
      </c>
      <c r="M2367">
        <f>VLOOKUP(A2367,'Unsold Inventory Index'!$A$1:$AW$74,MATCH(Metrics!B1147,'Unsold Inventory Index'!$1:$1,0),0)</f>
        <v>1.6</v>
      </c>
      <c r="N2367" s="57">
        <f>VLOOKUP(A2367,'MTM Sales Price % Chg'!$A$1:$BB$74,MATCH(Metrics!B1147,'MTM Sales Price % Chg'!$1:$1,0),0)</f>
        <v>-0.1796875</v>
      </c>
    </row>
    <row r="2368" spans="1:14" x14ac:dyDescent="0.2">
      <c r="A2368" s="36">
        <v>44531</v>
      </c>
      <c r="B2368" s="2" t="s">
        <v>124</v>
      </c>
      <c r="C2368" s="58" t="s">
        <v>100</v>
      </c>
      <c r="D2368">
        <v>657</v>
      </c>
      <c r="E2368">
        <v>1435</v>
      </c>
      <c r="F2368">
        <v>18.632371389999999</v>
      </c>
      <c r="G2368">
        <v>9.7867001249999994</v>
      </c>
      <c r="H2368">
        <v>27.47804266</v>
      </c>
      <c r="I2368">
        <v>81.25</v>
      </c>
      <c r="J2368">
        <v>757500</v>
      </c>
      <c r="K2368" s="13">
        <v>564950</v>
      </c>
      <c r="L2368">
        <f>VLOOKUP(A2368,'Days on Market'!$A$1:$AW$74,MATCH(Metrics!B1220,'Days on Market'!$1:$1,0),0)</f>
        <v>32</v>
      </c>
      <c r="M2368">
        <f>VLOOKUP(A2368,'Unsold Inventory Index'!$A$1:$AW$74,MATCH(Metrics!B1220,'Unsold Inventory Index'!$1:$1,0),0)</f>
        <v>1.7</v>
      </c>
      <c r="N2368" s="57">
        <f>VLOOKUP(A2368,'MTM Sales Price % Chg'!$A$1:$BB$74,MATCH(Metrics!B1220,'MTM Sales Price % Chg'!$1:$1,0),0)</f>
        <v>0.51428571428571423</v>
      </c>
    </row>
    <row r="2369" spans="1:14" x14ac:dyDescent="0.2">
      <c r="A2369" s="36">
        <v>44531</v>
      </c>
      <c r="B2369" s="2" t="s">
        <v>125</v>
      </c>
      <c r="C2369" s="58" t="s">
        <v>79</v>
      </c>
      <c r="D2369">
        <v>323</v>
      </c>
      <c r="E2369">
        <v>882</v>
      </c>
      <c r="F2369">
        <v>46.957340029999997</v>
      </c>
      <c r="G2369">
        <v>66.938519450000001</v>
      </c>
      <c r="H2369">
        <v>26.9761606</v>
      </c>
      <c r="I2369">
        <v>50</v>
      </c>
      <c r="J2369">
        <v>429500</v>
      </c>
      <c r="K2369" s="13">
        <v>375000</v>
      </c>
      <c r="L2369">
        <f>VLOOKUP(A2369,'Days on Market'!$A$1:$AW$74,MATCH(Metrics!B1293,'Days on Market'!$1:$1,0),0)</f>
        <v>8</v>
      </c>
      <c r="M2369">
        <f>VLOOKUP(A2369,'Unsold Inventory Index'!$A$1:$AW$74,MATCH(Metrics!B1293,'Unsold Inventory Index'!$1:$1,0),0)</f>
        <v>1</v>
      </c>
      <c r="N2369" s="57">
        <f>VLOOKUP(A2369,'MTM Sales Price % Chg'!$A$1:$BB$74,MATCH(Metrics!B1293,'MTM Sales Price % Chg'!$1:$1,0),0)</f>
        <v>-1.828410689170179E-2</v>
      </c>
    </row>
    <row r="2370" spans="1:14" x14ac:dyDescent="0.2">
      <c r="A2370" s="36">
        <v>44531</v>
      </c>
      <c r="B2370" s="2" t="s">
        <v>126</v>
      </c>
      <c r="C2370" s="58" t="s">
        <v>45</v>
      </c>
      <c r="D2370">
        <v>210</v>
      </c>
      <c r="E2370">
        <v>667</v>
      </c>
      <c r="F2370">
        <v>54.799247180000002</v>
      </c>
      <c r="G2370">
        <v>17.189460480000001</v>
      </c>
      <c r="H2370">
        <v>92.409033879999996</v>
      </c>
      <c r="I2370">
        <v>72.5</v>
      </c>
      <c r="J2370">
        <v>1030500</v>
      </c>
      <c r="K2370" s="13">
        <v>871000</v>
      </c>
      <c r="L2370">
        <f>VLOOKUP(A2370,'Days on Market'!$A$1:$AW$74,MATCH(Metrics!B1366,'Days on Market'!$1:$1,0),0)</f>
        <v>18.5</v>
      </c>
      <c r="M2370">
        <f>VLOOKUP(A2370,'Unsold Inventory Index'!$A$1:$AW$74,MATCH(Metrics!B1366,'Unsold Inventory Index'!$1:$1,0),0)</f>
        <v>1.2</v>
      </c>
      <c r="N2370" s="57">
        <f>VLOOKUP(A2370,'MTM Sales Price % Chg'!$A$1:$BB$74,MATCH(Metrics!B1366,'MTM Sales Price % Chg'!$1:$1,0),0)</f>
        <v>0</v>
      </c>
    </row>
    <row r="2371" spans="1:14" x14ac:dyDescent="0.2">
      <c r="A2371" s="36">
        <v>44531</v>
      </c>
      <c r="B2371" s="2" t="s">
        <v>127</v>
      </c>
      <c r="C2371" s="58" t="s">
        <v>93</v>
      </c>
      <c r="D2371">
        <v>518</v>
      </c>
      <c r="E2371">
        <v>1249</v>
      </c>
      <c r="F2371">
        <v>29.70514429</v>
      </c>
      <c r="G2371">
        <v>9.4102885819999997</v>
      </c>
      <c r="H2371">
        <v>50</v>
      </c>
      <c r="I2371">
        <v>81.75</v>
      </c>
      <c r="J2371">
        <v>1490000</v>
      </c>
      <c r="K2371" s="13">
        <v>1050000</v>
      </c>
      <c r="L2371">
        <f>VLOOKUP(A2371,'Days on Market'!$A$1:$AW$74,MATCH(Metrics!B1439,'Days on Market'!$1:$1,0),0)</f>
        <v>8</v>
      </c>
      <c r="M2371">
        <f>VLOOKUP(A2371,'Unsold Inventory Index'!$A$1:$AW$74,MATCH(Metrics!B1439,'Unsold Inventory Index'!$1:$1,0),0)</f>
        <v>1</v>
      </c>
      <c r="N2371" s="57">
        <f>VLOOKUP(A2371,'MTM Sales Price % Chg'!$A$1:$BB$74,MATCH(Metrics!B1439,'MTM Sales Price % Chg'!$1:$1,0),0)</f>
        <v>-7.9681274900398336E-3</v>
      </c>
    </row>
    <row r="2372" spans="1:14" x14ac:dyDescent="0.2">
      <c r="A2372" s="36">
        <v>44531</v>
      </c>
      <c r="B2372" s="2" t="s">
        <v>128</v>
      </c>
      <c r="C2372" s="58" t="s">
        <v>71</v>
      </c>
      <c r="D2372">
        <v>567</v>
      </c>
      <c r="E2372">
        <v>1062</v>
      </c>
      <c r="F2372">
        <v>39.554579670000003</v>
      </c>
      <c r="G2372">
        <v>29.046424089999999</v>
      </c>
      <c r="H2372">
        <v>50.062735259999997</v>
      </c>
      <c r="I2372">
        <v>65</v>
      </c>
      <c r="J2372">
        <v>599000</v>
      </c>
      <c r="K2372" s="13">
        <v>520000</v>
      </c>
      <c r="L2372">
        <f>VLOOKUP(A2372,'Days on Market'!$A$1:$AW$74,MATCH(Metrics!B1512,'Days on Market'!$1:$1,0),0)</f>
        <v>32</v>
      </c>
      <c r="M2372">
        <f>VLOOKUP(A2372,'Unsold Inventory Index'!$A$1:$AW$74,MATCH(Metrics!B1512,'Unsold Inventory Index'!$1:$1,0),0)</f>
        <v>1.3</v>
      </c>
      <c r="N2372" s="57">
        <f>VLOOKUP(A2372,'MTM Sales Price % Chg'!$A$1:$BB$74,MATCH(Metrics!B1512,'MTM Sales Price % Chg'!$1:$1,0),0)</f>
        <v>-7.4675324675324672E-2</v>
      </c>
    </row>
    <row r="2373" spans="1:14" x14ac:dyDescent="0.2">
      <c r="A2373" s="36">
        <v>44531</v>
      </c>
      <c r="B2373" s="2" t="s">
        <v>129</v>
      </c>
      <c r="C2373" s="58" t="s">
        <v>47</v>
      </c>
      <c r="D2373">
        <v>6</v>
      </c>
      <c r="E2373">
        <v>270</v>
      </c>
      <c r="F2373">
        <v>73.368883310000001</v>
      </c>
      <c r="G2373">
        <v>85.131744040000001</v>
      </c>
      <c r="H2373">
        <v>61.606022590000002</v>
      </c>
      <c r="I2373">
        <v>43.5</v>
      </c>
      <c r="J2373">
        <v>996775</v>
      </c>
      <c r="K2373" s="13">
        <v>1182500</v>
      </c>
      <c r="L2373">
        <f>VLOOKUP(A2373,'Days on Market'!$A$1:$AW$74,MATCH(Metrics!B1585,'Days on Market'!$1:$1,0),0)</f>
        <v>11</v>
      </c>
      <c r="M2373">
        <f>VLOOKUP(A2373,'Unsold Inventory Index'!$A$1:$AW$74,MATCH(Metrics!B1585,'Unsold Inventory Index'!$1:$1,0),0)</f>
        <v>1.5</v>
      </c>
      <c r="N2373" s="57">
        <f>VLOOKUP(A2373,'MTM Sales Price % Chg'!$A$1:$BB$74,MATCH(Metrics!B1585,'MTM Sales Price % Chg'!$1:$1,0),0)</f>
        <v>4.8309178743961567E-3</v>
      </c>
    </row>
    <row r="2374" spans="1:14" x14ac:dyDescent="0.2">
      <c r="A2374" s="36">
        <v>44531</v>
      </c>
      <c r="B2374" s="2" t="s">
        <v>130</v>
      </c>
      <c r="C2374" s="58" t="s">
        <v>31</v>
      </c>
      <c r="D2374">
        <v>177</v>
      </c>
      <c r="E2374">
        <v>135</v>
      </c>
      <c r="F2374">
        <v>83.406524469999994</v>
      </c>
      <c r="G2374">
        <v>83.688833119999998</v>
      </c>
      <c r="H2374">
        <v>83.124215809999995</v>
      </c>
      <c r="I2374">
        <v>44</v>
      </c>
      <c r="J2374">
        <v>706511.5</v>
      </c>
      <c r="K2374" s="13">
        <v>655000</v>
      </c>
      <c r="L2374">
        <f>VLOOKUP(A2374,'Days on Market'!$A$1:$AW$74,MATCH(Metrics!B1658,'Days on Market'!$1:$1,0),0)</f>
        <v>9</v>
      </c>
      <c r="M2374">
        <f>VLOOKUP(A2374,'Unsold Inventory Index'!$A$1:$AW$74,MATCH(Metrics!B1658,'Unsold Inventory Index'!$1:$1,0),0)</f>
        <v>1.1000000000000001</v>
      </c>
      <c r="N2374" s="57">
        <f>VLOOKUP(A2374,'MTM Sales Price % Chg'!$A$1:$BB$74,MATCH(Metrics!B1658,'MTM Sales Price % Chg'!$1:$1,0),0)</f>
        <v>-9.2592592592593004E-3</v>
      </c>
    </row>
    <row r="2375" spans="1:14" x14ac:dyDescent="0.2">
      <c r="A2375" s="36">
        <v>44531</v>
      </c>
      <c r="B2375" s="2" t="s">
        <v>131</v>
      </c>
      <c r="C2375" s="58" t="s">
        <v>77</v>
      </c>
      <c r="D2375">
        <v>14</v>
      </c>
      <c r="E2375">
        <v>583</v>
      </c>
      <c r="F2375">
        <v>57.904642410000001</v>
      </c>
      <c r="G2375">
        <v>85.131744040000001</v>
      </c>
      <c r="H2375">
        <v>30.677540780000001</v>
      </c>
      <c r="I2375">
        <v>43.5</v>
      </c>
      <c r="J2375">
        <v>592122.5</v>
      </c>
      <c r="K2375" s="13">
        <v>586000</v>
      </c>
      <c r="L2375">
        <f>VLOOKUP(A2375,'Days on Market'!$A$1:$AW$74,MATCH(Metrics!B1731,'Days on Market'!$1:$1,0),0)</f>
        <v>32.5</v>
      </c>
      <c r="M2375">
        <f>VLOOKUP(A2375,'Unsold Inventory Index'!$A$1:$AW$74,MATCH(Metrics!B1731,'Unsold Inventory Index'!$1:$1,0),0)</f>
        <v>0.8</v>
      </c>
      <c r="N2375" s="57">
        <f>VLOOKUP(A2375,'MTM Sales Price % Chg'!$A$1:$BB$74,MATCH(Metrics!B1731,'MTM Sales Price % Chg'!$1:$1,0),0)</f>
        <v>1.1834319526627279E-2</v>
      </c>
    </row>
    <row r="2376" spans="1:14" x14ac:dyDescent="0.2">
      <c r="A2376" s="36">
        <v>44531</v>
      </c>
      <c r="B2376" s="2" t="s">
        <v>132</v>
      </c>
      <c r="C2376" s="58" t="s">
        <v>31</v>
      </c>
      <c r="D2376">
        <v>26</v>
      </c>
      <c r="E2376">
        <v>138</v>
      </c>
      <c r="F2376">
        <v>83.312421580000006</v>
      </c>
      <c r="G2376">
        <v>92.283563360000002</v>
      </c>
      <c r="H2376">
        <v>74.341279799999995</v>
      </c>
      <c r="I2376">
        <v>39</v>
      </c>
      <c r="J2376">
        <v>525947.5</v>
      </c>
      <c r="K2376" s="13">
        <v>515000</v>
      </c>
      <c r="L2376">
        <f>VLOOKUP(A2376,'Days on Market'!$A$1:$AW$74,MATCH(Metrics!B1804,'Days on Market'!$1:$1,0),0)</f>
        <v>54</v>
      </c>
      <c r="M2376">
        <f>VLOOKUP(A2376,'Unsold Inventory Index'!$A$1:$AW$74,MATCH(Metrics!B1804,'Unsold Inventory Index'!$1:$1,0),0)</f>
        <v>3.1</v>
      </c>
      <c r="N2376" s="57">
        <f>VLOOKUP(A2376,'MTM Sales Price % Chg'!$A$1:$BB$74,MATCH(Metrics!B1804,'MTM Sales Price % Chg'!$1:$1,0),0)</f>
        <v>0.34090909090909083</v>
      </c>
    </row>
    <row r="2377" spans="1:14" x14ac:dyDescent="0.2">
      <c r="A2377" s="36">
        <v>44531</v>
      </c>
      <c r="B2377" s="2" t="s">
        <v>133</v>
      </c>
      <c r="C2377" s="58" t="s">
        <v>61</v>
      </c>
      <c r="D2377">
        <v>980</v>
      </c>
      <c r="E2377">
        <v>789</v>
      </c>
      <c r="F2377">
        <v>50.12547051</v>
      </c>
      <c r="G2377">
        <v>56.461731489999998</v>
      </c>
      <c r="H2377">
        <v>43.789209540000002</v>
      </c>
      <c r="I2377">
        <v>53.5</v>
      </c>
      <c r="J2377">
        <v>845000</v>
      </c>
      <c r="K2377" s="13">
        <v>790000</v>
      </c>
      <c r="L2377">
        <f>VLOOKUP(A2377,'Days on Market'!$A$1:$AW$74,MATCH(Metrics!B1877,'Days on Market'!$1:$1,0),0)</f>
        <v>8</v>
      </c>
      <c r="M2377">
        <f>VLOOKUP(A2377,'Unsold Inventory Index'!$A$1:$AW$74,MATCH(Metrics!B1877,'Unsold Inventory Index'!$1:$1,0),0)</f>
        <v>1.7</v>
      </c>
      <c r="N2377" s="57">
        <f>VLOOKUP(A2377,'MTM Sales Price % Chg'!$A$1:$BB$74,MATCH(Metrics!B1877,'MTM Sales Price % Chg'!$1:$1,0),0)</f>
        <v>-4.013377926421402E-2</v>
      </c>
    </row>
    <row r="2378" spans="1:14" x14ac:dyDescent="0.2">
      <c r="A2378" s="36">
        <v>44531</v>
      </c>
      <c r="B2378" s="2" t="s">
        <v>134</v>
      </c>
      <c r="C2378" s="58" t="s">
        <v>77</v>
      </c>
      <c r="D2378">
        <v>20</v>
      </c>
      <c r="E2378">
        <v>904</v>
      </c>
      <c r="F2378">
        <v>46.361355080000003</v>
      </c>
      <c r="G2378">
        <v>76.662484320000004</v>
      </c>
      <c r="H2378">
        <v>16.060225849999998</v>
      </c>
      <c r="I2378">
        <v>46.5</v>
      </c>
      <c r="J2378">
        <v>486115</v>
      </c>
      <c r="K2378" s="13">
        <v>460000</v>
      </c>
      <c r="L2378">
        <f>VLOOKUP(A2378,'Days on Market'!$A$1:$AW$74,MATCH(Metrics!B1950,'Days on Market'!$1:$1,0),0)</f>
        <v>8</v>
      </c>
      <c r="M2378">
        <f>VLOOKUP(A2378,'Unsold Inventory Index'!$A$1:$AW$74,MATCH(Metrics!B1950,'Unsold Inventory Index'!$1:$1,0),0)</f>
        <v>1</v>
      </c>
      <c r="N2378" s="57">
        <f>VLOOKUP(A2378,'MTM Sales Price % Chg'!$A$1:$BB$74,MATCH(Metrics!B1950,'MTM Sales Price % Chg'!$1:$1,0),0)</f>
        <v>-1.828410689170179E-2</v>
      </c>
    </row>
    <row r="2379" spans="1:14" x14ac:dyDescent="0.2">
      <c r="A2379" s="36">
        <v>44531</v>
      </c>
      <c r="B2379" s="2" t="s">
        <v>135</v>
      </c>
      <c r="C2379" s="58" t="s">
        <v>41</v>
      </c>
      <c r="D2379">
        <v>5</v>
      </c>
      <c r="E2379">
        <v>340</v>
      </c>
      <c r="F2379">
        <v>69.542032620000001</v>
      </c>
      <c r="G2379">
        <v>82.183186950000007</v>
      </c>
      <c r="H2379">
        <v>56.900878290000001</v>
      </c>
      <c r="I2379">
        <v>44.5</v>
      </c>
      <c r="J2379">
        <v>822750</v>
      </c>
      <c r="K2379" s="13">
        <v>836700</v>
      </c>
      <c r="L2379">
        <f>VLOOKUP(A2379,'Days on Market'!$A$1:$AW$74,MATCH(Metrics!B2023,'Days on Market'!$1:$1,0),0)</f>
        <v>12</v>
      </c>
      <c r="M2379">
        <f>VLOOKUP(A2379,'Unsold Inventory Index'!$A$1:$AW$74,MATCH(Metrics!B2023,'Unsold Inventory Index'!$1:$1,0),0)</f>
        <v>0.7</v>
      </c>
      <c r="N2379" s="57">
        <f>VLOOKUP(A2379,'MTM Sales Price % Chg'!$A$1:$BB$74,MATCH(Metrics!B2023,'MTM Sales Price % Chg'!$1:$1,0),0)</f>
        <v>-0.19388830347734454</v>
      </c>
    </row>
    <row r="2380" spans="1:14" x14ac:dyDescent="0.2">
      <c r="A2380" s="36">
        <v>44531</v>
      </c>
      <c r="B2380" s="2" t="s">
        <v>136</v>
      </c>
      <c r="C2380" s="58" t="s">
        <v>39</v>
      </c>
      <c r="D2380">
        <v>52</v>
      </c>
      <c r="E2380">
        <v>1433</v>
      </c>
      <c r="F2380">
        <v>18.726474280000001</v>
      </c>
      <c r="G2380">
        <v>31.24215809</v>
      </c>
      <c r="H2380">
        <v>6.2107904639999996</v>
      </c>
      <c r="I2380">
        <v>64</v>
      </c>
      <c r="J2380">
        <v>1295000</v>
      </c>
      <c r="K2380" s="13">
        <v>1690000</v>
      </c>
      <c r="L2380">
        <f>VLOOKUP(A2380,'Days on Market'!$A$1:$AW$74,MATCH(Metrics!B2096,'Days on Market'!$1:$1,0),0)</f>
        <v>15</v>
      </c>
      <c r="M2380">
        <f>VLOOKUP(A2380,'Unsold Inventory Index'!$A$1:$AW$74,MATCH(Metrics!B2096,'Unsold Inventory Index'!$1:$1,0),0)</f>
        <v>1.4</v>
      </c>
      <c r="N2380" s="57">
        <f>VLOOKUP(A2380,'MTM Sales Price % Chg'!$A$1:$BB$74,MATCH(Metrics!B2096,'MTM Sales Price % Chg'!$1:$1,0),0)</f>
        <v>1.0124610591900396E-2</v>
      </c>
    </row>
    <row r="2381" spans="1:14" x14ac:dyDescent="0.2">
      <c r="A2381" s="36">
        <v>44531</v>
      </c>
      <c r="B2381" s="2" t="s">
        <v>137</v>
      </c>
      <c r="C2381" s="58" t="s">
        <v>43</v>
      </c>
      <c r="D2381">
        <v>110</v>
      </c>
      <c r="E2381">
        <v>256</v>
      </c>
      <c r="F2381">
        <v>74.121706399999994</v>
      </c>
      <c r="G2381">
        <v>82.183186950000007</v>
      </c>
      <c r="H2381">
        <v>66.060225849999995</v>
      </c>
      <c r="I2381">
        <v>44.5</v>
      </c>
      <c r="J2381">
        <v>542450</v>
      </c>
      <c r="K2381" s="13">
        <v>490000</v>
      </c>
      <c r="L2381">
        <f>VLOOKUP(A2381,'Days on Market'!$A$1:$AW$74,MATCH(Metrics!B2169,'Days on Market'!$1:$1,0),0)</f>
        <v>90</v>
      </c>
      <c r="M2381">
        <f>VLOOKUP(A2381,'Unsold Inventory Index'!$A$1:$AW$74,MATCH(Metrics!B2169,'Unsold Inventory Index'!$1:$1,0),0)</f>
        <v>2.2999999999999998</v>
      </c>
      <c r="N2381" s="57">
        <f>VLOOKUP(A2381,'MTM Sales Price % Chg'!$A$1:$BB$74,MATCH(Metrics!B2169,'MTM Sales Price % Chg'!$1:$1,0),0)</f>
        <v>-6.4516129032258118E-2</v>
      </c>
    </row>
    <row r="2382" spans="1:14" x14ac:dyDescent="0.2">
      <c r="A2382" s="36">
        <v>44531</v>
      </c>
      <c r="B2382" s="2" t="s">
        <v>138</v>
      </c>
      <c r="C2382" s="58" t="s">
        <v>59</v>
      </c>
      <c r="D2382">
        <v>257</v>
      </c>
      <c r="E2382">
        <v>304</v>
      </c>
      <c r="F2382">
        <v>71.486825600000003</v>
      </c>
      <c r="G2382">
        <v>54.391468009999997</v>
      </c>
      <c r="H2382">
        <v>88.582183189999995</v>
      </c>
      <c r="I2382">
        <v>54.25</v>
      </c>
      <c r="J2382">
        <v>986250</v>
      </c>
      <c r="K2382" s="13">
        <v>821000</v>
      </c>
      <c r="L2382">
        <f>VLOOKUP(A2382,'Days on Market'!$A$1:$AW$74,MATCH(Metrics!B2242,'Days on Market'!$1:$1,0),0)</f>
        <v>10</v>
      </c>
      <c r="M2382">
        <f>VLOOKUP(A2382,'Unsold Inventory Index'!$A$1:$AW$74,MATCH(Metrics!B2242,'Unsold Inventory Index'!$1:$1,0),0)</f>
        <v>0.7</v>
      </c>
      <c r="N2382" s="57">
        <f>VLOOKUP(A2382,'MTM Sales Price % Chg'!$A$1:$BB$74,MATCH(Metrics!B2242,'MTM Sales Price % Chg'!$1:$1,0),0)</f>
        <v>-0.20289855072463769</v>
      </c>
    </row>
    <row r="2383" spans="1:14" x14ac:dyDescent="0.2">
      <c r="A2383" s="36">
        <v>44531</v>
      </c>
      <c r="B2383" s="2" t="s">
        <v>139</v>
      </c>
      <c r="C2383" s="58" t="s">
        <v>39</v>
      </c>
      <c r="D2383">
        <v>95</v>
      </c>
      <c r="E2383">
        <v>1476</v>
      </c>
      <c r="F2383">
        <v>16.060225849999998</v>
      </c>
      <c r="G2383">
        <v>10.664993730000001</v>
      </c>
      <c r="H2383">
        <v>21.455457970000001</v>
      </c>
      <c r="I2383">
        <v>79.5</v>
      </c>
      <c r="J2383">
        <v>1460750</v>
      </c>
      <c r="K2383" s="13">
        <v>1945000</v>
      </c>
      <c r="L2383">
        <f>VLOOKUP(A2383,'Days on Market'!$A$1:$AW$74,MATCH(Metrics!B2315,'Days on Market'!$1:$1,0),0)</f>
        <v>12</v>
      </c>
      <c r="M2383">
        <f>VLOOKUP(A2383,'Unsold Inventory Index'!$A$1:$AW$74,MATCH(Metrics!B2315,'Unsold Inventory Index'!$1:$1,0),0)</f>
        <v>1.3</v>
      </c>
      <c r="N2383" s="57">
        <f>VLOOKUP(A2383,'MTM Sales Price % Chg'!$A$1:$BB$74,MATCH(Metrics!B2315,'MTM Sales Price % Chg'!$1:$1,0),0)</f>
        <v>-4.7619047619047672E-2</v>
      </c>
    </row>
    <row r="2384" spans="1:14" x14ac:dyDescent="0.2">
      <c r="A2384" s="36">
        <v>44531</v>
      </c>
      <c r="B2384" s="2" t="s">
        <v>140</v>
      </c>
      <c r="C2384" s="58" t="s">
        <v>33</v>
      </c>
      <c r="D2384">
        <v>190</v>
      </c>
      <c r="E2384">
        <v>27</v>
      </c>
      <c r="F2384">
        <v>94.228356340000005</v>
      </c>
      <c r="G2384">
        <v>92.283563360000002</v>
      </c>
      <c r="H2384">
        <v>96.173149309999999</v>
      </c>
      <c r="I2384">
        <v>39</v>
      </c>
      <c r="J2384">
        <v>1292500</v>
      </c>
      <c r="K2384" s="13">
        <v>937500</v>
      </c>
      <c r="L2384">
        <f>VLOOKUP(A2384,'Days on Market'!$A$1:$AW$74,MATCH(Metrics!B2388,'Days on Market'!$1:$1,0),0)</f>
        <v>20.5</v>
      </c>
      <c r="M2384">
        <f>VLOOKUP(A2384,'Unsold Inventory Index'!$A$1:$AW$74,MATCH(Metrics!B2388,'Unsold Inventory Index'!$1:$1,0),0)</f>
        <v>4.0999999999999996</v>
      </c>
      <c r="N2384" s="57">
        <f>VLOOKUP(A2384,'MTM Sales Price % Chg'!$A$1:$BB$74,MATCH(Metrics!B2388,'MTM Sales Price % Chg'!$1:$1,0),0)</f>
        <v>-0.17021276595744683</v>
      </c>
    </row>
    <row r="2385" spans="1:14" x14ac:dyDescent="0.2">
      <c r="A2385" s="36">
        <v>44531</v>
      </c>
      <c r="B2385" s="2" t="s">
        <v>141</v>
      </c>
      <c r="C2385" s="58" t="s">
        <v>61</v>
      </c>
      <c r="D2385">
        <v>19</v>
      </c>
      <c r="E2385">
        <v>1389</v>
      </c>
      <c r="F2385">
        <v>22.33375157</v>
      </c>
      <c r="G2385">
        <v>23.337515679999999</v>
      </c>
      <c r="H2385">
        <v>21.329987450000001</v>
      </c>
      <c r="I2385">
        <v>68.75</v>
      </c>
      <c r="J2385">
        <v>1280750</v>
      </c>
      <c r="K2385" s="13">
        <v>1740000</v>
      </c>
      <c r="L2385">
        <f>VLOOKUP(A2385,'Days on Market'!$A$1:$AW$74,MATCH(Metrics!B2461,'Days on Market'!$1:$1,0),0)</f>
        <v>22.5</v>
      </c>
      <c r="M2385">
        <f>VLOOKUP(A2385,'Unsold Inventory Index'!$A$1:$AW$74,MATCH(Metrics!B2461,'Unsold Inventory Index'!$1:$1,0),0)</f>
        <v>0.7</v>
      </c>
      <c r="N2385" s="57">
        <f>VLOOKUP(A2385,'MTM Sales Price % Chg'!$A$1:$BB$74,MATCH(Metrics!B2461,'MTM Sales Price % Chg'!$1:$1,0),0)</f>
        <v>-0.3125</v>
      </c>
    </row>
    <row r="2386" spans="1:14" x14ac:dyDescent="0.2">
      <c r="A2386" s="36">
        <v>44531</v>
      </c>
      <c r="B2386" s="2" t="s">
        <v>142</v>
      </c>
      <c r="C2386" s="58" t="s">
        <v>51</v>
      </c>
      <c r="D2386">
        <v>279</v>
      </c>
      <c r="E2386">
        <v>843</v>
      </c>
      <c r="F2386">
        <v>48.212045170000003</v>
      </c>
      <c r="G2386">
        <v>14.366373899999999</v>
      </c>
      <c r="H2386">
        <v>82.057716439999993</v>
      </c>
      <c r="I2386">
        <v>75.5</v>
      </c>
      <c r="J2386">
        <v>1295000</v>
      </c>
      <c r="K2386" s="13">
        <v>1200450</v>
      </c>
      <c r="L2386">
        <f>VLOOKUP(A2386,'Days on Market'!$A$1:$AW$74,MATCH(Metrics!B2534,'Days on Market'!$1:$1,0),0)</f>
        <v>39.5</v>
      </c>
      <c r="M2386">
        <f>VLOOKUP(A2386,'Unsold Inventory Index'!$A$1:$AW$74,MATCH(Metrics!B2534,'Unsold Inventory Index'!$1:$1,0),0)</f>
        <v>3.1</v>
      </c>
      <c r="N2386" s="57">
        <f>VLOOKUP(A2386,'MTM Sales Price % Chg'!$A$1:$BB$74,MATCH(Metrics!B2534,'MTM Sales Price % Chg'!$1:$1,0),0)</f>
        <v>2.857142857142847E-2</v>
      </c>
    </row>
    <row r="2387" spans="1:14" x14ac:dyDescent="0.2">
      <c r="A2387" s="36">
        <v>44531</v>
      </c>
      <c r="B2387" s="2" t="s">
        <v>143</v>
      </c>
      <c r="C2387" s="58" t="s">
        <v>90</v>
      </c>
      <c r="D2387">
        <v>368</v>
      </c>
      <c r="E2387">
        <v>537</v>
      </c>
      <c r="F2387">
        <v>59.723964870000003</v>
      </c>
      <c r="G2387">
        <v>72.835633630000004</v>
      </c>
      <c r="H2387">
        <v>46.612296110000003</v>
      </c>
      <c r="I2387">
        <v>48</v>
      </c>
      <c r="J2387">
        <v>438500</v>
      </c>
      <c r="K2387" s="13">
        <v>371000</v>
      </c>
      <c r="L2387">
        <f>VLOOKUP(A2387,'Days on Market'!$A$1:$AW$74,MATCH(Metrics!B2607,'Days on Market'!$1:$1,0),0)</f>
        <v>17</v>
      </c>
      <c r="M2387">
        <f>VLOOKUP(A2387,'Unsold Inventory Index'!$A$1:$AW$74,MATCH(Metrics!B2607,'Unsold Inventory Index'!$1:$1,0),0)</f>
        <v>1.9</v>
      </c>
      <c r="N2387" s="57">
        <f>VLOOKUP(A2387,'MTM Sales Price % Chg'!$A$1:$BB$74,MATCH(Metrics!B2607,'MTM Sales Price % Chg'!$1:$1,0),0)</f>
        <v>1.6666666666666607E-2</v>
      </c>
    </row>
    <row r="2388" spans="1:14" x14ac:dyDescent="0.2">
      <c r="A2388" s="36">
        <v>44531</v>
      </c>
      <c r="B2388" s="6" t="s">
        <v>144</v>
      </c>
      <c r="C2388" s="58" t="s">
        <v>145</v>
      </c>
      <c r="D2388">
        <v>1011</v>
      </c>
      <c r="E2388">
        <v>1463</v>
      </c>
      <c r="F2388">
        <v>17.189460480000001</v>
      </c>
      <c r="G2388">
        <v>8.5947302380000004</v>
      </c>
      <c r="H2388">
        <v>25.784190720000002</v>
      </c>
      <c r="I2388">
        <v>82.5</v>
      </c>
      <c r="J2388">
        <v>397750</v>
      </c>
      <c r="K2388" s="13">
        <v>273000</v>
      </c>
      <c r="L2388">
        <f>VLOOKUP(A2388,'Days on Market'!$A$1:$AW$74,MATCH(Metrics!B2680,'Days on Market'!$1:$1,0),0)</f>
        <v>7</v>
      </c>
      <c r="M2388">
        <f>VLOOKUP(A2388,'Unsold Inventory Index'!$A$1:$AW$74,MATCH(Metrics!B2680,'Unsold Inventory Index'!$1:$1,0),0)</f>
        <v>1.7</v>
      </c>
      <c r="N2388" s="57">
        <f>VLOOKUP(A2388,'MTM Sales Price % Chg'!$A$1:$BB$74,MATCH(Metrics!B2680,'MTM Sales Price % Chg'!$1:$1,0),0)</f>
        <v>-0.15053763440860213</v>
      </c>
    </row>
    <row r="2389" spans="1:14" x14ac:dyDescent="0.2">
      <c r="A2389" s="36">
        <v>44531</v>
      </c>
      <c r="B2389" s="2" t="s">
        <v>146</v>
      </c>
      <c r="C2389" s="58" t="s">
        <v>55</v>
      </c>
      <c r="D2389">
        <v>178</v>
      </c>
      <c r="E2389">
        <v>183</v>
      </c>
      <c r="F2389">
        <v>79.265997490000004</v>
      </c>
      <c r="G2389">
        <v>88.895859470000005</v>
      </c>
      <c r="H2389">
        <v>69.636135510000003</v>
      </c>
      <c r="I2389">
        <v>41.5</v>
      </c>
      <c r="J2389">
        <v>589200</v>
      </c>
      <c r="K2389" s="13">
        <v>580000</v>
      </c>
      <c r="L2389">
        <f>VLOOKUP(A2389,'Days on Market'!$A$1:$AW$74,MATCH(Metrics!B2753,'Days on Market'!$1:$1,0),0)</f>
        <v>14</v>
      </c>
      <c r="M2389">
        <f>VLOOKUP(A2389,'Unsold Inventory Index'!$A$1:$AW$74,MATCH(Metrics!B2753,'Unsold Inventory Index'!$1:$1,0),0)</f>
        <v>1.1000000000000001</v>
      </c>
      <c r="N2389" s="57">
        <f>VLOOKUP(A2389,'MTM Sales Price % Chg'!$A$1:$BB$74,MATCH(Metrics!B2753,'MTM Sales Price % Chg'!$1:$1,0),0)</f>
        <v>9.8360655737705027E-2</v>
      </c>
    </row>
    <row r="2390" spans="1:14" x14ac:dyDescent="0.2">
      <c r="A2390" s="36">
        <v>44531</v>
      </c>
      <c r="B2390" s="2" t="s">
        <v>147</v>
      </c>
      <c r="C2390" s="58" t="s">
        <v>73</v>
      </c>
      <c r="D2390">
        <v>143</v>
      </c>
      <c r="E2390">
        <v>1033</v>
      </c>
      <c r="F2390">
        <v>40.621079049999999</v>
      </c>
      <c r="G2390">
        <v>20.702634880000002</v>
      </c>
      <c r="H2390">
        <v>60.539523209999999</v>
      </c>
      <c r="I2390">
        <v>70.25</v>
      </c>
      <c r="J2390">
        <v>912497.5</v>
      </c>
      <c r="K2390" s="13">
        <v>794000</v>
      </c>
      <c r="L2390">
        <f>VLOOKUP(A2390,'Days on Market'!$A$1:$AW$74,MATCH(Metrics!B2826,'Days on Market'!$1:$1,0),0)</f>
        <v>10</v>
      </c>
      <c r="M2390">
        <f>VLOOKUP(A2390,'Unsold Inventory Index'!$A$1:$AW$74,MATCH(Metrics!B2826,'Unsold Inventory Index'!$1:$1,0),0)</f>
        <v>0.8</v>
      </c>
      <c r="N2390" s="57">
        <f>VLOOKUP(A2390,'MTM Sales Price % Chg'!$A$1:$BB$74,MATCH(Metrics!B2826,'MTM Sales Price % Chg'!$1:$1,0),0)</f>
        <v>-0.17128205128205132</v>
      </c>
    </row>
    <row r="2391" spans="1:14" x14ac:dyDescent="0.2">
      <c r="A2391" s="36">
        <v>44531</v>
      </c>
      <c r="B2391" s="2" t="s">
        <v>148</v>
      </c>
      <c r="C2391" s="58" t="s">
        <v>35</v>
      </c>
      <c r="D2391">
        <v>153</v>
      </c>
      <c r="E2391">
        <v>200</v>
      </c>
      <c r="F2391">
        <v>77.760351319999998</v>
      </c>
      <c r="G2391">
        <v>88.519447929999998</v>
      </c>
      <c r="H2391">
        <v>67.001254709999998</v>
      </c>
      <c r="I2391">
        <v>41.75</v>
      </c>
      <c r="J2391">
        <v>481315</v>
      </c>
      <c r="K2391" s="13">
        <v>440000</v>
      </c>
      <c r="L2391">
        <f>VLOOKUP(A2391,'Days on Market'!$A$1:$AW$74,MATCH(Metrics!B2899,'Days on Market'!$1:$1,0),0)</f>
        <v>9</v>
      </c>
      <c r="M2391">
        <f>VLOOKUP(A2391,'Unsold Inventory Index'!$A$1:$AW$74,MATCH(Metrics!B2899,'Unsold Inventory Index'!$1:$1,0),0)</f>
        <v>1.2</v>
      </c>
      <c r="N2391" s="57">
        <f>VLOOKUP(A2391,'MTM Sales Price % Chg'!$A$1:$BB$74,MATCH(Metrics!B2899,'MTM Sales Price % Chg'!$1:$1,0),0)</f>
        <v>-0.13732394366197187</v>
      </c>
    </row>
    <row r="2392" spans="1:14" x14ac:dyDescent="0.2">
      <c r="A2392" s="36">
        <v>44531</v>
      </c>
      <c r="B2392" s="2" t="s">
        <v>149</v>
      </c>
      <c r="C2392" s="58" t="s">
        <v>27</v>
      </c>
      <c r="D2392">
        <v>700</v>
      </c>
      <c r="E2392">
        <v>123</v>
      </c>
      <c r="F2392">
        <v>84.316185700000005</v>
      </c>
      <c r="G2392">
        <v>72.835633630000004</v>
      </c>
      <c r="H2392">
        <v>95.796737769999993</v>
      </c>
      <c r="I2392">
        <v>48</v>
      </c>
      <c r="J2392">
        <v>454675</v>
      </c>
      <c r="K2392" s="13">
        <v>411000</v>
      </c>
      <c r="L2392">
        <f>VLOOKUP(A2392,'Days on Market'!$A$1:$AW$74,MATCH(Metrics!B2972,'Days on Market'!$1:$1,0),0)</f>
        <v>10</v>
      </c>
      <c r="M2392">
        <f>VLOOKUP(A2392,'Unsold Inventory Index'!$A$1:$AW$74,MATCH(Metrics!B2972,'Unsold Inventory Index'!$1:$1,0),0)</f>
        <v>2.1</v>
      </c>
      <c r="N2392" s="57">
        <f>VLOOKUP(A2392,'MTM Sales Price % Chg'!$A$1:$BB$74,MATCH(Metrics!B2972,'MTM Sales Price % Chg'!$1:$1,0),0)</f>
        <v>5.555555555555558E-2</v>
      </c>
    </row>
    <row r="2393" spans="1:14" x14ac:dyDescent="0.2">
      <c r="A2393" s="36">
        <v>44531</v>
      </c>
      <c r="B2393" s="2" t="s">
        <v>150</v>
      </c>
      <c r="C2393" s="58" t="s">
        <v>98</v>
      </c>
      <c r="D2393">
        <v>857</v>
      </c>
      <c r="E2393">
        <v>1084</v>
      </c>
      <c r="F2393">
        <v>38.143036389999999</v>
      </c>
      <c r="G2393">
        <v>41.21706399</v>
      </c>
      <c r="H2393">
        <v>35.069008779999997</v>
      </c>
      <c r="I2393">
        <v>59</v>
      </c>
      <c r="J2393">
        <v>399000</v>
      </c>
      <c r="K2393" s="13">
        <v>322450</v>
      </c>
      <c r="L2393">
        <f>VLOOKUP(A2393,'Days on Market'!$A$1:$AW$74,MATCH(Metrics!B3045,'Days on Market'!$1:$1,0),0)</f>
        <v>18.5</v>
      </c>
      <c r="M2393">
        <f>VLOOKUP(A2393,'Unsold Inventory Index'!$A$1:$AW$74,MATCH(Metrics!B3045,'Unsold Inventory Index'!$1:$1,0),0)</f>
        <v>2</v>
      </c>
      <c r="N2393" s="57">
        <f>VLOOKUP(A2393,'MTM Sales Price % Chg'!$A$1:$BB$74,MATCH(Metrics!B3045,'MTM Sales Price % Chg'!$1:$1,0),0)</f>
        <v>3.8610038610038533E-3</v>
      </c>
    </row>
    <row r="2394" spans="1:14" x14ac:dyDescent="0.2">
      <c r="A2394" s="36">
        <v>44531</v>
      </c>
      <c r="B2394" s="2" t="s">
        <v>151</v>
      </c>
      <c r="C2394" s="58" t="s">
        <v>64</v>
      </c>
      <c r="D2394">
        <v>196</v>
      </c>
      <c r="E2394">
        <v>44</v>
      </c>
      <c r="F2394">
        <v>92.189460479999994</v>
      </c>
      <c r="G2394">
        <v>88.519447929999998</v>
      </c>
      <c r="H2394">
        <v>95.859473019999996</v>
      </c>
      <c r="I2394">
        <v>41.75</v>
      </c>
      <c r="J2394">
        <v>378872.5</v>
      </c>
      <c r="K2394" s="13">
        <v>320000</v>
      </c>
      <c r="L2394">
        <f>VLOOKUP(A2394,'Days on Market'!$A$1:$AW$74,MATCH(Metrics!B3118,'Days on Market'!$1:$1,0),0)</f>
        <v>17</v>
      </c>
      <c r="M2394">
        <f>VLOOKUP(A2394,'Unsold Inventory Index'!$A$1:$AW$74,MATCH(Metrics!B3118,'Unsold Inventory Index'!$1:$1,0),0)</f>
        <v>2</v>
      </c>
      <c r="N2394" s="57">
        <f>VLOOKUP(A2394,'MTM Sales Price % Chg'!$A$1:$BB$74,MATCH(Metrics!B3118,'MTM Sales Price % Chg'!$1:$1,0),0)</f>
        <v>0.19565217391304346</v>
      </c>
    </row>
    <row r="2395" spans="1:14" x14ac:dyDescent="0.2">
      <c r="A2395" s="36">
        <v>44531</v>
      </c>
      <c r="B2395" s="2" t="s">
        <v>152</v>
      </c>
      <c r="C2395" s="58" t="s">
        <v>88</v>
      </c>
      <c r="D2395">
        <v>917</v>
      </c>
      <c r="E2395">
        <v>935</v>
      </c>
      <c r="F2395">
        <v>44.981179419999997</v>
      </c>
      <c r="G2395">
        <v>22.45922208</v>
      </c>
      <c r="H2395">
        <v>67.503136760000004</v>
      </c>
      <c r="I2395">
        <v>69.25</v>
      </c>
      <c r="J2395">
        <v>475000</v>
      </c>
      <c r="K2395" s="13">
        <v>369500</v>
      </c>
      <c r="L2395">
        <f>VLOOKUP(A2395,'Days on Market'!$A$1:$AW$74,MATCH(Metrics!B3191,'Days on Market'!$1:$1,0),0)</f>
        <v>11</v>
      </c>
      <c r="M2395">
        <f>VLOOKUP(A2395,'Unsold Inventory Index'!$A$1:$AW$74,MATCH(Metrics!B3191,'Unsold Inventory Index'!$1:$1,0),0)</f>
        <v>1.2</v>
      </c>
      <c r="N2395" s="57">
        <f>VLOOKUP(A2395,'MTM Sales Price % Chg'!$A$1:$BB$74,MATCH(Metrics!B3191,'MTM Sales Price % Chg'!$1:$1,0),0)</f>
        <v>0.19999999999999996</v>
      </c>
    </row>
    <row r="2396" spans="1:14" x14ac:dyDescent="0.2">
      <c r="A2396" s="36">
        <v>44531</v>
      </c>
      <c r="B2396" s="2" t="s">
        <v>153</v>
      </c>
      <c r="C2396" s="58" t="s">
        <v>37</v>
      </c>
      <c r="D2396">
        <v>96</v>
      </c>
      <c r="E2396">
        <v>189</v>
      </c>
      <c r="F2396">
        <v>78.920953580000003</v>
      </c>
      <c r="G2396">
        <v>81.80677541</v>
      </c>
      <c r="H2396">
        <v>76.035131739999997</v>
      </c>
      <c r="I2396">
        <v>44.75</v>
      </c>
      <c r="J2396">
        <v>894500</v>
      </c>
      <c r="K2396" s="13">
        <v>850000</v>
      </c>
      <c r="L2396">
        <f>VLOOKUP(A2396,'Days on Market'!$A$1:$AW$74,MATCH(Metrics!B3264,'Days on Market'!$1:$1,0),0)</f>
        <v>42</v>
      </c>
      <c r="M2396">
        <f>VLOOKUP(A2396,'Unsold Inventory Index'!$A$1:$AW$74,MATCH(Metrics!B3264,'Unsold Inventory Index'!$1:$1,0),0)</f>
        <v>1.5</v>
      </c>
      <c r="N2396" s="57">
        <f>VLOOKUP(A2396,'MTM Sales Price % Chg'!$A$1:$BB$74,MATCH(Metrics!B3264,'MTM Sales Price % Chg'!$1:$1,0),0)</f>
        <v>0.12371134020618557</v>
      </c>
    </row>
    <row r="2397" spans="1:14" x14ac:dyDescent="0.2">
      <c r="A2397" s="36">
        <v>44531</v>
      </c>
      <c r="B2397" s="2" t="s">
        <v>154</v>
      </c>
      <c r="C2397" s="58" t="s">
        <v>31</v>
      </c>
      <c r="D2397">
        <v>350</v>
      </c>
      <c r="E2397">
        <v>289</v>
      </c>
      <c r="F2397">
        <v>72.271016309999993</v>
      </c>
      <c r="G2397">
        <v>85.006273530000001</v>
      </c>
      <c r="H2397">
        <v>59.5357591</v>
      </c>
      <c r="I2397">
        <v>43.75</v>
      </c>
      <c r="J2397">
        <v>613450</v>
      </c>
      <c r="K2397" s="13">
        <v>609240</v>
      </c>
      <c r="L2397">
        <f>VLOOKUP(A2397,'Days on Market'!$A$1:$AW$74,MATCH(Metrics!B3337,'Days on Market'!$1:$1,0),0)</f>
        <v>10</v>
      </c>
      <c r="M2397">
        <f>VLOOKUP(A2397,'Unsold Inventory Index'!$A$1:$AW$74,MATCH(Metrics!B3337,'Unsold Inventory Index'!$1:$1,0),0)</f>
        <v>1</v>
      </c>
      <c r="N2397" s="57">
        <f>VLOOKUP(A2397,'MTM Sales Price % Chg'!$A$1:$BB$74,MATCH(Metrics!B3337,'MTM Sales Price % Chg'!$1:$1,0),0)</f>
        <v>-8.2644628099173501E-2</v>
      </c>
    </row>
    <row r="2398" spans="1:14" x14ac:dyDescent="0.2">
      <c r="A2398" s="36">
        <v>44531</v>
      </c>
      <c r="B2398" s="2" t="s">
        <v>155</v>
      </c>
      <c r="C2398" s="58" t="s">
        <v>27</v>
      </c>
      <c r="D2398">
        <v>788</v>
      </c>
      <c r="E2398">
        <v>631</v>
      </c>
      <c r="F2398">
        <v>56.05395232</v>
      </c>
      <c r="G2398">
        <v>59.347553329999997</v>
      </c>
      <c r="H2398">
        <v>52.760351319999998</v>
      </c>
      <c r="I2398">
        <v>52.5</v>
      </c>
      <c r="J2398">
        <v>443495</v>
      </c>
      <c r="K2398" s="13">
        <v>410000</v>
      </c>
      <c r="L2398">
        <f>VLOOKUP(A2398,'Days on Market'!$A$1:$AW$74,MATCH(Metrics!B3410,'Days on Market'!$1:$1,0),0)</f>
        <v>9</v>
      </c>
      <c r="M2398">
        <f>VLOOKUP(A2398,'Unsold Inventory Index'!$A$1:$AW$74,MATCH(Metrics!B3410,'Unsold Inventory Index'!$1:$1,0),0)</f>
        <v>1</v>
      </c>
      <c r="N2398" s="57">
        <f>VLOOKUP(A2398,'MTM Sales Price % Chg'!$A$1:$BB$74,MATCH(Metrics!B3410,'MTM Sales Price % Chg'!$1:$1,0),0)</f>
        <v>-1.7138599105812169E-2</v>
      </c>
    </row>
    <row r="2399" spans="1:14" x14ac:dyDescent="0.2">
      <c r="A2399" s="36">
        <v>44562</v>
      </c>
      <c r="B2399" s="2" t="s">
        <v>108</v>
      </c>
      <c r="C2399" s="58" t="s">
        <v>39</v>
      </c>
      <c r="D2399">
        <v>24</v>
      </c>
      <c r="E2399">
        <v>363</v>
      </c>
      <c r="F2399">
        <v>69.510664989999995</v>
      </c>
      <c r="G2399">
        <v>97.992471769999995</v>
      </c>
      <c r="H2399">
        <v>41.028858219999996</v>
      </c>
      <c r="I2399">
        <v>30</v>
      </c>
      <c r="J2399">
        <v>849000</v>
      </c>
      <c r="K2399" s="13">
        <v>1250000</v>
      </c>
      <c r="L2399">
        <f>VLOOKUP(A2399,'Days on Market'!$A$1:$AW$74,MATCH(Metrics!B53,'Days on Market'!$1:$1,0),0)</f>
        <v>9</v>
      </c>
      <c r="M2399">
        <f>VLOOKUP(A2399,'Unsold Inventory Index'!$A$1:$AW$74,MATCH(Metrics!B53,'Unsold Inventory Index'!$1:$1,0),0)</f>
        <v>1.4</v>
      </c>
      <c r="N2399" s="57">
        <f>VLOOKUP(A2399,'MTM Sales Price % Chg'!$A$1:$BB$74,MATCH(Metrics!B53,'MTM Sales Price % Chg'!$1:$1,0),0)</f>
        <v>-0.33292079207920788</v>
      </c>
    </row>
    <row r="2400" spans="1:14" x14ac:dyDescent="0.2">
      <c r="A2400" s="36">
        <v>44562</v>
      </c>
      <c r="B2400" s="2" t="s">
        <v>109</v>
      </c>
      <c r="C2400" s="4" t="s">
        <v>109</v>
      </c>
      <c r="D2400">
        <v>1189</v>
      </c>
      <c r="E2400">
        <v>754</v>
      </c>
      <c r="F2400">
        <v>50.627352569999999</v>
      </c>
      <c r="G2400">
        <v>24.843161859999999</v>
      </c>
      <c r="H2400">
        <v>76.411543289999997</v>
      </c>
      <c r="I2400">
        <v>75.5</v>
      </c>
      <c r="J2400">
        <v>514000</v>
      </c>
      <c r="K2400" s="13">
        <v>400000</v>
      </c>
      <c r="L2400">
        <f>VLOOKUP(A2400,'Days on Market'!$A$1:$AW$74,MATCH(Metrics!B126,'Days on Market'!$1:$1,0),0)</f>
        <v>9</v>
      </c>
      <c r="M2400">
        <f>VLOOKUP(A2400,'Unsold Inventory Index'!$A$1:$AW$74,MATCH(Metrics!B126,'Unsold Inventory Index'!$1:$1,0),0)</f>
        <v>2.2999999999999998</v>
      </c>
      <c r="N2400" s="57">
        <f>VLOOKUP(A2400,'MTM Sales Price % Chg'!$A$1:$BB$74,MATCH(Metrics!B126,'MTM Sales Price % Chg'!$1:$1,0),0)</f>
        <v>-0.40408163265306118</v>
      </c>
    </row>
    <row r="2401" spans="1:14" x14ac:dyDescent="0.2">
      <c r="A2401" s="36">
        <v>44562</v>
      </c>
      <c r="B2401" s="2" t="s">
        <v>110</v>
      </c>
      <c r="C2401" s="58" t="s">
        <v>81</v>
      </c>
      <c r="D2401">
        <v>321</v>
      </c>
      <c r="E2401">
        <v>610</v>
      </c>
      <c r="F2401">
        <v>57.120451690000003</v>
      </c>
      <c r="G2401">
        <v>61.041405269999998</v>
      </c>
      <c r="H2401">
        <v>53.199498120000001</v>
      </c>
      <c r="I2401">
        <v>57</v>
      </c>
      <c r="J2401">
        <v>442500</v>
      </c>
      <c r="K2401" s="13">
        <v>456000</v>
      </c>
      <c r="L2401">
        <f>VLOOKUP(A2401,'Days on Market'!$A$1:$AW$74,MATCH(Metrics!B199,'Days on Market'!$1:$1,0),0)</f>
        <v>10</v>
      </c>
      <c r="M2401">
        <f>VLOOKUP(A2401,'Unsold Inventory Index'!$A$1:$AW$74,MATCH(Metrics!B199,'Unsold Inventory Index'!$1:$1,0),0)</f>
        <v>3</v>
      </c>
      <c r="N2401" s="57">
        <f>VLOOKUP(A2401,'MTM Sales Price % Chg'!$A$1:$BB$74,MATCH(Metrics!B199,'MTM Sales Price % Chg'!$1:$1,0),0)</f>
        <v>-0.26315789473684215</v>
      </c>
    </row>
    <row r="2402" spans="1:14" x14ac:dyDescent="0.2">
      <c r="A2402" s="36">
        <v>44562</v>
      </c>
      <c r="B2402" s="3" t="s">
        <v>111</v>
      </c>
      <c r="C2402" s="5" t="s">
        <v>111</v>
      </c>
      <c r="D2402">
        <v>1003</v>
      </c>
      <c r="E2402">
        <v>1086</v>
      </c>
      <c r="F2402">
        <v>37.766624839999999</v>
      </c>
      <c r="G2402">
        <v>19.887076539999999</v>
      </c>
      <c r="H2402">
        <v>55.646173150000003</v>
      </c>
      <c r="I2402">
        <v>79.5</v>
      </c>
      <c r="J2402">
        <v>549000</v>
      </c>
      <c r="K2402" s="13">
        <v>467500</v>
      </c>
      <c r="L2402">
        <f>VLOOKUP(A2402,'Days on Market'!$A$1:$AW$74,MATCH(Metrics!B272,'Days on Market'!$1:$1,0),0)</f>
        <v>19</v>
      </c>
      <c r="M2402">
        <f>VLOOKUP(A2402,'Unsold Inventory Index'!$A$1:$AW$74,MATCH(Metrics!B272,'Unsold Inventory Index'!$1:$1,0),0)</f>
        <v>2.5</v>
      </c>
      <c r="N2402" s="57">
        <f>VLOOKUP(A2402,'MTM Sales Price % Chg'!$A$1:$BB$74,MATCH(Metrics!B272,'MTM Sales Price % Chg'!$1:$1,0),0)</f>
        <v>-0.21153846153846156</v>
      </c>
    </row>
    <row r="2403" spans="1:14" x14ac:dyDescent="0.2">
      <c r="A2403" s="36">
        <v>44562</v>
      </c>
      <c r="B2403" s="3" t="s">
        <v>112</v>
      </c>
      <c r="C2403" s="58" t="s">
        <v>39</v>
      </c>
      <c r="D2403">
        <v>42</v>
      </c>
      <c r="E2403">
        <v>154</v>
      </c>
      <c r="F2403">
        <v>81.963613550000005</v>
      </c>
      <c r="G2403">
        <v>96.235884569999996</v>
      </c>
      <c r="H2403">
        <v>67.691342539999994</v>
      </c>
      <c r="I2403">
        <v>35</v>
      </c>
      <c r="J2403">
        <v>759000</v>
      </c>
      <c r="K2403" s="13">
        <v>829000</v>
      </c>
      <c r="L2403">
        <f>VLOOKUP(A2403,'Days on Market'!$A$1:$AW$74,MATCH(Metrics!B345,'Days on Market'!$1:$1,0),0)</f>
        <v>17</v>
      </c>
      <c r="M2403">
        <f>VLOOKUP(A2403,'Unsold Inventory Index'!$A$1:$AW$74,MATCH(Metrics!B345,'Unsold Inventory Index'!$1:$1,0),0)</f>
        <v>3.1</v>
      </c>
      <c r="N2403" s="57">
        <f>VLOOKUP(A2403,'MTM Sales Price % Chg'!$A$1:$BB$74,MATCH(Metrics!B345,'MTM Sales Price % Chg'!$1:$1,0),0)</f>
        <v>-0.32121212121212117</v>
      </c>
    </row>
    <row r="2404" spans="1:14" x14ac:dyDescent="0.2">
      <c r="A2404" s="36">
        <v>44562</v>
      </c>
      <c r="B2404" s="2" t="s">
        <v>113</v>
      </c>
      <c r="C2404" s="58" t="s">
        <v>86</v>
      </c>
      <c r="D2404">
        <v>1589</v>
      </c>
      <c r="E2404">
        <v>986</v>
      </c>
      <c r="F2404">
        <v>41.844416559999999</v>
      </c>
      <c r="G2404">
        <v>45.04391468</v>
      </c>
      <c r="H2404">
        <v>38.644918439999998</v>
      </c>
      <c r="I2404">
        <v>64</v>
      </c>
      <c r="J2404">
        <v>411500</v>
      </c>
      <c r="K2404" s="13">
        <v>372500</v>
      </c>
      <c r="L2404">
        <f>VLOOKUP(A2404,'Days on Market'!$A$1:$AW$74,MATCH(Metrics!B418,'Days on Market'!$1:$1,0),0)</f>
        <v>8</v>
      </c>
      <c r="M2404">
        <f>VLOOKUP(A2404,'Unsold Inventory Index'!$A$1:$AW$74,MATCH(Metrics!B418,'Unsold Inventory Index'!$1:$1,0),0)</f>
        <v>1.2</v>
      </c>
      <c r="N2404" s="57">
        <f>VLOOKUP(A2404,'MTM Sales Price % Chg'!$A$1:$BB$74,MATCH(Metrics!B418,'MTM Sales Price % Chg'!$1:$1,0),0)</f>
        <v>-0.19999999999999996</v>
      </c>
    </row>
    <row r="2405" spans="1:14" x14ac:dyDescent="0.2">
      <c r="A2405" s="36">
        <v>44562</v>
      </c>
      <c r="B2405" s="2" t="s">
        <v>114</v>
      </c>
      <c r="C2405" s="58" t="s">
        <v>31</v>
      </c>
      <c r="D2405">
        <v>348</v>
      </c>
      <c r="E2405">
        <v>357</v>
      </c>
      <c r="F2405">
        <v>69.698870769999999</v>
      </c>
      <c r="G2405">
        <v>47.929736509999998</v>
      </c>
      <c r="H2405">
        <v>91.468005020000007</v>
      </c>
      <c r="I2405">
        <v>63</v>
      </c>
      <c r="J2405">
        <v>735000</v>
      </c>
      <c r="K2405" s="13">
        <v>607500</v>
      </c>
      <c r="L2405">
        <f>VLOOKUP(A2405,'Days on Market'!$A$1:$AW$74,MATCH(Metrics!B491,'Days on Market'!$1:$1,0),0)</f>
        <v>47.5</v>
      </c>
      <c r="M2405">
        <f>VLOOKUP(A2405,'Unsold Inventory Index'!$A$1:$AW$74,MATCH(Metrics!B491,'Unsold Inventory Index'!$1:$1,0),0)</f>
        <v>3.2</v>
      </c>
      <c r="N2405" s="57">
        <f>VLOOKUP(A2405,'MTM Sales Price % Chg'!$A$1:$BB$74,MATCH(Metrics!B491,'MTM Sales Price % Chg'!$1:$1,0),0)</f>
        <v>-0.48623853211009171</v>
      </c>
    </row>
    <row r="2406" spans="1:14" x14ac:dyDescent="0.2">
      <c r="A2406" s="36">
        <v>44562</v>
      </c>
      <c r="B2406" s="2" t="s">
        <v>115</v>
      </c>
      <c r="C2406" s="58" t="s">
        <v>53</v>
      </c>
      <c r="D2406">
        <v>80</v>
      </c>
      <c r="E2406">
        <v>72</v>
      </c>
      <c r="F2406">
        <v>89.74278545</v>
      </c>
      <c r="G2406">
        <v>96.800501879999999</v>
      </c>
      <c r="H2406">
        <v>82.685069010000007</v>
      </c>
      <c r="I2406">
        <v>33</v>
      </c>
      <c r="J2406">
        <v>409999</v>
      </c>
      <c r="K2406" s="13">
        <v>395000</v>
      </c>
      <c r="L2406">
        <f>VLOOKUP(A2406,'Days on Market'!$A$1:$AW$74,MATCH(Metrics!B564,'Days on Market'!$1:$1,0),0)</f>
        <v>10</v>
      </c>
      <c r="M2406">
        <f>VLOOKUP(A2406,'Unsold Inventory Index'!$A$1:$AW$74,MATCH(Metrics!B564,'Unsold Inventory Index'!$1:$1,0),0)</f>
        <v>1.8</v>
      </c>
      <c r="N2406" s="57">
        <f>VLOOKUP(A2406,'MTM Sales Price % Chg'!$A$1:$BB$74,MATCH(Metrics!B564,'MTM Sales Price % Chg'!$1:$1,0),0)</f>
        <v>-0.36936936936936937</v>
      </c>
    </row>
    <row r="2407" spans="1:14" x14ac:dyDescent="0.2">
      <c r="A2407" s="36">
        <v>44562</v>
      </c>
      <c r="B2407" s="2" t="s">
        <v>116</v>
      </c>
      <c r="C2407" s="4" t="s">
        <v>116</v>
      </c>
      <c r="D2407">
        <v>1592</v>
      </c>
      <c r="E2407">
        <v>841</v>
      </c>
      <c r="F2407">
        <v>47.02007528</v>
      </c>
      <c r="G2407">
        <v>56.148055210000003</v>
      </c>
      <c r="H2407">
        <v>37.892095359999999</v>
      </c>
      <c r="I2407">
        <v>59</v>
      </c>
      <c r="J2407">
        <v>378000</v>
      </c>
      <c r="K2407" s="13">
        <v>332500</v>
      </c>
      <c r="L2407">
        <f>VLOOKUP(A2407,'Days on Market'!$A$1:$AW$74,MATCH(Metrics!B637,'Days on Market'!$1:$1,0),0)</f>
        <v>8</v>
      </c>
      <c r="M2407">
        <f>VLOOKUP(A2407,'Unsold Inventory Index'!$A$1:$AW$74,MATCH(Metrics!B637,'Unsold Inventory Index'!$1:$1,0),0)</f>
        <v>1.4</v>
      </c>
      <c r="N2407" s="57">
        <f>VLOOKUP(A2407,'MTM Sales Price % Chg'!$A$1:$BB$74,MATCH(Metrics!B637,'MTM Sales Price % Chg'!$1:$1,0),0)</f>
        <v>-0.27293404094010609</v>
      </c>
    </row>
    <row r="2408" spans="1:14" x14ac:dyDescent="0.2">
      <c r="A2408" s="36">
        <v>44562</v>
      </c>
      <c r="B2408" s="2" t="s">
        <v>117</v>
      </c>
      <c r="C2408" s="58" t="s">
        <v>84</v>
      </c>
      <c r="D2408">
        <v>449</v>
      </c>
      <c r="E2408">
        <v>742</v>
      </c>
      <c r="F2408">
        <v>51.066499370000003</v>
      </c>
      <c r="G2408">
        <v>28.544542029999999</v>
      </c>
      <c r="H2408">
        <v>73.588456710000003</v>
      </c>
      <c r="I2408">
        <v>73</v>
      </c>
      <c r="J2408">
        <v>521500</v>
      </c>
      <c r="K2408" s="13">
        <v>425000</v>
      </c>
      <c r="L2408">
        <f>VLOOKUP(A2408,'Days on Market'!$A$1:$AW$74,MATCH(Metrics!B710,'Days on Market'!$1:$1,0),0)</f>
        <v>73</v>
      </c>
      <c r="M2408">
        <f>VLOOKUP(A2408,'Unsold Inventory Index'!$A$1:$AW$74,MATCH(Metrics!B710,'Unsold Inventory Index'!$1:$1,0),0)</f>
        <v>2.1</v>
      </c>
      <c r="N2408" s="57">
        <f>VLOOKUP(A2408,'MTM Sales Price % Chg'!$A$1:$BB$74,MATCH(Metrics!B710,'MTM Sales Price % Chg'!$1:$1,0),0)</f>
        <v>-0.17525773195876293</v>
      </c>
    </row>
    <row r="2409" spans="1:14" x14ac:dyDescent="0.2">
      <c r="A2409" s="36">
        <v>44562</v>
      </c>
      <c r="B2409" s="2" t="s">
        <v>118</v>
      </c>
      <c r="C2409" s="58" t="s">
        <v>66</v>
      </c>
      <c r="D2409">
        <v>94</v>
      </c>
      <c r="E2409">
        <v>115</v>
      </c>
      <c r="F2409">
        <v>85.351317440000003</v>
      </c>
      <c r="G2409">
        <v>92.283563360000002</v>
      </c>
      <c r="H2409">
        <v>78.419071520000003</v>
      </c>
      <c r="I2409">
        <v>39</v>
      </c>
      <c r="J2409">
        <v>339500</v>
      </c>
      <c r="K2409" s="13">
        <v>367000</v>
      </c>
      <c r="L2409">
        <f>VLOOKUP(A2409,'Days on Market'!$A$1:$AW$74,MATCH(Metrics!B783,'Days on Market'!$1:$1,0),0)</f>
        <v>12.5</v>
      </c>
      <c r="M2409">
        <f>VLOOKUP(A2409,'Unsold Inventory Index'!$A$1:$AW$74,MATCH(Metrics!B783,'Unsold Inventory Index'!$1:$1,0),0)</f>
        <v>1.6</v>
      </c>
      <c r="N2409" s="57">
        <f>VLOOKUP(A2409,'MTM Sales Price % Chg'!$A$1:$BB$74,MATCH(Metrics!B783,'MTM Sales Price % Chg'!$1:$1,0),0)</f>
        <v>-0.23772102161100195</v>
      </c>
    </row>
    <row r="2410" spans="1:14" x14ac:dyDescent="0.2">
      <c r="A2410" s="36">
        <v>44562</v>
      </c>
      <c r="B2410" s="2" t="s">
        <v>119</v>
      </c>
      <c r="C2410" s="58" t="s">
        <v>29</v>
      </c>
      <c r="D2410">
        <v>560</v>
      </c>
      <c r="E2410">
        <v>108</v>
      </c>
      <c r="F2410">
        <v>86.198243410000003</v>
      </c>
      <c r="G2410">
        <v>86.072772900000004</v>
      </c>
      <c r="H2410">
        <v>86.323713929999997</v>
      </c>
      <c r="I2410">
        <v>44.5</v>
      </c>
      <c r="J2410">
        <v>308950</v>
      </c>
      <c r="K2410" s="13">
        <v>322500</v>
      </c>
      <c r="L2410">
        <f>VLOOKUP(A2410,'Days on Market'!$A$1:$AW$74,MATCH(Metrics!B856,'Days on Market'!$1:$1,0),0)</f>
        <v>7.5</v>
      </c>
      <c r="M2410">
        <f>VLOOKUP(A2410,'Unsold Inventory Index'!$A$1:$AW$74,MATCH(Metrics!B856,'Unsold Inventory Index'!$1:$1,0),0)</f>
        <v>3</v>
      </c>
      <c r="N2410" s="57">
        <f>VLOOKUP(A2410,'MTM Sales Price % Chg'!$A$1:$BB$74,MATCH(Metrics!B856,'MTM Sales Price % Chg'!$1:$1,0),0)</f>
        <v>-0.30000000000000004</v>
      </c>
    </row>
    <row r="2411" spans="1:14" x14ac:dyDescent="0.2">
      <c r="A2411" s="36">
        <v>44562</v>
      </c>
      <c r="B2411" s="3" t="s">
        <v>120</v>
      </c>
      <c r="C2411" s="58" t="s">
        <v>102</v>
      </c>
      <c r="D2411">
        <v>800</v>
      </c>
      <c r="E2411">
        <v>1525</v>
      </c>
      <c r="F2411">
        <v>11.26097867</v>
      </c>
      <c r="G2411">
        <v>16.373902130000001</v>
      </c>
      <c r="H2411">
        <v>6.1480552069999996</v>
      </c>
      <c r="I2411">
        <v>82</v>
      </c>
      <c r="J2411">
        <v>383700</v>
      </c>
      <c r="K2411" s="13">
        <v>349900</v>
      </c>
      <c r="L2411">
        <f>VLOOKUP(A2411,'Days on Market'!$A$1:$AW$74,MATCH(Metrics!B929,'Days on Market'!$1:$1,0),0)</f>
        <v>13.5</v>
      </c>
      <c r="M2411">
        <f>VLOOKUP(A2411,'Unsold Inventory Index'!$A$1:$AW$74,MATCH(Metrics!B929,'Unsold Inventory Index'!$1:$1,0),0)</f>
        <v>2</v>
      </c>
      <c r="N2411" s="57">
        <f>VLOOKUP(A2411,'MTM Sales Price % Chg'!$A$1:$BB$74,MATCH(Metrics!B929,'MTM Sales Price % Chg'!$1:$1,0),0)</f>
        <v>-0.35384615384615381</v>
      </c>
    </row>
    <row r="2412" spans="1:14" x14ac:dyDescent="0.2">
      <c r="A2412" s="36">
        <v>44562</v>
      </c>
      <c r="B2412" s="2" t="s">
        <v>121</v>
      </c>
      <c r="C2412" s="58" t="s">
        <v>47</v>
      </c>
      <c r="D2412">
        <v>1</v>
      </c>
      <c r="E2412">
        <v>542</v>
      </c>
      <c r="F2412">
        <v>59.974905900000003</v>
      </c>
      <c r="G2412">
        <v>80.865746549999997</v>
      </c>
      <c r="H2412">
        <v>39.084065250000002</v>
      </c>
      <c r="I2412">
        <v>47</v>
      </c>
      <c r="J2412">
        <v>899000</v>
      </c>
      <c r="K2412" s="13">
        <v>800960</v>
      </c>
      <c r="L2412">
        <f>VLOOKUP(A2412,'Days on Market'!$A$1:$AW$74,MATCH(Metrics!B1002,'Days on Market'!$1:$1,0),0)</f>
        <v>13</v>
      </c>
      <c r="M2412">
        <f>VLOOKUP(A2412,'Unsold Inventory Index'!$A$1:$AW$74,MATCH(Metrics!B1002,'Unsold Inventory Index'!$1:$1,0),0)</f>
        <v>2</v>
      </c>
      <c r="N2412" s="57">
        <f>VLOOKUP(A2412,'MTM Sales Price % Chg'!$A$1:$BB$74,MATCH(Metrics!B1002,'MTM Sales Price % Chg'!$1:$1,0),0)</f>
        <v>-0.33949492319708408</v>
      </c>
    </row>
    <row r="2413" spans="1:14" x14ac:dyDescent="0.2">
      <c r="A2413" s="36">
        <v>44562</v>
      </c>
      <c r="B2413" s="2" t="s">
        <v>122</v>
      </c>
      <c r="C2413" s="58" t="s">
        <v>95</v>
      </c>
      <c r="D2413">
        <v>536</v>
      </c>
      <c r="E2413">
        <v>640</v>
      </c>
      <c r="F2413">
        <v>55.865746549999997</v>
      </c>
      <c r="G2413">
        <v>60.602258470000002</v>
      </c>
      <c r="H2413">
        <v>51.129234629999999</v>
      </c>
      <c r="I2413">
        <v>57.5</v>
      </c>
      <c r="J2413">
        <v>490000</v>
      </c>
      <c r="K2413" s="13">
        <v>394000</v>
      </c>
      <c r="L2413">
        <f>VLOOKUP(A2413,'Days on Market'!$A$1:$AW$74,MATCH(Metrics!B1075,'Days on Market'!$1:$1,0),0)</f>
        <v>10</v>
      </c>
      <c r="M2413">
        <f>VLOOKUP(A2413,'Unsold Inventory Index'!$A$1:$AW$74,MATCH(Metrics!B1075,'Unsold Inventory Index'!$1:$1,0),0)</f>
        <v>1.4</v>
      </c>
      <c r="N2413" s="57">
        <f>VLOOKUP(A2413,'MTM Sales Price % Chg'!$A$1:$BB$74,MATCH(Metrics!B1075,'MTM Sales Price % Chg'!$1:$1,0),0)</f>
        <v>-0.23413566739606129</v>
      </c>
    </row>
    <row r="2414" spans="1:14" x14ac:dyDescent="0.2">
      <c r="A2414" s="36">
        <v>44562</v>
      </c>
      <c r="B2414" s="2" t="s">
        <v>123</v>
      </c>
      <c r="C2414" s="58" t="s">
        <v>39</v>
      </c>
      <c r="D2414">
        <v>261</v>
      </c>
      <c r="E2414">
        <v>476</v>
      </c>
      <c r="F2414">
        <v>62.703889590000003</v>
      </c>
      <c r="G2414">
        <v>53.199498120000001</v>
      </c>
      <c r="H2414">
        <v>72.208281049999997</v>
      </c>
      <c r="I2414">
        <v>60.5</v>
      </c>
      <c r="J2414">
        <v>1117500</v>
      </c>
      <c r="K2414" s="13">
        <v>1466500</v>
      </c>
      <c r="L2414">
        <f>VLOOKUP(A2414,'Days on Market'!$A$1:$AW$74,MATCH(Metrics!B1148,'Days on Market'!$1:$1,0),0)</f>
        <v>10</v>
      </c>
      <c r="M2414">
        <f>VLOOKUP(A2414,'Unsold Inventory Index'!$A$1:$AW$74,MATCH(Metrics!B1148,'Unsold Inventory Index'!$1:$1,0),0)</f>
        <v>2.1</v>
      </c>
      <c r="N2414" s="57">
        <f>VLOOKUP(A2414,'MTM Sales Price % Chg'!$A$1:$BB$74,MATCH(Metrics!B1148,'MTM Sales Price % Chg'!$1:$1,0),0)</f>
        <v>-0.37698412698412698</v>
      </c>
    </row>
    <row r="2415" spans="1:14" x14ac:dyDescent="0.2">
      <c r="A2415" s="36">
        <v>44562</v>
      </c>
      <c r="B2415" s="2" t="s">
        <v>124</v>
      </c>
      <c r="C2415" s="58" t="s">
        <v>100</v>
      </c>
      <c r="D2415">
        <v>657</v>
      </c>
      <c r="E2415">
        <v>1480</v>
      </c>
      <c r="F2415">
        <v>15.6838143</v>
      </c>
      <c r="G2415">
        <v>7.7791718950000002</v>
      </c>
      <c r="H2415">
        <v>23.588456709999999</v>
      </c>
      <c r="I2415">
        <v>93</v>
      </c>
      <c r="J2415">
        <v>769000</v>
      </c>
      <c r="K2415" s="13">
        <v>508500</v>
      </c>
      <c r="L2415">
        <f>VLOOKUP(A2415,'Days on Market'!$A$1:$AW$74,MATCH(Metrics!B1221,'Days on Market'!$1:$1,0),0)</f>
        <v>20</v>
      </c>
      <c r="M2415">
        <f>VLOOKUP(A2415,'Unsold Inventory Index'!$A$1:$AW$74,MATCH(Metrics!B1221,'Unsold Inventory Index'!$1:$1,0),0)</f>
        <v>2</v>
      </c>
      <c r="N2415" s="57">
        <f>VLOOKUP(A2415,'MTM Sales Price % Chg'!$A$1:$BB$74,MATCH(Metrics!B1221,'MTM Sales Price % Chg'!$1:$1,0),0)</f>
        <v>-0.36784140969162993</v>
      </c>
    </row>
    <row r="2416" spans="1:14" x14ac:dyDescent="0.2">
      <c r="A2416" s="36">
        <v>44562</v>
      </c>
      <c r="B2416" s="2" t="s">
        <v>125</v>
      </c>
      <c r="C2416" s="58" t="s">
        <v>79</v>
      </c>
      <c r="D2416">
        <v>323</v>
      </c>
      <c r="E2416">
        <v>920</v>
      </c>
      <c r="F2416">
        <v>44.322459219999999</v>
      </c>
      <c r="G2416">
        <v>60.602258470000002</v>
      </c>
      <c r="H2416">
        <v>28.04265998</v>
      </c>
      <c r="I2416">
        <v>57.5</v>
      </c>
      <c r="J2416">
        <v>437000</v>
      </c>
      <c r="K2416" s="13">
        <v>387380</v>
      </c>
      <c r="L2416">
        <f>VLOOKUP(A2416,'Days on Market'!$A$1:$AW$74,MATCH(Metrics!B1294,'Days on Market'!$1:$1,0),0)</f>
        <v>9</v>
      </c>
      <c r="M2416">
        <f>VLOOKUP(A2416,'Unsold Inventory Index'!$A$1:$AW$74,MATCH(Metrics!B1294,'Unsold Inventory Index'!$1:$1,0),0)</f>
        <v>1.6</v>
      </c>
      <c r="N2416" s="57">
        <f>VLOOKUP(A2416,'MTM Sales Price % Chg'!$A$1:$BB$74,MATCH(Metrics!B1294,'MTM Sales Price % Chg'!$1:$1,0),0)</f>
        <v>-0.31034482758620685</v>
      </c>
    </row>
    <row r="2417" spans="1:14" x14ac:dyDescent="0.2">
      <c r="A2417" s="36">
        <v>44562</v>
      </c>
      <c r="B2417" s="2" t="s">
        <v>126</v>
      </c>
      <c r="C2417" s="58" t="s">
        <v>45</v>
      </c>
      <c r="D2417">
        <v>210</v>
      </c>
      <c r="E2417">
        <v>197</v>
      </c>
      <c r="F2417">
        <v>78.858218320000006</v>
      </c>
      <c r="G2417">
        <v>61.041405269999998</v>
      </c>
      <c r="H2417">
        <v>96.675031369999999</v>
      </c>
      <c r="I2417">
        <v>57</v>
      </c>
      <c r="J2417">
        <v>1099000</v>
      </c>
      <c r="K2417" s="13">
        <v>875000</v>
      </c>
      <c r="L2417">
        <f>VLOOKUP(A2417,'Days on Market'!$A$1:$AW$74,MATCH(Metrics!B1367,'Days on Market'!$1:$1,0),0)</f>
        <v>14.5</v>
      </c>
      <c r="M2417">
        <f>VLOOKUP(A2417,'Unsold Inventory Index'!$A$1:$AW$74,MATCH(Metrics!B1367,'Unsold Inventory Index'!$1:$1,0),0)</f>
        <v>2.4</v>
      </c>
      <c r="N2417" s="57">
        <f>VLOOKUP(A2417,'MTM Sales Price % Chg'!$A$1:$BB$74,MATCH(Metrics!B1367,'MTM Sales Price % Chg'!$1:$1,0),0)</f>
        <v>-0.27941176470588236</v>
      </c>
    </row>
    <row r="2418" spans="1:14" x14ac:dyDescent="0.2">
      <c r="A2418" s="36">
        <v>44562</v>
      </c>
      <c r="B2418" s="2" t="s">
        <v>127</v>
      </c>
      <c r="C2418" s="58" t="s">
        <v>93</v>
      </c>
      <c r="D2418">
        <v>518</v>
      </c>
      <c r="E2418">
        <v>1084</v>
      </c>
      <c r="F2418">
        <v>37.797992469999997</v>
      </c>
      <c r="G2418">
        <v>7.7791718950000002</v>
      </c>
      <c r="H2418">
        <v>67.816813049999993</v>
      </c>
      <c r="I2418">
        <v>93</v>
      </c>
      <c r="J2418">
        <v>1499500</v>
      </c>
      <c r="K2418" s="13">
        <v>862500</v>
      </c>
      <c r="L2418">
        <f>VLOOKUP(A2418,'Days on Market'!$A$1:$AW$74,MATCH(Metrics!B1440,'Days on Market'!$1:$1,0),0)</f>
        <v>13</v>
      </c>
      <c r="M2418">
        <f>VLOOKUP(A2418,'Unsold Inventory Index'!$A$1:$AW$74,MATCH(Metrics!B1440,'Unsold Inventory Index'!$1:$1,0),0)</f>
        <v>2</v>
      </c>
      <c r="N2418" s="57">
        <f>VLOOKUP(A2418,'MTM Sales Price % Chg'!$A$1:$BB$74,MATCH(Metrics!B1440,'MTM Sales Price % Chg'!$1:$1,0),0)</f>
        <v>-0.35858585858585856</v>
      </c>
    </row>
    <row r="2419" spans="1:14" x14ac:dyDescent="0.2">
      <c r="A2419" s="36">
        <v>44562</v>
      </c>
      <c r="B2419" s="2" t="s">
        <v>128</v>
      </c>
      <c r="C2419" s="58" t="s">
        <v>71</v>
      </c>
      <c r="D2419">
        <v>567</v>
      </c>
      <c r="E2419">
        <v>1000</v>
      </c>
      <c r="F2419">
        <v>41.46800502</v>
      </c>
      <c r="G2419">
        <v>29.987452950000002</v>
      </c>
      <c r="H2419">
        <v>52.948557090000001</v>
      </c>
      <c r="I2419">
        <v>72</v>
      </c>
      <c r="J2419">
        <v>599900</v>
      </c>
      <c r="K2419" s="13">
        <v>550000</v>
      </c>
      <c r="L2419">
        <f>VLOOKUP(A2419,'Days on Market'!$A$1:$AW$74,MATCH(Metrics!B1513,'Days on Market'!$1:$1,0),0)</f>
        <v>9</v>
      </c>
      <c r="M2419">
        <f>VLOOKUP(A2419,'Unsold Inventory Index'!$A$1:$AW$74,MATCH(Metrics!B1513,'Unsold Inventory Index'!$1:$1,0),0)</f>
        <v>1.9</v>
      </c>
      <c r="N2419" s="57">
        <f>VLOOKUP(A2419,'MTM Sales Price % Chg'!$A$1:$BB$74,MATCH(Metrics!B1513,'MTM Sales Price % Chg'!$1:$1,0),0)</f>
        <v>-0.30013831258644541</v>
      </c>
    </row>
    <row r="2420" spans="1:14" x14ac:dyDescent="0.2">
      <c r="A2420" s="36">
        <v>44562</v>
      </c>
      <c r="B2420" s="2" t="s">
        <v>129</v>
      </c>
      <c r="C2420" s="58" t="s">
        <v>47</v>
      </c>
      <c r="D2420">
        <v>6</v>
      </c>
      <c r="E2420">
        <v>196</v>
      </c>
      <c r="F2420">
        <v>78.983688830000006</v>
      </c>
      <c r="G2420">
        <v>92.283563360000002</v>
      </c>
      <c r="H2420">
        <v>65.683814299999995</v>
      </c>
      <c r="I2420">
        <v>39</v>
      </c>
      <c r="J2420">
        <v>1019000</v>
      </c>
      <c r="K2420" s="13">
        <v>1195000</v>
      </c>
      <c r="L2420">
        <f>VLOOKUP(A2420,'Days on Market'!$A$1:$AW$74,MATCH(Metrics!B1586,'Days on Market'!$1:$1,0),0)</f>
        <v>7</v>
      </c>
      <c r="M2420">
        <f>VLOOKUP(A2420,'Unsold Inventory Index'!$A$1:$AW$74,MATCH(Metrics!B1586,'Unsold Inventory Index'!$1:$1,0),0)</f>
        <v>1.6</v>
      </c>
      <c r="N2420" s="57">
        <f>VLOOKUP(A2420,'MTM Sales Price % Chg'!$A$1:$BB$74,MATCH(Metrics!B1586,'MTM Sales Price % Chg'!$1:$1,0),0)</f>
        <v>-0.38461538461538458</v>
      </c>
    </row>
    <row r="2421" spans="1:14" x14ac:dyDescent="0.2">
      <c r="A2421" s="36">
        <v>44562</v>
      </c>
      <c r="B2421" s="2" t="s">
        <v>130</v>
      </c>
      <c r="C2421" s="58" t="s">
        <v>31</v>
      </c>
      <c r="D2421">
        <v>177</v>
      </c>
      <c r="E2421">
        <v>80</v>
      </c>
      <c r="F2421">
        <v>89.084065249999995</v>
      </c>
      <c r="G2421">
        <v>91.09159348</v>
      </c>
      <c r="H2421">
        <v>87.076537009999996</v>
      </c>
      <c r="I2421">
        <v>40.5</v>
      </c>
      <c r="J2421">
        <v>724999.5</v>
      </c>
      <c r="K2421" s="13">
        <v>670000</v>
      </c>
      <c r="L2421">
        <f>VLOOKUP(A2421,'Days on Market'!$A$1:$AW$74,MATCH(Metrics!B1659,'Days on Market'!$1:$1,0),0)</f>
        <v>39</v>
      </c>
      <c r="M2421">
        <f>VLOOKUP(A2421,'Unsold Inventory Index'!$A$1:$AW$74,MATCH(Metrics!B1659,'Unsold Inventory Index'!$1:$1,0),0)</f>
        <v>4.2</v>
      </c>
      <c r="N2421" s="57">
        <f>VLOOKUP(A2421,'MTM Sales Price % Chg'!$A$1:$BB$74,MATCH(Metrics!B1659,'MTM Sales Price % Chg'!$1:$1,0),0)</f>
        <v>-0.16666666666666663</v>
      </c>
    </row>
    <row r="2422" spans="1:14" x14ac:dyDescent="0.2">
      <c r="A2422" s="36">
        <v>44562</v>
      </c>
      <c r="B2422" s="2" t="s">
        <v>131</v>
      </c>
      <c r="C2422" s="58" t="s">
        <v>77</v>
      </c>
      <c r="D2422">
        <v>14</v>
      </c>
      <c r="E2422">
        <v>440</v>
      </c>
      <c r="F2422">
        <v>64.805520700000002</v>
      </c>
      <c r="G2422">
        <v>89.523212049999998</v>
      </c>
      <c r="H2422">
        <v>40.087829360000001</v>
      </c>
      <c r="I2422">
        <v>42</v>
      </c>
      <c r="J2422">
        <v>589900</v>
      </c>
      <c r="K2422" s="13">
        <v>590000</v>
      </c>
      <c r="L2422">
        <f>VLOOKUP(A2422,'Days on Market'!$A$1:$AW$74,MATCH(Metrics!B1732,'Days on Market'!$1:$1,0),0)</f>
        <v>40</v>
      </c>
      <c r="M2422">
        <f>VLOOKUP(A2422,'Unsold Inventory Index'!$A$1:$AW$74,MATCH(Metrics!B1732,'Unsold Inventory Index'!$1:$1,0),0)</f>
        <v>1.7</v>
      </c>
      <c r="N2422" s="57">
        <f>VLOOKUP(A2422,'MTM Sales Price % Chg'!$A$1:$BB$74,MATCH(Metrics!B1732,'MTM Sales Price % Chg'!$1:$1,0),0)</f>
        <v>-0.32285714285714284</v>
      </c>
    </row>
    <row r="2423" spans="1:14" x14ac:dyDescent="0.2">
      <c r="A2423" s="36">
        <v>44562</v>
      </c>
      <c r="B2423" s="2" t="s">
        <v>132</v>
      </c>
      <c r="C2423" s="58" t="s">
        <v>31</v>
      </c>
      <c r="D2423">
        <v>26</v>
      </c>
      <c r="E2423">
        <v>79</v>
      </c>
      <c r="F2423">
        <v>89.303638649999996</v>
      </c>
      <c r="G2423">
        <v>96.235884569999996</v>
      </c>
      <c r="H2423">
        <v>82.371392720000003</v>
      </c>
      <c r="I2423">
        <v>35</v>
      </c>
      <c r="J2423">
        <v>539000</v>
      </c>
      <c r="K2423" s="13">
        <v>524000</v>
      </c>
      <c r="L2423">
        <f>VLOOKUP(A2423,'Days on Market'!$A$1:$AW$74,MATCH(Metrics!B1805,'Days on Market'!$1:$1,0),0)</f>
        <v>14.5</v>
      </c>
      <c r="M2423">
        <f>VLOOKUP(A2423,'Unsold Inventory Index'!$A$1:$AW$74,MATCH(Metrics!B1805,'Unsold Inventory Index'!$1:$1,0),0)</f>
        <v>1.5</v>
      </c>
      <c r="N2423" s="57">
        <f>VLOOKUP(A2423,'MTM Sales Price % Chg'!$A$1:$BB$74,MATCH(Metrics!B1805,'MTM Sales Price % Chg'!$1:$1,0),0)</f>
        <v>-4.7619047619047672E-2</v>
      </c>
    </row>
    <row r="2424" spans="1:14" x14ac:dyDescent="0.2">
      <c r="A2424" s="36">
        <v>44562</v>
      </c>
      <c r="B2424" s="2" t="s">
        <v>133</v>
      </c>
      <c r="C2424" s="58" t="s">
        <v>61</v>
      </c>
      <c r="D2424">
        <v>980</v>
      </c>
      <c r="E2424">
        <v>1072</v>
      </c>
      <c r="F2424">
        <v>38.425345040000003</v>
      </c>
      <c r="G2424">
        <v>34.755332500000002</v>
      </c>
      <c r="H2424">
        <v>42.095357589999999</v>
      </c>
      <c r="I2424">
        <v>69.5</v>
      </c>
      <c r="J2424">
        <v>868500</v>
      </c>
      <c r="K2424" s="13">
        <v>842500</v>
      </c>
      <c r="L2424">
        <f>VLOOKUP(A2424,'Days on Market'!$A$1:$AW$74,MATCH(Metrics!B1878,'Days on Market'!$1:$1,0),0)</f>
        <v>39.5</v>
      </c>
      <c r="M2424">
        <f>VLOOKUP(A2424,'Unsold Inventory Index'!$A$1:$AW$74,MATCH(Metrics!B1878,'Unsold Inventory Index'!$1:$1,0),0)</f>
        <v>3.4</v>
      </c>
      <c r="N2424" s="57">
        <f>VLOOKUP(A2424,'MTM Sales Price % Chg'!$A$1:$BB$74,MATCH(Metrics!B1878,'MTM Sales Price % Chg'!$1:$1,0),0)</f>
        <v>-0.47169811320754718</v>
      </c>
    </row>
    <row r="2425" spans="1:14" x14ac:dyDescent="0.2">
      <c r="A2425" s="36">
        <v>44562</v>
      </c>
      <c r="B2425" s="2" t="s">
        <v>134</v>
      </c>
      <c r="C2425" s="58" t="s">
        <v>77</v>
      </c>
      <c r="D2425">
        <v>20</v>
      </c>
      <c r="E2425">
        <v>779</v>
      </c>
      <c r="F2425">
        <v>49.87452949</v>
      </c>
      <c r="G2425">
        <v>78.732747799999999</v>
      </c>
      <c r="H2425">
        <v>21.016311170000002</v>
      </c>
      <c r="I2425">
        <v>49</v>
      </c>
      <c r="J2425">
        <v>495000</v>
      </c>
      <c r="K2425" s="13">
        <v>450000</v>
      </c>
      <c r="L2425">
        <f>VLOOKUP(A2425,'Days on Market'!$A$1:$AW$74,MATCH(Metrics!B1951,'Days on Market'!$1:$1,0),0)</f>
        <v>9</v>
      </c>
      <c r="M2425">
        <f>VLOOKUP(A2425,'Unsold Inventory Index'!$A$1:$AW$74,MATCH(Metrics!B1951,'Unsold Inventory Index'!$1:$1,0),0)</f>
        <v>1.6</v>
      </c>
      <c r="N2425" s="57">
        <f>VLOOKUP(A2425,'MTM Sales Price % Chg'!$A$1:$BB$74,MATCH(Metrics!B1951,'MTM Sales Price % Chg'!$1:$1,0),0)</f>
        <v>-0.31034482758620685</v>
      </c>
    </row>
    <row r="2426" spans="1:14" x14ac:dyDescent="0.2">
      <c r="A2426" s="36">
        <v>44562</v>
      </c>
      <c r="B2426" s="2" t="s">
        <v>135</v>
      </c>
      <c r="C2426" s="58" t="s">
        <v>41</v>
      </c>
      <c r="D2426">
        <v>5</v>
      </c>
      <c r="E2426">
        <v>270</v>
      </c>
      <c r="F2426">
        <v>75.062735259999997</v>
      </c>
      <c r="G2426">
        <v>92.283563360000002</v>
      </c>
      <c r="H2426">
        <v>57.841907149999997</v>
      </c>
      <c r="I2426">
        <v>39</v>
      </c>
      <c r="J2426">
        <v>848500</v>
      </c>
      <c r="K2426" s="13">
        <v>875000</v>
      </c>
      <c r="L2426">
        <f>VLOOKUP(A2426,'Days on Market'!$A$1:$AW$74,MATCH(Metrics!B2024,'Days on Market'!$1:$1,0),0)</f>
        <v>33</v>
      </c>
      <c r="M2426">
        <f>VLOOKUP(A2426,'Unsold Inventory Index'!$A$1:$AW$74,MATCH(Metrics!B2024,'Unsold Inventory Index'!$1:$1,0),0)</f>
        <v>2.2999999999999998</v>
      </c>
      <c r="N2426" s="57">
        <f>VLOOKUP(A2426,'MTM Sales Price % Chg'!$A$1:$BB$74,MATCH(Metrics!B2024,'MTM Sales Price % Chg'!$1:$1,0),0)</f>
        <v>-0.45833333333333337</v>
      </c>
    </row>
    <row r="2427" spans="1:14" x14ac:dyDescent="0.2">
      <c r="A2427" s="36">
        <v>44562</v>
      </c>
      <c r="B2427" s="2" t="s">
        <v>136</v>
      </c>
      <c r="C2427" s="58" t="s">
        <v>39</v>
      </c>
      <c r="D2427">
        <v>52</v>
      </c>
      <c r="E2427">
        <v>945</v>
      </c>
      <c r="F2427">
        <v>43.099121709999999</v>
      </c>
      <c r="G2427">
        <v>74.466750309999995</v>
      </c>
      <c r="H2427">
        <v>11.7314931</v>
      </c>
      <c r="I2427">
        <v>51.5</v>
      </c>
      <c r="J2427">
        <v>1279000</v>
      </c>
      <c r="K2427" s="13">
        <v>1630000</v>
      </c>
      <c r="L2427">
        <f>VLOOKUP(A2427,'Days on Market'!$A$1:$AW$74,MATCH(Metrics!B2097,'Days on Market'!$1:$1,0),0)</f>
        <v>9</v>
      </c>
      <c r="M2427">
        <f>VLOOKUP(A2427,'Unsold Inventory Index'!$A$1:$AW$74,MATCH(Metrics!B2097,'Unsold Inventory Index'!$1:$1,0),0)</f>
        <v>1.5</v>
      </c>
      <c r="N2427" s="57">
        <f>VLOOKUP(A2427,'MTM Sales Price % Chg'!$A$1:$BB$74,MATCH(Metrics!B2097,'MTM Sales Price % Chg'!$1:$1,0),0)</f>
        <v>-0.28212851405622486</v>
      </c>
    </row>
    <row r="2428" spans="1:14" x14ac:dyDescent="0.2">
      <c r="A2428" s="36">
        <v>44562</v>
      </c>
      <c r="B2428" s="2" t="s">
        <v>137</v>
      </c>
      <c r="C2428" s="58" t="s">
        <v>43</v>
      </c>
      <c r="D2428">
        <v>110</v>
      </c>
      <c r="E2428">
        <v>202</v>
      </c>
      <c r="F2428">
        <v>78.638644920000004</v>
      </c>
      <c r="G2428">
        <v>92.283563360000002</v>
      </c>
      <c r="H2428">
        <v>64.993726469999999</v>
      </c>
      <c r="I2428">
        <v>39</v>
      </c>
      <c r="J2428">
        <v>546042.5</v>
      </c>
      <c r="K2428" s="13">
        <v>499950</v>
      </c>
      <c r="L2428">
        <f>VLOOKUP(A2428,'Days on Market'!$A$1:$AW$74,MATCH(Metrics!B2170,'Days on Market'!$1:$1,0),0)</f>
        <v>33</v>
      </c>
      <c r="M2428">
        <f>VLOOKUP(A2428,'Unsold Inventory Index'!$A$1:$AW$74,MATCH(Metrics!B2170,'Unsold Inventory Index'!$1:$1,0),0)</f>
        <v>2</v>
      </c>
      <c r="N2428" s="57">
        <f>VLOOKUP(A2428,'MTM Sales Price % Chg'!$A$1:$BB$74,MATCH(Metrics!B2170,'MTM Sales Price % Chg'!$1:$1,0),0)</f>
        <v>-0.30526315789473679</v>
      </c>
    </row>
    <row r="2429" spans="1:14" x14ac:dyDescent="0.2">
      <c r="A2429" s="36">
        <v>44562</v>
      </c>
      <c r="B2429" s="2" t="s">
        <v>138</v>
      </c>
      <c r="C2429" s="58" t="s">
        <v>59</v>
      </c>
      <c r="D2429">
        <v>257</v>
      </c>
      <c r="E2429">
        <v>409</v>
      </c>
      <c r="F2429">
        <v>67.126725219999997</v>
      </c>
      <c r="G2429">
        <v>49.49811794</v>
      </c>
      <c r="H2429">
        <v>84.755332499999994</v>
      </c>
      <c r="I2429">
        <v>62</v>
      </c>
      <c r="J2429">
        <v>1049500</v>
      </c>
      <c r="K2429" s="13">
        <v>851500</v>
      </c>
      <c r="L2429">
        <f>VLOOKUP(A2429,'Days on Market'!$A$1:$AW$74,MATCH(Metrics!B2243,'Days on Market'!$1:$1,0),0)</f>
        <v>12</v>
      </c>
      <c r="M2429">
        <f>VLOOKUP(A2429,'Unsold Inventory Index'!$A$1:$AW$74,MATCH(Metrics!B2243,'Unsold Inventory Index'!$1:$1,0),0)</f>
        <v>1.9</v>
      </c>
      <c r="N2429" s="57">
        <f>VLOOKUP(A2429,'MTM Sales Price % Chg'!$A$1:$BB$74,MATCH(Metrics!B2243,'MTM Sales Price % Chg'!$1:$1,0),0)</f>
        <v>-0.14903846153846156</v>
      </c>
    </row>
    <row r="2430" spans="1:14" x14ac:dyDescent="0.2">
      <c r="A2430" s="36">
        <v>44562</v>
      </c>
      <c r="B2430" s="2" t="s">
        <v>139</v>
      </c>
      <c r="C2430" s="58" t="s">
        <v>39</v>
      </c>
      <c r="D2430">
        <v>95</v>
      </c>
      <c r="E2430">
        <v>583</v>
      </c>
      <c r="F2430">
        <v>58.061480549999999</v>
      </c>
      <c r="G2430">
        <v>88.393977419999999</v>
      </c>
      <c r="H2430">
        <v>27.72898369</v>
      </c>
      <c r="I2430">
        <v>43</v>
      </c>
      <c r="J2430">
        <v>1450000</v>
      </c>
      <c r="K2430" s="13">
        <v>2000000</v>
      </c>
      <c r="L2430">
        <f>VLOOKUP(A2430,'Days on Market'!$A$1:$AW$74,MATCH(Metrics!B2316,'Days on Market'!$1:$1,0),0)</f>
        <v>10</v>
      </c>
      <c r="M2430">
        <f>VLOOKUP(A2430,'Unsold Inventory Index'!$A$1:$AW$74,MATCH(Metrics!B2316,'Unsold Inventory Index'!$1:$1,0),0)</f>
        <v>2.1</v>
      </c>
      <c r="N2430" s="57">
        <f>VLOOKUP(A2430,'MTM Sales Price % Chg'!$A$1:$BB$74,MATCH(Metrics!B2316,'MTM Sales Price % Chg'!$1:$1,0),0)</f>
        <v>-0.38317757009345799</v>
      </c>
    </row>
    <row r="2431" spans="1:14" x14ac:dyDescent="0.2">
      <c r="A2431" s="36">
        <v>44562</v>
      </c>
      <c r="B2431" s="2" t="s">
        <v>140</v>
      </c>
      <c r="C2431" s="58" t="s">
        <v>33</v>
      </c>
      <c r="D2431">
        <v>190</v>
      </c>
      <c r="E2431">
        <v>46</v>
      </c>
      <c r="F2431">
        <v>92.252195729999997</v>
      </c>
      <c r="G2431">
        <v>88.393977419999999</v>
      </c>
      <c r="H2431">
        <v>96.110414050000003</v>
      </c>
      <c r="I2431">
        <v>43</v>
      </c>
      <c r="J2431">
        <v>1330000</v>
      </c>
      <c r="K2431" s="13">
        <v>912500</v>
      </c>
      <c r="L2431">
        <f>VLOOKUP(A2431,'Days on Market'!$A$1:$AW$74,MATCH(Metrics!B2389,'Days on Market'!$1:$1,0),0)</f>
        <v>30</v>
      </c>
      <c r="M2431">
        <f>VLOOKUP(A2431,'Unsold Inventory Index'!$A$1:$AW$74,MATCH(Metrics!B2389,'Unsold Inventory Index'!$1:$1,0),0)</f>
        <v>1</v>
      </c>
      <c r="N2431" s="57">
        <f>VLOOKUP(A2431,'MTM Sales Price % Chg'!$A$1:$BB$74,MATCH(Metrics!B2389,'MTM Sales Price % Chg'!$1:$1,0),0)</f>
        <v>-0.22514619883040932</v>
      </c>
    </row>
    <row r="2432" spans="1:14" x14ac:dyDescent="0.2">
      <c r="A2432" s="36">
        <v>44562</v>
      </c>
      <c r="B2432" s="2" t="s">
        <v>141</v>
      </c>
      <c r="C2432" s="58" t="s">
        <v>61</v>
      </c>
      <c r="D2432">
        <v>19</v>
      </c>
      <c r="E2432">
        <v>496</v>
      </c>
      <c r="F2432">
        <v>61.919698869999998</v>
      </c>
      <c r="G2432">
        <v>93.538268509999995</v>
      </c>
      <c r="H2432">
        <v>30.301129240000002</v>
      </c>
      <c r="I2432">
        <v>38</v>
      </c>
      <c r="J2432">
        <v>1348800</v>
      </c>
      <c r="K2432" s="13">
        <v>1716000</v>
      </c>
      <c r="L2432">
        <f>VLOOKUP(A2432,'Days on Market'!$A$1:$AW$74,MATCH(Metrics!B2462,'Days on Market'!$1:$1,0),0)</f>
        <v>52.5</v>
      </c>
      <c r="M2432">
        <f>VLOOKUP(A2432,'Unsold Inventory Index'!$A$1:$AW$74,MATCH(Metrics!B2462,'Unsold Inventory Index'!$1:$1,0),0)</f>
        <v>5</v>
      </c>
      <c r="N2432" s="57">
        <f>VLOOKUP(A2432,'MTM Sales Price % Chg'!$A$1:$BB$74,MATCH(Metrics!B2462,'MTM Sales Price % Chg'!$1:$1,0),0)</f>
        <v>-0.32203389830508478</v>
      </c>
    </row>
    <row r="2433" spans="1:14" x14ac:dyDescent="0.2">
      <c r="A2433" s="36">
        <v>44562</v>
      </c>
      <c r="B2433" s="2" t="s">
        <v>142</v>
      </c>
      <c r="C2433" s="58" t="s">
        <v>51</v>
      </c>
      <c r="D2433">
        <v>279</v>
      </c>
      <c r="E2433">
        <v>187</v>
      </c>
      <c r="F2433">
        <v>79.861982429999998</v>
      </c>
      <c r="G2433">
        <v>72.459222080000004</v>
      </c>
      <c r="H2433">
        <v>87.26474279</v>
      </c>
      <c r="I2433">
        <v>52</v>
      </c>
      <c r="J2433">
        <v>1212500</v>
      </c>
      <c r="K2433" s="13">
        <v>1257500</v>
      </c>
      <c r="L2433">
        <f>VLOOKUP(A2433,'Days on Market'!$A$1:$AW$74,MATCH(Metrics!B2535,'Days on Market'!$1:$1,0),0)</f>
        <v>11</v>
      </c>
      <c r="M2433">
        <f>VLOOKUP(A2433,'Unsold Inventory Index'!$A$1:$AW$74,MATCH(Metrics!B2535,'Unsold Inventory Index'!$1:$1,0),0)</f>
        <v>1.9</v>
      </c>
      <c r="N2433" s="57">
        <f>VLOOKUP(A2433,'MTM Sales Price % Chg'!$A$1:$BB$74,MATCH(Metrics!B2535,'MTM Sales Price % Chg'!$1:$1,0),0)</f>
        <v>-9.0592334494773552E-2</v>
      </c>
    </row>
    <row r="2434" spans="1:14" x14ac:dyDescent="0.2">
      <c r="A2434" s="36">
        <v>44562</v>
      </c>
      <c r="B2434" s="2" t="s">
        <v>143</v>
      </c>
      <c r="C2434" s="58" t="s">
        <v>90</v>
      </c>
      <c r="D2434">
        <v>368</v>
      </c>
      <c r="E2434">
        <v>679</v>
      </c>
      <c r="F2434">
        <v>53.920953580000003</v>
      </c>
      <c r="G2434">
        <v>58.218318699999998</v>
      </c>
      <c r="H2434">
        <v>49.623588460000001</v>
      </c>
      <c r="I2434">
        <v>58</v>
      </c>
      <c r="J2434">
        <v>459900</v>
      </c>
      <c r="K2434" s="13">
        <v>375000</v>
      </c>
      <c r="L2434">
        <f>VLOOKUP(A2434,'Days on Market'!$A$1:$AW$74,MATCH(Metrics!B2608,'Days on Market'!$1:$1,0),0)</f>
        <v>8</v>
      </c>
      <c r="M2434">
        <f>VLOOKUP(A2434,'Unsold Inventory Index'!$A$1:$AW$74,MATCH(Metrics!B2608,'Unsold Inventory Index'!$1:$1,0),0)</f>
        <v>1.6</v>
      </c>
      <c r="N2434" s="57">
        <f>VLOOKUP(A2434,'MTM Sales Price % Chg'!$A$1:$BB$74,MATCH(Metrics!B2608,'MTM Sales Price % Chg'!$1:$1,0),0)</f>
        <v>-0.30014326647564471</v>
      </c>
    </row>
    <row r="2435" spans="1:14" x14ac:dyDescent="0.2">
      <c r="A2435" s="36">
        <v>44562</v>
      </c>
      <c r="B2435" s="6" t="s">
        <v>144</v>
      </c>
      <c r="C2435" s="58" t="s">
        <v>145</v>
      </c>
      <c r="D2435">
        <v>1011</v>
      </c>
      <c r="E2435">
        <v>1549</v>
      </c>
      <c r="F2435">
        <v>8.5633626100000004</v>
      </c>
      <c r="G2435">
        <v>2.25846926</v>
      </c>
      <c r="H2435">
        <v>14.868255960000001</v>
      </c>
      <c r="I2435">
        <v>109</v>
      </c>
      <c r="J2435">
        <v>432500</v>
      </c>
      <c r="K2435" s="13">
        <v>296000</v>
      </c>
      <c r="L2435">
        <f>VLOOKUP(A2435,'Days on Market'!$A$1:$AW$74,MATCH(Metrics!B2681,'Days on Market'!$1:$1,0),0)</f>
        <v>10</v>
      </c>
      <c r="M2435">
        <f>VLOOKUP(A2435,'Unsold Inventory Index'!$A$1:$AW$74,MATCH(Metrics!B2681,'Unsold Inventory Index'!$1:$1,0),0)</f>
        <v>1.5</v>
      </c>
      <c r="N2435" s="57">
        <f>VLOOKUP(A2435,'MTM Sales Price % Chg'!$A$1:$BB$74,MATCH(Metrics!B2681,'MTM Sales Price % Chg'!$1:$1,0),0)</f>
        <v>-0.3947712418300654</v>
      </c>
    </row>
    <row r="2436" spans="1:14" x14ac:dyDescent="0.2">
      <c r="A2436" s="36">
        <v>44562</v>
      </c>
      <c r="B2436" s="2" t="s">
        <v>146</v>
      </c>
      <c r="C2436" s="58" t="s">
        <v>55</v>
      </c>
      <c r="D2436">
        <v>178</v>
      </c>
      <c r="E2436">
        <v>135</v>
      </c>
      <c r="F2436">
        <v>83.312421580000006</v>
      </c>
      <c r="G2436">
        <v>93.538268509999995</v>
      </c>
      <c r="H2436">
        <v>73.086574659999997</v>
      </c>
      <c r="I2436">
        <v>38</v>
      </c>
      <c r="J2436">
        <v>585000</v>
      </c>
      <c r="K2436" s="13">
        <v>583500</v>
      </c>
      <c r="L2436">
        <f>VLOOKUP(A2436,'Days on Market'!$A$1:$AW$74,MATCH(Metrics!B2754,'Days on Market'!$1:$1,0),0)</f>
        <v>16</v>
      </c>
      <c r="M2436">
        <f>VLOOKUP(A2436,'Unsold Inventory Index'!$A$1:$AW$74,MATCH(Metrics!B2754,'Unsold Inventory Index'!$1:$1,0),0)</f>
        <v>2.1</v>
      </c>
      <c r="N2436" s="57">
        <f>VLOOKUP(A2436,'MTM Sales Price % Chg'!$A$1:$BB$74,MATCH(Metrics!B2754,'MTM Sales Price % Chg'!$1:$1,0),0)</f>
        <v>-0.23130300693909023</v>
      </c>
    </row>
    <row r="2437" spans="1:14" x14ac:dyDescent="0.2">
      <c r="A2437" s="36">
        <v>44562</v>
      </c>
      <c r="B2437" s="2" t="s">
        <v>147</v>
      </c>
      <c r="C2437" s="58" t="s">
        <v>73</v>
      </c>
      <c r="D2437">
        <v>143</v>
      </c>
      <c r="E2437">
        <v>392</v>
      </c>
      <c r="F2437">
        <v>67.879548310000004</v>
      </c>
      <c r="G2437">
        <v>55.646173150000003</v>
      </c>
      <c r="H2437">
        <v>80.112923460000005</v>
      </c>
      <c r="I2437">
        <v>59.5</v>
      </c>
      <c r="J2437">
        <v>929000</v>
      </c>
      <c r="K2437" s="13">
        <v>799000</v>
      </c>
      <c r="L2437">
        <f>VLOOKUP(A2437,'Days on Market'!$A$1:$AW$74,MATCH(Metrics!B2827,'Days on Market'!$1:$1,0),0)</f>
        <v>70</v>
      </c>
      <c r="M2437">
        <f>VLOOKUP(A2437,'Unsold Inventory Index'!$A$1:$AW$74,MATCH(Metrics!B2827,'Unsold Inventory Index'!$1:$1,0),0)</f>
        <v>4.2</v>
      </c>
      <c r="N2437" s="57">
        <f>VLOOKUP(A2437,'MTM Sales Price % Chg'!$A$1:$BB$74,MATCH(Metrics!B2827,'MTM Sales Price % Chg'!$1:$1,0),0)</f>
        <v>-0.44827586206896552</v>
      </c>
    </row>
    <row r="2438" spans="1:14" x14ac:dyDescent="0.2">
      <c r="A2438" s="36">
        <v>44562</v>
      </c>
      <c r="B2438" s="2" t="s">
        <v>148</v>
      </c>
      <c r="C2438" s="58" t="s">
        <v>35</v>
      </c>
      <c r="D2438">
        <v>153</v>
      </c>
      <c r="E2438">
        <v>170</v>
      </c>
      <c r="F2438">
        <v>81.210790459999998</v>
      </c>
      <c r="G2438">
        <v>91.21706399</v>
      </c>
      <c r="H2438">
        <v>71.204516940000005</v>
      </c>
      <c r="I2438">
        <v>40</v>
      </c>
      <c r="J2438">
        <v>479925</v>
      </c>
      <c r="K2438" s="13">
        <v>450000</v>
      </c>
      <c r="L2438">
        <f>VLOOKUP(A2438,'Days on Market'!$A$1:$AW$74,MATCH(Metrics!B2900,'Days on Market'!$1:$1,0),0)</f>
        <v>10</v>
      </c>
      <c r="M2438">
        <f>VLOOKUP(A2438,'Unsold Inventory Index'!$A$1:$AW$74,MATCH(Metrics!B2900,'Unsold Inventory Index'!$1:$1,0),0)</f>
        <v>1.6</v>
      </c>
      <c r="N2438" s="57">
        <f>VLOOKUP(A2438,'MTM Sales Price % Chg'!$A$1:$BB$74,MATCH(Metrics!B2900,'MTM Sales Price % Chg'!$1:$1,0),0)</f>
        <v>-0.43333333333333335</v>
      </c>
    </row>
    <row r="2439" spans="1:14" x14ac:dyDescent="0.2">
      <c r="A2439" s="36">
        <v>44562</v>
      </c>
      <c r="B2439" s="2" t="s">
        <v>149</v>
      </c>
      <c r="C2439" s="58" t="s">
        <v>27</v>
      </c>
      <c r="D2439">
        <v>700</v>
      </c>
      <c r="E2439">
        <v>60</v>
      </c>
      <c r="F2439">
        <v>90.777917189999997</v>
      </c>
      <c r="G2439">
        <v>86.26097867</v>
      </c>
      <c r="H2439">
        <v>95.294855709999993</v>
      </c>
      <c r="I2439">
        <v>44</v>
      </c>
      <c r="J2439">
        <v>459900</v>
      </c>
      <c r="K2439" s="13">
        <v>415000</v>
      </c>
      <c r="L2439">
        <f>VLOOKUP(A2439,'Days on Market'!$A$1:$AW$74,MATCH(Metrics!B2973,'Days on Market'!$1:$1,0),0)</f>
        <v>9</v>
      </c>
      <c r="M2439">
        <f>VLOOKUP(A2439,'Unsold Inventory Index'!$A$1:$AW$74,MATCH(Metrics!B2973,'Unsold Inventory Index'!$1:$1,0),0)</f>
        <v>1.7</v>
      </c>
      <c r="N2439" s="57">
        <f>VLOOKUP(A2439,'MTM Sales Price % Chg'!$A$1:$BB$74,MATCH(Metrics!B2973,'MTM Sales Price % Chg'!$1:$1,0),0)</f>
        <v>-0.22407407407407409</v>
      </c>
    </row>
    <row r="2440" spans="1:14" x14ac:dyDescent="0.2">
      <c r="A2440" s="36">
        <v>44562</v>
      </c>
      <c r="B2440" s="2" t="s">
        <v>150</v>
      </c>
      <c r="C2440" s="58" t="s">
        <v>98</v>
      </c>
      <c r="D2440">
        <v>857</v>
      </c>
      <c r="E2440">
        <v>975</v>
      </c>
      <c r="F2440">
        <v>42.220828109999999</v>
      </c>
      <c r="G2440">
        <v>45.04391468</v>
      </c>
      <c r="H2440">
        <v>39.397741529999998</v>
      </c>
      <c r="I2440">
        <v>64</v>
      </c>
      <c r="J2440">
        <v>399900</v>
      </c>
      <c r="K2440" s="13">
        <v>359000</v>
      </c>
      <c r="L2440">
        <f>VLOOKUP(A2440,'Days on Market'!$A$1:$AW$74,MATCH(Metrics!B3046,'Days on Market'!$1:$1,0),0)</f>
        <v>39</v>
      </c>
      <c r="M2440">
        <f>VLOOKUP(A2440,'Unsold Inventory Index'!$A$1:$AW$74,MATCH(Metrics!B3046,'Unsold Inventory Index'!$1:$1,0),0)</f>
        <v>3.5</v>
      </c>
      <c r="N2440" s="57">
        <f>VLOOKUP(A2440,'MTM Sales Price % Chg'!$A$1:$BB$74,MATCH(Metrics!B3046,'MTM Sales Price % Chg'!$1:$1,0),0)</f>
        <v>7.6923076923076872E-2</v>
      </c>
    </row>
    <row r="2441" spans="1:14" x14ac:dyDescent="0.2">
      <c r="A2441" s="36">
        <v>44562</v>
      </c>
      <c r="B2441" s="2" t="s">
        <v>151</v>
      </c>
      <c r="C2441" s="58" t="s">
        <v>64</v>
      </c>
      <c r="D2441">
        <v>196</v>
      </c>
      <c r="E2441">
        <v>41</v>
      </c>
      <c r="F2441">
        <v>92.534504389999995</v>
      </c>
      <c r="G2441">
        <v>92.283563360000002</v>
      </c>
      <c r="H2441">
        <v>92.785445420000002</v>
      </c>
      <c r="I2441">
        <v>39</v>
      </c>
      <c r="J2441">
        <v>385000</v>
      </c>
      <c r="K2441" s="13">
        <v>333000</v>
      </c>
      <c r="L2441">
        <f>VLOOKUP(A2441,'Days on Market'!$A$1:$AW$74,MATCH(Metrics!B3119,'Days on Market'!$1:$1,0),0)</f>
        <v>30</v>
      </c>
      <c r="M2441">
        <f>VLOOKUP(A2441,'Unsold Inventory Index'!$A$1:$AW$74,MATCH(Metrics!B3119,'Unsold Inventory Index'!$1:$1,0),0)</f>
        <v>1.4</v>
      </c>
      <c r="N2441" s="57">
        <f>VLOOKUP(A2441,'MTM Sales Price % Chg'!$A$1:$BB$74,MATCH(Metrics!B3119,'MTM Sales Price % Chg'!$1:$1,0),0)</f>
        <v>-0.29090909090909089</v>
      </c>
    </row>
    <row r="2442" spans="1:14" x14ac:dyDescent="0.2">
      <c r="A2442" s="36">
        <v>44562</v>
      </c>
      <c r="B2442" s="2" t="s">
        <v>152</v>
      </c>
      <c r="C2442" s="58" t="s">
        <v>88</v>
      </c>
      <c r="D2442">
        <v>917</v>
      </c>
      <c r="E2442">
        <v>863</v>
      </c>
      <c r="F2442">
        <v>46.141781680000001</v>
      </c>
      <c r="G2442">
        <v>13.174404020000001</v>
      </c>
      <c r="H2442">
        <v>79.109159349999999</v>
      </c>
      <c r="I2442">
        <v>85</v>
      </c>
      <c r="J2442">
        <v>489500</v>
      </c>
      <c r="K2442" s="13">
        <v>386750</v>
      </c>
      <c r="L2442">
        <f>VLOOKUP(A2442,'Days on Market'!$A$1:$AW$74,MATCH(Metrics!B3192,'Days on Market'!$1:$1,0),0)</f>
        <v>49</v>
      </c>
      <c r="M2442">
        <f>VLOOKUP(A2442,'Unsold Inventory Index'!$A$1:$AW$74,MATCH(Metrics!B3192,'Unsold Inventory Index'!$1:$1,0),0)</f>
        <v>2.9</v>
      </c>
      <c r="N2442" s="57">
        <f>VLOOKUP(A2442,'MTM Sales Price % Chg'!$A$1:$BB$74,MATCH(Metrics!B3192,'MTM Sales Price % Chg'!$1:$1,0),0)</f>
        <v>8.3333333333333259E-2</v>
      </c>
    </row>
    <row r="2443" spans="1:14" x14ac:dyDescent="0.2">
      <c r="A2443" s="36">
        <v>44562</v>
      </c>
      <c r="B2443" s="2" t="s">
        <v>153</v>
      </c>
      <c r="C2443" s="58" t="s">
        <v>37</v>
      </c>
      <c r="D2443">
        <v>96</v>
      </c>
      <c r="E2443">
        <v>100</v>
      </c>
      <c r="F2443">
        <v>87.013801760000007</v>
      </c>
      <c r="G2443">
        <v>91.21706399</v>
      </c>
      <c r="H2443">
        <v>82.810539520000006</v>
      </c>
      <c r="I2443">
        <v>40</v>
      </c>
      <c r="J2443">
        <v>898900</v>
      </c>
      <c r="K2443" s="13">
        <v>850000</v>
      </c>
      <c r="L2443">
        <f>VLOOKUP(A2443,'Days on Market'!$A$1:$AW$74,MATCH(Metrics!B3265,'Days on Market'!$1:$1,0),0)</f>
        <v>30</v>
      </c>
      <c r="M2443">
        <f>VLOOKUP(A2443,'Unsold Inventory Index'!$A$1:$AW$74,MATCH(Metrics!B3265,'Unsold Inventory Index'!$1:$1,0),0)</f>
        <v>2.2999999999999998</v>
      </c>
      <c r="N2443" s="57">
        <f>VLOOKUP(A2443,'MTM Sales Price % Chg'!$A$1:$BB$74,MATCH(Metrics!B3265,'MTM Sales Price % Chg'!$1:$1,0),0)</f>
        <v>-0.10655737704918034</v>
      </c>
    </row>
    <row r="2444" spans="1:14" x14ac:dyDescent="0.2">
      <c r="A2444" s="36">
        <v>44562</v>
      </c>
      <c r="B2444" s="2" t="s">
        <v>154</v>
      </c>
      <c r="C2444" s="58" t="s">
        <v>31</v>
      </c>
      <c r="D2444">
        <v>350</v>
      </c>
      <c r="E2444">
        <v>248</v>
      </c>
      <c r="F2444">
        <v>76.066499370000003</v>
      </c>
      <c r="G2444">
        <v>89.335006269999994</v>
      </c>
      <c r="H2444">
        <v>62.797992469999997</v>
      </c>
      <c r="I2444">
        <v>42.5</v>
      </c>
      <c r="J2444">
        <v>628000</v>
      </c>
      <c r="K2444" s="13">
        <v>542500</v>
      </c>
      <c r="L2444">
        <f>VLOOKUP(A2444,'Days on Market'!$A$1:$AW$74,MATCH(Metrics!B3338,'Days on Market'!$1:$1,0),0)</f>
        <v>11</v>
      </c>
      <c r="M2444">
        <f>VLOOKUP(A2444,'Unsold Inventory Index'!$A$1:$AW$74,MATCH(Metrics!B3338,'Unsold Inventory Index'!$1:$1,0),0)</f>
        <v>1.5</v>
      </c>
      <c r="N2444" s="57">
        <f>VLOOKUP(A2444,'MTM Sales Price % Chg'!$A$1:$BB$74,MATCH(Metrics!B3338,'MTM Sales Price % Chg'!$1:$1,0),0)</f>
        <v>0.11392405063291133</v>
      </c>
    </row>
    <row r="2445" spans="1:14" x14ac:dyDescent="0.2">
      <c r="A2445" s="36">
        <v>44562</v>
      </c>
      <c r="B2445" s="2" t="s">
        <v>155</v>
      </c>
      <c r="C2445" s="58" t="s">
        <v>27</v>
      </c>
      <c r="D2445">
        <v>788</v>
      </c>
      <c r="E2445">
        <v>442</v>
      </c>
      <c r="F2445">
        <v>64.774153069999997</v>
      </c>
      <c r="G2445">
        <v>66.687578419999994</v>
      </c>
      <c r="H2445">
        <v>62.860727730000001</v>
      </c>
      <c r="I2445">
        <v>54</v>
      </c>
      <c r="J2445">
        <v>449950</v>
      </c>
      <c r="K2445" s="13">
        <v>402500</v>
      </c>
      <c r="L2445">
        <f>VLOOKUP(A2445,'Days on Market'!$A$1:$AW$74,MATCH(Metrics!B3411,'Days on Market'!$1:$1,0),0)</f>
        <v>12</v>
      </c>
      <c r="M2445">
        <f>VLOOKUP(A2445,'Unsold Inventory Index'!$A$1:$AW$74,MATCH(Metrics!B3411,'Unsold Inventory Index'!$1:$1,0),0)</f>
        <v>2.2000000000000002</v>
      </c>
      <c r="N2445" s="57">
        <f>VLOOKUP(A2445,'MTM Sales Price % Chg'!$A$1:$BB$74,MATCH(Metrics!B3411,'MTM Sales Price % Chg'!$1:$1,0),0)</f>
        <v>-0.46268656716417911</v>
      </c>
    </row>
    <row r="2446" spans="1:14" x14ac:dyDescent="0.2">
      <c r="A2446" s="36">
        <v>44593</v>
      </c>
      <c r="B2446" s="2" t="s">
        <v>108</v>
      </c>
      <c r="C2446" s="58" t="s">
        <v>39</v>
      </c>
      <c r="D2446">
        <v>24</v>
      </c>
      <c r="E2446">
        <v>521</v>
      </c>
      <c r="F2446">
        <v>61.543287329999998</v>
      </c>
      <c r="G2446">
        <v>98.745294860000001</v>
      </c>
      <c r="H2446">
        <v>24.341279799999999</v>
      </c>
      <c r="I2446">
        <v>12.5</v>
      </c>
      <c r="J2446">
        <v>872286.25</v>
      </c>
      <c r="K2446" s="13">
        <v>1350000</v>
      </c>
      <c r="L2446">
        <f>VLOOKUP(A2446,'Days on Market'!$A$1:$AW$74,MATCH(Metrics!B54,'Days on Market'!$1:$1,0),0)</f>
        <v>78</v>
      </c>
      <c r="M2446">
        <f>VLOOKUP(A2446,'Unsold Inventory Index'!$A$1:$AW$74,MATCH(Metrics!B54,'Unsold Inventory Index'!$1:$1,0),0)</f>
        <v>5.0999999999999996</v>
      </c>
      <c r="N2446" s="57">
        <f>VLOOKUP(A2446,'MTM Sales Price % Chg'!$A$1:$BB$74,MATCH(Metrics!B54,'MTM Sales Price % Chg'!$1:$1,0),0)</f>
        <v>-0.125</v>
      </c>
    </row>
    <row r="2447" spans="1:14" x14ac:dyDescent="0.2">
      <c r="A2447" s="36">
        <v>44593</v>
      </c>
      <c r="B2447" s="2" t="s">
        <v>109</v>
      </c>
      <c r="C2447" s="4" t="s">
        <v>109</v>
      </c>
      <c r="D2447">
        <v>1189</v>
      </c>
      <c r="E2447">
        <v>539</v>
      </c>
      <c r="F2447">
        <v>60.476787960000003</v>
      </c>
      <c r="G2447">
        <v>44.981179419999997</v>
      </c>
      <c r="H2447">
        <v>75.972396489999994</v>
      </c>
      <c r="I2447">
        <v>51.75</v>
      </c>
      <c r="J2447">
        <v>566000</v>
      </c>
      <c r="K2447" s="13">
        <v>449000</v>
      </c>
      <c r="L2447">
        <f>VLOOKUP(A2447,'Days on Market'!$A$1:$AW$74,MATCH(Metrics!B127,'Days on Market'!$1:$1,0),0)</f>
        <v>7</v>
      </c>
      <c r="M2447">
        <f>VLOOKUP(A2447,'Unsold Inventory Index'!$A$1:$AW$74,MATCH(Metrics!B127,'Unsold Inventory Index'!$1:$1,0),0)</f>
        <v>2.1</v>
      </c>
      <c r="N2447" s="57">
        <f>VLOOKUP(A2447,'MTM Sales Price % Chg'!$A$1:$BB$74,MATCH(Metrics!B127,'MTM Sales Price % Chg'!$1:$1,0),0)</f>
        <v>-5.3475935828877219E-3</v>
      </c>
    </row>
    <row r="2448" spans="1:14" x14ac:dyDescent="0.2">
      <c r="A2448" s="36">
        <v>44593</v>
      </c>
      <c r="B2448" s="2" t="s">
        <v>110</v>
      </c>
      <c r="C2448" s="58" t="s">
        <v>81</v>
      </c>
      <c r="D2448">
        <v>321</v>
      </c>
      <c r="E2448">
        <v>403</v>
      </c>
      <c r="F2448">
        <v>66.468005020000007</v>
      </c>
      <c r="G2448">
        <v>74.341279799999995</v>
      </c>
      <c r="H2448">
        <v>58.594730239999997</v>
      </c>
      <c r="I2448">
        <v>35.75</v>
      </c>
      <c r="J2448">
        <v>449950</v>
      </c>
      <c r="K2448" s="13">
        <v>426500</v>
      </c>
      <c r="L2448">
        <f>VLOOKUP(A2448,'Days on Market'!$A$1:$AW$74,MATCH(Metrics!B200,'Days on Market'!$1:$1,0),0)</f>
        <v>8</v>
      </c>
      <c r="M2448">
        <f>VLOOKUP(A2448,'Unsold Inventory Index'!$A$1:$AW$74,MATCH(Metrics!B200,'Unsold Inventory Index'!$1:$1,0),0)</f>
        <v>1.9</v>
      </c>
      <c r="N2448" s="57">
        <f>VLOOKUP(A2448,'MTM Sales Price % Chg'!$A$1:$BB$74,MATCH(Metrics!B200,'MTM Sales Price % Chg'!$1:$1,0),0)</f>
        <v>-3.3412887828162319E-2</v>
      </c>
    </row>
    <row r="2449" spans="1:14" x14ac:dyDescent="0.2">
      <c r="A2449" s="36">
        <v>44593</v>
      </c>
      <c r="B2449" s="3" t="s">
        <v>111</v>
      </c>
      <c r="C2449" s="5" t="s">
        <v>111</v>
      </c>
      <c r="D2449">
        <v>1003</v>
      </c>
      <c r="E2449">
        <v>683</v>
      </c>
      <c r="F2449">
        <v>53.920953580000003</v>
      </c>
      <c r="G2449">
        <v>50.941028860000003</v>
      </c>
      <c r="H2449">
        <v>56.900878290000001</v>
      </c>
      <c r="I2449">
        <v>48</v>
      </c>
      <c r="J2449">
        <v>543375</v>
      </c>
      <c r="K2449" s="13">
        <v>510000</v>
      </c>
      <c r="L2449">
        <f>VLOOKUP(A2449,'Days on Market'!$A$1:$AW$74,MATCH(Metrics!B273,'Days on Market'!$1:$1,0),0)</f>
        <v>66.5</v>
      </c>
      <c r="M2449">
        <f>VLOOKUP(A2449,'Unsold Inventory Index'!$A$1:$AW$74,MATCH(Metrics!B273,'Unsold Inventory Index'!$1:$1,0),0)</f>
        <v>3.9</v>
      </c>
      <c r="N2449" s="57">
        <f>VLOOKUP(A2449,'MTM Sales Price % Chg'!$A$1:$BB$74,MATCH(Metrics!B273,'MTM Sales Price % Chg'!$1:$1,0),0)</f>
        <v>-0.16666666666666663</v>
      </c>
    </row>
    <row r="2450" spans="1:14" x14ac:dyDescent="0.2">
      <c r="A2450" s="36">
        <v>44593</v>
      </c>
      <c r="B2450" s="3" t="s">
        <v>112</v>
      </c>
      <c r="C2450" s="58" t="s">
        <v>39</v>
      </c>
      <c r="D2450">
        <v>42</v>
      </c>
      <c r="E2450">
        <v>193</v>
      </c>
      <c r="F2450">
        <v>79.767879550000004</v>
      </c>
      <c r="G2450">
        <v>98.494353829999994</v>
      </c>
      <c r="H2450">
        <v>61.041405269999998</v>
      </c>
      <c r="I2450">
        <v>13.5</v>
      </c>
      <c r="J2450">
        <v>797000</v>
      </c>
      <c r="K2450" s="13">
        <v>935000</v>
      </c>
      <c r="L2450">
        <f>VLOOKUP(A2450,'Days on Market'!$A$1:$AW$74,MATCH(Metrics!B346,'Days on Market'!$1:$1,0),0)</f>
        <v>9</v>
      </c>
      <c r="M2450">
        <f>VLOOKUP(A2450,'Unsold Inventory Index'!$A$1:$AW$74,MATCH(Metrics!B346,'Unsold Inventory Index'!$1:$1,0),0)</f>
        <v>1.2</v>
      </c>
      <c r="N2450" s="57">
        <f>VLOOKUP(A2450,'MTM Sales Price % Chg'!$A$1:$BB$74,MATCH(Metrics!B346,'MTM Sales Price % Chg'!$1:$1,0),0)</f>
        <v>0.34615384615384626</v>
      </c>
    </row>
    <row r="2451" spans="1:14" x14ac:dyDescent="0.2">
      <c r="A2451" s="36">
        <v>44593</v>
      </c>
      <c r="B2451" s="2" t="s">
        <v>113</v>
      </c>
      <c r="C2451" s="58" t="s">
        <v>86</v>
      </c>
      <c r="D2451">
        <v>1589</v>
      </c>
      <c r="E2451">
        <v>989</v>
      </c>
      <c r="F2451">
        <v>41.875784189999997</v>
      </c>
      <c r="G2451">
        <v>41.71894605</v>
      </c>
      <c r="H2451">
        <v>42.032622330000002</v>
      </c>
      <c r="I2451">
        <v>54</v>
      </c>
      <c r="J2451">
        <v>420000</v>
      </c>
      <c r="K2451" s="13">
        <v>390000</v>
      </c>
      <c r="L2451">
        <f>VLOOKUP(A2451,'Days on Market'!$A$1:$AW$74,MATCH(Metrics!B419,'Days on Market'!$1:$1,0),0)</f>
        <v>58.5</v>
      </c>
      <c r="M2451">
        <f>VLOOKUP(A2451,'Unsold Inventory Index'!$A$1:$AW$74,MATCH(Metrics!B419,'Unsold Inventory Index'!$1:$1,0),0)</f>
        <v>3.2</v>
      </c>
      <c r="N2451" s="57">
        <f>VLOOKUP(A2451,'MTM Sales Price % Chg'!$A$1:$BB$74,MATCH(Metrics!B419,'MTM Sales Price % Chg'!$1:$1,0),0)</f>
        <v>-7.6923076923076872E-2</v>
      </c>
    </row>
    <row r="2452" spans="1:14" x14ac:dyDescent="0.2">
      <c r="A2452" s="36">
        <v>44593</v>
      </c>
      <c r="B2452" s="2" t="s">
        <v>114</v>
      </c>
      <c r="C2452" s="58" t="s">
        <v>31</v>
      </c>
      <c r="D2452">
        <v>348</v>
      </c>
      <c r="E2452">
        <v>129</v>
      </c>
      <c r="F2452">
        <v>84.755332499999994</v>
      </c>
      <c r="G2452">
        <v>81.681304890000007</v>
      </c>
      <c r="H2452">
        <v>87.829360100000002</v>
      </c>
      <c r="I2452">
        <v>31.5</v>
      </c>
      <c r="J2452">
        <v>750000</v>
      </c>
      <c r="K2452" s="13">
        <v>730000</v>
      </c>
      <c r="L2452">
        <f>VLOOKUP(A2452,'Days on Market'!$A$1:$AW$74,MATCH(Metrics!B492,'Days on Market'!$1:$1,0),0)</f>
        <v>20.5</v>
      </c>
      <c r="M2452">
        <f>VLOOKUP(A2452,'Unsold Inventory Index'!$A$1:$AW$74,MATCH(Metrics!B492,'Unsold Inventory Index'!$1:$1,0),0)</f>
        <v>3.2</v>
      </c>
      <c r="N2452" s="57">
        <f>VLOOKUP(A2452,'MTM Sales Price % Chg'!$A$1:$BB$74,MATCH(Metrics!B492,'MTM Sales Price % Chg'!$1:$1,0),0)</f>
        <v>-0.22935779816513757</v>
      </c>
    </row>
    <row r="2453" spans="1:14" x14ac:dyDescent="0.2">
      <c r="A2453" s="36">
        <v>44593</v>
      </c>
      <c r="B2453" s="2" t="s">
        <v>115</v>
      </c>
      <c r="C2453" s="58" t="s">
        <v>53</v>
      </c>
      <c r="D2453">
        <v>80</v>
      </c>
      <c r="E2453">
        <v>256</v>
      </c>
      <c r="F2453">
        <v>75.784190719999998</v>
      </c>
      <c r="G2453">
        <v>86.323713929999997</v>
      </c>
      <c r="H2453">
        <v>65.244667500000006</v>
      </c>
      <c r="I2453">
        <v>29</v>
      </c>
      <c r="J2453">
        <v>393250</v>
      </c>
      <c r="K2453" s="13">
        <v>405000</v>
      </c>
      <c r="L2453">
        <f>VLOOKUP(A2453,'Days on Market'!$A$1:$AW$74,MATCH(Metrics!B565,'Days on Market'!$1:$1,0),0)</f>
        <v>8</v>
      </c>
      <c r="M2453">
        <f>VLOOKUP(A2453,'Unsold Inventory Index'!$A$1:$AW$74,MATCH(Metrics!B565,'Unsold Inventory Index'!$1:$1,0),0)</f>
        <v>1.9</v>
      </c>
      <c r="N2453" s="57">
        <f>VLOOKUP(A2453,'MTM Sales Price % Chg'!$A$1:$BB$74,MATCH(Metrics!B565,'MTM Sales Price % Chg'!$1:$1,0),0)</f>
        <v>-7.9545454545454586E-2</v>
      </c>
    </row>
    <row r="2454" spans="1:14" x14ac:dyDescent="0.2">
      <c r="A2454" s="36">
        <v>44593</v>
      </c>
      <c r="B2454" s="2" t="s">
        <v>116</v>
      </c>
      <c r="C2454" s="4" t="s">
        <v>116</v>
      </c>
      <c r="D2454">
        <v>1592</v>
      </c>
      <c r="E2454">
        <v>834</v>
      </c>
      <c r="F2454">
        <v>48.117942280000001</v>
      </c>
      <c r="G2454">
        <v>53.011292349999998</v>
      </c>
      <c r="H2454">
        <v>43.224592219999998</v>
      </c>
      <c r="I2454">
        <v>46.5</v>
      </c>
      <c r="J2454">
        <v>407425</v>
      </c>
      <c r="K2454" s="13">
        <v>412500</v>
      </c>
      <c r="L2454">
        <f>VLOOKUP(A2454,'Days on Market'!$A$1:$AW$74,MATCH(Metrics!B638,'Days on Market'!$1:$1,0),0)</f>
        <v>19</v>
      </c>
      <c r="M2454">
        <f>VLOOKUP(A2454,'Unsold Inventory Index'!$A$1:$AW$74,MATCH(Metrics!B638,'Unsold Inventory Index'!$1:$1,0),0)</f>
        <v>2.4</v>
      </c>
      <c r="N2454" s="57">
        <f>VLOOKUP(A2454,'MTM Sales Price % Chg'!$A$1:$BB$74,MATCH(Metrics!B638,'MTM Sales Price % Chg'!$1:$1,0),0)</f>
        <v>2.7777777777777679E-2</v>
      </c>
    </row>
    <row r="2455" spans="1:14" x14ac:dyDescent="0.2">
      <c r="A2455" s="36">
        <v>44593</v>
      </c>
      <c r="B2455" s="2" t="s">
        <v>117</v>
      </c>
      <c r="C2455" s="58" t="s">
        <v>84</v>
      </c>
      <c r="D2455">
        <v>449</v>
      </c>
      <c r="E2455">
        <v>823</v>
      </c>
      <c r="F2455">
        <v>48.682559599999998</v>
      </c>
      <c r="G2455">
        <v>29.861982430000001</v>
      </c>
      <c r="H2455">
        <v>67.503136760000004</v>
      </c>
      <c r="I2455">
        <v>63</v>
      </c>
      <c r="J2455">
        <v>535950</v>
      </c>
      <c r="K2455" s="13">
        <v>452500</v>
      </c>
      <c r="L2455">
        <f>VLOOKUP(A2455,'Days on Market'!$A$1:$AW$74,MATCH(Metrics!B711,'Days on Market'!$1:$1,0),0)</f>
        <v>8</v>
      </c>
      <c r="M2455">
        <f>VLOOKUP(A2455,'Unsold Inventory Index'!$A$1:$AW$74,MATCH(Metrics!B711,'Unsold Inventory Index'!$1:$1,0),0)</f>
        <v>1.9</v>
      </c>
      <c r="N2455" s="57">
        <f>VLOOKUP(A2455,'MTM Sales Price % Chg'!$A$1:$BB$74,MATCH(Metrics!B711,'MTM Sales Price % Chg'!$1:$1,0),0)</f>
        <v>-4.2671614100185495E-2</v>
      </c>
    </row>
    <row r="2456" spans="1:14" x14ac:dyDescent="0.2">
      <c r="A2456" s="36">
        <v>44593</v>
      </c>
      <c r="B2456" s="2" t="s">
        <v>118</v>
      </c>
      <c r="C2456" s="58" t="s">
        <v>66</v>
      </c>
      <c r="D2456">
        <v>94</v>
      </c>
      <c r="E2456">
        <v>150</v>
      </c>
      <c r="F2456">
        <v>83.657465500000001</v>
      </c>
      <c r="G2456">
        <v>90.652446679999997</v>
      </c>
      <c r="H2456">
        <v>76.662484320000004</v>
      </c>
      <c r="I2456">
        <v>26</v>
      </c>
      <c r="J2456">
        <v>349450</v>
      </c>
      <c r="K2456" s="13">
        <v>370000</v>
      </c>
      <c r="L2456">
        <f>VLOOKUP(A2456,'Days on Market'!$A$1:$AW$74,MATCH(Metrics!B784,'Days on Market'!$1:$1,0),0)</f>
        <v>9</v>
      </c>
      <c r="M2456">
        <f>VLOOKUP(A2456,'Unsold Inventory Index'!$A$1:$AW$74,MATCH(Metrics!B784,'Unsold Inventory Index'!$1:$1,0),0)</f>
        <v>2</v>
      </c>
      <c r="N2456" s="57">
        <f>VLOOKUP(A2456,'MTM Sales Price % Chg'!$A$1:$BB$74,MATCH(Metrics!B784,'MTM Sales Price % Chg'!$1:$1,0),0)</f>
        <v>0.23287671232876717</v>
      </c>
    </row>
    <row r="2457" spans="1:14" x14ac:dyDescent="0.2">
      <c r="A2457" s="36">
        <v>44593</v>
      </c>
      <c r="B2457" s="2" t="s">
        <v>119</v>
      </c>
      <c r="C2457" s="58" t="s">
        <v>29</v>
      </c>
      <c r="D2457">
        <v>560</v>
      </c>
      <c r="E2457">
        <v>268</v>
      </c>
      <c r="F2457">
        <v>74.749058969999993</v>
      </c>
      <c r="G2457">
        <v>57.151819320000001</v>
      </c>
      <c r="H2457">
        <v>92.346298619999999</v>
      </c>
      <c r="I2457">
        <v>44.5</v>
      </c>
      <c r="J2457">
        <v>321225</v>
      </c>
      <c r="K2457" s="13">
        <v>327000</v>
      </c>
      <c r="L2457">
        <f>VLOOKUP(A2457,'Days on Market'!$A$1:$AW$74,MATCH(Metrics!B857,'Days on Market'!$1:$1,0),0)</f>
        <v>10</v>
      </c>
      <c r="M2457">
        <f>VLOOKUP(A2457,'Unsold Inventory Index'!$A$1:$AW$74,MATCH(Metrics!B857,'Unsold Inventory Index'!$1:$1,0),0)</f>
        <v>4.3</v>
      </c>
      <c r="N2457" s="57">
        <f>VLOOKUP(A2457,'MTM Sales Price % Chg'!$A$1:$BB$74,MATCH(Metrics!B857,'MTM Sales Price % Chg'!$1:$1,0),0)</f>
        <v>-0.2142857142857143</v>
      </c>
    </row>
    <row r="2458" spans="1:14" x14ac:dyDescent="0.2">
      <c r="A2458" s="36">
        <v>44593</v>
      </c>
      <c r="B2458" s="3" t="s">
        <v>120</v>
      </c>
      <c r="C2458" s="58" t="s">
        <v>102</v>
      </c>
      <c r="D2458">
        <v>800</v>
      </c>
      <c r="E2458">
        <v>1529</v>
      </c>
      <c r="F2458">
        <v>11.35508156</v>
      </c>
      <c r="G2458">
        <v>16.875784190000001</v>
      </c>
      <c r="H2458">
        <v>5.8343789209999999</v>
      </c>
      <c r="I2458">
        <v>76.5</v>
      </c>
      <c r="J2458">
        <v>387999</v>
      </c>
      <c r="K2458" s="13">
        <v>360000</v>
      </c>
      <c r="L2458">
        <f>VLOOKUP(A2458,'Days on Market'!$A$1:$AW$74,MATCH(Metrics!B930,'Days on Market'!$1:$1,0),0)</f>
        <v>19</v>
      </c>
      <c r="M2458">
        <f>VLOOKUP(A2458,'Unsold Inventory Index'!$A$1:$AW$74,MATCH(Metrics!B930,'Unsold Inventory Index'!$1:$1,0),0)</f>
        <v>2.9</v>
      </c>
      <c r="N2458" s="57">
        <f>VLOOKUP(A2458,'MTM Sales Price % Chg'!$A$1:$BB$74,MATCH(Metrics!B930,'MTM Sales Price % Chg'!$1:$1,0),0)</f>
        <v>-4.8780487804878092E-3</v>
      </c>
    </row>
    <row r="2459" spans="1:14" x14ac:dyDescent="0.2">
      <c r="A2459" s="36">
        <v>44593</v>
      </c>
      <c r="B2459" s="2" t="s">
        <v>121</v>
      </c>
      <c r="C2459" s="58" t="s">
        <v>47</v>
      </c>
      <c r="D2459">
        <v>1</v>
      </c>
      <c r="E2459">
        <v>682</v>
      </c>
      <c r="F2459">
        <v>53.983688829999998</v>
      </c>
      <c r="G2459">
        <v>81.681304890000007</v>
      </c>
      <c r="H2459">
        <v>26.286072770000001</v>
      </c>
      <c r="I2459">
        <v>31.5</v>
      </c>
      <c r="J2459">
        <v>903450</v>
      </c>
      <c r="K2459" s="13">
        <v>773490</v>
      </c>
      <c r="L2459">
        <f>VLOOKUP(A2459,'Days on Market'!$A$1:$AW$74,MATCH(Metrics!B1003,'Days on Market'!$1:$1,0),0)</f>
        <v>12</v>
      </c>
      <c r="M2459">
        <f>VLOOKUP(A2459,'Unsold Inventory Index'!$A$1:$AW$74,MATCH(Metrics!B1003,'Unsold Inventory Index'!$1:$1,0),0)</f>
        <v>2.8</v>
      </c>
      <c r="N2459" s="57">
        <f>VLOOKUP(A2459,'MTM Sales Price % Chg'!$A$1:$BB$74,MATCH(Metrics!B1003,'MTM Sales Price % Chg'!$1:$1,0),0)</f>
        <v>0.1339285714285714</v>
      </c>
    </row>
    <row r="2460" spans="1:14" x14ac:dyDescent="0.2">
      <c r="A2460" s="36">
        <v>44593</v>
      </c>
      <c r="B2460" s="2" t="s">
        <v>122</v>
      </c>
      <c r="C2460" s="58" t="s">
        <v>95</v>
      </c>
      <c r="D2460">
        <v>536</v>
      </c>
      <c r="E2460">
        <v>703</v>
      </c>
      <c r="F2460">
        <v>53.042659980000003</v>
      </c>
      <c r="G2460">
        <v>71.769134249999993</v>
      </c>
      <c r="H2460">
        <v>34.316185699999998</v>
      </c>
      <c r="I2460">
        <v>36.75</v>
      </c>
      <c r="J2460">
        <v>466977.5</v>
      </c>
      <c r="K2460" s="13">
        <v>400000</v>
      </c>
      <c r="L2460">
        <f>VLOOKUP(A2460,'Days on Market'!$A$1:$AW$74,MATCH(Metrics!B1076,'Days on Market'!$1:$1,0),0)</f>
        <v>10</v>
      </c>
      <c r="M2460">
        <f>VLOOKUP(A2460,'Unsold Inventory Index'!$A$1:$AW$74,MATCH(Metrics!B1076,'Unsold Inventory Index'!$1:$1,0),0)</f>
        <v>1.7</v>
      </c>
      <c r="N2460" s="57">
        <f>VLOOKUP(A2460,'MTM Sales Price % Chg'!$A$1:$BB$74,MATCH(Metrics!B1076,'MTM Sales Price % Chg'!$1:$1,0),0)</f>
        <v>-0.13888888888888884</v>
      </c>
    </row>
    <row r="2461" spans="1:14" x14ac:dyDescent="0.2">
      <c r="A2461" s="36">
        <v>44593</v>
      </c>
      <c r="B2461" s="2" t="s">
        <v>123</v>
      </c>
      <c r="C2461" s="58" t="s">
        <v>39</v>
      </c>
      <c r="D2461">
        <v>261</v>
      </c>
      <c r="E2461">
        <v>591</v>
      </c>
      <c r="F2461">
        <v>57.43412798</v>
      </c>
      <c r="G2461">
        <v>64.617314930000006</v>
      </c>
      <c r="H2461">
        <v>50.25094103</v>
      </c>
      <c r="I2461">
        <v>39.75</v>
      </c>
      <c r="J2461">
        <v>1187500</v>
      </c>
      <c r="K2461" s="13">
        <v>1676000</v>
      </c>
      <c r="L2461">
        <f>VLOOKUP(A2461,'Days on Market'!$A$1:$AW$74,MATCH(Metrics!B1149,'Days on Market'!$1:$1,0),0)</f>
        <v>29</v>
      </c>
      <c r="M2461">
        <f>VLOOKUP(A2461,'Unsold Inventory Index'!$A$1:$AW$74,MATCH(Metrics!B1149,'Unsold Inventory Index'!$1:$1,0),0)</f>
        <v>2.9</v>
      </c>
      <c r="N2461" s="57">
        <f>VLOOKUP(A2461,'MTM Sales Price % Chg'!$A$1:$BB$74,MATCH(Metrics!B1149,'MTM Sales Price % Chg'!$1:$1,0),0)</f>
        <v>0.1964285714285714</v>
      </c>
    </row>
    <row r="2462" spans="1:14" x14ac:dyDescent="0.2">
      <c r="A2462" s="36">
        <v>44593</v>
      </c>
      <c r="B2462" s="2" t="s">
        <v>124</v>
      </c>
      <c r="C2462" s="58" t="s">
        <v>100</v>
      </c>
      <c r="D2462">
        <v>657</v>
      </c>
      <c r="E2462">
        <v>1532</v>
      </c>
      <c r="F2462">
        <v>11.135508160000001</v>
      </c>
      <c r="G2462">
        <v>6.5872020080000002</v>
      </c>
      <c r="H2462">
        <v>15.6838143</v>
      </c>
      <c r="I2462">
        <v>95.75</v>
      </c>
      <c r="J2462">
        <v>749500</v>
      </c>
      <c r="K2462" s="13">
        <v>509500</v>
      </c>
      <c r="L2462">
        <f>VLOOKUP(A2462,'Days on Market'!$A$1:$AW$74,MATCH(Metrics!B1222,'Days on Market'!$1:$1,0),0)</f>
        <v>9</v>
      </c>
      <c r="M2462">
        <f>VLOOKUP(A2462,'Unsold Inventory Index'!$A$1:$AW$74,MATCH(Metrics!B1222,'Unsold Inventory Index'!$1:$1,0),0)</f>
        <v>1.6</v>
      </c>
      <c r="N2462" s="57">
        <f>VLOOKUP(A2462,'MTM Sales Price % Chg'!$A$1:$BB$74,MATCH(Metrics!B1222,'MTM Sales Price % Chg'!$1:$1,0),0)</f>
        <v>0.31428571428571428</v>
      </c>
    </row>
    <row r="2463" spans="1:14" x14ac:dyDescent="0.2">
      <c r="A2463" s="36">
        <v>44593</v>
      </c>
      <c r="B2463" s="2" t="s">
        <v>125</v>
      </c>
      <c r="C2463" s="58" t="s">
        <v>79</v>
      </c>
      <c r="D2463">
        <v>323</v>
      </c>
      <c r="E2463">
        <v>755</v>
      </c>
      <c r="F2463">
        <v>51.191969890000003</v>
      </c>
      <c r="G2463">
        <v>74.780426599999998</v>
      </c>
      <c r="H2463">
        <v>27.603513169999999</v>
      </c>
      <c r="I2463">
        <v>35.5</v>
      </c>
      <c r="J2463">
        <v>449500</v>
      </c>
      <c r="K2463" s="13">
        <v>390000</v>
      </c>
      <c r="L2463">
        <f>VLOOKUP(A2463,'Days on Market'!$A$1:$AW$74,MATCH(Metrics!B1295,'Days on Market'!$1:$1,0),0)</f>
        <v>14</v>
      </c>
      <c r="M2463">
        <f>VLOOKUP(A2463,'Unsold Inventory Index'!$A$1:$AW$74,MATCH(Metrics!B1295,'Unsold Inventory Index'!$1:$1,0),0)</f>
        <v>1.9</v>
      </c>
      <c r="N2463" s="57">
        <f>VLOOKUP(A2463,'MTM Sales Price % Chg'!$A$1:$BB$74,MATCH(Metrics!B1295,'MTM Sales Price % Chg'!$1:$1,0),0)</f>
        <v>-4.7387606318347486E-2</v>
      </c>
    </row>
    <row r="2464" spans="1:14" x14ac:dyDescent="0.2">
      <c r="A2464" s="36">
        <v>44593</v>
      </c>
      <c r="B2464" s="2" t="s">
        <v>126</v>
      </c>
      <c r="C2464" s="58" t="s">
        <v>45</v>
      </c>
      <c r="D2464">
        <v>210</v>
      </c>
      <c r="E2464">
        <v>43</v>
      </c>
      <c r="F2464">
        <v>92.722710160000005</v>
      </c>
      <c r="G2464">
        <v>91.342534499999999</v>
      </c>
      <c r="H2464">
        <v>94.102885819999997</v>
      </c>
      <c r="I2464">
        <v>25.5</v>
      </c>
      <c r="J2464">
        <v>1017500</v>
      </c>
      <c r="K2464" s="13">
        <v>885000</v>
      </c>
      <c r="L2464">
        <f>VLOOKUP(A2464,'Days on Market'!$A$1:$AW$74,MATCH(Metrics!B1368,'Days on Market'!$1:$1,0),0)</f>
        <v>66</v>
      </c>
      <c r="M2464">
        <f>VLOOKUP(A2464,'Unsold Inventory Index'!$A$1:$AW$74,MATCH(Metrics!B1368,'Unsold Inventory Index'!$1:$1,0),0)</f>
        <v>2.5</v>
      </c>
      <c r="N2464" s="57">
        <f>VLOOKUP(A2464,'MTM Sales Price % Chg'!$A$1:$BB$74,MATCH(Metrics!B1368,'MTM Sales Price % Chg'!$1:$1,0),0)</f>
        <v>-3.7499999999999978E-2</v>
      </c>
    </row>
    <row r="2465" spans="1:14" x14ac:dyDescent="0.2">
      <c r="A2465" s="36">
        <v>44593</v>
      </c>
      <c r="B2465" s="2" t="s">
        <v>127</v>
      </c>
      <c r="C2465" s="58" t="s">
        <v>93</v>
      </c>
      <c r="D2465">
        <v>518</v>
      </c>
      <c r="E2465">
        <v>925</v>
      </c>
      <c r="F2465">
        <v>44.259723970000003</v>
      </c>
      <c r="G2465">
        <v>30.112923460000001</v>
      </c>
      <c r="H2465">
        <v>58.406524470000001</v>
      </c>
      <c r="I2465">
        <v>62.75</v>
      </c>
      <c r="J2465">
        <v>1499250</v>
      </c>
      <c r="K2465" s="13">
        <v>1005000</v>
      </c>
      <c r="L2465">
        <f>VLOOKUP(A2465,'Days on Market'!$A$1:$AW$74,MATCH(Metrics!B1441,'Days on Market'!$1:$1,0),0)</f>
        <v>8</v>
      </c>
      <c r="M2465">
        <f>VLOOKUP(A2465,'Unsold Inventory Index'!$A$1:$AW$74,MATCH(Metrics!B1441,'Unsold Inventory Index'!$1:$1,0),0)</f>
        <v>2</v>
      </c>
      <c r="N2465" s="57">
        <f>VLOOKUP(A2465,'MTM Sales Price % Chg'!$A$1:$BB$74,MATCH(Metrics!B1441,'MTM Sales Price % Chg'!$1:$1,0),0)</f>
        <v>-6.1855670103092786E-2</v>
      </c>
    </row>
    <row r="2466" spans="1:14" x14ac:dyDescent="0.2">
      <c r="A2466" s="36">
        <v>44593</v>
      </c>
      <c r="B2466" s="2" t="s">
        <v>128</v>
      </c>
      <c r="C2466" s="58" t="s">
        <v>71</v>
      </c>
      <c r="D2466">
        <v>567</v>
      </c>
      <c r="E2466">
        <v>676</v>
      </c>
      <c r="F2466">
        <v>54.140526979999997</v>
      </c>
      <c r="G2466">
        <v>54.70514429</v>
      </c>
      <c r="H2466">
        <v>53.575909660000001</v>
      </c>
      <c r="I2466">
        <v>45.5</v>
      </c>
      <c r="J2466">
        <v>627000</v>
      </c>
      <c r="K2466" s="13">
        <v>547500</v>
      </c>
      <c r="L2466">
        <f>VLOOKUP(A2466,'Days on Market'!$A$1:$AW$74,MATCH(Metrics!B1514,'Days on Market'!$1:$1,0),0)</f>
        <v>14</v>
      </c>
      <c r="M2466">
        <f>VLOOKUP(A2466,'Unsold Inventory Index'!$A$1:$AW$74,MATCH(Metrics!B1514,'Unsold Inventory Index'!$1:$1,0),0)</f>
        <v>2</v>
      </c>
      <c r="N2466" s="57">
        <f>VLOOKUP(A2466,'MTM Sales Price % Chg'!$A$1:$BB$74,MATCH(Metrics!B1514,'MTM Sales Price % Chg'!$1:$1,0),0)</f>
        <v>0.4285714285714286</v>
      </c>
    </row>
    <row r="2467" spans="1:14" x14ac:dyDescent="0.2">
      <c r="A2467" s="36">
        <v>44593</v>
      </c>
      <c r="B2467" s="2" t="s">
        <v>129</v>
      </c>
      <c r="C2467" s="58" t="s">
        <v>47</v>
      </c>
      <c r="D2467">
        <v>6</v>
      </c>
      <c r="E2467">
        <v>313</v>
      </c>
      <c r="F2467">
        <v>71.706399000000005</v>
      </c>
      <c r="G2467">
        <v>91.969887080000007</v>
      </c>
      <c r="H2467">
        <v>51.442910920000003</v>
      </c>
      <c r="I2467">
        <v>25</v>
      </c>
      <c r="J2467">
        <v>1071250</v>
      </c>
      <c r="K2467" s="13">
        <v>1260000</v>
      </c>
      <c r="L2467">
        <f>VLOOKUP(A2467,'Days on Market'!$A$1:$AW$74,MATCH(Metrics!B1587,'Days on Market'!$1:$1,0),0)</f>
        <v>9</v>
      </c>
      <c r="M2467">
        <f>VLOOKUP(A2467,'Unsold Inventory Index'!$A$1:$AW$74,MATCH(Metrics!B1587,'Unsold Inventory Index'!$1:$1,0),0)</f>
        <v>2.2000000000000002</v>
      </c>
      <c r="N2467" s="57">
        <f>VLOOKUP(A2467,'MTM Sales Price % Chg'!$A$1:$BB$74,MATCH(Metrics!B1587,'MTM Sales Price % Chg'!$1:$1,0),0)</f>
        <v>0.10714285714285721</v>
      </c>
    </row>
    <row r="2468" spans="1:14" x14ac:dyDescent="0.2">
      <c r="A2468" s="36">
        <v>44593</v>
      </c>
      <c r="B2468" s="2" t="s">
        <v>130</v>
      </c>
      <c r="C2468" s="58" t="s">
        <v>31</v>
      </c>
      <c r="D2468">
        <v>177</v>
      </c>
      <c r="E2468">
        <v>94</v>
      </c>
      <c r="F2468">
        <v>87.829360100000002</v>
      </c>
      <c r="G2468">
        <v>90.652446679999997</v>
      </c>
      <c r="H2468">
        <v>85.006273530000001</v>
      </c>
      <c r="I2468">
        <v>26</v>
      </c>
      <c r="J2468">
        <v>748420</v>
      </c>
      <c r="K2468" s="13">
        <v>675000</v>
      </c>
      <c r="L2468">
        <f>VLOOKUP(A2468,'Days on Market'!$A$1:$AW$74,MATCH(Metrics!B1660,'Days on Market'!$1:$1,0),0)</f>
        <v>10</v>
      </c>
      <c r="M2468">
        <f>VLOOKUP(A2468,'Unsold Inventory Index'!$A$1:$AW$74,MATCH(Metrics!B1660,'Unsold Inventory Index'!$1:$1,0),0)</f>
        <v>2.2000000000000002</v>
      </c>
      <c r="N2468" s="57">
        <f>VLOOKUP(A2468,'MTM Sales Price % Chg'!$A$1:$BB$74,MATCH(Metrics!B1660,'MTM Sales Price % Chg'!$1:$1,0),0)</f>
        <v>-4.5723295230587269E-2</v>
      </c>
    </row>
    <row r="2469" spans="1:14" x14ac:dyDescent="0.2">
      <c r="A2469" s="36">
        <v>44593</v>
      </c>
      <c r="B2469" s="2" t="s">
        <v>131</v>
      </c>
      <c r="C2469" s="58" t="s">
        <v>77</v>
      </c>
      <c r="D2469">
        <v>14</v>
      </c>
      <c r="E2469">
        <v>543</v>
      </c>
      <c r="F2469">
        <v>60.288582179999999</v>
      </c>
      <c r="G2469">
        <v>85.633626100000001</v>
      </c>
      <c r="H2469">
        <v>34.943538269999998</v>
      </c>
      <c r="I2469">
        <v>29.5</v>
      </c>
      <c r="J2469">
        <v>597450</v>
      </c>
      <c r="K2469" s="13">
        <v>605030</v>
      </c>
      <c r="L2469">
        <f>VLOOKUP(A2469,'Days on Market'!$A$1:$AW$74,MATCH(Metrics!B1733,'Days on Market'!$1:$1,0),0)</f>
        <v>9</v>
      </c>
      <c r="M2469">
        <f>VLOOKUP(A2469,'Unsold Inventory Index'!$A$1:$AW$74,MATCH(Metrics!B1733,'Unsold Inventory Index'!$1:$1,0),0)</f>
        <v>1.9</v>
      </c>
      <c r="N2469" s="57">
        <f>VLOOKUP(A2469,'MTM Sales Price % Chg'!$A$1:$BB$74,MATCH(Metrics!B1733,'MTM Sales Price % Chg'!$1:$1,0),0)</f>
        <v>-0.16285714285714281</v>
      </c>
    </row>
    <row r="2470" spans="1:14" x14ac:dyDescent="0.2">
      <c r="A2470" s="36">
        <v>44593</v>
      </c>
      <c r="B2470" s="2" t="s">
        <v>132</v>
      </c>
      <c r="C2470" s="58" t="s">
        <v>31</v>
      </c>
      <c r="D2470">
        <v>26</v>
      </c>
      <c r="E2470">
        <v>163</v>
      </c>
      <c r="F2470">
        <v>82.151819320000001</v>
      </c>
      <c r="G2470">
        <v>94.353826850000004</v>
      </c>
      <c r="H2470">
        <v>69.949811789999998</v>
      </c>
      <c r="I2470">
        <v>22.5</v>
      </c>
      <c r="J2470">
        <v>540500</v>
      </c>
      <c r="K2470" s="13">
        <v>541500</v>
      </c>
      <c r="L2470">
        <f>VLOOKUP(A2470,'Days on Market'!$A$1:$AW$74,MATCH(Metrics!B1806,'Days on Market'!$1:$1,0),0)</f>
        <v>10</v>
      </c>
      <c r="M2470">
        <f>VLOOKUP(A2470,'Unsold Inventory Index'!$A$1:$AW$74,MATCH(Metrics!B1806,'Unsold Inventory Index'!$1:$1,0),0)</f>
        <v>2.2000000000000002</v>
      </c>
      <c r="N2470" s="57">
        <f>VLOOKUP(A2470,'MTM Sales Price % Chg'!$A$1:$BB$74,MATCH(Metrics!B1806,'MTM Sales Price % Chg'!$1:$1,0),0)</f>
        <v>-6.3694267515923553E-3</v>
      </c>
    </row>
    <row r="2471" spans="1:14" x14ac:dyDescent="0.2">
      <c r="A2471" s="36">
        <v>44593</v>
      </c>
      <c r="B2471" s="2" t="s">
        <v>133</v>
      </c>
      <c r="C2471" s="58" t="s">
        <v>61</v>
      </c>
      <c r="D2471">
        <v>980</v>
      </c>
      <c r="E2471">
        <v>372</v>
      </c>
      <c r="F2471">
        <v>68.099121710000006</v>
      </c>
      <c r="G2471">
        <v>97.302383939999999</v>
      </c>
      <c r="H2471">
        <v>38.895859469999998</v>
      </c>
      <c r="I2471">
        <v>18.75</v>
      </c>
      <c r="J2471">
        <v>854725</v>
      </c>
      <c r="K2471" s="13">
        <v>860000</v>
      </c>
      <c r="L2471">
        <f>VLOOKUP(A2471,'Days on Market'!$A$1:$AW$74,MATCH(Metrics!B1879,'Days on Market'!$1:$1,0),0)</f>
        <v>20</v>
      </c>
      <c r="M2471">
        <f>VLOOKUP(A2471,'Unsold Inventory Index'!$A$1:$AW$74,MATCH(Metrics!B1879,'Unsold Inventory Index'!$1:$1,0),0)</f>
        <v>2.2999999999999998</v>
      </c>
      <c r="N2471" s="57">
        <f>VLOOKUP(A2471,'MTM Sales Price % Chg'!$A$1:$BB$74,MATCH(Metrics!B1879,'MTM Sales Price % Chg'!$1:$1,0),0)</f>
        <v>-1.7421602787456414E-2</v>
      </c>
    </row>
    <row r="2472" spans="1:14" x14ac:dyDescent="0.2">
      <c r="A2472" s="36">
        <v>44593</v>
      </c>
      <c r="B2472" s="2" t="s">
        <v>134</v>
      </c>
      <c r="C2472" s="58" t="s">
        <v>77</v>
      </c>
      <c r="D2472">
        <v>20</v>
      </c>
      <c r="E2472">
        <v>870</v>
      </c>
      <c r="F2472">
        <v>46.894604770000001</v>
      </c>
      <c r="G2472">
        <v>79.109159349999999</v>
      </c>
      <c r="H2472">
        <v>14.680050189999999</v>
      </c>
      <c r="I2472">
        <v>33</v>
      </c>
      <c r="J2472">
        <v>499400</v>
      </c>
      <c r="K2472" s="13">
        <v>450000</v>
      </c>
      <c r="L2472">
        <f>VLOOKUP(A2472,'Days on Market'!$A$1:$AW$74,MATCH(Metrics!B1952,'Days on Market'!$1:$1,0),0)</f>
        <v>14</v>
      </c>
      <c r="M2472">
        <f>VLOOKUP(A2472,'Unsold Inventory Index'!$A$1:$AW$74,MATCH(Metrics!B1952,'Unsold Inventory Index'!$1:$1,0),0)</f>
        <v>1.9</v>
      </c>
      <c r="N2472" s="57">
        <f>VLOOKUP(A2472,'MTM Sales Price % Chg'!$A$1:$BB$74,MATCH(Metrics!B1952,'MTM Sales Price % Chg'!$1:$1,0),0)</f>
        <v>-4.7387606318347486E-2</v>
      </c>
    </row>
    <row r="2473" spans="1:14" x14ac:dyDescent="0.2">
      <c r="A2473" s="36">
        <v>44593</v>
      </c>
      <c r="B2473" s="2" t="s">
        <v>135</v>
      </c>
      <c r="C2473" s="58" t="s">
        <v>41</v>
      </c>
      <c r="D2473">
        <v>5</v>
      </c>
      <c r="E2473">
        <v>338</v>
      </c>
      <c r="F2473">
        <v>70.388958599999995</v>
      </c>
      <c r="G2473">
        <v>90.652446679999997</v>
      </c>
      <c r="H2473">
        <v>50.12547051</v>
      </c>
      <c r="I2473">
        <v>26</v>
      </c>
      <c r="J2473">
        <v>849999.5</v>
      </c>
      <c r="K2473" s="13">
        <v>888000</v>
      </c>
      <c r="L2473">
        <f>VLOOKUP(A2473,'Days on Market'!$A$1:$AW$74,MATCH(Metrics!B2025,'Days on Market'!$1:$1,0),0)</f>
        <v>7</v>
      </c>
      <c r="M2473">
        <f>VLOOKUP(A2473,'Unsold Inventory Index'!$A$1:$AW$74,MATCH(Metrics!B2025,'Unsold Inventory Index'!$1:$1,0),0)</f>
        <v>2.1</v>
      </c>
      <c r="N2473" s="57">
        <f>VLOOKUP(A2473,'MTM Sales Price % Chg'!$A$1:$BB$74,MATCH(Metrics!B2025,'MTM Sales Price % Chg'!$1:$1,0),0)</f>
        <v>0.14285714285714279</v>
      </c>
    </row>
    <row r="2474" spans="1:14" x14ac:dyDescent="0.2">
      <c r="A2474" s="36">
        <v>44593</v>
      </c>
      <c r="B2474" s="2" t="s">
        <v>136</v>
      </c>
      <c r="C2474" s="58" t="s">
        <v>39</v>
      </c>
      <c r="D2474">
        <v>52</v>
      </c>
      <c r="E2474">
        <v>804</v>
      </c>
      <c r="F2474">
        <v>49.654956089999999</v>
      </c>
      <c r="G2474">
        <v>94.040150569999994</v>
      </c>
      <c r="H2474">
        <v>5.2697616060000003</v>
      </c>
      <c r="I2474">
        <v>23</v>
      </c>
      <c r="J2474">
        <v>1262000</v>
      </c>
      <c r="K2474" s="13">
        <v>1900000</v>
      </c>
      <c r="L2474">
        <f>VLOOKUP(A2474,'Days on Market'!$A$1:$AW$74,MATCH(Metrics!B2098,'Days on Market'!$1:$1,0),0)</f>
        <v>12</v>
      </c>
      <c r="M2474">
        <f>VLOOKUP(A2474,'Unsold Inventory Index'!$A$1:$AW$74,MATCH(Metrics!B2098,'Unsold Inventory Index'!$1:$1,0),0)</f>
        <v>2.4</v>
      </c>
      <c r="N2474" s="57">
        <f>VLOOKUP(A2474,'MTM Sales Price % Chg'!$A$1:$BB$74,MATCH(Metrics!B2098,'MTM Sales Price % Chg'!$1:$1,0),0)</f>
        <v>0.12598425196850394</v>
      </c>
    </row>
    <row r="2475" spans="1:14" x14ac:dyDescent="0.2">
      <c r="A2475" s="36">
        <v>44593</v>
      </c>
      <c r="B2475" s="2" t="s">
        <v>137</v>
      </c>
      <c r="C2475" s="58" t="s">
        <v>43</v>
      </c>
      <c r="D2475">
        <v>110</v>
      </c>
      <c r="E2475">
        <v>264</v>
      </c>
      <c r="F2475">
        <v>75.094102890000002</v>
      </c>
      <c r="G2475">
        <v>88.770388960000005</v>
      </c>
      <c r="H2475">
        <v>61.417816809999998</v>
      </c>
      <c r="I2475">
        <v>27.5</v>
      </c>
      <c r="J2475">
        <v>565000</v>
      </c>
      <c r="K2475" s="13">
        <v>505500</v>
      </c>
      <c r="L2475">
        <f>VLOOKUP(A2475,'Days on Market'!$A$1:$AW$74,MATCH(Metrics!B2171,'Days on Market'!$1:$1,0),0)</f>
        <v>7</v>
      </c>
      <c r="M2475">
        <f>VLOOKUP(A2475,'Unsold Inventory Index'!$A$1:$AW$74,MATCH(Metrics!B2171,'Unsold Inventory Index'!$1:$1,0),0)</f>
        <v>2</v>
      </c>
      <c r="N2475" s="57">
        <f>VLOOKUP(A2475,'MTM Sales Price % Chg'!$A$1:$BB$74,MATCH(Metrics!B2171,'MTM Sales Price % Chg'!$1:$1,0),0)</f>
        <v>5.3359683794466317E-2</v>
      </c>
    </row>
    <row r="2476" spans="1:14" x14ac:dyDescent="0.2">
      <c r="A2476" s="36">
        <v>44593</v>
      </c>
      <c r="B2476" s="2" t="s">
        <v>138</v>
      </c>
      <c r="C2476" s="58" t="s">
        <v>59</v>
      </c>
      <c r="D2476">
        <v>257</v>
      </c>
      <c r="E2476">
        <v>288</v>
      </c>
      <c r="F2476">
        <v>73.557089079999997</v>
      </c>
      <c r="G2476">
        <v>61.417816809999998</v>
      </c>
      <c r="H2476">
        <v>85.696361359999997</v>
      </c>
      <c r="I2476">
        <v>41.5</v>
      </c>
      <c r="J2476">
        <v>975000</v>
      </c>
      <c r="K2476" s="13">
        <v>830500</v>
      </c>
      <c r="L2476">
        <f>VLOOKUP(A2476,'Days on Market'!$A$1:$AW$74,MATCH(Metrics!B2244,'Days on Market'!$1:$1,0),0)</f>
        <v>7</v>
      </c>
      <c r="M2476">
        <f>VLOOKUP(A2476,'Unsold Inventory Index'!$A$1:$AW$74,MATCH(Metrics!B2244,'Unsold Inventory Index'!$1:$1,0),0)</f>
        <v>2</v>
      </c>
      <c r="N2476" s="57">
        <f>VLOOKUP(A2476,'MTM Sales Price % Chg'!$A$1:$BB$74,MATCH(Metrics!B2244,'MTM Sales Price % Chg'!$1:$1,0),0)</f>
        <v>9.8684210526315708E-2</v>
      </c>
    </row>
    <row r="2477" spans="1:14" x14ac:dyDescent="0.2">
      <c r="A2477" s="36">
        <v>44593</v>
      </c>
      <c r="B2477" s="2" t="s">
        <v>139</v>
      </c>
      <c r="C2477" s="58" t="s">
        <v>39</v>
      </c>
      <c r="D2477">
        <v>95</v>
      </c>
      <c r="E2477">
        <v>646</v>
      </c>
      <c r="F2477">
        <v>55.520702640000003</v>
      </c>
      <c r="G2477">
        <v>96.424090340000006</v>
      </c>
      <c r="H2477">
        <v>14.617314929999999</v>
      </c>
      <c r="I2477">
        <v>20</v>
      </c>
      <c r="J2477">
        <v>1510250</v>
      </c>
      <c r="K2477" s="13">
        <v>2100000</v>
      </c>
      <c r="L2477">
        <f>VLOOKUP(A2477,'Days on Market'!$A$1:$AW$74,MATCH(Metrics!B2317,'Days on Market'!$1:$1,0),0)</f>
        <v>41</v>
      </c>
      <c r="M2477">
        <f>VLOOKUP(A2477,'Unsold Inventory Index'!$A$1:$AW$74,MATCH(Metrics!B2317,'Unsold Inventory Index'!$1:$1,0),0)</f>
        <v>4.9000000000000004</v>
      </c>
      <c r="N2477" s="57">
        <f>VLOOKUP(A2477,'MTM Sales Price % Chg'!$A$1:$BB$74,MATCH(Metrics!B2317,'MTM Sales Price % Chg'!$1:$1,0),0)</f>
        <v>-6.1538461538461542E-2</v>
      </c>
    </row>
    <row r="2478" spans="1:14" x14ac:dyDescent="0.2">
      <c r="A2478" s="36">
        <v>44593</v>
      </c>
      <c r="B2478" s="2" t="s">
        <v>140</v>
      </c>
      <c r="C2478" s="58" t="s">
        <v>33</v>
      </c>
      <c r="D2478">
        <v>190</v>
      </c>
      <c r="E2478">
        <v>51</v>
      </c>
      <c r="F2478">
        <v>91.813048929999994</v>
      </c>
      <c r="G2478">
        <v>89.272271020000005</v>
      </c>
      <c r="H2478">
        <v>94.353826850000004</v>
      </c>
      <c r="I2478">
        <v>27</v>
      </c>
      <c r="J2478">
        <v>1474750</v>
      </c>
      <c r="K2478" s="13">
        <v>1050000</v>
      </c>
      <c r="L2478">
        <f>VLOOKUP(A2478,'Days on Market'!$A$1:$AW$74,MATCH(Metrics!B2390,'Days on Market'!$1:$1,0),0)</f>
        <v>26</v>
      </c>
      <c r="M2478">
        <f>VLOOKUP(A2478,'Unsold Inventory Index'!$A$1:$AW$74,MATCH(Metrics!B2390,'Unsold Inventory Index'!$1:$1,0),0)</f>
        <v>2</v>
      </c>
      <c r="N2478" s="57">
        <f>VLOOKUP(A2478,'MTM Sales Price % Chg'!$A$1:$BB$74,MATCH(Metrics!B2390,'MTM Sales Price % Chg'!$1:$1,0),0)</f>
        <v>5.0632911392405111E-2</v>
      </c>
    </row>
    <row r="2479" spans="1:14" x14ac:dyDescent="0.2">
      <c r="A2479" s="36">
        <v>44593</v>
      </c>
      <c r="B2479" s="2" t="s">
        <v>141</v>
      </c>
      <c r="C2479" s="58" t="s">
        <v>61</v>
      </c>
      <c r="D2479">
        <v>19</v>
      </c>
      <c r="E2479">
        <v>655</v>
      </c>
      <c r="F2479">
        <v>55.175658720000001</v>
      </c>
      <c r="G2479">
        <v>99.309912170000004</v>
      </c>
      <c r="H2479">
        <v>11.04140527</v>
      </c>
      <c r="I2479">
        <v>10.5</v>
      </c>
      <c r="J2479">
        <v>1393700</v>
      </c>
      <c r="K2479" s="13">
        <v>1820000</v>
      </c>
      <c r="L2479">
        <f>VLOOKUP(A2479,'Days on Market'!$A$1:$AW$74,MATCH(Metrics!B2463,'Days on Market'!$1:$1,0),0)</f>
        <v>9</v>
      </c>
      <c r="M2479">
        <f>VLOOKUP(A2479,'Unsold Inventory Index'!$A$1:$AW$74,MATCH(Metrics!B2463,'Unsold Inventory Index'!$1:$1,0),0)</f>
        <v>2.5</v>
      </c>
      <c r="N2479" s="57">
        <f>VLOOKUP(A2479,'MTM Sales Price % Chg'!$A$1:$BB$74,MATCH(Metrics!B2463,'MTM Sales Price % Chg'!$1:$1,0),0)</f>
        <v>-0.29000000000000004</v>
      </c>
    </row>
    <row r="2480" spans="1:14" x14ac:dyDescent="0.2">
      <c r="A2480" s="36">
        <v>44593</v>
      </c>
      <c r="B2480" s="2" t="s">
        <v>142</v>
      </c>
      <c r="C2480" s="58" t="s">
        <v>51</v>
      </c>
      <c r="D2480">
        <v>279</v>
      </c>
      <c r="E2480">
        <v>50</v>
      </c>
      <c r="F2480">
        <v>92.126725219999997</v>
      </c>
      <c r="G2480">
        <v>98.117942279999994</v>
      </c>
      <c r="H2480">
        <v>86.135508160000001</v>
      </c>
      <c r="I2480">
        <v>16.75</v>
      </c>
      <c r="J2480">
        <v>1262000</v>
      </c>
      <c r="K2480" s="13">
        <v>1380000</v>
      </c>
      <c r="L2480">
        <f>VLOOKUP(A2480,'Days on Market'!$A$1:$AW$74,MATCH(Metrics!B2536,'Days on Market'!$1:$1,0),0)</f>
        <v>40</v>
      </c>
      <c r="M2480">
        <f>VLOOKUP(A2480,'Unsold Inventory Index'!$A$1:$AW$74,MATCH(Metrics!B2536,'Unsold Inventory Index'!$1:$1,0),0)</f>
        <v>2.9</v>
      </c>
      <c r="N2480" s="57">
        <f>VLOOKUP(A2480,'MTM Sales Price % Chg'!$A$1:$BB$74,MATCH(Metrics!B2536,'MTM Sales Price % Chg'!$1:$1,0),0)</f>
        <v>0.28571428571428581</v>
      </c>
    </row>
    <row r="2481" spans="1:14" x14ac:dyDescent="0.2">
      <c r="A2481" s="36">
        <v>44593</v>
      </c>
      <c r="B2481" s="2" t="s">
        <v>143</v>
      </c>
      <c r="C2481" s="58" t="s">
        <v>90</v>
      </c>
      <c r="D2481">
        <v>368</v>
      </c>
      <c r="E2481">
        <v>550</v>
      </c>
      <c r="F2481">
        <v>59.818067749999997</v>
      </c>
      <c r="G2481">
        <v>70.577164370000006</v>
      </c>
      <c r="H2481">
        <v>49.058971139999997</v>
      </c>
      <c r="I2481">
        <v>37</v>
      </c>
      <c r="J2481">
        <v>481975</v>
      </c>
      <c r="K2481" s="13">
        <v>375000</v>
      </c>
      <c r="L2481">
        <f>VLOOKUP(A2481,'Days on Market'!$A$1:$AW$74,MATCH(Metrics!B2609,'Days on Market'!$1:$1,0),0)</f>
        <v>6</v>
      </c>
      <c r="M2481">
        <f>VLOOKUP(A2481,'Unsold Inventory Index'!$A$1:$AW$74,MATCH(Metrics!B2609,'Unsold Inventory Index'!$1:$1,0),0)</f>
        <v>1.8</v>
      </c>
      <c r="N2481" s="57">
        <f>VLOOKUP(A2481,'MTM Sales Price % Chg'!$A$1:$BB$74,MATCH(Metrics!B2609,'MTM Sales Price % Chg'!$1:$1,0),0)</f>
        <v>2.0588235294117574E-2</v>
      </c>
    </row>
    <row r="2482" spans="1:14" x14ac:dyDescent="0.2">
      <c r="A2482" s="36">
        <v>44593</v>
      </c>
      <c r="B2482" s="6" t="s">
        <v>144</v>
      </c>
      <c r="C2482" s="58" t="s">
        <v>145</v>
      </c>
      <c r="D2482">
        <v>1011</v>
      </c>
      <c r="E2482">
        <v>1550</v>
      </c>
      <c r="F2482">
        <v>9.127979925</v>
      </c>
      <c r="G2482">
        <v>2.760351317</v>
      </c>
      <c r="H2482">
        <v>15.49560853</v>
      </c>
      <c r="I2482">
        <v>109</v>
      </c>
      <c r="J2482">
        <v>429500</v>
      </c>
      <c r="K2482" s="13">
        <v>340000</v>
      </c>
      <c r="L2482">
        <f>VLOOKUP(A2482,'Days on Market'!$A$1:$AW$74,MATCH(Metrics!B2682,'Days on Market'!$1:$1,0),0)</f>
        <v>23</v>
      </c>
      <c r="M2482">
        <f>VLOOKUP(A2482,'Unsold Inventory Index'!$A$1:$AW$74,MATCH(Metrics!B2682,'Unsold Inventory Index'!$1:$1,0),0)</f>
        <v>3.1</v>
      </c>
      <c r="N2482" s="57">
        <f>VLOOKUP(A2482,'MTM Sales Price % Chg'!$A$1:$BB$74,MATCH(Metrics!B2682,'MTM Sales Price % Chg'!$1:$1,0),0)</f>
        <v>-0.10256410256410253</v>
      </c>
    </row>
    <row r="2483" spans="1:14" x14ac:dyDescent="0.2">
      <c r="A2483" s="36">
        <v>44593</v>
      </c>
      <c r="B2483" s="2" t="s">
        <v>146</v>
      </c>
      <c r="C2483" s="58" t="s">
        <v>55</v>
      </c>
      <c r="D2483">
        <v>178</v>
      </c>
      <c r="E2483">
        <v>236</v>
      </c>
      <c r="F2483">
        <v>77.321204519999995</v>
      </c>
      <c r="G2483">
        <v>95.16938519</v>
      </c>
      <c r="H2483">
        <v>59.473023840000003</v>
      </c>
      <c r="I2483">
        <v>21.5</v>
      </c>
      <c r="J2483">
        <v>593250</v>
      </c>
      <c r="K2483" s="13">
        <v>605000</v>
      </c>
      <c r="L2483">
        <f>VLOOKUP(A2483,'Days on Market'!$A$1:$AW$74,MATCH(Metrics!B2755,'Days on Market'!$1:$1,0),0)</f>
        <v>7</v>
      </c>
      <c r="M2483">
        <f>VLOOKUP(A2483,'Unsold Inventory Index'!$A$1:$AW$74,MATCH(Metrics!B2755,'Unsold Inventory Index'!$1:$1,0),0)</f>
        <v>1.5</v>
      </c>
      <c r="N2483" s="57">
        <f>VLOOKUP(A2483,'MTM Sales Price % Chg'!$A$1:$BB$74,MATCH(Metrics!B2755,'MTM Sales Price % Chg'!$1:$1,0),0)</f>
        <v>7.3426573426573327E-2</v>
      </c>
    </row>
    <row r="2484" spans="1:14" x14ac:dyDescent="0.2">
      <c r="A2484" s="36">
        <v>44593</v>
      </c>
      <c r="B2484" s="2" t="s">
        <v>147</v>
      </c>
      <c r="C2484" s="58" t="s">
        <v>73</v>
      </c>
      <c r="D2484">
        <v>143</v>
      </c>
      <c r="E2484">
        <v>237</v>
      </c>
      <c r="F2484">
        <v>77.289836890000004</v>
      </c>
      <c r="G2484">
        <v>76.348808030000001</v>
      </c>
      <c r="H2484">
        <v>78.230865750000007</v>
      </c>
      <c r="I2484">
        <v>34.75</v>
      </c>
      <c r="J2484">
        <v>954500</v>
      </c>
      <c r="K2484" s="13">
        <v>815000</v>
      </c>
      <c r="L2484">
        <f>VLOOKUP(A2484,'Days on Market'!$A$1:$AW$74,MATCH(Metrics!B2828,'Days on Market'!$1:$1,0),0)</f>
        <v>14</v>
      </c>
      <c r="M2484">
        <f>VLOOKUP(A2484,'Unsold Inventory Index'!$A$1:$AW$74,MATCH(Metrics!B2828,'Unsold Inventory Index'!$1:$1,0),0)</f>
        <v>2.2999999999999998</v>
      </c>
      <c r="N2484" s="57">
        <f>VLOOKUP(A2484,'MTM Sales Price % Chg'!$A$1:$BB$74,MATCH(Metrics!B2828,'MTM Sales Price % Chg'!$1:$1,0),0)</f>
        <v>6.5656565656565746E-2</v>
      </c>
    </row>
    <row r="2485" spans="1:14" x14ac:dyDescent="0.2">
      <c r="A2485" s="36">
        <v>44593</v>
      </c>
      <c r="B2485" s="2" t="s">
        <v>148</v>
      </c>
      <c r="C2485" s="58" t="s">
        <v>35</v>
      </c>
      <c r="D2485">
        <v>153</v>
      </c>
      <c r="E2485">
        <v>215</v>
      </c>
      <c r="F2485">
        <v>78.419071520000003</v>
      </c>
      <c r="G2485">
        <v>87.139272270000006</v>
      </c>
      <c r="H2485">
        <v>69.698870769999999</v>
      </c>
      <c r="I2485">
        <v>28.5</v>
      </c>
      <c r="J2485">
        <v>489500</v>
      </c>
      <c r="K2485" s="13">
        <v>452400</v>
      </c>
      <c r="L2485">
        <f>VLOOKUP(A2485,'Days on Market'!$A$1:$AW$74,MATCH(Metrics!B2901,'Days on Market'!$1:$1,0),0)</f>
        <v>10</v>
      </c>
      <c r="M2485">
        <f>VLOOKUP(A2485,'Unsold Inventory Index'!$A$1:$AW$74,MATCH(Metrics!B2901,'Unsold Inventory Index'!$1:$1,0),0)</f>
        <v>1.9</v>
      </c>
      <c r="N2485" s="57">
        <f>VLOOKUP(A2485,'MTM Sales Price % Chg'!$A$1:$BB$74,MATCH(Metrics!B2901,'MTM Sales Price % Chg'!$1:$1,0),0)</f>
        <v>1.1299435028248483E-2</v>
      </c>
    </row>
    <row r="2486" spans="1:14" x14ac:dyDescent="0.2">
      <c r="A2486" s="36">
        <v>44593</v>
      </c>
      <c r="B2486" s="2" t="s">
        <v>149</v>
      </c>
      <c r="C2486" s="58" t="s">
        <v>27</v>
      </c>
      <c r="D2486">
        <v>700</v>
      </c>
      <c r="E2486">
        <v>45</v>
      </c>
      <c r="F2486">
        <v>92.56587202</v>
      </c>
      <c r="G2486">
        <v>89.899623590000004</v>
      </c>
      <c r="H2486">
        <v>95.232120449999996</v>
      </c>
      <c r="I2486">
        <v>26.5</v>
      </c>
      <c r="J2486">
        <v>481781</v>
      </c>
      <c r="K2486" s="13">
        <v>420000</v>
      </c>
      <c r="L2486">
        <f>VLOOKUP(A2486,'Days on Market'!$A$1:$AW$74,MATCH(Metrics!B2974,'Days on Market'!$1:$1,0),0)</f>
        <v>7</v>
      </c>
      <c r="M2486">
        <f>VLOOKUP(A2486,'Unsold Inventory Index'!$A$1:$AW$74,MATCH(Metrics!B2974,'Unsold Inventory Index'!$1:$1,0),0)</f>
        <v>2.2999999999999998</v>
      </c>
      <c r="N2486" s="57">
        <f>VLOOKUP(A2486,'MTM Sales Price % Chg'!$A$1:$BB$74,MATCH(Metrics!B2974,'MTM Sales Price % Chg'!$1:$1,0),0)</f>
        <v>-0.13636363636363635</v>
      </c>
    </row>
    <row r="2487" spans="1:14" x14ac:dyDescent="0.2">
      <c r="A2487" s="36">
        <v>44593</v>
      </c>
      <c r="B2487" s="2" t="s">
        <v>150</v>
      </c>
      <c r="C2487" s="58" t="s">
        <v>98</v>
      </c>
      <c r="D2487">
        <v>857</v>
      </c>
      <c r="E2487">
        <v>934</v>
      </c>
      <c r="F2487">
        <v>44.008782940000003</v>
      </c>
      <c r="G2487">
        <v>52.634880799999998</v>
      </c>
      <c r="H2487">
        <v>35.382685070000001</v>
      </c>
      <c r="I2487">
        <v>46.75</v>
      </c>
      <c r="J2487">
        <v>374725</v>
      </c>
      <c r="K2487" s="13">
        <v>311250</v>
      </c>
      <c r="L2487">
        <f>VLOOKUP(A2487,'Days on Market'!$A$1:$AW$74,MATCH(Metrics!B3047,'Days on Market'!$1:$1,0),0)</f>
        <v>22</v>
      </c>
      <c r="M2487">
        <f>VLOOKUP(A2487,'Unsold Inventory Index'!$A$1:$AW$74,MATCH(Metrics!B3047,'Unsold Inventory Index'!$1:$1,0),0)</f>
        <v>1</v>
      </c>
      <c r="N2487" s="57">
        <f>VLOOKUP(A2487,'MTM Sales Price % Chg'!$A$1:$BB$74,MATCH(Metrics!B3047,'MTM Sales Price % Chg'!$1:$1,0),0)</f>
        <v>9.811320754716979E-2</v>
      </c>
    </row>
    <row r="2488" spans="1:14" x14ac:dyDescent="0.2">
      <c r="A2488" s="36">
        <v>44593</v>
      </c>
      <c r="B2488" s="2" t="s">
        <v>151</v>
      </c>
      <c r="C2488" s="58" t="s">
        <v>64</v>
      </c>
      <c r="D2488">
        <v>196</v>
      </c>
      <c r="E2488">
        <v>99</v>
      </c>
      <c r="F2488">
        <v>87.327478040000003</v>
      </c>
      <c r="G2488">
        <v>83.814303640000006</v>
      </c>
      <c r="H2488">
        <v>90.840652449999993</v>
      </c>
      <c r="I2488">
        <v>30.5</v>
      </c>
      <c r="J2488">
        <v>417500</v>
      </c>
      <c r="K2488" s="13">
        <v>338000</v>
      </c>
      <c r="L2488">
        <f>VLOOKUP(A2488,'Days on Market'!$A$1:$AW$74,MATCH(Metrics!B3120,'Days on Market'!$1:$1,0),0)</f>
        <v>45</v>
      </c>
      <c r="M2488">
        <f>VLOOKUP(A2488,'Unsold Inventory Index'!$A$1:$AW$74,MATCH(Metrics!B3120,'Unsold Inventory Index'!$1:$1,0),0)</f>
        <v>5.6</v>
      </c>
      <c r="N2488" s="57">
        <f>VLOOKUP(A2488,'MTM Sales Price % Chg'!$A$1:$BB$74,MATCH(Metrics!B3120,'MTM Sales Price % Chg'!$1:$1,0),0)</f>
        <v>-5.0000000000000044E-2</v>
      </c>
    </row>
    <row r="2489" spans="1:14" x14ac:dyDescent="0.2">
      <c r="A2489" s="36">
        <v>44593</v>
      </c>
      <c r="B2489" s="2" t="s">
        <v>152</v>
      </c>
      <c r="C2489" s="58" t="s">
        <v>88</v>
      </c>
      <c r="D2489">
        <v>917</v>
      </c>
      <c r="E2489">
        <v>581</v>
      </c>
      <c r="F2489">
        <v>58.124215810000003</v>
      </c>
      <c r="G2489">
        <v>33.312421579999999</v>
      </c>
      <c r="H2489">
        <v>82.936010039999999</v>
      </c>
      <c r="I2489">
        <v>60.5</v>
      </c>
      <c r="J2489">
        <v>491625</v>
      </c>
      <c r="K2489" s="13">
        <v>433500</v>
      </c>
      <c r="L2489">
        <f>VLOOKUP(A2489,'Days on Market'!$A$1:$AW$74,MATCH(Metrics!B3193,'Days on Market'!$1:$1,0),0)</f>
        <v>12</v>
      </c>
      <c r="M2489">
        <f>VLOOKUP(A2489,'Unsold Inventory Index'!$A$1:$AW$74,MATCH(Metrics!B3193,'Unsold Inventory Index'!$1:$1,0),0)</f>
        <v>1.9</v>
      </c>
      <c r="N2489" s="57">
        <f>VLOOKUP(A2489,'MTM Sales Price % Chg'!$A$1:$BB$74,MATCH(Metrics!B3193,'MTM Sales Price % Chg'!$1:$1,0),0)</f>
        <v>-3.0651340996168619E-2</v>
      </c>
    </row>
    <row r="2490" spans="1:14" x14ac:dyDescent="0.2">
      <c r="A2490" s="36">
        <v>44593</v>
      </c>
      <c r="B2490" s="2" t="s">
        <v>153</v>
      </c>
      <c r="C2490" s="58" t="s">
        <v>37</v>
      </c>
      <c r="D2490">
        <v>96</v>
      </c>
      <c r="E2490">
        <v>177</v>
      </c>
      <c r="F2490">
        <v>80.959849439999999</v>
      </c>
      <c r="G2490">
        <v>89.272271020000005</v>
      </c>
      <c r="H2490">
        <v>72.64742785</v>
      </c>
      <c r="I2490">
        <v>27</v>
      </c>
      <c r="J2490">
        <v>895950</v>
      </c>
      <c r="K2490" s="13">
        <v>887500</v>
      </c>
      <c r="L2490">
        <f>VLOOKUP(A2490,'Days on Market'!$A$1:$AW$74,MATCH(Metrics!B3266,'Days on Market'!$1:$1,0),0)</f>
        <v>7</v>
      </c>
      <c r="M2490">
        <f>VLOOKUP(A2490,'Unsold Inventory Index'!$A$1:$AW$74,MATCH(Metrics!B3266,'Unsold Inventory Index'!$1:$1,0),0)</f>
        <v>2</v>
      </c>
      <c r="N2490" s="57">
        <f>VLOOKUP(A2490,'MTM Sales Price % Chg'!$A$1:$BB$74,MATCH(Metrics!B3266,'MTM Sales Price % Chg'!$1:$1,0),0)</f>
        <v>-5.1177072671443224E-2</v>
      </c>
    </row>
    <row r="2491" spans="1:14" x14ac:dyDescent="0.2">
      <c r="A2491" s="36">
        <v>44593</v>
      </c>
      <c r="B2491" s="2" t="s">
        <v>154</v>
      </c>
      <c r="C2491" s="58" t="s">
        <v>31</v>
      </c>
      <c r="D2491">
        <v>350</v>
      </c>
      <c r="E2491">
        <v>280</v>
      </c>
      <c r="F2491">
        <v>74.215809289999996</v>
      </c>
      <c r="G2491">
        <v>91.342534499999999</v>
      </c>
      <c r="H2491">
        <v>57.089084069999998</v>
      </c>
      <c r="I2491">
        <v>25.5</v>
      </c>
      <c r="J2491">
        <v>673725</v>
      </c>
      <c r="K2491" s="13">
        <v>666420</v>
      </c>
      <c r="L2491">
        <f>VLOOKUP(A2491,'Days on Market'!$A$1:$AW$74,MATCH(Metrics!B3339,'Days on Market'!$1:$1,0),0)</f>
        <v>8</v>
      </c>
      <c r="M2491">
        <f>VLOOKUP(A2491,'Unsold Inventory Index'!$A$1:$AW$74,MATCH(Metrics!B3339,'Unsold Inventory Index'!$1:$1,0),0)</f>
        <v>1.7</v>
      </c>
      <c r="N2491" s="57">
        <f>VLOOKUP(A2491,'MTM Sales Price % Chg'!$A$1:$BB$74,MATCH(Metrics!B3339,'MTM Sales Price % Chg'!$1:$1,0),0)</f>
        <v>0.12958963282937375</v>
      </c>
    </row>
    <row r="2492" spans="1:14" x14ac:dyDescent="0.2">
      <c r="A2492" s="36">
        <v>44593</v>
      </c>
      <c r="B2492" s="2" t="s">
        <v>155</v>
      </c>
      <c r="C2492" s="58" t="s">
        <v>27</v>
      </c>
      <c r="D2492">
        <v>788</v>
      </c>
      <c r="E2492">
        <v>308</v>
      </c>
      <c r="F2492">
        <v>72.082810539999997</v>
      </c>
      <c r="G2492">
        <v>77.227101630000007</v>
      </c>
      <c r="H2492">
        <v>66.938519450000001</v>
      </c>
      <c r="I2492">
        <v>34.25</v>
      </c>
      <c r="J2492">
        <v>460083.25</v>
      </c>
      <c r="K2492" s="13">
        <v>450000</v>
      </c>
      <c r="L2492">
        <f>VLOOKUP(A2492,'Days on Market'!$A$1:$AW$74,MATCH(Metrics!B3412,'Days on Market'!$1:$1,0),0)</f>
        <v>13</v>
      </c>
      <c r="M2492">
        <f>VLOOKUP(A2492,'Unsold Inventory Index'!$A$1:$AW$74,MATCH(Metrics!B3412,'Unsold Inventory Index'!$1:$1,0),0)</f>
        <v>2.1</v>
      </c>
      <c r="N2492" s="57">
        <f>VLOOKUP(A2492,'MTM Sales Price % Chg'!$A$1:$BB$74,MATCH(Metrics!B3412,'MTM Sales Price % Chg'!$1:$1,0),0)</f>
        <v>-5.3159478435305885E-2</v>
      </c>
    </row>
    <row r="2493" spans="1:14" x14ac:dyDescent="0.2">
      <c r="A2493" s="36">
        <v>44621</v>
      </c>
      <c r="B2493" s="2" t="s">
        <v>108</v>
      </c>
      <c r="C2493" s="58" t="s">
        <v>39</v>
      </c>
      <c r="D2493">
        <v>24</v>
      </c>
      <c r="E2493">
        <v>680</v>
      </c>
      <c r="F2493">
        <v>53.952321210000001</v>
      </c>
      <c r="G2493">
        <v>94.040150569999994</v>
      </c>
      <c r="H2493">
        <v>13.864491839999999</v>
      </c>
      <c r="I2493">
        <v>17.5</v>
      </c>
      <c r="J2493">
        <v>920841.25</v>
      </c>
      <c r="K2493" s="13">
        <v>1430000</v>
      </c>
      <c r="L2493">
        <f>VLOOKUP(A2493,'Days on Market'!$A$1:$AW$74,MATCH(Metrics!B55,'Days on Market'!$1:$1,0),0)</f>
        <v>11</v>
      </c>
      <c r="M2493">
        <f>VLOOKUP(A2493,'Unsold Inventory Index'!$A$1:$AW$74,MATCH(Metrics!B55,'Unsold Inventory Index'!$1:$1,0),0)</f>
        <v>2</v>
      </c>
      <c r="N2493" s="57">
        <f>VLOOKUP(A2493,'MTM Sales Price % Chg'!$A$1:$BB$74,MATCH(Metrics!B55,'MTM Sales Price % Chg'!$1:$1,0),0)</f>
        <v>0.36018957345971558</v>
      </c>
    </row>
    <row r="2494" spans="1:14" x14ac:dyDescent="0.2">
      <c r="A2494" s="36">
        <v>44621</v>
      </c>
      <c r="B2494" s="2" t="s">
        <v>109</v>
      </c>
      <c r="C2494" s="4" t="s">
        <v>109</v>
      </c>
      <c r="D2494">
        <v>1189</v>
      </c>
      <c r="E2494">
        <v>240</v>
      </c>
      <c r="F2494">
        <v>77.132998749999999</v>
      </c>
      <c r="G2494">
        <v>83.500627350000002</v>
      </c>
      <c r="H2494">
        <v>70.765370140000002</v>
      </c>
      <c r="I2494">
        <v>24.5</v>
      </c>
      <c r="J2494">
        <v>538449.75</v>
      </c>
      <c r="K2494" s="13">
        <v>440000</v>
      </c>
      <c r="L2494">
        <f>VLOOKUP(A2494,'Days on Market'!$A$1:$AW$74,MATCH(Metrics!B128,'Days on Market'!$1:$1,0),0)</f>
        <v>8</v>
      </c>
      <c r="M2494">
        <f>VLOOKUP(A2494,'Unsold Inventory Index'!$A$1:$AW$74,MATCH(Metrics!B128,'Unsold Inventory Index'!$1:$1,0),0)</f>
        <v>1.5</v>
      </c>
      <c r="N2494" s="57">
        <f>VLOOKUP(A2494,'MTM Sales Price % Chg'!$A$1:$BB$74,MATCH(Metrics!B128,'MTM Sales Price % Chg'!$1:$1,0),0)</f>
        <v>0.26815642458100553</v>
      </c>
    </row>
    <row r="2495" spans="1:14" x14ac:dyDescent="0.2">
      <c r="A2495" s="36">
        <v>44621</v>
      </c>
      <c r="B2495" s="2" t="s">
        <v>110</v>
      </c>
      <c r="C2495" s="58" t="s">
        <v>81</v>
      </c>
      <c r="D2495">
        <v>321</v>
      </c>
      <c r="E2495">
        <v>572</v>
      </c>
      <c r="F2495">
        <v>58.218318699999998</v>
      </c>
      <c r="G2495">
        <v>58.845671269999997</v>
      </c>
      <c r="H2495">
        <v>57.590966119999997</v>
      </c>
      <c r="I2495">
        <v>34.5</v>
      </c>
      <c r="J2495">
        <v>449225</v>
      </c>
      <c r="K2495" s="13">
        <v>465000</v>
      </c>
      <c r="L2495">
        <f>VLOOKUP(A2495,'Days on Market'!$A$1:$AW$74,MATCH(Metrics!B201,'Days on Market'!$1:$1,0),0)</f>
        <v>6.5</v>
      </c>
      <c r="M2495">
        <f>VLOOKUP(A2495,'Unsold Inventory Index'!$A$1:$AW$74,MATCH(Metrics!B201,'Unsold Inventory Index'!$1:$1,0),0)</f>
        <v>1.6</v>
      </c>
      <c r="N2495" s="57">
        <f>VLOOKUP(A2495,'MTM Sales Price % Chg'!$A$1:$BB$74,MATCH(Metrics!B201,'MTM Sales Price % Chg'!$1:$1,0),0)</f>
        <v>0.47368421052631571</v>
      </c>
    </row>
    <row r="2496" spans="1:14" x14ac:dyDescent="0.2">
      <c r="A2496" s="36">
        <v>44621</v>
      </c>
      <c r="B2496" s="3" t="s">
        <v>111</v>
      </c>
      <c r="C2496" s="5" t="s">
        <v>111</v>
      </c>
      <c r="D2496">
        <v>1003</v>
      </c>
      <c r="E2496">
        <v>903</v>
      </c>
      <c r="F2496">
        <v>44.510664990000002</v>
      </c>
      <c r="G2496">
        <v>41.907151820000003</v>
      </c>
      <c r="H2496">
        <v>47.114178170000002</v>
      </c>
      <c r="I2496">
        <v>40.5</v>
      </c>
      <c r="J2496">
        <v>580000</v>
      </c>
      <c r="K2496" s="13">
        <v>492000</v>
      </c>
      <c r="L2496">
        <f>VLOOKUP(A2496,'Days on Market'!$A$1:$AW$74,MATCH(Metrics!B274,'Days on Market'!$1:$1,0),0)</f>
        <v>15</v>
      </c>
      <c r="M2496">
        <f>VLOOKUP(A2496,'Unsold Inventory Index'!$A$1:$AW$74,MATCH(Metrics!B274,'Unsold Inventory Index'!$1:$1,0),0)</f>
        <v>1</v>
      </c>
      <c r="N2496" s="57">
        <f>VLOOKUP(A2496,'MTM Sales Price % Chg'!$A$1:$BB$74,MATCH(Metrics!B274,'MTM Sales Price % Chg'!$1:$1,0),0)</f>
        <v>0.26116838487972505</v>
      </c>
    </row>
    <row r="2497" spans="1:14" x14ac:dyDescent="0.2">
      <c r="A2497" s="36">
        <v>44621</v>
      </c>
      <c r="B2497" s="3" t="s">
        <v>112</v>
      </c>
      <c r="C2497" s="58" t="s">
        <v>39</v>
      </c>
      <c r="D2497">
        <v>42</v>
      </c>
      <c r="E2497">
        <v>390</v>
      </c>
      <c r="F2497">
        <v>68.601003759999998</v>
      </c>
      <c r="G2497">
        <v>96.298619819999999</v>
      </c>
      <c r="H2497">
        <v>40.903387700000003</v>
      </c>
      <c r="I2497">
        <v>14.5</v>
      </c>
      <c r="J2497">
        <v>820625</v>
      </c>
      <c r="K2497" s="13">
        <v>965900</v>
      </c>
      <c r="L2497">
        <f>VLOOKUP(A2497,'Days on Market'!$A$1:$AW$74,MATCH(Metrics!B347,'Days on Market'!$1:$1,0),0)</f>
        <v>57</v>
      </c>
      <c r="M2497">
        <f>VLOOKUP(A2497,'Unsold Inventory Index'!$A$1:$AW$74,MATCH(Metrics!B347,'Unsold Inventory Index'!$1:$1,0),0)</f>
        <v>5.2</v>
      </c>
      <c r="N2497" s="57">
        <f>VLOOKUP(A2497,'MTM Sales Price % Chg'!$A$1:$BB$74,MATCH(Metrics!B347,'MTM Sales Price % Chg'!$1:$1,0),0)</f>
        <v>0.39473684210526305</v>
      </c>
    </row>
    <row r="2498" spans="1:14" x14ac:dyDescent="0.2">
      <c r="A2498" s="36">
        <v>44621</v>
      </c>
      <c r="B2498" s="2" t="s">
        <v>113</v>
      </c>
      <c r="C2498" s="58" t="s">
        <v>86</v>
      </c>
      <c r="D2498">
        <v>1589</v>
      </c>
      <c r="E2498">
        <v>1070</v>
      </c>
      <c r="F2498">
        <v>37.578419070000002</v>
      </c>
      <c r="G2498">
        <v>29.987452950000002</v>
      </c>
      <c r="H2498">
        <v>45.16938519</v>
      </c>
      <c r="I2498">
        <v>46.5</v>
      </c>
      <c r="J2498">
        <v>411250</v>
      </c>
      <c r="K2498" s="13">
        <v>398000</v>
      </c>
      <c r="L2498">
        <f>VLOOKUP(A2498,'Days on Market'!$A$1:$AW$74,MATCH(Metrics!B420,'Days on Market'!$1:$1,0),0)</f>
        <v>8</v>
      </c>
      <c r="M2498">
        <f>VLOOKUP(A2498,'Unsold Inventory Index'!$A$1:$AW$74,MATCH(Metrics!B420,'Unsold Inventory Index'!$1:$1,0),0)</f>
        <v>1.8</v>
      </c>
      <c r="N2498" s="57">
        <f>VLOOKUP(A2498,'MTM Sales Price % Chg'!$A$1:$BB$74,MATCH(Metrics!B420,'MTM Sales Price % Chg'!$1:$1,0),0)</f>
        <v>0.2569169960474309</v>
      </c>
    </row>
    <row r="2499" spans="1:14" x14ac:dyDescent="0.2">
      <c r="A2499" s="36">
        <v>44621</v>
      </c>
      <c r="B2499" s="2" t="s">
        <v>114</v>
      </c>
      <c r="C2499" s="58" t="s">
        <v>31</v>
      </c>
      <c r="D2499">
        <v>348</v>
      </c>
      <c r="E2499">
        <v>215</v>
      </c>
      <c r="F2499">
        <v>78.607277289999999</v>
      </c>
      <c r="G2499">
        <v>77.415307400000003</v>
      </c>
      <c r="H2499">
        <v>79.799247179999995</v>
      </c>
      <c r="I2499">
        <v>27.75</v>
      </c>
      <c r="J2499">
        <v>749450</v>
      </c>
      <c r="K2499" s="13">
        <v>750000</v>
      </c>
      <c r="L2499">
        <f>VLOOKUP(A2499,'Days on Market'!$A$1:$AW$74,MATCH(Metrics!B493,'Days on Market'!$1:$1,0),0)</f>
        <v>6</v>
      </c>
      <c r="M2499">
        <f>VLOOKUP(A2499,'Unsold Inventory Index'!$A$1:$AW$74,MATCH(Metrics!B493,'Unsold Inventory Index'!$1:$1,0),0)</f>
        <v>1.6</v>
      </c>
      <c r="N2499" s="57">
        <f>VLOOKUP(A2499,'MTM Sales Price % Chg'!$A$1:$BB$74,MATCH(Metrics!B493,'MTM Sales Price % Chg'!$1:$1,0),0)</f>
        <v>0.51887810140237334</v>
      </c>
    </row>
    <row r="2500" spans="1:14" x14ac:dyDescent="0.2">
      <c r="A2500" s="36">
        <v>44621</v>
      </c>
      <c r="B2500" s="2" t="s">
        <v>115</v>
      </c>
      <c r="C2500" s="58" t="s">
        <v>53</v>
      </c>
      <c r="D2500">
        <v>80</v>
      </c>
      <c r="E2500">
        <v>422</v>
      </c>
      <c r="F2500">
        <v>66.468005020000007</v>
      </c>
      <c r="G2500">
        <v>76.097866999999994</v>
      </c>
      <c r="H2500">
        <v>56.838143039999999</v>
      </c>
      <c r="I2500">
        <v>28.5</v>
      </c>
      <c r="J2500">
        <v>407499.5</v>
      </c>
      <c r="K2500" s="13">
        <v>415000</v>
      </c>
      <c r="L2500">
        <f>VLOOKUP(A2500,'Days on Market'!$A$1:$AW$74,MATCH(Metrics!B566,'Days on Market'!$1:$1,0),0)</f>
        <v>8</v>
      </c>
      <c r="M2500">
        <f>VLOOKUP(A2500,'Unsold Inventory Index'!$A$1:$AW$74,MATCH(Metrics!B566,'Unsold Inventory Index'!$1:$1,0),0)</f>
        <v>1.4</v>
      </c>
      <c r="N2500" s="57">
        <f>VLOOKUP(A2500,'MTM Sales Price % Chg'!$A$1:$BB$74,MATCH(Metrics!B566,'MTM Sales Price % Chg'!$1:$1,0),0)</f>
        <v>0.64818355640535374</v>
      </c>
    </row>
    <row r="2501" spans="1:14" x14ac:dyDescent="0.2">
      <c r="A2501" s="36">
        <v>44621</v>
      </c>
      <c r="B2501" s="2" t="s">
        <v>116</v>
      </c>
      <c r="C2501" s="4" t="s">
        <v>116</v>
      </c>
      <c r="D2501">
        <v>1592</v>
      </c>
      <c r="E2501">
        <v>1090</v>
      </c>
      <c r="F2501">
        <v>37.076537010000003</v>
      </c>
      <c r="G2501">
        <v>45.859473020000003</v>
      </c>
      <c r="H2501">
        <v>28.293600999999999</v>
      </c>
      <c r="I2501">
        <v>38.5</v>
      </c>
      <c r="J2501">
        <v>412225</v>
      </c>
      <c r="K2501" s="13">
        <v>320000</v>
      </c>
      <c r="L2501">
        <f>VLOOKUP(A2501,'Days on Market'!$A$1:$AW$74,MATCH(Metrics!B639,'Days on Market'!$1:$1,0),0)</f>
        <v>10</v>
      </c>
      <c r="M2501">
        <f>VLOOKUP(A2501,'Unsold Inventory Index'!$A$1:$AW$74,MATCH(Metrics!B639,'Unsold Inventory Index'!$1:$1,0),0)</f>
        <v>1.8</v>
      </c>
      <c r="N2501" s="57">
        <f>VLOOKUP(A2501,'MTM Sales Price % Chg'!$A$1:$BB$74,MATCH(Metrics!B639,'MTM Sales Price % Chg'!$1:$1,0),0)</f>
        <v>0.25847457627118642</v>
      </c>
    </row>
    <row r="2502" spans="1:14" x14ac:dyDescent="0.2">
      <c r="A2502" s="36">
        <v>44621</v>
      </c>
      <c r="B2502" s="2" t="s">
        <v>117</v>
      </c>
      <c r="C2502" s="58" t="s">
        <v>84</v>
      </c>
      <c r="D2502">
        <v>449</v>
      </c>
      <c r="E2502">
        <v>826</v>
      </c>
      <c r="F2502">
        <v>48.0238394</v>
      </c>
      <c r="G2502">
        <v>30.803011290000001</v>
      </c>
      <c r="H2502">
        <v>65.244667500000006</v>
      </c>
      <c r="I2502">
        <v>46</v>
      </c>
      <c r="J2502">
        <v>549000</v>
      </c>
      <c r="K2502" s="13">
        <v>430000</v>
      </c>
      <c r="L2502">
        <f>VLOOKUP(A2502,'Days on Market'!$A$1:$AW$74,MATCH(Metrics!B712,'Days on Market'!$1:$1,0),0)</f>
        <v>88</v>
      </c>
      <c r="M2502">
        <f>VLOOKUP(A2502,'Unsold Inventory Index'!$A$1:$AW$74,MATCH(Metrics!B712,'Unsold Inventory Index'!$1:$1,0),0)</f>
        <v>2.7</v>
      </c>
      <c r="N2502" s="57">
        <f>VLOOKUP(A2502,'MTM Sales Price % Chg'!$A$1:$BB$74,MATCH(Metrics!B712,'MTM Sales Price % Chg'!$1:$1,0),0)</f>
        <v>1.1428571428571428</v>
      </c>
    </row>
    <row r="2503" spans="1:14" x14ac:dyDescent="0.2">
      <c r="A2503" s="36">
        <v>44621</v>
      </c>
      <c r="B2503" s="2" t="s">
        <v>118</v>
      </c>
      <c r="C2503" s="58" t="s">
        <v>66</v>
      </c>
      <c r="D2503">
        <v>94</v>
      </c>
      <c r="E2503">
        <v>210</v>
      </c>
      <c r="F2503">
        <v>78.983688830000006</v>
      </c>
      <c r="G2503">
        <v>88.331242160000002</v>
      </c>
      <c r="H2503">
        <v>69.636135510000003</v>
      </c>
      <c r="I2503">
        <v>22.25</v>
      </c>
      <c r="J2503">
        <v>359499.5</v>
      </c>
      <c r="K2503" s="13">
        <v>369750</v>
      </c>
      <c r="L2503">
        <f>VLOOKUP(A2503,'Days on Market'!$A$1:$AW$74,MATCH(Metrics!B785,'Days on Market'!$1:$1,0),0)</f>
        <v>7</v>
      </c>
      <c r="M2503">
        <f>VLOOKUP(A2503,'Unsold Inventory Index'!$A$1:$AW$74,MATCH(Metrics!B785,'Unsold Inventory Index'!$1:$1,0),0)</f>
        <v>1.4</v>
      </c>
      <c r="N2503" s="57">
        <f>VLOOKUP(A2503,'MTM Sales Price % Chg'!$A$1:$BB$74,MATCH(Metrics!B785,'MTM Sales Price % Chg'!$1:$1,0),0)</f>
        <v>0.90860215053763449</v>
      </c>
    </row>
    <row r="2504" spans="1:14" x14ac:dyDescent="0.2">
      <c r="A2504" s="36">
        <v>44621</v>
      </c>
      <c r="B2504" s="2" t="s">
        <v>119</v>
      </c>
      <c r="C2504" s="58" t="s">
        <v>29</v>
      </c>
      <c r="D2504">
        <v>560</v>
      </c>
      <c r="E2504">
        <v>333</v>
      </c>
      <c r="F2504">
        <v>71.580928479999997</v>
      </c>
      <c r="G2504">
        <v>55.834378919999999</v>
      </c>
      <c r="H2504">
        <v>87.327478040000003</v>
      </c>
      <c r="I2504">
        <v>35.5</v>
      </c>
      <c r="J2504">
        <v>328475</v>
      </c>
      <c r="K2504" s="13">
        <v>325000</v>
      </c>
      <c r="L2504">
        <f>VLOOKUP(A2504,'Days on Market'!$A$1:$AW$74,MATCH(Metrics!B858,'Days on Market'!$1:$1,0),0)</f>
        <v>7</v>
      </c>
      <c r="M2504">
        <f>VLOOKUP(A2504,'Unsold Inventory Index'!$A$1:$AW$74,MATCH(Metrics!B858,'Unsold Inventory Index'!$1:$1,0),0)</f>
        <v>1.6</v>
      </c>
      <c r="N2504" s="57">
        <f>VLOOKUP(A2504,'MTM Sales Price % Chg'!$A$1:$BB$74,MATCH(Metrics!B858,'MTM Sales Price % Chg'!$1:$1,0),0)</f>
        <v>0.35308641975308652</v>
      </c>
    </row>
    <row r="2505" spans="1:14" x14ac:dyDescent="0.2">
      <c r="A2505" s="36">
        <v>44621</v>
      </c>
      <c r="B2505" s="3" t="s">
        <v>120</v>
      </c>
      <c r="C2505" s="58" t="s">
        <v>102</v>
      </c>
      <c r="D2505">
        <v>800</v>
      </c>
      <c r="E2505">
        <v>1478</v>
      </c>
      <c r="F2505">
        <v>15.087829360000001</v>
      </c>
      <c r="G2505">
        <v>24.905897110000002</v>
      </c>
      <c r="H2505">
        <v>5.2697616060000003</v>
      </c>
      <c r="I2505">
        <v>50.5</v>
      </c>
      <c r="J2505">
        <v>407750</v>
      </c>
      <c r="K2505" s="13">
        <v>370000</v>
      </c>
      <c r="L2505">
        <f>VLOOKUP(A2505,'Days on Market'!$A$1:$AW$74,MATCH(Metrics!B931,'Days on Market'!$1:$1,0),0)</f>
        <v>14.5</v>
      </c>
      <c r="M2505">
        <f>VLOOKUP(A2505,'Unsold Inventory Index'!$A$1:$AW$74,MATCH(Metrics!B931,'Unsold Inventory Index'!$1:$1,0),0)</f>
        <v>3.9</v>
      </c>
      <c r="N2505" s="57">
        <f>VLOOKUP(A2505,'MTM Sales Price % Chg'!$A$1:$BB$74,MATCH(Metrics!B931,'MTM Sales Price % Chg'!$1:$1,0),0)</f>
        <v>0.34285714285714275</v>
      </c>
    </row>
    <row r="2506" spans="1:14" x14ac:dyDescent="0.2">
      <c r="A2506" s="36">
        <v>44621</v>
      </c>
      <c r="B2506" s="2" t="s">
        <v>121</v>
      </c>
      <c r="C2506" s="58" t="s">
        <v>47</v>
      </c>
      <c r="D2506">
        <v>1</v>
      </c>
      <c r="E2506">
        <v>915</v>
      </c>
      <c r="F2506">
        <v>44.071518189999999</v>
      </c>
      <c r="G2506">
        <v>70.012547049999995</v>
      </c>
      <c r="H2506">
        <v>18.13048934</v>
      </c>
      <c r="I2506">
        <v>30.5</v>
      </c>
      <c r="J2506">
        <v>925750</v>
      </c>
      <c r="K2506" s="13">
        <v>781050</v>
      </c>
      <c r="L2506">
        <f>VLOOKUP(A2506,'Days on Market'!$A$1:$AW$74,MATCH(Metrics!B1004,'Days on Market'!$1:$1,0),0)</f>
        <v>9</v>
      </c>
      <c r="M2506">
        <f>VLOOKUP(A2506,'Unsold Inventory Index'!$A$1:$AW$74,MATCH(Metrics!B1004,'Unsold Inventory Index'!$1:$1,0),0)</f>
        <v>1.1000000000000001</v>
      </c>
      <c r="N2506" s="57">
        <f>VLOOKUP(A2506,'MTM Sales Price % Chg'!$A$1:$BB$74,MATCH(Metrics!B1004,'MTM Sales Price % Chg'!$1:$1,0),0)</f>
        <v>0.5714285714285714</v>
      </c>
    </row>
    <row r="2507" spans="1:14" x14ac:dyDescent="0.2">
      <c r="A2507" s="36">
        <v>44621</v>
      </c>
      <c r="B2507" s="2" t="s">
        <v>122</v>
      </c>
      <c r="C2507" s="58" t="s">
        <v>95</v>
      </c>
      <c r="D2507">
        <v>536</v>
      </c>
      <c r="E2507">
        <v>876</v>
      </c>
      <c r="F2507">
        <v>45.984943540000003</v>
      </c>
      <c r="G2507">
        <v>55.332496859999999</v>
      </c>
      <c r="H2507">
        <v>36.63739021</v>
      </c>
      <c r="I2507">
        <v>35.75</v>
      </c>
      <c r="J2507">
        <v>486999.75</v>
      </c>
      <c r="K2507" s="13">
        <v>430000</v>
      </c>
      <c r="L2507">
        <f>VLOOKUP(A2507,'Days on Market'!$A$1:$AW$74,MATCH(Metrics!B1077,'Days on Market'!$1:$1,0),0)</f>
        <v>34.5</v>
      </c>
      <c r="M2507">
        <f>VLOOKUP(A2507,'Unsold Inventory Index'!$A$1:$AW$74,MATCH(Metrics!B1077,'Unsold Inventory Index'!$1:$1,0),0)</f>
        <v>4.2</v>
      </c>
      <c r="N2507" s="57">
        <f>VLOOKUP(A2507,'MTM Sales Price % Chg'!$A$1:$BB$74,MATCH(Metrics!B1077,'MTM Sales Price % Chg'!$1:$1,0),0)</f>
        <v>-5.555555555555558E-2</v>
      </c>
    </row>
    <row r="2508" spans="1:14" x14ac:dyDescent="0.2">
      <c r="A2508" s="36">
        <v>44621</v>
      </c>
      <c r="B2508" s="2" t="s">
        <v>123</v>
      </c>
      <c r="C2508" s="58" t="s">
        <v>39</v>
      </c>
      <c r="D2508">
        <v>261</v>
      </c>
      <c r="E2508">
        <v>873</v>
      </c>
      <c r="F2508">
        <v>46.110414050000003</v>
      </c>
      <c r="G2508">
        <v>47.992471770000002</v>
      </c>
      <c r="H2508">
        <v>44.228356339999998</v>
      </c>
      <c r="I2508">
        <v>38</v>
      </c>
      <c r="J2508">
        <v>1342500</v>
      </c>
      <c r="K2508" s="13">
        <v>1720000</v>
      </c>
      <c r="L2508">
        <f>VLOOKUP(A2508,'Days on Market'!$A$1:$AW$74,MATCH(Metrics!B1150,'Days on Market'!$1:$1,0),0)</f>
        <v>9</v>
      </c>
      <c r="M2508">
        <f>VLOOKUP(A2508,'Unsold Inventory Index'!$A$1:$AW$74,MATCH(Metrics!B1150,'Unsold Inventory Index'!$1:$1,0),0)</f>
        <v>2.5</v>
      </c>
      <c r="N2508" s="57">
        <f>VLOOKUP(A2508,'MTM Sales Price % Chg'!$A$1:$BB$74,MATCH(Metrics!B1150,'MTM Sales Price % Chg'!$1:$1,0),0)</f>
        <v>0.6785714285714286</v>
      </c>
    </row>
    <row r="2509" spans="1:14" x14ac:dyDescent="0.2">
      <c r="A2509" s="36">
        <v>44621</v>
      </c>
      <c r="B2509" s="2" t="s">
        <v>124</v>
      </c>
      <c r="C2509" s="58" t="s">
        <v>100</v>
      </c>
      <c r="D2509">
        <v>657</v>
      </c>
      <c r="E2509">
        <v>1432</v>
      </c>
      <c r="F2509">
        <v>18.538268510000002</v>
      </c>
      <c r="G2509">
        <v>15.74654956</v>
      </c>
      <c r="H2509">
        <v>21.329987450000001</v>
      </c>
      <c r="I2509">
        <v>59</v>
      </c>
      <c r="J2509">
        <v>712000</v>
      </c>
      <c r="K2509" s="13">
        <v>509000</v>
      </c>
      <c r="L2509">
        <f>VLOOKUP(A2509,'Days on Market'!$A$1:$AW$74,MATCH(Metrics!B1223,'Days on Market'!$1:$1,0),0)</f>
        <v>7</v>
      </c>
      <c r="M2509">
        <f>VLOOKUP(A2509,'Unsold Inventory Index'!$A$1:$AW$74,MATCH(Metrics!B1223,'Unsold Inventory Index'!$1:$1,0),0)</f>
        <v>2</v>
      </c>
      <c r="N2509" s="57">
        <f>VLOOKUP(A2509,'MTM Sales Price % Chg'!$A$1:$BB$74,MATCH(Metrics!B1223,'MTM Sales Price % Chg'!$1:$1,0),0)</f>
        <v>0.28395061728395055</v>
      </c>
    </row>
    <row r="2510" spans="1:14" x14ac:dyDescent="0.2">
      <c r="A2510" s="36">
        <v>44621</v>
      </c>
      <c r="B2510" s="2" t="s">
        <v>125</v>
      </c>
      <c r="C2510" s="58" t="s">
        <v>79</v>
      </c>
      <c r="D2510">
        <v>323</v>
      </c>
      <c r="E2510">
        <v>768</v>
      </c>
      <c r="F2510">
        <v>50.219573400000002</v>
      </c>
      <c r="G2510">
        <v>75.846925970000001</v>
      </c>
      <c r="H2510">
        <v>24.592220829999999</v>
      </c>
      <c r="I2510">
        <v>28.75</v>
      </c>
      <c r="J2510">
        <v>447449.75</v>
      </c>
      <c r="K2510" s="13">
        <v>385000</v>
      </c>
      <c r="L2510">
        <f>VLOOKUP(A2510,'Days on Market'!$A$1:$AW$74,MATCH(Metrics!B1296,'Days on Market'!$1:$1,0),0)</f>
        <v>7</v>
      </c>
      <c r="M2510">
        <f>VLOOKUP(A2510,'Unsold Inventory Index'!$A$1:$AW$74,MATCH(Metrics!B1296,'Unsold Inventory Index'!$1:$1,0),0)</f>
        <v>1.4</v>
      </c>
      <c r="N2510" s="57">
        <f>VLOOKUP(A2510,'MTM Sales Price % Chg'!$A$1:$BB$74,MATCH(Metrics!B1296,'MTM Sales Price % Chg'!$1:$1,0),0)</f>
        <v>0.28344895936570857</v>
      </c>
    </row>
    <row r="2511" spans="1:14" x14ac:dyDescent="0.2">
      <c r="A2511" s="36">
        <v>44621</v>
      </c>
      <c r="B2511" s="2" t="s">
        <v>126</v>
      </c>
      <c r="C2511" s="58" t="s">
        <v>45</v>
      </c>
      <c r="D2511">
        <v>210</v>
      </c>
      <c r="E2511">
        <v>208</v>
      </c>
      <c r="F2511">
        <v>79.077791719999993</v>
      </c>
      <c r="G2511">
        <v>73.086574659999997</v>
      </c>
      <c r="H2511">
        <v>85.069008780000004</v>
      </c>
      <c r="I2511">
        <v>29.5</v>
      </c>
      <c r="J2511">
        <v>1099750</v>
      </c>
      <c r="K2511" s="13">
        <v>911000</v>
      </c>
      <c r="L2511">
        <f>VLOOKUP(A2511,'Days on Market'!$A$1:$AW$74,MATCH(Metrics!B1369,'Days on Market'!$1:$1,0),0)</f>
        <v>7</v>
      </c>
      <c r="M2511">
        <f>VLOOKUP(A2511,'Unsold Inventory Index'!$A$1:$AW$74,MATCH(Metrics!B1369,'Unsold Inventory Index'!$1:$1,0),0)</f>
        <v>1.2</v>
      </c>
      <c r="N2511" s="57">
        <f>VLOOKUP(A2511,'MTM Sales Price % Chg'!$A$1:$BB$74,MATCH(Metrics!B1369,'MTM Sales Price % Chg'!$1:$1,0),0)</f>
        <v>0.90503875968992253</v>
      </c>
    </row>
    <row r="2512" spans="1:14" x14ac:dyDescent="0.2">
      <c r="A2512" s="36">
        <v>44621</v>
      </c>
      <c r="B2512" s="2" t="s">
        <v>127</v>
      </c>
      <c r="C2512" s="58" t="s">
        <v>93</v>
      </c>
      <c r="D2512">
        <v>518</v>
      </c>
      <c r="E2512">
        <v>1126</v>
      </c>
      <c r="F2512">
        <v>34.723964870000003</v>
      </c>
      <c r="G2512">
        <v>32.559598489999999</v>
      </c>
      <c r="H2512">
        <v>36.888331239999999</v>
      </c>
      <c r="I2512">
        <v>45</v>
      </c>
      <c r="J2512">
        <v>1695500</v>
      </c>
      <c r="K2512" s="13">
        <v>965000</v>
      </c>
      <c r="L2512">
        <f>VLOOKUP(A2512,'Days on Market'!$A$1:$AW$74,MATCH(Metrics!B1442,'Days on Market'!$1:$1,0),0)</f>
        <v>6</v>
      </c>
      <c r="M2512">
        <f>VLOOKUP(A2512,'Unsold Inventory Index'!$A$1:$AW$74,MATCH(Metrics!B1442,'Unsold Inventory Index'!$1:$1,0),0)</f>
        <v>2.1</v>
      </c>
      <c r="N2512" s="57">
        <f>VLOOKUP(A2512,'MTM Sales Price % Chg'!$A$1:$BB$74,MATCH(Metrics!B1442,'MTM Sales Price % Chg'!$1:$1,0),0)</f>
        <v>0.15555555555555545</v>
      </c>
    </row>
    <row r="2513" spans="1:14" x14ac:dyDescent="0.2">
      <c r="A2513" s="36">
        <v>44621</v>
      </c>
      <c r="B2513" s="2" t="s">
        <v>128</v>
      </c>
      <c r="C2513" s="58" t="s">
        <v>71</v>
      </c>
      <c r="D2513">
        <v>567</v>
      </c>
      <c r="E2513">
        <v>814</v>
      </c>
      <c r="F2513">
        <v>48.431618569999998</v>
      </c>
      <c r="G2513">
        <v>50.627352569999999</v>
      </c>
      <c r="H2513">
        <v>46.235884570000003</v>
      </c>
      <c r="I2513">
        <v>37</v>
      </c>
      <c r="J2513">
        <v>647500</v>
      </c>
      <c r="K2513" s="13">
        <v>559000</v>
      </c>
      <c r="L2513">
        <f>VLOOKUP(A2513,'Days on Market'!$A$1:$AW$74,MATCH(Metrics!B1515,'Days on Market'!$1:$1,0),0)</f>
        <v>9</v>
      </c>
      <c r="M2513">
        <f>VLOOKUP(A2513,'Unsold Inventory Index'!$A$1:$AW$74,MATCH(Metrics!B1515,'Unsold Inventory Index'!$1:$1,0),0)</f>
        <v>2.9</v>
      </c>
      <c r="N2513" s="57">
        <f>VLOOKUP(A2513,'MTM Sales Price % Chg'!$A$1:$BB$74,MATCH(Metrics!B1515,'MTM Sales Price % Chg'!$1:$1,0),0)</f>
        <v>0.71212121212121215</v>
      </c>
    </row>
    <row r="2514" spans="1:14" x14ac:dyDescent="0.2">
      <c r="A2514" s="36">
        <v>44621</v>
      </c>
      <c r="B2514" s="2" t="s">
        <v>129</v>
      </c>
      <c r="C2514" s="58" t="s">
        <v>47</v>
      </c>
      <c r="D2514">
        <v>6</v>
      </c>
      <c r="E2514">
        <v>549</v>
      </c>
      <c r="F2514">
        <v>59.222082810000003</v>
      </c>
      <c r="G2514">
        <v>82.43412798</v>
      </c>
      <c r="H2514">
        <v>36.01003764</v>
      </c>
      <c r="I2514">
        <v>25</v>
      </c>
      <c r="J2514">
        <v>1099999.5</v>
      </c>
      <c r="K2514" s="13">
        <v>1305000</v>
      </c>
      <c r="L2514">
        <f>VLOOKUP(A2514,'Days on Market'!$A$1:$AW$74,MATCH(Metrics!B1588,'Days on Market'!$1:$1,0),0)</f>
        <v>12</v>
      </c>
      <c r="M2514">
        <f>VLOOKUP(A2514,'Unsold Inventory Index'!$A$1:$AW$74,MATCH(Metrics!B1588,'Unsold Inventory Index'!$1:$1,0),0)</f>
        <v>2.2000000000000002</v>
      </c>
      <c r="N2514" s="57">
        <f>VLOOKUP(A2514,'MTM Sales Price % Chg'!$A$1:$BB$74,MATCH(Metrics!B1588,'MTM Sales Price % Chg'!$1:$1,0),0)</f>
        <v>0.45588235294117641</v>
      </c>
    </row>
    <row r="2515" spans="1:14" x14ac:dyDescent="0.2">
      <c r="A2515" s="36">
        <v>44621</v>
      </c>
      <c r="B2515" s="2" t="s">
        <v>130</v>
      </c>
      <c r="C2515" s="58" t="s">
        <v>31</v>
      </c>
      <c r="D2515">
        <v>177</v>
      </c>
      <c r="E2515">
        <v>227</v>
      </c>
      <c r="F2515">
        <v>78.011292350000005</v>
      </c>
      <c r="G2515">
        <v>80.301129239999995</v>
      </c>
      <c r="H2515">
        <v>75.721455460000001</v>
      </c>
      <c r="I2515">
        <v>26</v>
      </c>
      <c r="J2515">
        <v>749525</v>
      </c>
      <c r="K2515" s="13">
        <v>701730</v>
      </c>
      <c r="L2515">
        <f>VLOOKUP(A2515,'Days on Market'!$A$1:$AW$74,MATCH(Metrics!B1661,'Days on Market'!$1:$1,0),0)</f>
        <v>10</v>
      </c>
      <c r="M2515">
        <f>VLOOKUP(A2515,'Unsold Inventory Index'!$A$1:$AW$74,MATCH(Metrics!B1661,'Unsold Inventory Index'!$1:$1,0),0)</f>
        <v>2.2000000000000002</v>
      </c>
      <c r="N2515" s="57">
        <f>VLOOKUP(A2515,'MTM Sales Price % Chg'!$A$1:$BB$74,MATCH(Metrics!B1661,'MTM Sales Price % Chg'!$1:$1,0),0)</f>
        <v>0.44094488188976388</v>
      </c>
    </row>
    <row r="2516" spans="1:14" x14ac:dyDescent="0.2">
      <c r="A2516" s="36">
        <v>44621</v>
      </c>
      <c r="B2516" s="2" t="s">
        <v>131</v>
      </c>
      <c r="C2516" s="58" t="s">
        <v>77</v>
      </c>
      <c r="D2516">
        <v>14</v>
      </c>
      <c r="E2516">
        <v>753</v>
      </c>
      <c r="F2516">
        <v>50.815558340000003</v>
      </c>
      <c r="G2516">
        <v>76.599749059999994</v>
      </c>
      <c r="H2516">
        <v>25.031367629999998</v>
      </c>
      <c r="I2516">
        <v>28.25</v>
      </c>
      <c r="J2516">
        <v>614922.5</v>
      </c>
      <c r="K2516" s="13">
        <v>620000</v>
      </c>
      <c r="L2516">
        <f>VLOOKUP(A2516,'Days on Market'!$A$1:$AW$74,MATCH(Metrics!B1734,'Days on Market'!$1:$1,0),0)</f>
        <v>8</v>
      </c>
      <c r="M2516">
        <f>VLOOKUP(A2516,'Unsold Inventory Index'!$A$1:$AW$74,MATCH(Metrics!B1734,'Unsold Inventory Index'!$1:$1,0),0)</f>
        <v>1.6</v>
      </c>
      <c r="N2516" s="57">
        <f>VLOOKUP(A2516,'MTM Sales Price % Chg'!$A$1:$BB$74,MATCH(Metrics!B1734,'MTM Sales Price % Chg'!$1:$1,0),0)</f>
        <v>0.27419354838709675</v>
      </c>
    </row>
    <row r="2517" spans="1:14" x14ac:dyDescent="0.2">
      <c r="A2517" s="36">
        <v>44621</v>
      </c>
      <c r="B2517" s="2" t="s">
        <v>132</v>
      </c>
      <c r="C2517" s="58" t="s">
        <v>31</v>
      </c>
      <c r="D2517">
        <v>26</v>
      </c>
      <c r="E2517">
        <v>310</v>
      </c>
      <c r="F2517">
        <v>72.678795480000005</v>
      </c>
      <c r="G2517">
        <v>87.578419069999995</v>
      </c>
      <c r="H2517">
        <v>57.779171900000001</v>
      </c>
      <c r="I2517">
        <v>22.5</v>
      </c>
      <c r="J2517">
        <v>549450</v>
      </c>
      <c r="K2517" s="13">
        <v>560000</v>
      </c>
      <c r="L2517">
        <f>VLOOKUP(A2517,'Days on Market'!$A$1:$AW$74,MATCH(Metrics!B1807,'Days on Market'!$1:$1,0),0)</f>
        <v>25</v>
      </c>
      <c r="M2517">
        <f>VLOOKUP(A2517,'Unsold Inventory Index'!$A$1:$AW$74,MATCH(Metrics!B1807,'Unsold Inventory Index'!$1:$1,0),0)</f>
        <v>2.2000000000000002</v>
      </c>
      <c r="N2517" s="57">
        <f>VLOOKUP(A2517,'MTM Sales Price % Chg'!$A$1:$BB$74,MATCH(Metrics!B1807,'MTM Sales Price % Chg'!$1:$1,0),0)</f>
        <v>0.59701492537313428</v>
      </c>
    </row>
    <row r="2518" spans="1:14" x14ac:dyDescent="0.2">
      <c r="A2518" s="36">
        <v>44621</v>
      </c>
      <c r="B2518" s="2" t="s">
        <v>133</v>
      </c>
      <c r="C2518" s="58" t="s">
        <v>61</v>
      </c>
      <c r="D2518">
        <v>980</v>
      </c>
      <c r="E2518">
        <v>557</v>
      </c>
      <c r="F2518">
        <v>58.90840652</v>
      </c>
      <c r="G2518">
        <v>89.397741530000005</v>
      </c>
      <c r="H2518">
        <v>28.419071519999999</v>
      </c>
      <c r="I2518">
        <v>21.5</v>
      </c>
      <c r="J2518">
        <v>811000</v>
      </c>
      <c r="K2518" s="13">
        <v>835000</v>
      </c>
      <c r="L2518">
        <f>VLOOKUP(A2518,'Days on Market'!$A$1:$AW$74,MATCH(Metrics!B1880,'Days on Market'!$1:$1,0),0)</f>
        <v>7</v>
      </c>
      <c r="M2518">
        <f>VLOOKUP(A2518,'Unsold Inventory Index'!$A$1:$AW$74,MATCH(Metrics!B1880,'Unsold Inventory Index'!$1:$1,0),0)</f>
        <v>1.4</v>
      </c>
      <c r="N2518" s="57">
        <f>VLOOKUP(A2518,'MTM Sales Price % Chg'!$A$1:$BB$74,MATCH(Metrics!B1880,'MTM Sales Price % Chg'!$1:$1,0),0)</f>
        <v>0.32608695652173902</v>
      </c>
    </row>
    <row r="2519" spans="1:14" x14ac:dyDescent="0.2">
      <c r="A2519" s="36">
        <v>44621</v>
      </c>
      <c r="B2519" s="2" t="s">
        <v>134</v>
      </c>
      <c r="C2519" s="58" t="s">
        <v>77</v>
      </c>
      <c r="D2519">
        <v>20</v>
      </c>
      <c r="E2519">
        <v>1016</v>
      </c>
      <c r="F2519">
        <v>40.087829360000001</v>
      </c>
      <c r="G2519">
        <v>68.318695109999993</v>
      </c>
      <c r="H2519">
        <v>11.856963609999999</v>
      </c>
      <c r="I2519">
        <v>31</v>
      </c>
      <c r="J2519">
        <v>517499.75</v>
      </c>
      <c r="K2519" s="13">
        <v>475000</v>
      </c>
      <c r="L2519">
        <f>VLOOKUP(A2519,'Days on Market'!$A$1:$AW$74,MATCH(Metrics!B1953,'Days on Market'!$1:$1,0),0)</f>
        <v>7</v>
      </c>
      <c r="M2519">
        <f>VLOOKUP(A2519,'Unsold Inventory Index'!$A$1:$AW$74,MATCH(Metrics!B1953,'Unsold Inventory Index'!$1:$1,0),0)</f>
        <v>1.4</v>
      </c>
      <c r="N2519" s="57">
        <f>VLOOKUP(A2519,'MTM Sales Price % Chg'!$A$1:$BB$74,MATCH(Metrics!B1953,'MTM Sales Price % Chg'!$1:$1,0),0)</f>
        <v>0.28344895936570857</v>
      </c>
    </row>
    <row r="2520" spans="1:14" x14ac:dyDescent="0.2">
      <c r="A2520" s="36">
        <v>44621</v>
      </c>
      <c r="B2520" s="2" t="s">
        <v>135</v>
      </c>
      <c r="C2520" s="58" t="s">
        <v>41</v>
      </c>
      <c r="D2520">
        <v>5</v>
      </c>
      <c r="E2520">
        <v>601</v>
      </c>
      <c r="F2520">
        <v>56.80677541</v>
      </c>
      <c r="G2520">
        <v>84.692597239999998</v>
      </c>
      <c r="H2520">
        <v>28.920953579999999</v>
      </c>
      <c r="I2520">
        <v>24</v>
      </c>
      <c r="J2520">
        <v>881500</v>
      </c>
      <c r="K2520" s="13">
        <v>950000</v>
      </c>
      <c r="L2520">
        <f>VLOOKUP(A2520,'Days on Market'!$A$1:$AW$74,MATCH(Metrics!B2026,'Days on Market'!$1:$1,0),0)</f>
        <v>40</v>
      </c>
      <c r="M2520">
        <f>VLOOKUP(A2520,'Unsold Inventory Index'!$A$1:$AW$74,MATCH(Metrics!B2026,'Unsold Inventory Index'!$1:$1,0),0)</f>
        <v>2.2999999999999998</v>
      </c>
      <c r="N2520" s="57">
        <f>VLOOKUP(A2520,'MTM Sales Price % Chg'!$A$1:$BB$74,MATCH(Metrics!B2026,'MTM Sales Price % Chg'!$1:$1,0),0)</f>
        <v>0.23376623376623384</v>
      </c>
    </row>
    <row r="2521" spans="1:14" x14ac:dyDescent="0.2">
      <c r="A2521" s="36">
        <v>44621</v>
      </c>
      <c r="B2521" s="2" t="s">
        <v>136</v>
      </c>
      <c r="C2521" s="58" t="s">
        <v>39</v>
      </c>
      <c r="D2521">
        <v>52</v>
      </c>
      <c r="E2521">
        <v>963</v>
      </c>
      <c r="F2521">
        <v>42.440401510000001</v>
      </c>
      <c r="G2521">
        <v>81.994981179999996</v>
      </c>
      <c r="H2521">
        <v>2.885821832</v>
      </c>
      <c r="I2521">
        <v>25.25</v>
      </c>
      <c r="J2521">
        <v>1296500</v>
      </c>
      <c r="K2521" s="13">
        <v>2060000</v>
      </c>
      <c r="L2521">
        <f>VLOOKUP(A2521,'Days on Market'!$A$1:$AW$74,MATCH(Metrics!B2099,'Days on Market'!$1:$1,0),0)</f>
        <v>7</v>
      </c>
      <c r="M2521">
        <f>VLOOKUP(A2521,'Unsold Inventory Index'!$A$1:$AW$74,MATCH(Metrics!B2099,'Unsold Inventory Index'!$1:$1,0),0)</f>
        <v>1.6</v>
      </c>
      <c r="N2521" s="57">
        <f>VLOOKUP(A2521,'MTM Sales Price % Chg'!$A$1:$BB$74,MATCH(Metrics!B2099,'MTM Sales Price % Chg'!$1:$1,0),0)</f>
        <v>0.42582417582417587</v>
      </c>
    </row>
    <row r="2522" spans="1:14" x14ac:dyDescent="0.2">
      <c r="A2522" s="36">
        <v>44621</v>
      </c>
      <c r="B2522" s="2" t="s">
        <v>137</v>
      </c>
      <c r="C2522" s="58" t="s">
        <v>43</v>
      </c>
      <c r="D2522">
        <v>110</v>
      </c>
      <c r="E2522">
        <v>395</v>
      </c>
      <c r="F2522">
        <v>68.350062739999998</v>
      </c>
      <c r="G2522">
        <v>83.500627350000002</v>
      </c>
      <c r="H2522">
        <v>53.199498120000001</v>
      </c>
      <c r="I2522">
        <v>24.5</v>
      </c>
      <c r="J2522">
        <v>594949.5</v>
      </c>
      <c r="K2522" s="13">
        <v>550000</v>
      </c>
      <c r="L2522">
        <f>VLOOKUP(A2522,'Days on Market'!$A$1:$AW$74,MATCH(Metrics!B2172,'Days on Market'!$1:$1,0),0)</f>
        <v>13</v>
      </c>
      <c r="M2522">
        <f>VLOOKUP(A2522,'Unsold Inventory Index'!$A$1:$AW$74,MATCH(Metrics!B2172,'Unsold Inventory Index'!$1:$1,0),0)</f>
        <v>2.4</v>
      </c>
      <c r="N2522" s="57">
        <f>VLOOKUP(A2522,'MTM Sales Price % Chg'!$A$1:$BB$74,MATCH(Metrics!B2172,'MTM Sales Price % Chg'!$1:$1,0),0)</f>
        <v>-0.15000000000000002</v>
      </c>
    </row>
    <row r="2523" spans="1:14" x14ac:dyDescent="0.2">
      <c r="A2523" s="36">
        <v>44621</v>
      </c>
      <c r="B2523" s="2" t="s">
        <v>138</v>
      </c>
      <c r="C2523" s="58" t="s">
        <v>59</v>
      </c>
      <c r="D2523">
        <v>257</v>
      </c>
      <c r="E2523">
        <v>382</v>
      </c>
      <c r="F2523">
        <v>68.946047680000007</v>
      </c>
      <c r="G2523">
        <v>58.845671269999997</v>
      </c>
      <c r="H2523">
        <v>79.046424090000002</v>
      </c>
      <c r="I2523">
        <v>34.5</v>
      </c>
      <c r="J2523">
        <v>991250</v>
      </c>
      <c r="K2523" s="13">
        <v>903000</v>
      </c>
      <c r="L2523">
        <f>VLOOKUP(A2523,'Days on Market'!$A$1:$AW$74,MATCH(Metrics!B2245,'Days on Market'!$1:$1,0),0)</f>
        <v>9</v>
      </c>
      <c r="M2523">
        <f>VLOOKUP(A2523,'Unsold Inventory Index'!$A$1:$AW$74,MATCH(Metrics!B2245,'Unsold Inventory Index'!$1:$1,0),0)</f>
        <v>1.8</v>
      </c>
      <c r="N2523" s="57">
        <f>VLOOKUP(A2523,'MTM Sales Price % Chg'!$A$1:$BB$74,MATCH(Metrics!B2245,'MTM Sales Price % Chg'!$1:$1,0),0)</f>
        <v>0.4838709677419355</v>
      </c>
    </row>
    <row r="2524" spans="1:14" x14ac:dyDescent="0.2">
      <c r="A2524" s="36">
        <v>44621</v>
      </c>
      <c r="B2524" s="2" t="s">
        <v>139</v>
      </c>
      <c r="C2524" s="58" t="s">
        <v>39</v>
      </c>
      <c r="D2524">
        <v>95</v>
      </c>
      <c r="E2524">
        <v>808</v>
      </c>
      <c r="F2524">
        <v>48.682559599999998</v>
      </c>
      <c r="G2524">
        <v>88.644918439999998</v>
      </c>
      <c r="H2524">
        <v>8.7202007530000003</v>
      </c>
      <c r="I2524">
        <v>22</v>
      </c>
      <c r="J2524">
        <v>1598250</v>
      </c>
      <c r="K2524" s="13">
        <v>2280000</v>
      </c>
      <c r="L2524">
        <f>VLOOKUP(A2524,'Days on Market'!$A$1:$AW$74,MATCH(Metrics!B2318,'Days on Market'!$1:$1,0),0)</f>
        <v>8</v>
      </c>
      <c r="M2524">
        <f>VLOOKUP(A2524,'Unsold Inventory Index'!$A$1:$AW$74,MATCH(Metrics!B2318,'Unsold Inventory Index'!$1:$1,0),0)</f>
        <v>1.8</v>
      </c>
      <c r="N2524" s="57">
        <f>VLOOKUP(A2524,'MTM Sales Price % Chg'!$A$1:$BB$74,MATCH(Metrics!B2318,'MTM Sales Price % Chg'!$1:$1,0),0)</f>
        <v>0.36389921520033042</v>
      </c>
    </row>
    <row r="2525" spans="1:14" x14ac:dyDescent="0.2">
      <c r="A2525" s="36">
        <v>44621</v>
      </c>
      <c r="B2525" s="2" t="s">
        <v>140</v>
      </c>
      <c r="C2525" s="58" t="s">
        <v>33</v>
      </c>
      <c r="D2525">
        <v>190</v>
      </c>
      <c r="E2525">
        <v>72</v>
      </c>
      <c r="F2525">
        <v>91.436637390000001</v>
      </c>
      <c r="G2525">
        <v>91.468005020000007</v>
      </c>
      <c r="H2525">
        <v>91.405269759999996</v>
      </c>
      <c r="I2525">
        <v>19.75</v>
      </c>
      <c r="J2525">
        <v>1347500</v>
      </c>
      <c r="K2525" s="13">
        <v>1300000</v>
      </c>
      <c r="L2525">
        <f>VLOOKUP(A2525,'Days on Market'!$A$1:$AW$74,MATCH(Metrics!B2391,'Days on Market'!$1:$1,0),0)</f>
        <v>7</v>
      </c>
      <c r="M2525">
        <f>VLOOKUP(A2525,'Unsold Inventory Index'!$A$1:$AW$74,MATCH(Metrics!B2391,'Unsold Inventory Index'!$1:$1,0),0)</f>
        <v>1.5</v>
      </c>
      <c r="N2525" s="57">
        <f>VLOOKUP(A2525,'MTM Sales Price % Chg'!$A$1:$BB$74,MATCH(Metrics!B2391,'MTM Sales Price % Chg'!$1:$1,0),0)</f>
        <v>0.50170648464163814</v>
      </c>
    </row>
    <row r="2526" spans="1:14" x14ac:dyDescent="0.2">
      <c r="A2526" s="36">
        <v>44621</v>
      </c>
      <c r="B2526" s="2" t="s">
        <v>141</v>
      </c>
      <c r="C2526" s="58" t="s">
        <v>61</v>
      </c>
      <c r="D2526">
        <v>19</v>
      </c>
      <c r="E2526">
        <v>759</v>
      </c>
      <c r="F2526">
        <v>50.658720199999998</v>
      </c>
      <c r="G2526">
        <v>96.110414050000003</v>
      </c>
      <c r="H2526">
        <v>5.2070263490000004</v>
      </c>
      <c r="I2526">
        <v>15</v>
      </c>
      <c r="J2526">
        <v>1444662.5</v>
      </c>
      <c r="K2526" s="13">
        <v>1950000</v>
      </c>
      <c r="L2526">
        <f>VLOOKUP(A2526,'Days on Market'!$A$1:$AW$74,MATCH(Metrics!B2464,'Days on Market'!$1:$1,0),0)</f>
        <v>9</v>
      </c>
      <c r="M2526">
        <f>VLOOKUP(A2526,'Unsold Inventory Index'!$A$1:$AW$74,MATCH(Metrics!B2464,'Unsold Inventory Index'!$1:$1,0),0)</f>
        <v>1.7</v>
      </c>
      <c r="N2526" s="57">
        <f>VLOOKUP(A2526,'MTM Sales Price % Chg'!$A$1:$BB$74,MATCH(Metrics!B2464,'MTM Sales Price % Chg'!$1:$1,0),0)</f>
        <v>0.35897435897435903</v>
      </c>
    </row>
    <row r="2527" spans="1:14" x14ac:dyDescent="0.2">
      <c r="A2527" s="36">
        <v>44621</v>
      </c>
      <c r="B2527" s="2" t="s">
        <v>142</v>
      </c>
      <c r="C2527" s="58" t="s">
        <v>51</v>
      </c>
      <c r="D2527">
        <v>279</v>
      </c>
      <c r="E2527">
        <v>170</v>
      </c>
      <c r="F2527">
        <v>82.43412798</v>
      </c>
      <c r="G2527">
        <v>93.412797990000001</v>
      </c>
      <c r="H2527">
        <v>71.455457969999998</v>
      </c>
      <c r="I2527">
        <v>18</v>
      </c>
      <c r="J2527">
        <v>1298737.5</v>
      </c>
      <c r="K2527" s="13">
        <v>1600000</v>
      </c>
      <c r="L2527">
        <f>VLOOKUP(A2527,'Days on Market'!$A$1:$AW$74,MATCH(Metrics!B2537,'Days on Market'!$1:$1,0),0)</f>
        <v>17</v>
      </c>
      <c r="M2527">
        <f>VLOOKUP(A2527,'Unsold Inventory Index'!$A$1:$AW$74,MATCH(Metrics!B2537,'Unsold Inventory Index'!$1:$1,0),0)</f>
        <v>1.6</v>
      </c>
      <c r="N2527" s="57">
        <f>VLOOKUP(A2527,'MTM Sales Price % Chg'!$A$1:$BB$74,MATCH(Metrics!B2537,'MTM Sales Price % Chg'!$1:$1,0),0)</f>
        <v>0.64184397163120566</v>
      </c>
    </row>
    <row r="2528" spans="1:14" x14ac:dyDescent="0.2">
      <c r="A2528" s="36">
        <v>44621</v>
      </c>
      <c r="B2528" s="2" t="s">
        <v>143</v>
      </c>
      <c r="C2528" s="58" t="s">
        <v>90</v>
      </c>
      <c r="D2528">
        <v>368</v>
      </c>
      <c r="E2528">
        <v>531</v>
      </c>
      <c r="F2528">
        <v>60.069008779999997</v>
      </c>
      <c r="G2528">
        <v>78.293600999999995</v>
      </c>
      <c r="H2528">
        <v>41.844416559999999</v>
      </c>
      <c r="I2528">
        <v>27</v>
      </c>
      <c r="J2528">
        <v>489000</v>
      </c>
      <c r="K2528" s="13">
        <v>390000</v>
      </c>
      <c r="L2528">
        <f>VLOOKUP(A2528,'Days on Market'!$A$1:$AW$74,MATCH(Metrics!B2610,'Days on Market'!$1:$1,0),0)</f>
        <v>11</v>
      </c>
      <c r="M2528">
        <f>VLOOKUP(A2528,'Unsold Inventory Index'!$A$1:$AW$74,MATCH(Metrics!B2610,'Unsold Inventory Index'!$1:$1,0),0)</f>
        <v>1.5</v>
      </c>
      <c r="N2528" s="57">
        <f>VLOOKUP(A2528,'MTM Sales Price % Chg'!$A$1:$BB$74,MATCH(Metrics!B2610,'MTM Sales Price % Chg'!$1:$1,0),0)</f>
        <v>0.40497448979591844</v>
      </c>
    </row>
    <row r="2529" spans="1:14" x14ac:dyDescent="0.2">
      <c r="A2529" s="36">
        <v>44621</v>
      </c>
      <c r="B2529" s="6" t="s">
        <v>144</v>
      </c>
      <c r="C2529" s="58" t="s">
        <v>145</v>
      </c>
      <c r="D2529">
        <v>1011</v>
      </c>
      <c r="E2529">
        <v>1461</v>
      </c>
      <c r="F2529">
        <v>16.562107910000002</v>
      </c>
      <c r="G2529">
        <v>12.358845669999999</v>
      </c>
      <c r="H2529">
        <v>20.765370140000002</v>
      </c>
      <c r="I2529">
        <v>64.75</v>
      </c>
      <c r="J2529">
        <v>418700</v>
      </c>
      <c r="K2529" s="13">
        <v>308000</v>
      </c>
      <c r="L2529">
        <f>VLOOKUP(A2529,'Days on Market'!$A$1:$AW$74,MATCH(Metrics!B2683,'Days on Market'!$1:$1,0),0)</f>
        <v>8</v>
      </c>
      <c r="M2529">
        <f>VLOOKUP(A2529,'Unsold Inventory Index'!$A$1:$AW$74,MATCH(Metrics!B2683,'Unsold Inventory Index'!$1:$1,0),0)</f>
        <v>2.1</v>
      </c>
      <c r="N2529" s="57">
        <f>VLOOKUP(A2529,'MTM Sales Price % Chg'!$A$1:$BB$74,MATCH(Metrics!B2683,'MTM Sales Price % Chg'!$1:$1,0),0)</f>
        <v>0.20535714285714279</v>
      </c>
    </row>
    <row r="2530" spans="1:14" x14ac:dyDescent="0.2">
      <c r="A2530" s="36">
        <v>44621</v>
      </c>
      <c r="B2530" s="2" t="s">
        <v>146</v>
      </c>
      <c r="C2530" s="58" t="s">
        <v>55</v>
      </c>
      <c r="D2530">
        <v>178</v>
      </c>
      <c r="E2530">
        <v>368</v>
      </c>
      <c r="F2530">
        <v>70.012547049999995</v>
      </c>
      <c r="G2530">
        <v>86.38644918</v>
      </c>
      <c r="H2530">
        <v>53.638644919999997</v>
      </c>
      <c r="I2530">
        <v>23</v>
      </c>
      <c r="J2530">
        <v>610000</v>
      </c>
      <c r="K2530" s="13">
        <v>610000</v>
      </c>
      <c r="L2530">
        <f>VLOOKUP(A2530,'Days on Market'!$A$1:$AW$74,MATCH(Metrics!B2756,'Days on Market'!$1:$1,0),0)</f>
        <v>12</v>
      </c>
      <c r="M2530">
        <f>VLOOKUP(A2530,'Unsold Inventory Index'!$A$1:$AW$74,MATCH(Metrics!B2756,'Unsold Inventory Index'!$1:$1,0),0)</f>
        <v>1.6</v>
      </c>
      <c r="N2530" s="57">
        <f>VLOOKUP(A2530,'MTM Sales Price % Chg'!$A$1:$BB$74,MATCH(Metrics!B2756,'MTM Sales Price % Chg'!$1:$1,0),0)</f>
        <v>0.69930069930069938</v>
      </c>
    </row>
    <row r="2531" spans="1:14" x14ac:dyDescent="0.2">
      <c r="A2531" s="36">
        <v>44621</v>
      </c>
      <c r="B2531" s="2" t="s">
        <v>147</v>
      </c>
      <c r="C2531" s="58" t="s">
        <v>73</v>
      </c>
      <c r="D2531">
        <v>143</v>
      </c>
      <c r="E2531">
        <v>588</v>
      </c>
      <c r="F2531">
        <v>57.43412798</v>
      </c>
      <c r="G2531">
        <v>52.634880799999998</v>
      </c>
      <c r="H2531">
        <v>62.233375160000001</v>
      </c>
      <c r="I2531">
        <v>36.5</v>
      </c>
      <c r="J2531">
        <v>989500</v>
      </c>
      <c r="K2531" s="13">
        <v>829000</v>
      </c>
      <c r="L2531">
        <f>VLOOKUP(A2531,'Days on Market'!$A$1:$AW$74,MATCH(Metrics!B2829,'Days on Market'!$1:$1,0),0)</f>
        <v>7</v>
      </c>
      <c r="M2531">
        <f>VLOOKUP(A2531,'Unsold Inventory Index'!$A$1:$AW$74,MATCH(Metrics!B2829,'Unsold Inventory Index'!$1:$1,0),0)</f>
        <v>1.8</v>
      </c>
      <c r="N2531" s="57">
        <f>VLOOKUP(A2531,'MTM Sales Price % Chg'!$A$1:$BB$74,MATCH(Metrics!B2829,'MTM Sales Price % Chg'!$1:$1,0),0)</f>
        <v>0.30393996247654775</v>
      </c>
    </row>
    <row r="2532" spans="1:14" x14ac:dyDescent="0.2">
      <c r="A2532" s="36">
        <v>44621</v>
      </c>
      <c r="B2532" s="2" t="s">
        <v>148</v>
      </c>
      <c r="C2532" s="58" t="s">
        <v>35</v>
      </c>
      <c r="D2532">
        <v>153</v>
      </c>
      <c r="E2532">
        <v>374</v>
      </c>
      <c r="F2532">
        <v>69.667503139999994</v>
      </c>
      <c r="G2532">
        <v>79.736511919999998</v>
      </c>
      <c r="H2532">
        <v>59.598494350000003</v>
      </c>
      <c r="I2532">
        <v>26.25</v>
      </c>
      <c r="J2532">
        <v>494225</v>
      </c>
      <c r="K2532" s="13">
        <v>470500</v>
      </c>
      <c r="L2532">
        <f>VLOOKUP(A2532,'Days on Market'!$A$1:$AW$74,MATCH(Metrics!B2902,'Days on Market'!$1:$1,0),0)</f>
        <v>7</v>
      </c>
      <c r="M2532">
        <f>VLOOKUP(A2532,'Unsold Inventory Index'!$A$1:$AW$74,MATCH(Metrics!B2902,'Unsold Inventory Index'!$1:$1,0),0)</f>
        <v>1.4</v>
      </c>
      <c r="N2532" s="57">
        <f>VLOOKUP(A2532,'MTM Sales Price % Chg'!$A$1:$BB$74,MATCH(Metrics!B2902,'MTM Sales Price % Chg'!$1:$1,0),0)</f>
        <v>0.79640718562874246</v>
      </c>
    </row>
    <row r="2533" spans="1:14" x14ac:dyDescent="0.2">
      <c r="A2533" s="36">
        <v>44621</v>
      </c>
      <c r="B2533" s="2" t="s">
        <v>149</v>
      </c>
      <c r="C2533" s="58" t="s">
        <v>27</v>
      </c>
      <c r="D2533">
        <v>700</v>
      </c>
      <c r="E2533">
        <v>93</v>
      </c>
      <c r="F2533">
        <v>88.958594730000002</v>
      </c>
      <c r="G2533">
        <v>83.500627350000002</v>
      </c>
      <c r="H2533">
        <v>94.416562110000001</v>
      </c>
      <c r="I2533">
        <v>24.5</v>
      </c>
      <c r="J2533">
        <v>490000</v>
      </c>
      <c r="K2533" s="13">
        <v>460000</v>
      </c>
      <c r="L2533">
        <f>VLOOKUP(A2533,'Days on Market'!$A$1:$AW$74,MATCH(Metrics!B2975,'Days on Market'!$1:$1,0),0)</f>
        <v>38</v>
      </c>
      <c r="M2533">
        <f>VLOOKUP(A2533,'Unsold Inventory Index'!$A$1:$AW$74,MATCH(Metrics!B2975,'Unsold Inventory Index'!$1:$1,0),0)</f>
        <v>3.5</v>
      </c>
      <c r="N2533" s="57">
        <f>VLOOKUP(A2533,'MTM Sales Price % Chg'!$A$1:$BB$74,MATCH(Metrics!B2975,'MTM Sales Price % Chg'!$1:$1,0),0)</f>
        <v>0.50819672131147531</v>
      </c>
    </row>
    <row r="2534" spans="1:14" x14ac:dyDescent="0.2">
      <c r="A2534" s="36">
        <v>44621</v>
      </c>
      <c r="B2534" s="2" t="s">
        <v>150</v>
      </c>
      <c r="C2534" s="58" t="s">
        <v>98</v>
      </c>
      <c r="D2534">
        <v>857</v>
      </c>
      <c r="E2534">
        <v>996</v>
      </c>
      <c r="F2534">
        <v>40.809284820000002</v>
      </c>
      <c r="G2534">
        <v>50.627352569999999</v>
      </c>
      <c r="H2534">
        <v>30.99121706</v>
      </c>
      <c r="I2534">
        <v>37</v>
      </c>
      <c r="J2534">
        <v>399825</v>
      </c>
      <c r="K2534" s="13">
        <v>401880</v>
      </c>
      <c r="L2534">
        <f>VLOOKUP(A2534,'Days on Market'!$A$1:$AW$74,MATCH(Metrics!B3048,'Days on Market'!$1:$1,0),0)</f>
        <v>23</v>
      </c>
      <c r="M2534">
        <f>VLOOKUP(A2534,'Unsold Inventory Index'!$A$1:$AW$74,MATCH(Metrics!B3048,'Unsold Inventory Index'!$1:$1,0),0)</f>
        <v>1.6</v>
      </c>
      <c r="N2534" s="57">
        <f>VLOOKUP(A2534,'MTM Sales Price % Chg'!$A$1:$BB$74,MATCH(Metrics!B3048,'MTM Sales Price % Chg'!$1:$1,0),0)</f>
        <v>0.48995983935742982</v>
      </c>
    </row>
    <row r="2535" spans="1:14" x14ac:dyDescent="0.2">
      <c r="A2535" s="36">
        <v>44621</v>
      </c>
      <c r="B2535" s="2" t="s">
        <v>151</v>
      </c>
      <c r="C2535" s="58" t="s">
        <v>64</v>
      </c>
      <c r="D2535">
        <v>196</v>
      </c>
      <c r="E2535">
        <v>92</v>
      </c>
      <c r="F2535">
        <v>89.021329989999998</v>
      </c>
      <c r="G2535">
        <v>87.578419069999995</v>
      </c>
      <c r="H2535">
        <v>90.464240899999993</v>
      </c>
      <c r="I2535">
        <v>22.5</v>
      </c>
      <c r="J2535">
        <v>426225</v>
      </c>
      <c r="K2535" s="13">
        <v>360980</v>
      </c>
      <c r="L2535">
        <f>VLOOKUP(A2535,'Days on Market'!$A$1:$AW$74,MATCH(Metrics!B3121,'Days on Market'!$1:$1,0),0)</f>
        <v>9.5</v>
      </c>
      <c r="M2535">
        <f>VLOOKUP(A2535,'Unsold Inventory Index'!$A$1:$AW$74,MATCH(Metrics!B3121,'Unsold Inventory Index'!$1:$1,0),0)</f>
        <v>1.9</v>
      </c>
      <c r="N2535" s="57">
        <f>VLOOKUP(A2535,'MTM Sales Price % Chg'!$A$1:$BB$74,MATCH(Metrics!B3121,'MTM Sales Price % Chg'!$1:$1,0),0)</f>
        <v>0.6619718309859155</v>
      </c>
    </row>
    <row r="2536" spans="1:14" x14ac:dyDescent="0.2">
      <c r="A2536" s="36">
        <v>44621</v>
      </c>
      <c r="B2536" s="2" t="s">
        <v>152</v>
      </c>
      <c r="C2536" s="58" t="s">
        <v>88</v>
      </c>
      <c r="D2536">
        <v>917</v>
      </c>
      <c r="E2536">
        <v>295</v>
      </c>
      <c r="F2536">
        <v>73.933500629999997</v>
      </c>
      <c r="G2536">
        <v>68.318695109999993</v>
      </c>
      <c r="H2536">
        <v>79.548306150000002</v>
      </c>
      <c r="I2536">
        <v>31</v>
      </c>
      <c r="J2536">
        <v>509000</v>
      </c>
      <c r="K2536" s="13">
        <v>450000</v>
      </c>
      <c r="L2536">
        <f>VLOOKUP(A2536,'Days on Market'!$A$1:$AW$74,MATCH(Metrics!B3194,'Days on Market'!$1:$1,0),0)</f>
        <v>16.5</v>
      </c>
      <c r="M2536">
        <f>VLOOKUP(A2536,'Unsold Inventory Index'!$A$1:$AW$74,MATCH(Metrics!B3194,'Unsold Inventory Index'!$1:$1,0),0)</f>
        <v>2.5</v>
      </c>
      <c r="N2536" s="57">
        <f>VLOOKUP(A2536,'MTM Sales Price % Chg'!$A$1:$BB$74,MATCH(Metrics!B3194,'MTM Sales Price % Chg'!$1:$1,0),0)</f>
        <v>0.33333333333333326</v>
      </c>
    </row>
    <row r="2537" spans="1:14" x14ac:dyDescent="0.2">
      <c r="A2537" s="36">
        <v>44621</v>
      </c>
      <c r="B2537" s="2" t="s">
        <v>153</v>
      </c>
      <c r="C2537" s="58" t="s">
        <v>37</v>
      </c>
      <c r="D2537">
        <v>96</v>
      </c>
      <c r="E2537">
        <v>376</v>
      </c>
      <c r="F2537">
        <v>69.573400250000006</v>
      </c>
      <c r="G2537">
        <v>78.983688830000006</v>
      </c>
      <c r="H2537">
        <v>60.163111669999999</v>
      </c>
      <c r="I2537">
        <v>26.5</v>
      </c>
      <c r="J2537">
        <v>928535.75</v>
      </c>
      <c r="K2537" s="13">
        <v>914000</v>
      </c>
      <c r="L2537">
        <f>VLOOKUP(A2537,'Days on Market'!$A$1:$AW$74,MATCH(Metrics!B3267,'Days on Market'!$1:$1,0),0)</f>
        <v>6</v>
      </c>
      <c r="M2537">
        <f>VLOOKUP(A2537,'Unsold Inventory Index'!$A$1:$AW$74,MATCH(Metrics!B3267,'Unsold Inventory Index'!$1:$1,0),0)</f>
        <v>1.6</v>
      </c>
      <c r="N2537" s="57">
        <f>VLOOKUP(A2537,'MTM Sales Price % Chg'!$A$1:$BB$74,MATCH(Metrics!B3267,'MTM Sales Price % Chg'!$1:$1,0),0)</f>
        <v>0.47262247838616722</v>
      </c>
    </row>
    <row r="2538" spans="1:14" x14ac:dyDescent="0.2">
      <c r="A2538" s="36">
        <v>44621</v>
      </c>
      <c r="B2538" s="2" t="s">
        <v>154</v>
      </c>
      <c r="C2538" s="58" t="s">
        <v>31</v>
      </c>
      <c r="D2538">
        <v>350</v>
      </c>
      <c r="E2538">
        <v>285</v>
      </c>
      <c r="F2538">
        <v>74.686323709999996</v>
      </c>
      <c r="G2538">
        <v>85.257214559999994</v>
      </c>
      <c r="H2538">
        <v>64.115432870000006</v>
      </c>
      <c r="I2538">
        <v>23.75</v>
      </c>
      <c r="J2538">
        <v>672699.5</v>
      </c>
      <c r="K2538" s="13">
        <v>657000</v>
      </c>
      <c r="L2538">
        <f>VLOOKUP(A2538,'Days on Market'!$A$1:$AW$74,MATCH(Metrics!B3340,'Days on Market'!$1:$1,0),0)</f>
        <v>9</v>
      </c>
      <c r="M2538">
        <f>VLOOKUP(A2538,'Unsold Inventory Index'!$A$1:$AW$74,MATCH(Metrics!B3340,'Unsold Inventory Index'!$1:$1,0),0)</f>
        <v>3.1</v>
      </c>
      <c r="N2538" s="57">
        <f>VLOOKUP(A2538,'MTM Sales Price % Chg'!$A$1:$BB$74,MATCH(Metrics!B3340,'MTM Sales Price % Chg'!$1:$1,0),0)</f>
        <v>0.34285714285714275</v>
      </c>
    </row>
    <row r="2539" spans="1:14" x14ac:dyDescent="0.2">
      <c r="A2539" s="36">
        <v>44621</v>
      </c>
      <c r="B2539" s="2" t="s">
        <v>155</v>
      </c>
      <c r="C2539" s="58" t="s">
        <v>27</v>
      </c>
      <c r="D2539">
        <v>788</v>
      </c>
      <c r="E2539">
        <v>500</v>
      </c>
      <c r="F2539">
        <v>62.578419070000002</v>
      </c>
      <c r="G2539">
        <v>79.736511919999998</v>
      </c>
      <c r="H2539">
        <v>45.42032622</v>
      </c>
      <c r="I2539">
        <v>26.25</v>
      </c>
      <c r="J2539">
        <v>474975</v>
      </c>
      <c r="K2539" s="13">
        <v>432500</v>
      </c>
      <c r="L2539">
        <f>VLOOKUP(A2539,'Days on Market'!$A$1:$AW$74,MATCH(Metrics!B3413,'Days on Market'!$1:$1,0),0)</f>
        <v>7</v>
      </c>
      <c r="M2539">
        <f>VLOOKUP(A2539,'Unsold Inventory Index'!$A$1:$AW$74,MATCH(Metrics!B3413,'Unsold Inventory Index'!$1:$1,0),0)</f>
        <v>1.4</v>
      </c>
      <c r="N2539" s="57">
        <f>VLOOKUP(A2539,'MTM Sales Price % Chg'!$A$1:$BB$74,MATCH(Metrics!B3413,'MTM Sales Price % Chg'!$1:$1,0),0)</f>
        <v>0.34006514657980458</v>
      </c>
    </row>
    <row r="2540" spans="1:14" x14ac:dyDescent="0.2">
      <c r="A2540" s="36">
        <v>44652</v>
      </c>
      <c r="B2540" s="2" t="s">
        <v>108</v>
      </c>
      <c r="C2540" s="58" t="s">
        <v>39</v>
      </c>
      <c r="D2540">
        <v>24</v>
      </c>
      <c r="E2540">
        <v>747</v>
      </c>
      <c r="F2540">
        <v>50.815558340000003</v>
      </c>
      <c r="G2540">
        <v>91.969887080000007</v>
      </c>
      <c r="H2540">
        <v>9.6612296109999996</v>
      </c>
      <c r="I2540">
        <v>17</v>
      </c>
      <c r="J2540">
        <v>982500</v>
      </c>
      <c r="K2540" s="13">
        <v>1500000</v>
      </c>
      <c r="L2540">
        <f>VLOOKUP(A2540,'Days on Market'!$A$1:$AW$74,MATCH(Metrics!B56,'Days on Market'!$1:$1,0),0)</f>
        <v>7</v>
      </c>
      <c r="M2540">
        <f>VLOOKUP(A2540,'Unsold Inventory Index'!$A$1:$AW$74,MATCH(Metrics!B56,'Unsold Inventory Index'!$1:$1,0),0)</f>
        <v>1.9</v>
      </c>
      <c r="N2540" s="57">
        <f>VLOOKUP(A2540,'MTM Sales Price % Chg'!$A$1:$BB$74,MATCH(Metrics!B56,'MTM Sales Price % Chg'!$1:$1,0),0)</f>
        <v>1.1510791366906581E-2</v>
      </c>
    </row>
    <row r="2541" spans="1:14" x14ac:dyDescent="0.2">
      <c r="A2541" s="36">
        <v>44652</v>
      </c>
      <c r="B2541" s="2" t="s">
        <v>109</v>
      </c>
      <c r="C2541" s="4" t="s">
        <v>109</v>
      </c>
      <c r="D2541">
        <v>1189</v>
      </c>
      <c r="E2541">
        <v>752</v>
      </c>
      <c r="F2541">
        <v>50.658720199999998</v>
      </c>
      <c r="G2541">
        <v>38.644918439999998</v>
      </c>
      <c r="H2541">
        <v>62.672521959999997</v>
      </c>
      <c r="I2541">
        <v>36.5</v>
      </c>
      <c r="J2541">
        <v>499450</v>
      </c>
      <c r="K2541" s="13">
        <v>445000</v>
      </c>
      <c r="L2541">
        <f>VLOOKUP(A2541,'Days on Market'!$A$1:$AW$74,MATCH(Metrics!B129,'Days on Market'!$1:$1,0),0)</f>
        <v>7</v>
      </c>
      <c r="M2541">
        <f>VLOOKUP(A2541,'Unsold Inventory Index'!$A$1:$AW$74,MATCH(Metrics!B129,'Unsold Inventory Index'!$1:$1,0),0)</f>
        <v>1.4</v>
      </c>
      <c r="N2541" s="57">
        <f>VLOOKUP(A2541,'MTM Sales Price % Chg'!$A$1:$BB$74,MATCH(Metrics!B129,'MTM Sales Price % Chg'!$1:$1,0),0)</f>
        <v>9.8888888888888804E-2</v>
      </c>
    </row>
    <row r="2542" spans="1:14" x14ac:dyDescent="0.2">
      <c r="A2542" s="36">
        <v>44652</v>
      </c>
      <c r="B2542" s="2" t="s">
        <v>110</v>
      </c>
      <c r="C2542" s="58" t="s">
        <v>81</v>
      </c>
      <c r="D2542">
        <v>321</v>
      </c>
      <c r="E2542">
        <v>790</v>
      </c>
      <c r="F2542">
        <v>49.215809290000003</v>
      </c>
      <c r="G2542">
        <v>46.486825600000003</v>
      </c>
      <c r="H2542">
        <v>51.944792970000002</v>
      </c>
      <c r="I2542">
        <v>33</v>
      </c>
      <c r="J2542">
        <v>480000</v>
      </c>
      <c r="K2542" s="13">
        <v>467250</v>
      </c>
      <c r="L2542">
        <f>VLOOKUP(A2542,'Days on Market'!$A$1:$AW$74,MATCH(Metrics!B202,'Days on Market'!$1:$1,0),0)</f>
        <v>17.5</v>
      </c>
      <c r="M2542">
        <f>VLOOKUP(A2542,'Unsold Inventory Index'!$A$1:$AW$74,MATCH(Metrics!B202,'Unsold Inventory Index'!$1:$1,0),0)</f>
        <v>4</v>
      </c>
      <c r="N2542" s="57">
        <f>VLOOKUP(A2542,'MTM Sales Price % Chg'!$A$1:$BB$74,MATCH(Metrics!B202,'MTM Sales Price % Chg'!$1:$1,0),0)</f>
        <v>-2.1739130434782594E-2</v>
      </c>
    </row>
    <row r="2543" spans="1:14" x14ac:dyDescent="0.2">
      <c r="A2543" s="36">
        <v>44652</v>
      </c>
      <c r="B2543" s="3" t="s">
        <v>111</v>
      </c>
      <c r="C2543" s="5" t="s">
        <v>111</v>
      </c>
      <c r="D2543">
        <v>1003</v>
      </c>
      <c r="E2543">
        <v>1117</v>
      </c>
      <c r="F2543">
        <v>35.382685070000001</v>
      </c>
      <c r="G2543">
        <v>29.234629859999998</v>
      </c>
      <c r="H2543">
        <v>41.530740280000003</v>
      </c>
      <c r="I2543">
        <v>39</v>
      </c>
      <c r="J2543">
        <v>589000</v>
      </c>
      <c r="K2543" s="13">
        <v>504500</v>
      </c>
      <c r="L2543">
        <f>VLOOKUP(A2543,'Days on Market'!$A$1:$AW$74,MATCH(Metrics!B275,'Days on Market'!$1:$1,0),0)</f>
        <v>36</v>
      </c>
      <c r="M2543">
        <f>VLOOKUP(A2543,'Unsold Inventory Index'!$A$1:$AW$74,MATCH(Metrics!B275,'Unsold Inventory Index'!$1:$1,0),0)</f>
        <v>1.7</v>
      </c>
      <c r="N2543" s="57">
        <f>VLOOKUP(A2543,'MTM Sales Price % Chg'!$A$1:$BB$74,MATCH(Metrics!B275,'MTM Sales Price % Chg'!$1:$1,0),0)</f>
        <v>0.12398921832884091</v>
      </c>
    </row>
    <row r="2544" spans="1:14" x14ac:dyDescent="0.2">
      <c r="A2544" s="36">
        <v>44652</v>
      </c>
      <c r="B2544" s="3" t="s">
        <v>112</v>
      </c>
      <c r="C2544" s="58" t="s">
        <v>39</v>
      </c>
      <c r="D2544">
        <v>42</v>
      </c>
      <c r="E2544">
        <v>494</v>
      </c>
      <c r="F2544">
        <v>62.672521959999997</v>
      </c>
      <c r="G2544">
        <v>91.969887080000007</v>
      </c>
      <c r="H2544">
        <v>33.375156840000002</v>
      </c>
      <c r="I2544">
        <v>17</v>
      </c>
      <c r="J2544">
        <v>849000</v>
      </c>
      <c r="K2544" s="13">
        <v>1050000</v>
      </c>
      <c r="L2544">
        <f>VLOOKUP(A2544,'Days on Market'!$A$1:$AW$74,MATCH(Metrics!B348,'Days on Market'!$1:$1,0),0)</f>
        <v>13</v>
      </c>
      <c r="M2544">
        <f>VLOOKUP(A2544,'Unsold Inventory Index'!$A$1:$AW$74,MATCH(Metrics!B348,'Unsold Inventory Index'!$1:$1,0),0)</f>
        <v>1.9</v>
      </c>
      <c r="N2544" s="57">
        <f>VLOOKUP(A2544,'MTM Sales Price % Chg'!$A$1:$BB$74,MATCH(Metrics!B348,'MTM Sales Price % Chg'!$1:$1,0),0)</f>
        <v>4.2372881355932313E-2</v>
      </c>
    </row>
    <row r="2545" spans="1:14" x14ac:dyDescent="0.2">
      <c r="A2545" s="36">
        <v>44652</v>
      </c>
      <c r="B2545" s="2" t="s">
        <v>113</v>
      </c>
      <c r="C2545" s="58" t="s">
        <v>86</v>
      </c>
      <c r="D2545">
        <v>1589</v>
      </c>
      <c r="E2545">
        <v>1143</v>
      </c>
      <c r="F2545">
        <v>34.378920950000001</v>
      </c>
      <c r="G2545">
        <v>31.99498118</v>
      </c>
      <c r="H2545">
        <v>36.76286073</v>
      </c>
      <c r="I2545">
        <v>38</v>
      </c>
      <c r="J2545">
        <v>410000</v>
      </c>
      <c r="K2545" s="13">
        <v>357500</v>
      </c>
      <c r="L2545">
        <f>VLOOKUP(A2545,'Days on Market'!$A$1:$AW$74,MATCH(Metrics!B421,'Days on Market'!$1:$1,0),0)</f>
        <v>10</v>
      </c>
      <c r="M2545">
        <f>VLOOKUP(A2545,'Unsold Inventory Index'!$A$1:$AW$74,MATCH(Metrics!B421,'Unsold Inventory Index'!$1:$1,0),0)</f>
        <v>2.4</v>
      </c>
      <c r="N2545" s="57">
        <f>VLOOKUP(A2545,'MTM Sales Price % Chg'!$A$1:$BB$74,MATCH(Metrics!B421,'MTM Sales Price % Chg'!$1:$1,0),0)</f>
        <v>0.14583333333333326</v>
      </c>
    </row>
    <row r="2546" spans="1:14" x14ac:dyDescent="0.2">
      <c r="A2546" s="36">
        <v>44652</v>
      </c>
      <c r="B2546" s="2" t="s">
        <v>114</v>
      </c>
      <c r="C2546" s="58" t="s">
        <v>31</v>
      </c>
      <c r="D2546">
        <v>348</v>
      </c>
      <c r="E2546">
        <v>325</v>
      </c>
      <c r="F2546">
        <v>71.486825600000003</v>
      </c>
      <c r="G2546">
        <v>69.761606020000002</v>
      </c>
      <c r="H2546">
        <v>73.212045169999996</v>
      </c>
      <c r="I2546">
        <v>27</v>
      </c>
      <c r="J2546">
        <v>725000</v>
      </c>
      <c r="K2546" s="13">
        <v>711000</v>
      </c>
      <c r="L2546">
        <f>VLOOKUP(A2546,'Days on Market'!$A$1:$AW$74,MATCH(Metrics!B494,'Days on Market'!$1:$1,0),0)</f>
        <v>10</v>
      </c>
      <c r="M2546">
        <f>VLOOKUP(A2546,'Unsold Inventory Index'!$A$1:$AW$74,MATCH(Metrics!B494,'Unsold Inventory Index'!$1:$1,0),0)</f>
        <v>1.8</v>
      </c>
      <c r="N2546" s="57">
        <f>VLOOKUP(A2546,'MTM Sales Price % Chg'!$A$1:$BB$74,MATCH(Metrics!B494,'MTM Sales Price % Chg'!$1:$1,0),0)</f>
        <v>5.2837573385518644E-2</v>
      </c>
    </row>
    <row r="2547" spans="1:14" x14ac:dyDescent="0.2">
      <c r="A2547" s="36">
        <v>44652</v>
      </c>
      <c r="B2547" s="2" t="s">
        <v>115</v>
      </c>
      <c r="C2547" s="58" t="s">
        <v>53</v>
      </c>
      <c r="D2547">
        <v>80</v>
      </c>
      <c r="E2547">
        <v>538</v>
      </c>
      <c r="F2547">
        <v>60.570890839999997</v>
      </c>
      <c r="G2547">
        <v>71.769134249999993</v>
      </c>
      <c r="H2547">
        <v>49.372647430000001</v>
      </c>
      <c r="I2547">
        <v>26</v>
      </c>
      <c r="J2547">
        <v>426845</v>
      </c>
      <c r="K2547" s="13">
        <v>425000</v>
      </c>
      <c r="L2547">
        <f>VLOOKUP(A2547,'Days on Market'!$A$1:$AW$74,MATCH(Metrics!B567,'Days on Market'!$1:$1,0),0)</f>
        <v>14</v>
      </c>
      <c r="M2547">
        <f>VLOOKUP(A2547,'Unsold Inventory Index'!$A$1:$AW$74,MATCH(Metrics!B567,'Unsold Inventory Index'!$1:$1,0),0)</f>
        <v>2.9</v>
      </c>
      <c r="N2547" s="57">
        <f>VLOOKUP(A2547,'MTM Sales Price % Chg'!$A$1:$BB$74,MATCH(Metrics!B567,'MTM Sales Price % Chg'!$1:$1,0),0)</f>
        <v>0.27659574468085113</v>
      </c>
    </row>
    <row r="2548" spans="1:14" x14ac:dyDescent="0.2">
      <c r="A2548" s="36">
        <v>44652</v>
      </c>
      <c r="B2548" s="2" t="s">
        <v>116</v>
      </c>
      <c r="C2548" s="4" t="s">
        <v>116</v>
      </c>
      <c r="D2548">
        <v>1592</v>
      </c>
      <c r="E2548">
        <v>1192</v>
      </c>
      <c r="F2548">
        <v>31.80677541</v>
      </c>
      <c r="G2548">
        <v>31.99498118</v>
      </c>
      <c r="H2548">
        <v>31.61856964</v>
      </c>
      <c r="I2548">
        <v>38</v>
      </c>
      <c r="J2548">
        <v>391500</v>
      </c>
      <c r="K2548" s="13">
        <v>281260</v>
      </c>
      <c r="L2548">
        <f>VLOOKUP(A2548,'Days on Market'!$A$1:$AW$74,MATCH(Metrics!B640,'Days on Market'!$1:$1,0),0)</f>
        <v>8</v>
      </c>
      <c r="M2548">
        <f>VLOOKUP(A2548,'Unsold Inventory Index'!$A$1:$AW$74,MATCH(Metrics!B640,'Unsold Inventory Index'!$1:$1,0),0)</f>
        <v>1.6</v>
      </c>
      <c r="N2548" s="57">
        <f>VLOOKUP(A2548,'MTM Sales Price % Chg'!$A$1:$BB$74,MATCH(Metrics!B640,'MTM Sales Price % Chg'!$1:$1,0),0)</f>
        <v>-1.2639766650461848E-2</v>
      </c>
    </row>
    <row r="2549" spans="1:14" x14ac:dyDescent="0.2">
      <c r="A2549" s="36">
        <v>44652</v>
      </c>
      <c r="B2549" s="2" t="s">
        <v>117</v>
      </c>
      <c r="C2549" s="58" t="s">
        <v>84</v>
      </c>
      <c r="D2549">
        <v>449</v>
      </c>
      <c r="E2549">
        <v>879</v>
      </c>
      <c r="F2549">
        <v>45.734002510000003</v>
      </c>
      <c r="G2549">
        <v>21.016311170000002</v>
      </c>
      <c r="H2549">
        <v>70.451693849999998</v>
      </c>
      <c r="I2549">
        <v>43</v>
      </c>
      <c r="J2549">
        <v>550000</v>
      </c>
      <c r="K2549" s="13">
        <v>464300</v>
      </c>
      <c r="L2549">
        <f>VLOOKUP(A2549,'Days on Market'!$A$1:$AW$74,MATCH(Metrics!B713,'Days on Market'!$1:$1,0),0)</f>
        <v>21</v>
      </c>
      <c r="M2549">
        <f>VLOOKUP(A2549,'Unsold Inventory Index'!$A$1:$AW$74,MATCH(Metrics!B713,'Unsold Inventory Index'!$1:$1,0),0)</f>
        <v>2</v>
      </c>
      <c r="N2549" s="57">
        <f>VLOOKUP(A2549,'MTM Sales Price % Chg'!$A$1:$BB$74,MATCH(Metrics!B713,'MTM Sales Price % Chg'!$1:$1,0),0)</f>
        <v>0.13588850174216027</v>
      </c>
    </row>
    <row r="2550" spans="1:14" x14ac:dyDescent="0.2">
      <c r="A2550" s="36">
        <v>44652</v>
      </c>
      <c r="B2550" s="2" t="s">
        <v>118</v>
      </c>
      <c r="C2550" s="58" t="s">
        <v>66</v>
      </c>
      <c r="D2550">
        <v>94</v>
      </c>
      <c r="E2550">
        <v>316</v>
      </c>
      <c r="F2550">
        <v>71.894604770000001</v>
      </c>
      <c r="G2550">
        <v>83.751568379999995</v>
      </c>
      <c r="H2550">
        <v>60.037641149999999</v>
      </c>
      <c r="I2550">
        <v>22</v>
      </c>
      <c r="J2550">
        <v>365000</v>
      </c>
      <c r="K2550" s="13">
        <v>385000</v>
      </c>
      <c r="L2550">
        <f>VLOOKUP(A2550,'Days on Market'!$A$1:$AW$74,MATCH(Metrics!B786,'Days on Market'!$1:$1,0),0)</f>
        <v>9</v>
      </c>
      <c r="M2550">
        <f>VLOOKUP(A2550,'Unsold Inventory Index'!$A$1:$AW$74,MATCH(Metrics!B786,'Unsold Inventory Index'!$1:$1,0),0)</f>
        <v>1.7</v>
      </c>
      <c r="N2550" s="57">
        <f>VLOOKUP(A2550,'MTM Sales Price % Chg'!$A$1:$BB$74,MATCH(Metrics!B786,'MTM Sales Price % Chg'!$1:$1,0),0)</f>
        <v>-3.524229074889873E-2</v>
      </c>
    </row>
    <row r="2551" spans="1:14" x14ac:dyDescent="0.2">
      <c r="A2551" s="36">
        <v>44652</v>
      </c>
      <c r="B2551" s="2" t="s">
        <v>119</v>
      </c>
      <c r="C2551" s="58" t="s">
        <v>29</v>
      </c>
      <c r="D2551">
        <v>560</v>
      </c>
      <c r="E2551">
        <v>351</v>
      </c>
      <c r="F2551">
        <v>70.075282310000006</v>
      </c>
      <c r="G2551">
        <v>54.45420326</v>
      </c>
      <c r="H2551">
        <v>85.696361359999997</v>
      </c>
      <c r="I2551">
        <v>31</v>
      </c>
      <c r="J2551">
        <v>336200</v>
      </c>
      <c r="K2551" s="13">
        <v>360000</v>
      </c>
      <c r="L2551">
        <f>VLOOKUP(A2551,'Days on Market'!$A$1:$AW$74,MATCH(Metrics!B859,'Days on Market'!$1:$1,0),0)</f>
        <v>7</v>
      </c>
      <c r="M2551">
        <f>VLOOKUP(A2551,'Unsold Inventory Index'!$A$1:$AW$74,MATCH(Metrics!B859,'Unsold Inventory Index'!$1:$1,0),0)</f>
        <v>1.8</v>
      </c>
      <c r="N2551" s="57">
        <f>VLOOKUP(A2551,'MTM Sales Price % Chg'!$A$1:$BB$74,MATCH(Metrics!B859,'MTM Sales Price % Chg'!$1:$1,0),0)</f>
        <v>9.5238095238095344E-2</v>
      </c>
    </row>
    <row r="2552" spans="1:14" x14ac:dyDescent="0.2">
      <c r="A2552" s="36">
        <v>44652</v>
      </c>
      <c r="B2552" s="3" t="s">
        <v>120</v>
      </c>
      <c r="C2552" s="58" t="s">
        <v>102</v>
      </c>
      <c r="D2552">
        <v>800</v>
      </c>
      <c r="E2552">
        <v>1533</v>
      </c>
      <c r="F2552">
        <v>9.5357590969999997</v>
      </c>
      <c r="G2552">
        <v>15.056461730000001</v>
      </c>
      <c r="H2552">
        <v>4.0150564620000004</v>
      </c>
      <c r="I2552">
        <v>47</v>
      </c>
      <c r="J2552">
        <v>437444</v>
      </c>
      <c r="K2552" s="13">
        <v>321000</v>
      </c>
      <c r="L2552">
        <f>VLOOKUP(A2552,'Days on Market'!$A$1:$AW$74,MATCH(Metrics!B932,'Days on Market'!$1:$1,0),0)</f>
        <v>23.5</v>
      </c>
      <c r="M2552">
        <f>VLOOKUP(A2552,'Unsold Inventory Index'!$A$1:$AW$74,MATCH(Metrics!B932,'Unsold Inventory Index'!$1:$1,0),0)</f>
        <v>1</v>
      </c>
      <c r="N2552" s="57">
        <f>VLOOKUP(A2552,'MTM Sales Price % Chg'!$A$1:$BB$74,MATCH(Metrics!B932,'MTM Sales Price % Chg'!$1:$1,0),0)</f>
        <v>0.11171662125340598</v>
      </c>
    </row>
    <row r="2553" spans="1:14" x14ac:dyDescent="0.2">
      <c r="A2553" s="36">
        <v>44652</v>
      </c>
      <c r="B2553" s="2" t="s">
        <v>121</v>
      </c>
      <c r="C2553" s="58" t="s">
        <v>47</v>
      </c>
      <c r="D2553">
        <v>1</v>
      </c>
      <c r="E2553">
        <v>1045</v>
      </c>
      <c r="F2553">
        <v>38.770388959999998</v>
      </c>
      <c r="G2553">
        <v>58.971141780000004</v>
      </c>
      <c r="H2553">
        <v>18.56963614</v>
      </c>
      <c r="I2553">
        <v>30</v>
      </c>
      <c r="J2553">
        <v>938000</v>
      </c>
      <c r="K2553" s="13">
        <v>801680</v>
      </c>
      <c r="L2553">
        <f>VLOOKUP(A2553,'Days on Market'!$A$1:$AW$74,MATCH(Metrics!B1005,'Days on Market'!$1:$1,0),0)</f>
        <v>48</v>
      </c>
      <c r="M2553">
        <f>VLOOKUP(A2553,'Unsold Inventory Index'!$A$1:$AW$74,MATCH(Metrics!B1005,'Unsold Inventory Index'!$1:$1,0),0)</f>
        <v>6.7</v>
      </c>
      <c r="N2553" s="57">
        <f>VLOOKUP(A2553,'MTM Sales Price % Chg'!$A$1:$BB$74,MATCH(Metrics!B1005,'MTM Sales Price % Chg'!$1:$1,0),0)</f>
        <v>-0.1132075471698113</v>
      </c>
    </row>
    <row r="2554" spans="1:14" x14ac:dyDescent="0.2">
      <c r="A2554" s="36">
        <v>44652</v>
      </c>
      <c r="B2554" s="2" t="s">
        <v>122</v>
      </c>
      <c r="C2554" s="58" t="s">
        <v>95</v>
      </c>
      <c r="D2554">
        <v>536</v>
      </c>
      <c r="E2554">
        <v>1168</v>
      </c>
      <c r="F2554">
        <v>33.218318699999998</v>
      </c>
      <c r="G2554">
        <v>39.523212049999998</v>
      </c>
      <c r="H2554">
        <v>26.913425350000001</v>
      </c>
      <c r="I2554">
        <v>36</v>
      </c>
      <c r="J2554">
        <v>495000</v>
      </c>
      <c r="K2554" s="13">
        <v>418000</v>
      </c>
      <c r="L2554">
        <f>VLOOKUP(A2554,'Days on Market'!$A$1:$AW$74,MATCH(Metrics!B1078,'Days on Market'!$1:$1,0),0)</f>
        <v>7</v>
      </c>
      <c r="M2554">
        <f>VLOOKUP(A2554,'Unsold Inventory Index'!$A$1:$AW$74,MATCH(Metrics!B1078,'Unsold Inventory Index'!$1:$1,0),0)</f>
        <v>1.7</v>
      </c>
      <c r="N2554" s="57">
        <f>VLOOKUP(A2554,'MTM Sales Price % Chg'!$A$1:$BB$74,MATCH(Metrics!B1078,'MTM Sales Price % Chg'!$1:$1,0),0)</f>
        <v>6.9182389937106903E-2</v>
      </c>
    </row>
    <row r="2555" spans="1:14" x14ac:dyDescent="0.2">
      <c r="A2555" s="36">
        <v>44652</v>
      </c>
      <c r="B2555" s="2" t="s">
        <v>123</v>
      </c>
      <c r="C2555" s="58" t="s">
        <v>39</v>
      </c>
      <c r="D2555">
        <v>261</v>
      </c>
      <c r="E2555">
        <v>1182</v>
      </c>
      <c r="F2555">
        <v>32.30865747</v>
      </c>
      <c r="G2555">
        <v>26.411543290000001</v>
      </c>
      <c r="H2555">
        <v>38.205771640000002</v>
      </c>
      <c r="I2555">
        <v>40</v>
      </c>
      <c r="J2555">
        <v>1550000</v>
      </c>
      <c r="K2555" s="13">
        <v>2125000</v>
      </c>
      <c r="L2555">
        <f>VLOOKUP(A2555,'Days on Market'!$A$1:$AW$74,MATCH(Metrics!B1151,'Days on Market'!$1:$1,0),0)</f>
        <v>12</v>
      </c>
      <c r="M2555">
        <f>VLOOKUP(A2555,'Unsold Inventory Index'!$A$1:$AW$74,MATCH(Metrics!B1151,'Unsold Inventory Index'!$1:$1,0),0)</f>
        <v>1.7</v>
      </c>
      <c r="N2555" s="57">
        <f>VLOOKUP(A2555,'MTM Sales Price % Chg'!$A$1:$BB$74,MATCH(Metrics!B1151,'MTM Sales Price % Chg'!$1:$1,0),0)</f>
        <v>4.3323863636363535E-2</v>
      </c>
    </row>
    <row r="2556" spans="1:14" x14ac:dyDescent="0.2">
      <c r="A2556" s="36">
        <v>44652</v>
      </c>
      <c r="B2556" s="2" t="s">
        <v>124</v>
      </c>
      <c r="C2556" s="58" t="s">
        <v>100</v>
      </c>
      <c r="D2556">
        <v>657</v>
      </c>
      <c r="E2556">
        <v>1476</v>
      </c>
      <c r="F2556">
        <v>14.74278545</v>
      </c>
      <c r="G2556">
        <v>11.91969887</v>
      </c>
      <c r="H2556">
        <v>17.56587202</v>
      </c>
      <c r="I2556">
        <v>50</v>
      </c>
      <c r="J2556">
        <v>699000</v>
      </c>
      <c r="K2556" s="13">
        <v>545000</v>
      </c>
      <c r="L2556">
        <f>VLOOKUP(A2556,'Days on Market'!$A$1:$AW$74,MATCH(Metrics!B1224,'Days on Market'!$1:$1,0),0)</f>
        <v>8</v>
      </c>
      <c r="M2556">
        <f>VLOOKUP(A2556,'Unsold Inventory Index'!$A$1:$AW$74,MATCH(Metrics!B1224,'Unsold Inventory Index'!$1:$1,0),0)</f>
        <v>1.5</v>
      </c>
      <c r="N2556" s="57">
        <f>VLOOKUP(A2556,'MTM Sales Price % Chg'!$A$1:$BB$74,MATCH(Metrics!B1224,'MTM Sales Price % Chg'!$1:$1,0),0)</f>
        <v>3.4802784222737859E-2</v>
      </c>
    </row>
    <row r="2557" spans="1:14" x14ac:dyDescent="0.2">
      <c r="A2557" s="36">
        <v>44652</v>
      </c>
      <c r="B2557" s="2" t="s">
        <v>125</v>
      </c>
      <c r="C2557" s="58" t="s">
        <v>79</v>
      </c>
      <c r="D2557">
        <v>323</v>
      </c>
      <c r="E2557">
        <v>1165</v>
      </c>
      <c r="F2557">
        <v>33.312421579999999</v>
      </c>
      <c r="G2557">
        <v>46.486825600000003</v>
      </c>
      <c r="H2557">
        <v>20.138017569999999</v>
      </c>
      <c r="I2557">
        <v>33</v>
      </c>
      <c r="J2557">
        <v>450000</v>
      </c>
      <c r="K2557" s="13">
        <v>395000</v>
      </c>
      <c r="L2557">
        <f>VLOOKUP(A2557,'Days on Market'!$A$1:$AW$74,MATCH(Metrics!B1297,'Days on Market'!$1:$1,0),0)</f>
        <v>8</v>
      </c>
      <c r="M2557">
        <f>VLOOKUP(A2557,'Unsold Inventory Index'!$A$1:$AW$74,MATCH(Metrics!B1297,'Unsold Inventory Index'!$1:$1,0),0)</f>
        <v>2.5</v>
      </c>
      <c r="N2557" s="57">
        <f>VLOOKUP(A2557,'MTM Sales Price % Chg'!$A$1:$BB$74,MATCH(Metrics!B1297,'MTM Sales Price % Chg'!$1:$1,0),0)</f>
        <v>6.6666666666666652E-2</v>
      </c>
    </row>
    <row r="2558" spans="1:14" x14ac:dyDescent="0.2">
      <c r="A2558" s="36">
        <v>44652</v>
      </c>
      <c r="B2558" s="2" t="s">
        <v>126</v>
      </c>
      <c r="C2558" s="58" t="s">
        <v>45</v>
      </c>
      <c r="D2558">
        <v>210</v>
      </c>
      <c r="E2558">
        <v>197</v>
      </c>
      <c r="F2558">
        <v>80.175658720000001</v>
      </c>
      <c r="G2558">
        <v>71.769134249999993</v>
      </c>
      <c r="H2558">
        <v>88.582183189999995</v>
      </c>
      <c r="I2558">
        <v>26</v>
      </c>
      <c r="J2558">
        <v>995000</v>
      </c>
      <c r="K2558" s="13">
        <v>903500</v>
      </c>
      <c r="L2558">
        <f>VLOOKUP(A2558,'Days on Market'!$A$1:$AW$74,MATCH(Metrics!B1370,'Days on Market'!$1:$1,0),0)</f>
        <v>69</v>
      </c>
      <c r="M2558">
        <f>VLOOKUP(A2558,'Unsold Inventory Index'!$A$1:$AW$74,MATCH(Metrics!B1370,'Unsold Inventory Index'!$1:$1,0),0)</f>
        <v>4</v>
      </c>
      <c r="N2558" s="57">
        <f>VLOOKUP(A2558,'MTM Sales Price % Chg'!$A$1:$BB$74,MATCH(Metrics!B1370,'MTM Sales Price % Chg'!$1:$1,0),0)</f>
        <v>-0.33333333333333337</v>
      </c>
    </row>
    <row r="2559" spans="1:14" x14ac:dyDescent="0.2">
      <c r="A2559" s="36">
        <v>44652</v>
      </c>
      <c r="B2559" s="2" t="s">
        <v>127</v>
      </c>
      <c r="C2559" s="58" t="s">
        <v>93</v>
      </c>
      <c r="D2559">
        <v>518</v>
      </c>
      <c r="E2559">
        <v>1334</v>
      </c>
      <c r="F2559">
        <v>23.870765370000001</v>
      </c>
      <c r="G2559">
        <v>17.879548310000001</v>
      </c>
      <c r="H2559">
        <v>29.861982430000001</v>
      </c>
      <c r="I2559">
        <v>45</v>
      </c>
      <c r="J2559">
        <v>1599000</v>
      </c>
      <c r="K2559" s="13">
        <v>975000</v>
      </c>
      <c r="L2559">
        <f>VLOOKUP(A2559,'Days on Market'!$A$1:$AW$74,MATCH(Metrics!B1443,'Days on Market'!$1:$1,0),0)</f>
        <v>8</v>
      </c>
      <c r="M2559">
        <f>VLOOKUP(A2559,'Unsold Inventory Index'!$A$1:$AW$74,MATCH(Metrics!B1443,'Unsold Inventory Index'!$1:$1,0),0)</f>
        <v>1.5</v>
      </c>
      <c r="N2559" s="57">
        <f>VLOOKUP(A2559,'MTM Sales Price % Chg'!$A$1:$BB$74,MATCH(Metrics!B1443,'MTM Sales Price % Chg'!$1:$1,0),0)</f>
        <v>7.6056338028168913E-2</v>
      </c>
    </row>
    <row r="2560" spans="1:14" x14ac:dyDescent="0.2">
      <c r="A2560" s="36">
        <v>44652</v>
      </c>
      <c r="B2560" s="2" t="s">
        <v>128</v>
      </c>
      <c r="C2560" s="58" t="s">
        <v>71</v>
      </c>
      <c r="D2560">
        <v>567</v>
      </c>
      <c r="E2560">
        <v>833</v>
      </c>
      <c r="F2560">
        <v>47.365119200000002</v>
      </c>
      <c r="G2560">
        <v>53.638644919999997</v>
      </c>
      <c r="H2560">
        <v>41.09159348</v>
      </c>
      <c r="I2560">
        <v>31.5</v>
      </c>
      <c r="J2560">
        <v>679000</v>
      </c>
      <c r="K2560" s="13">
        <v>617000</v>
      </c>
      <c r="L2560">
        <f>VLOOKUP(A2560,'Days on Market'!$A$1:$AW$74,MATCH(Metrics!B1516,'Days on Market'!$1:$1,0),0)</f>
        <v>7</v>
      </c>
      <c r="M2560">
        <f>VLOOKUP(A2560,'Unsold Inventory Index'!$A$1:$AW$74,MATCH(Metrics!B1516,'Unsold Inventory Index'!$1:$1,0),0)</f>
        <v>1.9</v>
      </c>
      <c r="N2560" s="57">
        <f>VLOOKUP(A2560,'MTM Sales Price % Chg'!$A$1:$BB$74,MATCH(Metrics!B1516,'MTM Sales Price % Chg'!$1:$1,0),0)</f>
        <v>-3.4671532846715314E-2</v>
      </c>
    </row>
    <row r="2561" spans="1:14" x14ac:dyDescent="0.2">
      <c r="A2561" s="36">
        <v>44652</v>
      </c>
      <c r="B2561" s="2" t="s">
        <v>129</v>
      </c>
      <c r="C2561" s="58" t="s">
        <v>47</v>
      </c>
      <c r="D2561">
        <v>6</v>
      </c>
      <c r="E2561">
        <v>697</v>
      </c>
      <c r="F2561">
        <v>52.854454199999999</v>
      </c>
      <c r="G2561">
        <v>74.717691340000002</v>
      </c>
      <c r="H2561">
        <v>30.99121706</v>
      </c>
      <c r="I2561">
        <v>25</v>
      </c>
      <c r="J2561">
        <v>1148000</v>
      </c>
      <c r="K2561" s="13">
        <v>1325000</v>
      </c>
      <c r="L2561">
        <f>VLOOKUP(A2561,'Days on Market'!$A$1:$AW$74,MATCH(Metrics!B1589,'Days on Market'!$1:$1,0),0)</f>
        <v>18.5</v>
      </c>
      <c r="M2561">
        <f>VLOOKUP(A2561,'Unsold Inventory Index'!$A$1:$AW$74,MATCH(Metrics!B1589,'Unsold Inventory Index'!$1:$1,0),0)</f>
        <v>4.2</v>
      </c>
      <c r="N2561" s="57">
        <f>VLOOKUP(A2561,'MTM Sales Price % Chg'!$A$1:$BB$74,MATCH(Metrics!B1589,'MTM Sales Price % Chg'!$1:$1,0),0)</f>
        <v>6.3829787234042534E-2</v>
      </c>
    </row>
    <row r="2562" spans="1:14" x14ac:dyDescent="0.2">
      <c r="A2562" s="36">
        <v>44652</v>
      </c>
      <c r="B2562" s="2" t="s">
        <v>130</v>
      </c>
      <c r="C2562" s="58" t="s">
        <v>31</v>
      </c>
      <c r="D2562">
        <v>177</v>
      </c>
      <c r="E2562">
        <v>333</v>
      </c>
      <c r="F2562">
        <v>70.984943540000003</v>
      </c>
      <c r="G2562">
        <v>77.540777919999996</v>
      </c>
      <c r="H2562">
        <v>64.429109159999996</v>
      </c>
      <c r="I2562">
        <v>24</v>
      </c>
      <c r="J2562">
        <v>775000</v>
      </c>
      <c r="K2562" s="13">
        <v>717000</v>
      </c>
      <c r="L2562">
        <f>VLOOKUP(A2562,'Days on Market'!$A$1:$AW$74,MATCH(Metrics!B1662,'Days on Market'!$1:$1,0),0)</f>
        <v>24</v>
      </c>
      <c r="M2562">
        <f>VLOOKUP(A2562,'Unsold Inventory Index'!$A$1:$AW$74,MATCH(Metrics!B1662,'Unsold Inventory Index'!$1:$1,0),0)</f>
        <v>1.1000000000000001</v>
      </c>
      <c r="N2562" s="57">
        <f>VLOOKUP(A2562,'MTM Sales Price % Chg'!$A$1:$BB$74,MATCH(Metrics!B1662,'MTM Sales Price % Chg'!$1:$1,0),0)</f>
        <v>0.21818181818181825</v>
      </c>
    </row>
    <row r="2563" spans="1:14" x14ac:dyDescent="0.2">
      <c r="A2563" s="36">
        <v>44652</v>
      </c>
      <c r="B2563" s="2" t="s">
        <v>131</v>
      </c>
      <c r="C2563" s="58" t="s">
        <v>77</v>
      </c>
      <c r="D2563">
        <v>14</v>
      </c>
      <c r="E2563">
        <v>872</v>
      </c>
      <c r="F2563">
        <v>46.110414050000003</v>
      </c>
      <c r="G2563">
        <v>69.761606020000002</v>
      </c>
      <c r="H2563">
        <v>22.45922208</v>
      </c>
      <c r="I2563">
        <v>27</v>
      </c>
      <c r="J2563">
        <v>645000</v>
      </c>
      <c r="K2563" s="13">
        <v>630000</v>
      </c>
      <c r="L2563">
        <f>VLOOKUP(A2563,'Days on Market'!$A$1:$AW$74,MATCH(Metrics!B1735,'Days on Market'!$1:$1,0),0)</f>
        <v>39</v>
      </c>
      <c r="M2563">
        <f>VLOOKUP(A2563,'Unsold Inventory Index'!$A$1:$AW$74,MATCH(Metrics!B1735,'Unsold Inventory Index'!$1:$1,0),0)</f>
        <v>3.5</v>
      </c>
      <c r="N2563" s="57">
        <f>VLOOKUP(A2563,'MTM Sales Price % Chg'!$A$1:$BB$74,MATCH(Metrics!B1735,'MTM Sales Price % Chg'!$1:$1,0),0)</f>
        <v>0.23529411764705888</v>
      </c>
    </row>
    <row r="2564" spans="1:14" x14ac:dyDescent="0.2">
      <c r="A2564" s="36">
        <v>44652</v>
      </c>
      <c r="B2564" s="2" t="s">
        <v>132</v>
      </c>
      <c r="C2564" s="58" t="s">
        <v>31</v>
      </c>
      <c r="D2564">
        <v>26</v>
      </c>
      <c r="E2564">
        <v>458</v>
      </c>
      <c r="F2564">
        <v>64.115432870000006</v>
      </c>
      <c r="G2564">
        <v>80.112923460000005</v>
      </c>
      <c r="H2564">
        <v>48.117942280000001</v>
      </c>
      <c r="I2564">
        <v>23</v>
      </c>
      <c r="J2564">
        <v>566000</v>
      </c>
      <c r="K2564" s="13">
        <v>570000</v>
      </c>
      <c r="L2564">
        <f>VLOOKUP(A2564,'Days on Market'!$A$1:$AW$74,MATCH(Metrics!B1808,'Days on Market'!$1:$1,0),0)</f>
        <v>17</v>
      </c>
      <c r="M2564">
        <f>VLOOKUP(A2564,'Unsold Inventory Index'!$A$1:$AW$74,MATCH(Metrics!B1808,'Unsold Inventory Index'!$1:$1,0),0)</f>
        <v>3.2</v>
      </c>
      <c r="N2564" s="57">
        <f>VLOOKUP(A2564,'MTM Sales Price % Chg'!$A$1:$BB$74,MATCH(Metrics!B1808,'MTM Sales Price % Chg'!$1:$1,0),0)</f>
        <v>7.0921985815601829E-3</v>
      </c>
    </row>
    <row r="2565" spans="1:14" x14ac:dyDescent="0.2">
      <c r="A2565" s="36">
        <v>44652</v>
      </c>
      <c r="B2565" s="2" t="s">
        <v>133</v>
      </c>
      <c r="C2565" s="58" t="s">
        <v>61</v>
      </c>
      <c r="D2565">
        <v>980</v>
      </c>
      <c r="E2565">
        <v>544</v>
      </c>
      <c r="F2565">
        <v>60.414052699999999</v>
      </c>
      <c r="G2565">
        <v>90.087829360000001</v>
      </c>
      <c r="H2565">
        <v>30.740276040000001</v>
      </c>
      <c r="I2565">
        <v>18</v>
      </c>
      <c r="J2565">
        <v>850000</v>
      </c>
      <c r="K2565" s="13">
        <v>860000</v>
      </c>
      <c r="L2565">
        <f>VLOOKUP(A2565,'Days on Market'!$A$1:$AW$74,MATCH(Metrics!B1881,'Days on Market'!$1:$1,0),0)</f>
        <v>7</v>
      </c>
      <c r="M2565">
        <f>VLOOKUP(A2565,'Unsold Inventory Index'!$A$1:$AW$74,MATCH(Metrics!B1881,'Unsold Inventory Index'!$1:$1,0),0)</f>
        <v>2</v>
      </c>
      <c r="N2565" s="57">
        <f>VLOOKUP(A2565,'MTM Sales Price % Chg'!$A$1:$BB$74,MATCH(Metrics!B1881,'MTM Sales Price % Chg'!$1:$1,0),0)</f>
        <v>1.9230769230769162E-2</v>
      </c>
    </row>
    <row r="2566" spans="1:14" x14ac:dyDescent="0.2">
      <c r="A2566" s="36">
        <v>44652</v>
      </c>
      <c r="B2566" s="2" t="s">
        <v>134</v>
      </c>
      <c r="C2566" s="58" t="s">
        <v>77</v>
      </c>
      <c r="D2566">
        <v>20</v>
      </c>
      <c r="E2566">
        <v>1158</v>
      </c>
      <c r="F2566">
        <v>33.751568380000002</v>
      </c>
      <c r="G2566">
        <v>58.971141780000004</v>
      </c>
      <c r="H2566">
        <v>8.5319949810000004</v>
      </c>
      <c r="I2566">
        <v>30</v>
      </c>
      <c r="J2566">
        <v>529900</v>
      </c>
      <c r="K2566" s="13">
        <v>495000</v>
      </c>
      <c r="L2566">
        <f>VLOOKUP(A2566,'Days on Market'!$A$1:$AW$74,MATCH(Metrics!B1954,'Days on Market'!$1:$1,0),0)</f>
        <v>8</v>
      </c>
      <c r="M2566">
        <f>VLOOKUP(A2566,'Unsold Inventory Index'!$A$1:$AW$74,MATCH(Metrics!B1954,'Unsold Inventory Index'!$1:$1,0),0)</f>
        <v>2.5</v>
      </c>
      <c r="N2566" s="57">
        <f>VLOOKUP(A2566,'MTM Sales Price % Chg'!$A$1:$BB$74,MATCH(Metrics!B1954,'MTM Sales Price % Chg'!$1:$1,0),0)</f>
        <v>6.6666666666666652E-2</v>
      </c>
    </row>
    <row r="2567" spans="1:14" x14ac:dyDescent="0.2">
      <c r="A2567" s="36">
        <v>44652</v>
      </c>
      <c r="B2567" s="2" t="s">
        <v>135</v>
      </c>
      <c r="C2567" s="58" t="s">
        <v>41</v>
      </c>
      <c r="D2567">
        <v>5</v>
      </c>
      <c r="E2567">
        <v>670</v>
      </c>
      <c r="F2567">
        <v>53.920953580000003</v>
      </c>
      <c r="G2567">
        <v>80.112923460000005</v>
      </c>
      <c r="H2567">
        <v>27.72898369</v>
      </c>
      <c r="I2567">
        <v>23</v>
      </c>
      <c r="J2567">
        <v>900000</v>
      </c>
      <c r="K2567" s="13">
        <v>975000</v>
      </c>
      <c r="L2567">
        <f>VLOOKUP(A2567,'Days on Market'!$A$1:$AW$74,MATCH(Metrics!B2027,'Days on Market'!$1:$1,0),0)</f>
        <v>8</v>
      </c>
      <c r="M2567">
        <f>VLOOKUP(A2567,'Unsold Inventory Index'!$A$1:$AW$74,MATCH(Metrics!B2027,'Unsold Inventory Index'!$1:$1,0),0)</f>
        <v>1.5</v>
      </c>
      <c r="N2567" s="57">
        <f>VLOOKUP(A2567,'MTM Sales Price % Chg'!$A$1:$BB$74,MATCH(Metrics!B2027,'MTM Sales Price % Chg'!$1:$1,0),0)</f>
        <v>-6.6124109867751746E-2</v>
      </c>
    </row>
    <row r="2568" spans="1:14" x14ac:dyDescent="0.2">
      <c r="A2568" s="36">
        <v>44652</v>
      </c>
      <c r="B2568" s="2" t="s">
        <v>136</v>
      </c>
      <c r="C2568" s="58" t="s">
        <v>39</v>
      </c>
      <c r="D2568">
        <v>52</v>
      </c>
      <c r="E2568">
        <v>1292</v>
      </c>
      <c r="F2568">
        <v>26.442910919999999</v>
      </c>
      <c r="G2568">
        <v>50.815558340000003</v>
      </c>
      <c r="H2568">
        <v>2.0702634880000002</v>
      </c>
      <c r="I2568">
        <v>32</v>
      </c>
      <c r="J2568">
        <v>1295000</v>
      </c>
      <c r="K2568" s="13">
        <v>2057500</v>
      </c>
      <c r="L2568">
        <f>VLOOKUP(A2568,'Days on Market'!$A$1:$AW$74,MATCH(Metrics!B2100,'Days on Market'!$1:$1,0),0)</f>
        <v>11</v>
      </c>
      <c r="M2568">
        <f>VLOOKUP(A2568,'Unsold Inventory Index'!$A$1:$AW$74,MATCH(Metrics!B2100,'Unsold Inventory Index'!$1:$1,0),0)</f>
        <v>1.8</v>
      </c>
      <c r="N2568" s="57">
        <f>VLOOKUP(A2568,'MTM Sales Price % Chg'!$A$1:$BB$74,MATCH(Metrics!B2100,'MTM Sales Price % Chg'!$1:$1,0),0)</f>
        <v>0.25480769230769229</v>
      </c>
    </row>
    <row r="2569" spans="1:14" x14ac:dyDescent="0.2">
      <c r="A2569" s="36">
        <v>44652</v>
      </c>
      <c r="B2569" s="2" t="s">
        <v>137</v>
      </c>
      <c r="C2569" s="58" t="s">
        <v>43</v>
      </c>
      <c r="D2569">
        <v>110</v>
      </c>
      <c r="E2569">
        <v>532</v>
      </c>
      <c r="F2569">
        <v>60.696361359999997</v>
      </c>
      <c r="G2569">
        <v>77.540777919999996</v>
      </c>
      <c r="H2569">
        <v>43.851944789999997</v>
      </c>
      <c r="I2569">
        <v>24</v>
      </c>
      <c r="J2569">
        <v>600000</v>
      </c>
      <c r="K2569" s="13">
        <v>555000</v>
      </c>
      <c r="L2569">
        <f>VLOOKUP(A2569,'Days on Market'!$A$1:$AW$74,MATCH(Metrics!B2173,'Days on Market'!$1:$1,0),0)</f>
        <v>9</v>
      </c>
      <c r="M2569">
        <f>VLOOKUP(A2569,'Unsold Inventory Index'!$A$1:$AW$74,MATCH(Metrics!B2173,'Unsold Inventory Index'!$1:$1,0),0)</f>
        <v>3</v>
      </c>
      <c r="N2569" s="57">
        <f>VLOOKUP(A2569,'MTM Sales Price % Chg'!$A$1:$BB$74,MATCH(Metrics!B2173,'MTM Sales Price % Chg'!$1:$1,0),0)</f>
        <v>6.1946902654867353E-2</v>
      </c>
    </row>
    <row r="2570" spans="1:14" x14ac:dyDescent="0.2">
      <c r="A2570" s="36">
        <v>44652</v>
      </c>
      <c r="B2570" s="2" t="s">
        <v>138</v>
      </c>
      <c r="C2570" s="58" t="s">
        <v>59</v>
      </c>
      <c r="D2570">
        <v>257</v>
      </c>
      <c r="E2570">
        <v>588</v>
      </c>
      <c r="F2570">
        <v>57.590966119999997</v>
      </c>
      <c r="G2570">
        <v>39.523212049999998</v>
      </c>
      <c r="H2570">
        <v>75.658720200000005</v>
      </c>
      <c r="I2570">
        <v>36</v>
      </c>
      <c r="J2570">
        <v>999000</v>
      </c>
      <c r="K2570" s="13">
        <v>890000</v>
      </c>
      <c r="L2570">
        <f>VLOOKUP(A2570,'Days on Market'!$A$1:$AW$74,MATCH(Metrics!B2246,'Days on Market'!$1:$1,0),0)</f>
        <v>8</v>
      </c>
      <c r="M2570">
        <f>VLOOKUP(A2570,'Unsold Inventory Index'!$A$1:$AW$74,MATCH(Metrics!B2246,'Unsold Inventory Index'!$1:$1,0),0)</f>
        <v>2.7</v>
      </c>
      <c r="N2570" s="57">
        <f>VLOOKUP(A2570,'MTM Sales Price % Chg'!$A$1:$BB$74,MATCH(Metrics!B2246,'MTM Sales Price % Chg'!$1:$1,0),0)</f>
        <v>-0.12794612794612792</v>
      </c>
    </row>
    <row r="2571" spans="1:14" x14ac:dyDescent="0.2">
      <c r="A2571" s="36">
        <v>44652</v>
      </c>
      <c r="B2571" s="2" t="s">
        <v>139</v>
      </c>
      <c r="C2571" s="58" t="s">
        <v>39</v>
      </c>
      <c r="D2571">
        <v>95</v>
      </c>
      <c r="E2571">
        <v>900</v>
      </c>
      <c r="F2571">
        <v>44.918444170000001</v>
      </c>
      <c r="G2571">
        <v>83.751568379999995</v>
      </c>
      <c r="H2571">
        <v>6.0853199499999997</v>
      </c>
      <c r="I2571">
        <v>22</v>
      </c>
      <c r="J2571">
        <v>1600000</v>
      </c>
      <c r="K2571" s="13">
        <v>2401000</v>
      </c>
      <c r="L2571">
        <f>VLOOKUP(A2571,'Days on Market'!$A$1:$AW$74,MATCH(Metrics!B2319,'Days on Market'!$1:$1,0),0)</f>
        <v>14</v>
      </c>
      <c r="M2571">
        <f>VLOOKUP(A2571,'Unsold Inventory Index'!$A$1:$AW$74,MATCH(Metrics!B2319,'Unsold Inventory Index'!$1:$1,0),0)</f>
        <v>2.2999999999999998</v>
      </c>
      <c r="N2571" s="57">
        <f>VLOOKUP(A2571,'MTM Sales Price % Chg'!$A$1:$BB$74,MATCH(Metrics!B2319,'MTM Sales Price % Chg'!$1:$1,0),0)</f>
        <v>-3.2786885245901676E-2</v>
      </c>
    </row>
    <row r="2572" spans="1:14" x14ac:dyDescent="0.2">
      <c r="A2572" s="36">
        <v>44652</v>
      </c>
      <c r="B2572" s="2" t="s">
        <v>140</v>
      </c>
      <c r="C2572" s="58" t="s">
        <v>33</v>
      </c>
      <c r="D2572">
        <v>190</v>
      </c>
      <c r="E2572">
        <v>138</v>
      </c>
      <c r="F2572">
        <v>85.570890840000004</v>
      </c>
      <c r="G2572">
        <v>83.751568379999995</v>
      </c>
      <c r="H2572">
        <v>87.390213299999999</v>
      </c>
      <c r="I2572">
        <v>22</v>
      </c>
      <c r="J2572">
        <v>1399000</v>
      </c>
      <c r="K2572" s="13">
        <v>1200000</v>
      </c>
      <c r="L2572">
        <f>VLOOKUP(A2572,'Days on Market'!$A$1:$AW$74,MATCH(Metrics!B2392,'Days on Market'!$1:$1,0),0)</f>
        <v>8</v>
      </c>
      <c r="M2572">
        <f>VLOOKUP(A2572,'Unsold Inventory Index'!$A$1:$AW$74,MATCH(Metrics!B2392,'Unsold Inventory Index'!$1:$1,0),0)</f>
        <v>2.2000000000000002</v>
      </c>
      <c r="N2572" s="57">
        <f>VLOOKUP(A2572,'MTM Sales Price % Chg'!$A$1:$BB$74,MATCH(Metrics!B2392,'MTM Sales Price % Chg'!$1:$1,0),0)</f>
        <v>-6.3291139240506333E-2</v>
      </c>
    </row>
    <row r="2573" spans="1:14" x14ac:dyDescent="0.2">
      <c r="A2573" s="36">
        <v>44652</v>
      </c>
      <c r="B2573" s="2" t="s">
        <v>141</v>
      </c>
      <c r="C2573" s="58" t="s">
        <v>61</v>
      </c>
      <c r="D2573">
        <v>19</v>
      </c>
      <c r="E2573">
        <v>809</v>
      </c>
      <c r="F2573">
        <v>48.431618569999998</v>
      </c>
      <c r="G2573">
        <v>93.161856959999994</v>
      </c>
      <c r="H2573">
        <v>3.7013801759999998</v>
      </c>
      <c r="I2573">
        <v>16</v>
      </c>
      <c r="J2573">
        <v>1498000</v>
      </c>
      <c r="K2573" s="13">
        <v>1970000</v>
      </c>
      <c r="L2573">
        <f>VLOOKUP(A2573,'Days on Market'!$A$1:$AW$74,MATCH(Metrics!B2465,'Days on Market'!$1:$1,0),0)</f>
        <v>36</v>
      </c>
      <c r="M2573">
        <f>VLOOKUP(A2573,'Unsold Inventory Index'!$A$1:$AW$74,MATCH(Metrics!B2465,'Unsold Inventory Index'!$1:$1,0),0)</f>
        <v>2</v>
      </c>
      <c r="N2573" s="57">
        <f>VLOOKUP(A2573,'MTM Sales Price % Chg'!$A$1:$BB$74,MATCH(Metrics!B2465,'MTM Sales Price % Chg'!$1:$1,0),0)</f>
        <v>0.16822429906542058</v>
      </c>
    </row>
    <row r="2574" spans="1:14" x14ac:dyDescent="0.2">
      <c r="A2574" s="36">
        <v>44652</v>
      </c>
      <c r="B2574" s="2" t="s">
        <v>142</v>
      </c>
      <c r="C2574" s="58" t="s">
        <v>51</v>
      </c>
      <c r="D2574">
        <v>279</v>
      </c>
      <c r="E2574">
        <v>335</v>
      </c>
      <c r="F2574">
        <v>70.890840650000001</v>
      </c>
      <c r="G2574">
        <v>77.540777919999996</v>
      </c>
      <c r="H2574">
        <v>64.24090339</v>
      </c>
      <c r="I2574">
        <v>24</v>
      </c>
      <c r="J2574">
        <v>1299000</v>
      </c>
      <c r="K2574" s="13">
        <v>1410000</v>
      </c>
      <c r="L2574">
        <f>VLOOKUP(A2574,'Days on Market'!$A$1:$AW$74,MATCH(Metrics!B2538,'Days on Market'!$1:$1,0),0)</f>
        <v>9</v>
      </c>
      <c r="M2574">
        <f>VLOOKUP(A2574,'Unsold Inventory Index'!$A$1:$AW$74,MATCH(Metrics!B2538,'Unsold Inventory Index'!$1:$1,0),0)</f>
        <v>1.8</v>
      </c>
      <c r="N2574" s="57">
        <f>VLOOKUP(A2574,'MTM Sales Price % Chg'!$A$1:$BB$74,MATCH(Metrics!B2538,'MTM Sales Price % Chg'!$1:$1,0),0)</f>
        <v>-4.0983606557377095E-2</v>
      </c>
    </row>
    <row r="2575" spans="1:14" x14ac:dyDescent="0.2">
      <c r="A2575" s="36">
        <v>44652</v>
      </c>
      <c r="B2575" s="2" t="s">
        <v>143</v>
      </c>
      <c r="C2575" s="58" t="s">
        <v>90</v>
      </c>
      <c r="D2575">
        <v>368</v>
      </c>
      <c r="E2575">
        <v>690</v>
      </c>
      <c r="F2575">
        <v>52.97992472</v>
      </c>
      <c r="G2575">
        <v>62.797992469999997</v>
      </c>
      <c r="H2575">
        <v>43.161856960000001</v>
      </c>
      <c r="I2575">
        <v>29</v>
      </c>
      <c r="J2575">
        <v>475000</v>
      </c>
      <c r="K2575" s="13">
        <v>389000</v>
      </c>
      <c r="L2575">
        <f>VLOOKUP(A2575,'Days on Market'!$A$1:$AW$74,MATCH(Metrics!B2611,'Days on Market'!$1:$1,0),0)</f>
        <v>9</v>
      </c>
      <c r="M2575">
        <f>VLOOKUP(A2575,'Unsold Inventory Index'!$A$1:$AW$74,MATCH(Metrics!B2611,'Unsold Inventory Index'!$1:$1,0),0)</f>
        <v>1.4</v>
      </c>
      <c r="N2575" s="57">
        <f>VLOOKUP(A2575,'MTM Sales Price % Chg'!$A$1:$BB$74,MATCH(Metrics!B2611,'MTM Sales Price % Chg'!$1:$1,0),0)</f>
        <v>6.7181467181467225E-2</v>
      </c>
    </row>
    <row r="2576" spans="1:14" x14ac:dyDescent="0.2">
      <c r="A2576" s="36">
        <v>44652</v>
      </c>
      <c r="B2576" s="6" t="s">
        <v>144</v>
      </c>
      <c r="C2576" s="58" t="s">
        <v>145</v>
      </c>
      <c r="D2576">
        <v>1011</v>
      </c>
      <c r="E2576">
        <v>1448</v>
      </c>
      <c r="F2576">
        <v>15.87202008</v>
      </c>
      <c r="G2576">
        <v>11.79422836</v>
      </c>
      <c r="H2576">
        <v>19.949811789999998</v>
      </c>
      <c r="I2576">
        <v>50.5</v>
      </c>
      <c r="J2576">
        <v>399000</v>
      </c>
      <c r="K2576" s="13">
        <v>322250</v>
      </c>
      <c r="L2576">
        <f>VLOOKUP(A2576,'Days on Market'!$A$1:$AW$74,MATCH(Metrics!B2684,'Days on Market'!$1:$1,0),0)</f>
        <v>41.5</v>
      </c>
      <c r="M2576">
        <f>VLOOKUP(A2576,'Unsold Inventory Index'!$A$1:$AW$74,MATCH(Metrics!B2684,'Unsold Inventory Index'!$1:$1,0),0)</f>
        <v>2.5</v>
      </c>
      <c r="N2576" s="57">
        <f>VLOOKUP(A2576,'MTM Sales Price % Chg'!$A$1:$BB$74,MATCH(Metrics!B2684,'MTM Sales Price % Chg'!$1:$1,0),0)</f>
        <v>5.2631578947368363E-2</v>
      </c>
    </row>
    <row r="2577" spans="1:14" x14ac:dyDescent="0.2">
      <c r="A2577" s="36">
        <v>44652</v>
      </c>
      <c r="B2577" s="2" t="s">
        <v>146</v>
      </c>
      <c r="C2577" s="58" t="s">
        <v>55</v>
      </c>
      <c r="D2577">
        <v>178</v>
      </c>
      <c r="E2577">
        <v>563</v>
      </c>
      <c r="F2577">
        <v>58.563362609999999</v>
      </c>
      <c r="G2577">
        <v>77.540777919999996</v>
      </c>
      <c r="H2577">
        <v>39.585947300000001</v>
      </c>
      <c r="I2577">
        <v>24</v>
      </c>
      <c r="J2577">
        <v>639000</v>
      </c>
      <c r="K2577" s="13">
        <v>640000</v>
      </c>
      <c r="L2577">
        <f>VLOOKUP(A2577,'Days on Market'!$A$1:$AW$74,MATCH(Metrics!B2757,'Days on Market'!$1:$1,0),0)</f>
        <v>9</v>
      </c>
      <c r="M2577">
        <f>VLOOKUP(A2577,'Unsold Inventory Index'!$A$1:$AW$74,MATCH(Metrics!B2757,'Unsold Inventory Index'!$1:$1,0),0)</f>
        <v>1.8</v>
      </c>
      <c r="N2577" s="57">
        <f>VLOOKUP(A2577,'MTM Sales Price % Chg'!$A$1:$BB$74,MATCH(Metrics!B2757,'MTM Sales Price % Chg'!$1:$1,0),0)</f>
        <v>-5.3949903660886367E-2</v>
      </c>
    </row>
    <row r="2578" spans="1:14" x14ac:dyDescent="0.2">
      <c r="A2578" s="36">
        <v>44652</v>
      </c>
      <c r="B2578" s="2" t="s">
        <v>147</v>
      </c>
      <c r="C2578" s="58" t="s">
        <v>73</v>
      </c>
      <c r="D2578">
        <v>143</v>
      </c>
      <c r="E2578">
        <v>1024</v>
      </c>
      <c r="F2578">
        <v>39.680050190000003</v>
      </c>
      <c r="G2578">
        <v>26.411543290000001</v>
      </c>
      <c r="H2578">
        <v>52.948557090000001</v>
      </c>
      <c r="I2578">
        <v>40</v>
      </c>
      <c r="J2578">
        <v>995000</v>
      </c>
      <c r="K2578" s="13">
        <v>870000</v>
      </c>
      <c r="L2578">
        <f>VLOOKUP(A2578,'Days on Market'!$A$1:$AW$74,MATCH(Metrics!B2830,'Days on Market'!$1:$1,0),0)</f>
        <v>17</v>
      </c>
      <c r="M2578">
        <f>VLOOKUP(A2578,'Unsold Inventory Index'!$A$1:$AW$74,MATCH(Metrics!B2830,'Unsold Inventory Index'!$1:$1,0),0)</f>
        <v>3.6</v>
      </c>
      <c r="N2578" s="57">
        <f>VLOOKUP(A2578,'MTM Sales Price % Chg'!$A$1:$BB$74,MATCH(Metrics!B2830,'MTM Sales Price % Chg'!$1:$1,0),0)</f>
        <v>-0.17647058823529416</v>
      </c>
    </row>
    <row r="2579" spans="1:14" x14ac:dyDescent="0.2">
      <c r="A2579" s="36">
        <v>44652</v>
      </c>
      <c r="B2579" s="2" t="s">
        <v>148</v>
      </c>
      <c r="C2579" s="58" t="s">
        <v>35</v>
      </c>
      <c r="D2579">
        <v>153</v>
      </c>
      <c r="E2579">
        <v>354</v>
      </c>
      <c r="F2579">
        <v>69.761606020000002</v>
      </c>
      <c r="G2579">
        <v>74.717691340000002</v>
      </c>
      <c r="H2579">
        <v>64.805520700000002</v>
      </c>
      <c r="I2579">
        <v>25</v>
      </c>
      <c r="J2579">
        <v>499000</v>
      </c>
      <c r="K2579" s="13">
        <v>485000</v>
      </c>
      <c r="L2579">
        <f>VLOOKUP(A2579,'Days on Market'!$A$1:$AW$74,MATCH(Metrics!B2903,'Days on Market'!$1:$1,0),0)</f>
        <v>8</v>
      </c>
      <c r="M2579">
        <f>VLOOKUP(A2579,'Unsold Inventory Index'!$A$1:$AW$74,MATCH(Metrics!B2903,'Unsold Inventory Index'!$1:$1,0),0)</f>
        <v>1.6</v>
      </c>
      <c r="N2579" s="57">
        <f>VLOOKUP(A2579,'MTM Sales Price % Chg'!$A$1:$BB$74,MATCH(Metrics!B2903,'MTM Sales Price % Chg'!$1:$1,0),0)</f>
        <v>0.28985507246376807</v>
      </c>
    </row>
    <row r="2580" spans="1:14" x14ac:dyDescent="0.2">
      <c r="A2580" s="36">
        <v>44652</v>
      </c>
      <c r="B2580" s="2" t="s">
        <v>149</v>
      </c>
      <c r="C2580" s="58" t="s">
        <v>27</v>
      </c>
      <c r="D2580">
        <v>700</v>
      </c>
      <c r="E2580">
        <v>102</v>
      </c>
      <c r="F2580">
        <v>88.519447929999998</v>
      </c>
      <c r="G2580">
        <v>83.751568379999995</v>
      </c>
      <c r="H2580">
        <v>93.287327480000002</v>
      </c>
      <c r="I2580">
        <v>22</v>
      </c>
      <c r="J2580">
        <v>479612</v>
      </c>
      <c r="K2580" s="13">
        <v>444000</v>
      </c>
      <c r="L2580">
        <f>VLOOKUP(A2580,'Days on Market'!$A$1:$AW$74,MATCH(Metrics!B2976,'Days on Market'!$1:$1,0),0)</f>
        <v>13</v>
      </c>
      <c r="M2580">
        <f>VLOOKUP(A2580,'Unsold Inventory Index'!$A$1:$AW$74,MATCH(Metrics!B2976,'Unsold Inventory Index'!$1:$1,0),0)</f>
        <v>1.9</v>
      </c>
      <c r="N2580" s="57">
        <f>VLOOKUP(A2580,'MTM Sales Price % Chg'!$A$1:$BB$74,MATCH(Metrics!B2976,'MTM Sales Price % Chg'!$1:$1,0),0)</f>
        <v>2.9678982434887979E-2</v>
      </c>
    </row>
    <row r="2581" spans="1:14" x14ac:dyDescent="0.2">
      <c r="A2581" s="36">
        <v>44652</v>
      </c>
      <c r="B2581" s="2" t="s">
        <v>150</v>
      </c>
      <c r="C2581" s="58" t="s">
        <v>98</v>
      </c>
      <c r="D2581">
        <v>857</v>
      </c>
      <c r="E2581">
        <v>1268</v>
      </c>
      <c r="F2581">
        <v>27.823086579999998</v>
      </c>
      <c r="G2581">
        <v>26.411543290000001</v>
      </c>
      <c r="H2581">
        <v>29.234629859999998</v>
      </c>
      <c r="I2581">
        <v>40</v>
      </c>
      <c r="J2581">
        <v>399250</v>
      </c>
      <c r="K2581" s="13">
        <v>350000</v>
      </c>
      <c r="L2581">
        <f>VLOOKUP(A2581,'Days on Market'!$A$1:$AW$74,MATCH(Metrics!B3049,'Days on Market'!$1:$1,0),0)</f>
        <v>8</v>
      </c>
      <c r="M2581">
        <f>VLOOKUP(A2581,'Unsold Inventory Index'!$A$1:$AW$74,MATCH(Metrics!B3049,'Unsold Inventory Index'!$1:$1,0),0)</f>
        <v>1.6</v>
      </c>
      <c r="N2581" s="57">
        <f>VLOOKUP(A2581,'MTM Sales Price % Chg'!$A$1:$BB$74,MATCH(Metrics!B3049,'MTM Sales Price % Chg'!$1:$1,0),0)</f>
        <v>-2.9545454545454541E-2</v>
      </c>
    </row>
    <row r="2582" spans="1:14" x14ac:dyDescent="0.2">
      <c r="A2582" s="36">
        <v>44652</v>
      </c>
      <c r="B2582" s="2" t="s">
        <v>151</v>
      </c>
      <c r="C2582" s="58" t="s">
        <v>64</v>
      </c>
      <c r="D2582">
        <v>196</v>
      </c>
      <c r="E2582">
        <v>187</v>
      </c>
      <c r="F2582">
        <v>80.708908410000006</v>
      </c>
      <c r="G2582">
        <v>74.717691340000002</v>
      </c>
      <c r="H2582">
        <v>86.700125470000003</v>
      </c>
      <c r="I2582">
        <v>25</v>
      </c>
      <c r="J2582">
        <v>419900</v>
      </c>
      <c r="K2582" s="13">
        <v>370000</v>
      </c>
      <c r="L2582">
        <f>VLOOKUP(A2582,'Days on Market'!$A$1:$AW$74,MATCH(Metrics!B3122,'Days on Market'!$1:$1,0),0)</f>
        <v>9</v>
      </c>
      <c r="M2582">
        <f>VLOOKUP(A2582,'Unsold Inventory Index'!$A$1:$AW$74,MATCH(Metrics!B3122,'Unsold Inventory Index'!$1:$1,0),0)</f>
        <v>2.5</v>
      </c>
      <c r="N2582" s="57">
        <f>VLOOKUP(A2582,'MTM Sales Price % Chg'!$A$1:$BB$74,MATCH(Metrics!B3122,'MTM Sales Price % Chg'!$1:$1,0),0)</f>
        <v>-0.18867924528301883</v>
      </c>
    </row>
    <row r="2583" spans="1:14" x14ac:dyDescent="0.2">
      <c r="A2583" s="36">
        <v>44652</v>
      </c>
      <c r="B2583" s="2" t="s">
        <v>152</v>
      </c>
      <c r="C2583" s="58" t="s">
        <v>88</v>
      </c>
      <c r="D2583">
        <v>917</v>
      </c>
      <c r="E2583">
        <v>618</v>
      </c>
      <c r="F2583">
        <v>56.116687579999997</v>
      </c>
      <c r="G2583">
        <v>42.283563360000002</v>
      </c>
      <c r="H2583">
        <v>69.949811789999998</v>
      </c>
      <c r="I2583">
        <v>35.5</v>
      </c>
      <c r="J2583">
        <v>494000</v>
      </c>
      <c r="K2583" s="13">
        <v>437500</v>
      </c>
      <c r="L2583">
        <f>VLOOKUP(A2583,'Days on Market'!$A$1:$AW$74,MATCH(Metrics!B3195,'Days on Market'!$1:$1,0),0)</f>
        <v>20</v>
      </c>
      <c r="M2583">
        <f>VLOOKUP(A2583,'Unsold Inventory Index'!$A$1:$AW$74,MATCH(Metrics!B3195,'Unsold Inventory Index'!$1:$1,0),0)</f>
        <v>1.8</v>
      </c>
      <c r="N2583" s="57">
        <f>VLOOKUP(A2583,'MTM Sales Price % Chg'!$A$1:$BB$74,MATCH(Metrics!B3195,'MTM Sales Price % Chg'!$1:$1,0),0)</f>
        <v>-3.0237580993520474E-2</v>
      </c>
    </row>
    <row r="2584" spans="1:14" x14ac:dyDescent="0.2">
      <c r="A2584" s="36">
        <v>44652</v>
      </c>
      <c r="B2584" s="2" t="s">
        <v>153</v>
      </c>
      <c r="C2584" s="58" t="s">
        <v>37</v>
      </c>
      <c r="D2584">
        <v>96</v>
      </c>
      <c r="E2584">
        <v>413</v>
      </c>
      <c r="F2584">
        <v>66.405269759999996</v>
      </c>
      <c r="G2584">
        <v>74.717691340000002</v>
      </c>
      <c r="H2584">
        <v>58.092848179999997</v>
      </c>
      <c r="I2584">
        <v>25</v>
      </c>
      <c r="J2584">
        <v>899900</v>
      </c>
      <c r="K2584" s="13">
        <v>955000</v>
      </c>
      <c r="L2584">
        <f>VLOOKUP(A2584,'Days on Market'!$A$1:$AW$74,MATCH(Metrics!B3268,'Days on Market'!$1:$1,0),0)</f>
        <v>16</v>
      </c>
      <c r="M2584">
        <f>VLOOKUP(A2584,'Unsold Inventory Index'!$A$1:$AW$74,MATCH(Metrics!B3268,'Unsold Inventory Index'!$1:$1,0),0)</f>
        <v>1.7</v>
      </c>
      <c r="N2584" s="57">
        <f>VLOOKUP(A2584,'MTM Sales Price % Chg'!$A$1:$BB$74,MATCH(Metrics!B3268,'MTM Sales Price % Chg'!$1:$1,0),0)</f>
        <v>-9.6686336813436191E-2</v>
      </c>
    </row>
    <row r="2585" spans="1:14" x14ac:dyDescent="0.2">
      <c r="A2585" s="36">
        <v>44652</v>
      </c>
      <c r="B2585" s="2" t="s">
        <v>154</v>
      </c>
      <c r="C2585" s="58" t="s">
        <v>31</v>
      </c>
      <c r="D2585">
        <v>350</v>
      </c>
      <c r="E2585">
        <v>492</v>
      </c>
      <c r="F2585">
        <v>62.703889590000003</v>
      </c>
      <c r="G2585">
        <v>71.079046419999997</v>
      </c>
      <c r="H2585">
        <v>54.32873275</v>
      </c>
      <c r="I2585">
        <v>26.5</v>
      </c>
      <c r="J2585">
        <v>690000</v>
      </c>
      <c r="K2585" s="13">
        <v>633000</v>
      </c>
      <c r="L2585">
        <f>VLOOKUP(A2585,'Days on Market'!$A$1:$AW$74,MATCH(Metrics!B3341,'Days on Market'!$1:$1,0),0)</f>
        <v>10</v>
      </c>
      <c r="M2585">
        <f>VLOOKUP(A2585,'Unsold Inventory Index'!$A$1:$AW$74,MATCH(Metrics!B3341,'Unsold Inventory Index'!$1:$1,0),0)</f>
        <v>2.2000000000000002</v>
      </c>
      <c r="N2585" s="57">
        <f>VLOOKUP(A2585,'MTM Sales Price % Chg'!$A$1:$BB$74,MATCH(Metrics!B3341,'MTM Sales Price % Chg'!$1:$1,0),0)</f>
        <v>0.15555555555555545</v>
      </c>
    </row>
    <row r="2586" spans="1:14" x14ac:dyDescent="0.2">
      <c r="A2586" s="36">
        <v>44652</v>
      </c>
      <c r="B2586" s="2" t="s">
        <v>155</v>
      </c>
      <c r="C2586" s="58" t="s">
        <v>27</v>
      </c>
      <c r="D2586">
        <v>788</v>
      </c>
      <c r="E2586">
        <v>636</v>
      </c>
      <c r="F2586">
        <v>55.363864489999997</v>
      </c>
      <c r="G2586">
        <v>62.797992469999997</v>
      </c>
      <c r="H2586">
        <v>47.929736509999998</v>
      </c>
      <c r="I2586">
        <v>29</v>
      </c>
      <c r="J2586">
        <v>479900</v>
      </c>
      <c r="K2586" s="13">
        <v>430000</v>
      </c>
      <c r="L2586">
        <f>VLOOKUP(A2586,'Days on Market'!$A$1:$AW$74,MATCH(Metrics!B3414,'Days on Market'!$1:$1,0),0)</f>
        <v>22</v>
      </c>
      <c r="M2586">
        <f>VLOOKUP(A2586,'Unsold Inventory Index'!$A$1:$AW$74,MATCH(Metrics!B3414,'Unsold Inventory Index'!$1:$1,0),0)</f>
        <v>1.5</v>
      </c>
      <c r="N2586" s="57">
        <f>VLOOKUP(A2586,'MTM Sales Price % Chg'!$A$1:$BB$74,MATCH(Metrics!B3414,'MTM Sales Price % Chg'!$1:$1,0),0)</f>
        <v>4.5267489711934061E-2</v>
      </c>
    </row>
    <row r="2587" spans="1:14" x14ac:dyDescent="0.2">
      <c r="A2587" s="36">
        <v>44682</v>
      </c>
      <c r="B2587" s="2" t="s">
        <v>108</v>
      </c>
      <c r="C2587" s="58" t="s">
        <v>39</v>
      </c>
      <c r="D2587">
        <v>24</v>
      </c>
      <c r="E2587">
        <v>753</v>
      </c>
      <c r="F2587">
        <v>50.846925970000001</v>
      </c>
      <c r="G2587">
        <v>91.279799249999996</v>
      </c>
      <c r="H2587">
        <v>10.414052699999999</v>
      </c>
      <c r="I2587">
        <v>17</v>
      </c>
      <c r="J2587">
        <v>1015221.25</v>
      </c>
      <c r="K2587" s="13">
        <v>1513060</v>
      </c>
      <c r="L2587">
        <f>VLOOKUP(A2587,'Days on Market'!$A$1:$AW$74,MATCH(Metrics!B57,'Days on Market'!$1:$1,0),0)</f>
        <v>11</v>
      </c>
      <c r="M2587">
        <f>VLOOKUP(A2587,'Unsold Inventory Index'!$A$1:$AW$74,MATCH(Metrics!B57,'Unsold Inventory Index'!$1:$1,0),0)</f>
        <v>2.4</v>
      </c>
      <c r="N2587" s="57">
        <f>VLOOKUP(A2587,'MTM Sales Price % Chg'!$A$1:$BB$74,MATCH(Metrics!B57,'MTM Sales Price % Chg'!$1:$1,0),0)</f>
        <v>0.35714285714285721</v>
      </c>
    </row>
    <row r="2588" spans="1:14" x14ac:dyDescent="0.2">
      <c r="A2588" s="36">
        <v>44682</v>
      </c>
      <c r="B2588" s="2" t="s">
        <v>109</v>
      </c>
      <c r="C2588" s="4" t="s">
        <v>109</v>
      </c>
      <c r="D2588">
        <v>1189</v>
      </c>
      <c r="E2588">
        <v>820</v>
      </c>
      <c r="F2588">
        <v>48.557089079999997</v>
      </c>
      <c r="G2588">
        <v>39.962358850000001</v>
      </c>
      <c r="H2588">
        <v>57.151819320000001</v>
      </c>
      <c r="I2588">
        <v>33</v>
      </c>
      <c r="J2588">
        <v>504974.75</v>
      </c>
      <c r="K2588" s="13">
        <v>445000</v>
      </c>
      <c r="L2588">
        <f>VLOOKUP(A2588,'Days on Market'!$A$1:$AW$74,MATCH(Metrics!B130,'Days on Market'!$1:$1,0),0)</f>
        <v>9</v>
      </c>
      <c r="M2588">
        <f>VLOOKUP(A2588,'Unsold Inventory Index'!$A$1:$AW$74,MATCH(Metrics!B130,'Unsold Inventory Index'!$1:$1,0),0)</f>
        <v>2.1</v>
      </c>
      <c r="N2588" s="57">
        <f>VLOOKUP(A2588,'MTM Sales Price % Chg'!$A$1:$BB$74,MATCH(Metrics!B130,'MTM Sales Price % Chg'!$1:$1,0),0)</f>
        <v>-0.1460674157303371</v>
      </c>
    </row>
    <row r="2589" spans="1:14" x14ac:dyDescent="0.2">
      <c r="A2589" s="36">
        <v>44682</v>
      </c>
      <c r="B2589" s="2" t="s">
        <v>110</v>
      </c>
      <c r="C2589" s="58" t="s">
        <v>81</v>
      </c>
      <c r="D2589">
        <v>321</v>
      </c>
      <c r="E2589">
        <v>1070</v>
      </c>
      <c r="F2589">
        <v>38.205771640000002</v>
      </c>
      <c r="G2589">
        <v>31.80677541</v>
      </c>
      <c r="H2589">
        <v>44.604767879999997</v>
      </c>
      <c r="I2589">
        <v>35.5</v>
      </c>
      <c r="J2589">
        <v>472000</v>
      </c>
      <c r="K2589" s="13">
        <v>500000</v>
      </c>
      <c r="L2589">
        <f>VLOOKUP(A2589,'Days on Market'!$A$1:$AW$74,MATCH(Metrics!B203,'Days on Market'!$1:$1,0),0)</f>
        <v>13</v>
      </c>
      <c r="M2589">
        <f>VLOOKUP(A2589,'Unsold Inventory Index'!$A$1:$AW$74,MATCH(Metrics!B203,'Unsold Inventory Index'!$1:$1,0),0)</f>
        <v>2.2999999999999998</v>
      </c>
      <c r="N2589" s="57">
        <f>VLOOKUP(A2589,'MTM Sales Price % Chg'!$A$1:$BB$74,MATCH(Metrics!B203,'MTM Sales Price % Chg'!$1:$1,0),0)</f>
        <v>-1.3823529411764679E-2</v>
      </c>
    </row>
    <row r="2590" spans="1:14" x14ac:dyDescent="0.2">
      <c r="A2590" s="36">
        <v>44682</v>
      </c>
      <c r="B2590" s="3" t="s">
        <v>111</v>
      </c>
      <c r="C2590" s="5" t="s">
        <v>111</v>
      </c>
      <c r="D2590">
        <v>1003</v>
      </c>
      <c r="E2590">
        <v>1097</v>
      </c>
      <c r="F2590">
        <v>37.233375160000001</v>
      </c>
      <c r="G2590">
        <v>28.920953579999999</v>
      </c>
      <c r="H2590">
        <v>45.54579674</v>
      </c>
      <c r="I2590">
        <v>36.5</v>
      </c>
      <c r="J2590">
        <v>565000</v>
      </c>
      <c r="K2590" s="13">
        <v>525000</v>
      </c>
      <c r="L2590">
        <f>VLOOKUP(A2590,'Days on Market'!$A$1:$AW$74,MATCH(Metrics!B276,'Days on Market'!$1:$1,0),0)</f>
        <v>9</v>
      </c>
      <c r="M2590">
        <f>VLOOKUP(A2590,'Unsold Inventory Index'!$A$1:$AW$74,MATCH(Metrics!B276,'Unsold Inventory Index'!$1:$1,0),0)</f>
        <v>1.8</v>
      </c>
      <c r="N2590" s="57">
        <f>VLOOKUP(A2590,'MTM Sales Price % Chg'!$A$1:$BB$74,MATCH(Metrics!B276,'MTM Sales Price % Chg'!$1:$1,0),0)</f>
        <v>6.5573770491803351E-2</v>
      </c>
    </row>
    <row r="2591" spans="1:14" x14ac:dyDescent="0.2">
      <c r="A2591" s="36">
        <v>44682</v>
      </c>
      <c r="B2591" s="3" t="s">
        <v>112</v>
      </c>
      <c r="C2591" s="58" t="s">
        <v>39</v>
      </c>
      <c r="D2591">
        <v>42</v>
      </c>
      <c r="E2591">
        <v>519</v>
      </c>
      <c r="F2591">
        <v>61.449184440000003</v>
      </c>
      <c r="G2591">
        <v>92.283563360000002</v>
      </c>
      <c r="H2591">
        <v>30.614805520000001</v>
      </c>
      <c r="I2591">
        <v>16.5</v>
      </c>
      <c r="J2591">
        <v>859500</v>
      </c>
      <c r="K2591" s="13">
        <v>999000</v>
      </c>
      <c r="L2591">
        <f>VLOOKUP(A2591,'Days on Market'!$A$1:$AW$74,MATCH(Metrics!B349,'Days on Market'!$1:$1,0),0)</f>
        <v>9</v>
      </c>
      <c r="M2591">
        <f>VLOOKUP(A2591,'Unsold Inventory Index'!$A$1:$AW$74,MATCH(Metrics!B349,'Unsold Inventory Index'!$1:$1,0),0)</f>
        <v>2.5</v>
      </c>
      <c r="N2591" s="57">
        <f>VLOOKUP(A2591,'MTM Sales Price % Chg'!$A$1:$BB$74,MATCH(Metrics!B349,'MTM Sales Price % Chg'!$1:$1,0),0)</f>
        <v>0.15116279069767447</v>
      </c>
    </row>
    <row r="2592" spans="1:14" x14ac:dyDescent="0.2">
      <c r="A2592" s="36">
        <v>44682</v>
      </c>
      <c r="B2592" s="2" t="s">
        <v>113</v>
      </c>
      <c r="C2592" s="58" t="s">
        <v>86</v>
      </c>
      <c r="D2592">
        <v>1589</v>
      </c>
      <c r="E2592">
        <v>1243</v>
      </c>
      <c r="F2592">
        <v>29.391468010000001</v>
      </c>
      <c r="G2592">
        <v>15.119196990000001</v>
      </c>
      <c r="H2592">
        <v>43.663739020000001</v>
      </c>
      <c r="I2592">
        <v>43.75</v>
      </c>
      <c r="J2592">
        <v>449750</v>
      </c>
      <c r="K2592" s="13">
        <v>320000</v>
      </c>
      <c r="L2592">
        <f>VLOOKUP(A2592,'Days on Market'!$A$1:$AW$74,MATCH(Metrics!B422,'Days on Market'!$1:$1,0),0)</f>
        <v>21</v>
      </c>
      <c r="M2592">
        <f>VLOOKUP(A2592,'Unsold Inventory Index'!$A$1:$AW$74,MATCH(Metrics!B422,'Unsold Inventory Index'!$1:$1,0),0)</f>
        <v>2</v>
      </c>
      <c r="N2592" s="57">
        <f>VLOOKUP(A2592,'MTM Sales Price % Chg'!$A$1:$BB$74,MATCH(Metrics!B422,'MTM Sales Price % Chg'!$1:$1,0),0)</f>
        <v>-3.563474387527843E-2</v>
      </c>
    </row>
    <row r="2593" spans="1:14" x14ac:dyDescent="0.2">
      <c r="A2593" s="36">
        <v>44682</v>
      </c>
      <c r="B2593" s="2" t="s">
        <v>114</v>
      </c>
      <c r="C2593" s="58" t="s">
        <v>31</v>
      </c>
      <c r="D2593">
        <v>348</v>
      </c>
      <c r="E2593">
        <v>568</v>
      </c>
      <c r="F2593">
        <v>58.500627350000002</v>
      </c>
      <c r="G2593">
        <v>50.815558340000003</v>
      </c>
      <c r="H2593">
        <v>66.185696359999994</v>
      </c>
      <c r="I2593">
        <v>30</v>
      </c>
      <c r="J2593">
        <v>725000</v>
      </c>
      <c r="K2593" s="13">
        <v>730000</v>
      </c>
      <c r="L2593">
        <f>VLOOKUP(A2593,'Days on Market'!$A$1:$AW$74,MATCH(Metrics!B495,'Days on Market'!$1:$1,0),0)</f>
        <v>16</v>
      </c>
      <c r="M2593">
        <f>VLOOKUP(A2593,'Unsold Inventory Index'!$A$1:$AW$74,MATCH(Metrics!B495,'Unsold Inventory Index'!$1:$1,0),0)</f>
        <v>2</v>
      </c>
      <c r="N2593" s="57">
        <f>VLOOKUP(A2593,'MTM Sales Price % Chg'!$A$1:$BB$74,MATCH(Metrics!B495,'MTM Sales Price % Chg'!$1:$1,0),0)</f>
        <v>-5.6783919597989896E-2</v>
      </c>
    </row>
    <row r="2594" spans="1:14" x14ac:dyDescent="0.2">
      <c r="A2594" s="36">
        <v>44682</v>
      </c>
      <c r="B2594" s="2" t="s">
        <v>115</v>
      </c>
      <c r="C2594" s="58" t="s">
        <v>53</v>
      </c>
      <c r="D2594">
        <v>80</v>
      </c>
      <c r="E2594">
        <v>480</v>
      </c>
      <c r="F2594">
        <v>63.111668760000001</v>
      </c>
      <c r="G2594">
        <v>77.47804266</v>
      </c>
      <c r="H2594">
        <v>48.745294860000001</v>
      </c>
      <c r="I2594">
        <v>23</v>
      </c>
      <c r="J2594">
        <v>441450</v>
      </c>
      <c r="K2594" s="13">
        <v>420000</v>
      </c>
      <c r="L2594">
        <f>VLOOKUP(A2594,'Days on Market'!$A$1:$AW$74,MATCH(Metrics!B568,'Days on Market'!$1:$1,0),0)</f>
        <v>9</v>
      </c>
      <c r="M2594">
        <f>VLOOKUP(A2594,'Unsold Inventory Index'!$A$1:$AW$74,MATCH(Metrics!B568,'Unsold Inventory Index'!$1:$1,0),0)</f>
        <v>2.2999999999999998</v>
      </c>
      <c r="N2594" s="57">
        <f>VLOOKUP(A2594,'MTM Sales Price % Chg'!$A$1:$BB$74,MATCH(Metrics!B568,'MTM Sales Price % Chg'!$1:$1,0),0)</f>
        <v>2.564102564102555E-2</v>
      </c>
    </row>
    <row r="2595" spans="1:14" x14ac:dyDescent="0.2">
      <c r="A2595" s="36">
        <v>44682</v>
      </c>
      <c r="B2595" s="2" t="s">
        <v>116</v>
      </c>
      <c r="C2595" s="4" t="s">
        <v>116</v>
      </c>
      <c r="D2595">
        <v>1592</v>
      </c>
      <c r="E2595">
        <v>1339</v>
      </c>
      <c r="F2595">
        <v>23.368883310000001</v>
      </c>
      <c r="G2595">
        <v>17.126725220000001</v>
      </c>
      <c r="H2595">
        <v>29.611041409999999</v>
      </c>
      <c r="I2595">
        <v>42.75</v>
      </c>
      <c r="J2595">
        <v>407475</v>
      </c>
      <c r="K2595" s="13">
        <v>405000</v>
      </c>
      <c r="L2595">
        <f>VLOOKUP(A2595,'Days on Market'!$A$1:$AW$74,MATCH(Metrics!B641,'Days on Market'!$1:$1,0),0)</f>
        <v>26</v>
      </c>
      <c r="M2595">
        <f>VLOOKUP(A2595,'Unsold Inventory Index'!$A$1:$AW$74,MATCH(Metrics!B641,'Unsold Inventory Index'!$1:$1,0),0)</f>
        <v>1.5</v>
      </c>
      <c r="N2595" s="57">
        <f>VLOOKUP(A2595,'MTM Sales Price % Chg'!$A$1:$BB$74,MATCH(Metrics!B641,'MTM Sales Price % Chg'!$1:$1,0),0)</f>
        <v>0.10629921259842523</v>
      </c>
    </row>
    <row r="2596" spans="1:14" x14ac:dyDescent="0.2">
      <c r="A2596" s="36">
        <v>44682</v>
      </c>
      <c r="B2596" s="2" t="s">
        <v>117</v>
      </c>
      <c r="C2596" s="58" t="s">
        <v>84</v>
      </c>
      <c r="D2596">
        <v>449</v>
      </c>
      <c r="E2596">
        <v>948</v>
      </c>
      <c r="F2596">
        <v>44.165621080000001</v>
      </c>
      <c r="G2596">
        <v>22.83563363</v>
      </c>
      <c r="H2596">
        <v>65.495608529999998</v>
      </c>
      <c r="I2596">
        <v>39.25</v>
      </c>
      <c r="J2596">
        <v>544483.75</v>
      </c>
      <c r="K2596" s="13">
        <v>458500</v>
      </c>
      <c r="L2596">
        <f>VLOOKUP(A2596,'Days on Market'!$A$1:$AW$74,MATCH(Metrics!B714,'Days on Market'!$1:$1,0),0)</f>
        <v>8</v>
      </c>
      <c r="M2596">
        <f>VLOOKUP(A2596,'Unsold Inventory Index'!$A$1:$AW$74,MATCH(Metrics!B714,'Unsold Inventory Index'!$1:$1,0),0)</f>
        <v>2.2999999999999998</v>
      </c>
      <c r="N2596" s="57">
        <f>VLOOKUP(A2596,'MTM Sales Price % Chg'!$A$1:$BB$74,MATCH(Metrics!B714,'MTM Sales Price % Chg'!$1:$1,0),0)</f>
        <v>-4.409672830725464E-2</v>
      </c>
    </row>
    <row r="2597" spans="1:14" x14ac:dyDescent="0.2">
      <c r="A2597" s="36">
        <v>44682</v>
      </c>
      <c r="B2597" s="2" t="s">
        <v>118</v>
      </c>
      <c r="C2597" s="58" t="s">
        <v>66</v>
      </c>
      <c r="D2597">
        <v>94</v>
      </c>
      <c r="E2597">
        <v>400</v>
      </c>
      <c r="F2597">
        <v>67.440401510000001</v>
      </c>
      <c r="G2597">
        <v>79.046424090000002</v>
      </c>
      <c r="H2597">
        <v>55.834378919999999</v>
      </c>
      <c r="I2597">
        <v>22.5</v>
      </c>
      <c r="J2597">
        <v>389599.75</v>
      </c>
      <c r="K2597" s="13">
        <v>385000</v>
      </c>
      <c r="L2597">
        <f>VLOOKUP(A2597,'Days on Market'!$A$1:$AW$74,MATCH(Metrics!B787,'Days on Market'!$1:$1,0),0)</f>
        <v>8</v>
      </c>
      <c r="M2597">
        <f>VLOOKUP(A2597,'Unsold Inventory Index'!$A$1:$AW$74,MATCH(Metrics!B787,'Unsold Inventory Index'!$1:$1,0),0)</f>
        <v>1.7</v>
      </c>
      <c r="N2597" s="57">
        <f>VLOOKUP(A2597,'MTM Sales Price % Chg'!$A$1:$BB$74,MATCH(Metrics!B787,'MTM Sales Price % Chg'!$1:$1,0),0)</f>
        <v>-8.1900910010111239E-2</v>
      </c>
    </row>
    <row r="2598" spans="1:14" x14ac:dyDescent="0.2">
      <c r="A2598" s="36">
        <v>44682</v>
      </c>
      <c r="B2598" s="2" t="s">
        <v>119</v>
      </c>
      <c r="C2598" s="58" t="s">
        <v>29</v>
      </c>
      <c r="D2598">
        <v>560</v>
      </c>
      <c r="E2598">
        <v>197</v>
      </c>
      <c r="F2598">
        <v>79.893350060000003</v>
      </c>
      <c r="G2598">
        <v>69.447929740000006</v>
      </c>
      <c r="H2598">
        <v>90.338770389999993</v>
      </c>
      <c r="I2598">
        <v>25</v>
      </c>
      <c r="J2598">
        <v>376500</v>
      </c>
      <c r="K2598" s="13">
        <v>381500</v>
      </c>
      <c r="L2598">
        <f>VLOOKUP(A2598,'Days on Market'!$A$1:$AW$74,MATCH(Metrics!B860,'Days on Market'!$1:$1,0),0)</f>
        <v>20</v>
      </c>
      <c r="M2598">
        <f>VLOOKUP(A2598,'Unsold Inventory Index'!$A$1:$AW$74,MATCH(Metrics!B860,'Unsold Inventory Index'!$1:$1,0),0)</f>
        <v>4.0999999999999996</v>
      </c>
      <c r="N2598" s="57">
        <f>VLOOKUP(A2598,'MTM Sales Price % Chg'!$A$1:$BB$74,MATCH(Metrics!B860,'MTM Sales Price % Chg'!$1:$1,0),0)</f>
        <v>0</v>
      </c>
    </row>
    <row r="2599" spans="1:14" x14ac:dyDescent="0.2">
      <c r="A2599" s="36">
        <v>44682</v>
      </c>
      <c r="B2599" s="3" t="s">
        <v>120</v>
      </c>
      <c r="C2599" s="58" t="s">
        <v>102</v>
      </c>
      <c r="D2599">
        <v>800</v>
      </c>
      <c r="E2599">
        <v>1545</v>
      </c>
      <c r="F2599">
        <v>8.2496863240000007</v>
      </c>
      <c r="G2599">
        <v>10.79046424</v>
      </c>
      <c r="H2599">
        <v>5.708908407</v>
      </c>
      <c r="I2599">
        <v>47</v>
      </c>
      <c r="J2599">
        <v>452500</v>
      </c>
      <c r="K2599" s="13">
        <v>360000</v>
      </c>
      <c r="L2599">
        <f>VLOOKUP(A2599,'Days on Market'!$A$1:$AW$74,MATCH(Metrics!B933,'Days on Market'!$1:$1,0),0)</f>
        <v>38.5</v>
      </c>
      <c r="M2599">
        <f>VLOOKUP(A2599,'Unsold Inventory Index'!$A$1:$AW$74,MATCH(Metrics!B933,'Unsold Inventory Index'!$1:$1,0),0)</f>
        <v>2</v>
      </c>
      <c r="N2599" s="57">
        <f>VLOOKUP(A2599,'MTM Sales Price % Chg'!$A$1:$BB$74,MATCH(Metrics!B933,'MTM Sales Price % Chg'!$1:$1,0),0)</f>
        <v>-2.1582733812949617E-2</v>
      </c>
    </row>
    <row r="2600" spans="1:14" x14ac:dyDescent="0.2">
      <c r="A2600" s="36">
        <v>44682</v>
      </c>
      <c r="B2600" s="2" t="s">
        <v>121</v>
      </c>
      <c r="C2600" s="58" t="s">
        <v>47</v>
      </c>
      <c r="D2600">
        <v>1</v>
      </c>
      <c r="E2600">
        <v>1139</v>
      </c>
      <c r="F2600">
        <v>34.849435380000003</v>
      </c>
      <c r="G2600">
        <v>52.823086580000002</v>
      </c>
      <c r="H2600">
        <v>16.875784190000001</v>
      </c>
      <c r="I2600">
        <v>29.5</v>
      </c>
      <c r="J2600">
        <v>937500</v>
      </c>
      <c r="K2600" s="13">
        <v>798720</v>
      </c>
      <c r="L2600">
        <f>VLOOKUP(A2600,'Days on Market'!$A$1:$AW$74,MATCH(Metrics!B1006,'Days on Market'!$1:$1,0),0)</f>
        <v>12</v>
      </c>
      <c r="M2600">
        <f>VLOOKUP(A2600,'Unsold Inventory Index'!$A$1:$AW$74,MATCH(Metrics!B1006,'Unsold Inventory Index'!$1:$1,0),0)</f>
        <v>2.7</v>
      </c>
      <c r="N2600" s="57">
        <f>VLOOKUP(A2600,'MTM Sales Price % Chg'!$A$1:$BB$74,MATCH(Metrics!B1006,'MTM Sales Price % Chg'!$1:$1,0),0)</f>
        <v>-0.15447154471544711</v>
      </c>
    </row>
    <row r="2601" spans="1:14" x14ac:dyDescent="0.2">
      <c r="A2601" s="36">
        <v>44682</v>
      </c>
      <c r="B2601" s="2" t="s">
        <v>122</v>
      </c>
      <c r="C2601" s="58" t="s">
        <v>95</v>
      </c>
      <c r="D2601">
        <v>536</v>
      </c>
      <c r="E2601">
        <v>1251</v>
      </c>
      <c r="F2601">
        <v>29.109159349999999</v>
      </c>
      <c r="G2601">
        <v>25.972396490000001</v>
      </c>
      <c r="H2601">
        <v>32.245922210000003</v>
      </c>
      <c r="I2601">
        <v>38</v>
      </c>
      <c r="J2601">
        <v>500000</v>
      </c>
      <c r="K2601" s="13">
        <v>430000</v>
      </c>
      <c r="L2601">
        <f>VLOOKUP(A2601,'Days on Market'!$A$1:$AW$74,MATCH(Metrics!B1079,'Days on Market'!$1:$1,0),0)</f>
        <v>10</v>
      </c>
      <c r="M2601">
        <f>VLOOKUP(A2601,'Unsold Inventory Index'!$A$1:$AW$74,MATCH(Metrics!B1079,'Unsold Inventory Index'!$1:$1,0),0)</f>
        <v>2.2999999999999998</v>
      </c>
      <c r="N2601" s="57">
        <f>VLOOKUP(A2601,'MTM Sales Price % Chg'!$A$1:$BB$74,MATCH(Metrics!B1079,'MTM Sales Price % Chg'!$1:$1,0),0)</f>
        <v>-9.0909090909090384E-3</v>
      </c>
    </row>
    <row r="2602" spans="1:14" x14ac:dyDescent="0.2">
      <c r="A2602" s="36">
        <v>44682</v>
      </c>
      <c r="B2602" s="2" t="s">
        <v>123</v>
      </c>
      <c r="C2602" s="58" t="s">
        <v>39</v>
      </c>
      <c r="D2602">
        <v>261</v>
      </c>
      <c r="E2602">
        <v>1273</v>
      </c>
      <c r="F2602">
        <v>28.324968630000001</v>
      </c>
      <c r="G2602">
        <v>26.72521957</v>
      </c>
      <c r="H2602">
        <v>29.924717690000001</v>
      </c>
      <c r="I2602">
        <v>37.75</v>
      </c>
      <c r="J2602">
        <v>1590000</v>
      </c>
      <c r="K2602" s="13">
        <v>1985000</v>
      </c>
      <c r="L2602">
        <f>VLOOKUP(A2602,'Days on Market'!$A$1:$AW$74,MATCH(Metrics!B1152,'Days on Market'!$1:$1,0),0)</f>
        <v>11</v>
      </c>
      <c r="M2602">
        <f>VLOOKUP(A2602,'Unsold Inventory Index'!$A$1:$AW$74,MATCH(Metrics!B1152,'Unsold Inventory Index'!$1:$1,0),0)</f>
        <v>2</v>
      </c>
      <c r="N2602" s="57">
        <f>VLOOKUP(A2602,'MTM Sales Price % Chg'!$A$1:$BB$74,MATCH(Metrics!B1152,'MTM Sales Price % Chg'!$1:$1,0),0)</f>
        <v>-1.3011152416356864E-2</v>
      </c>
    </row>
    <row r="2603" spans="1:14" x14ac:dyDescent="0.2">
      <c r="A2603" s="36">
        <v>44682</v>
      </c>
      <c r="B2603" s="2" t="s">
        <v>124</v>
      </c>
      <c r="C2603" s="58" t="s">
        <v>100</v>
      </c>
      <c r="D2603">
        <v>657</v>
      </c>
      <c r="E2603">
        <v>1534</v>
      </c>
      <c r="F2603">
        <v>9.2220828109999999</v>
      </c>
      <c r="G2603">
        <v>3.2622333750000001</v>
      </c>
      <c r="H2603">
        <v>15.181932249999999</v>
      </c>
      <c r="I2603">
        <v>58.75</v>
      </c>
      <c r="J2603">
        <v>672500</v>
      </c>
      <c r="K2603" s="13">
        <v>595000</v>
      </c>
      <c r="L2603">
        <f>VLOOKUP(A2603,'Days on Market'!$A$1:$AW$74,MATCH(Metrics!B1225,'Days on Market'!$1:$1,0),0)</f>
        <v>13</v>
      </c>
      <c r="M2603">
        <f>VLOOKUP(A2603,'Unsold Inventory Index'!$A$1:$AW$74,MATCH(Metrics!B1225,'Unsold Inventory Index'!$1:$1,0),0)</f>
        <v>3.5</v>
      </c>
      <c r="N2603" s="57">
        <f>VLOOKUP(A2603,'MTM Sales Price % Chg'!$A$1:$BB$74,MATCH(Metrics!B1225,'MTM Sales Price % Chg'!$1:$1,0),0)</f>
        <v>-5.0000000000000044E-2</v>
      </c>
    </row>
    <row r="2604" spans="1:14" x14ac:dyDescent="0.2">
      <c r="A2604" s="36">
        <v>44682</v>
      </c>
      <c r="B2604" s="2" t="s">
        <v>125</v>
      </c>
      <c r="C2604" s="58" t="s">
        <v>79</v>
      </c>
      <c r="D2604">
        <v>323</v>
      </c>
      <c r="E2604">
        <v>1307</v>
      </c>
      <c r="F2604">
        <v>26.160602260000001</v>
      </c>
      <c r="G2604">
        <v>35.131744040000001</v>
      </c>
      <c r="H2604">
        <v>17.189460480000001</v>
      </c>
      <c r="I2604">
        <v>34.5</v>
      </c>
      <c r="J2604">
        <v>470500</v>
      </c>
      <c r="K2604" s="13">
        <v>414250</v>
      </c>
      <c r="L2604">
        <f>VLOOKUP(A2604,'Days on Market'!$A$1:$AW$74,MATCH(Metrics!B1298,'Days on Market'!$1:$1,0),0)</f>
        <v>13</v>
      </c>
      <c r="M2604">
        <f>VLOOKUP(A2604,'Unsold Inventory Index'!$A$1:$AW$74,MATCH(Metrics!B1298,'Unsold Inventory Index'!$1:$1,0),0)</f>
        <v>2.8</v>
      </c>
      <c r="N2604" s="57">
        <f>VLOOKUP(A2604,'MTM Sales Price % Chg'!$A$1:$BB$74,MATCH(Metrics!B1298,'MTM Sales Price % Chg'!$1:$1,0),0)</f>
        <v>-6.3366336633663312E-2</v>
      </c>
    </row>
    <row r="2605" spans="1:14" x14ac:dyDescent="0.2">
      <c r="A2605" s="36">
        <v>44682</v>
      </c>
      <c r="B2605" s="2" t="s">
        <v>126</v>
      </c>
      <c r="C2605" s="58" t="s">
        <v>45</v>
      </c>
      <c r="D2605">
        <v>210</v>
      </c>
      <c r="E2605">
        <v>263</v>
      </c>
      <c r="F2605">
        <v>75.031367630000005</v>
      </c>
      <c r="G2605">
        <v>64.805520700000002</v>
      </c>
      <c r="H2605">
        <v>85.257214559999994</v>
      </c>
      <c r="I2605">
        <v>26</v>
      </c>
      <c r="J2605">
        <v>949750</v>
      </c>
      <c r="K2605" s="13">
        <v>900500</v>
      </c>
      <c r="L2605">
        <f>VLOOKUP(A2605,'Days on Market'!$A$1:$AW$74,MATCH(Metrics!B1371,'Days on Market'!$1:$1,0),0)</f>
        <v>20</v>
      </c>
      <c r="M2605">
        <f>VLOOKUP(A2605,'Unsold Inventory Index'!$A$1:$AW$74,MATCH(Metrics!B1371,'Unsold Inventory Index'!$1:$1,0),0)</f>
        <v>2.5</v>
      </c>
      <c r="N2605" s="57">
        <f>VLOOKUP(A2605,'MTM Sales Price % Chg'!$A$1:$BB$74,MATCH(Metrics!B1371,'MTM Sales Price % Chg'!$1:$1,0),0)</f>
        <v>-9.2024539877300082E-3</v>
      </c>
    </row>
    <row r="2606" spans="1:14" x14ac:dyDescent="0.2">
      <c r="A2606" s="36">
        <v>44682</v>
      </c>
      <c r="B2606" s="2" t="s">
        <v>127</v>
      </c>
      <c r="C2606" s="58" t="s">
        <v>93</v>
      </c>
      <c r="D2606">
        <v>518</v>
      </c>
      <c r="E2606">
        <v>1454</v>
      </c>
      <c r="F2606">
        <v>15.77791719</v>
      </c>
      <c r="G2606">
        <v>6.6499372650000002</v>
      </c>
      <c r="H2606">
        <v>24.905897110000002</v>
      </c>
      <c r="I2606">
        <v>51.75</v>
      </c>
      <c r="J2606">
        <v>1642000</v>
      </c>
      <c r="K2606" s="13">
        <v>1048000</v>
      </c>
      <c r="L2606">
        <f>VLOOKUP(A2606,'Days on Market'!$A$1:$AW$74,MATCH(Metrics!B1444,'Days on Market'!$1:$1,0),0)</f>
        <v>8</v>
      </c>
      <c r="M2606">
        <f>VLOOKUP(A2606,'Unsold Inventory Index'!$A$1:$AW$74,MATCH(Metrics!B1444,'Unsold Inventory Index'!$1:$1,0),0)</f>
        <v>2.1</v>
      </c>
      <c r="N2606" s="57">
        <f>VLOOKUP(A2606,'MTM Sales Price % Chg'!$A$1:$BB$74,MATCH(Metrics!B1444,'MTM Sales Price % Chg'!$1:$1,0),0)</f>
        <v>-9.589041095890416E-2</v>
      </c>
    </row>
    <row r="2607" spans="1:14" x14ac:dyDescent="0.2">
      <c r="A2607" s="36">
        <v>44682</v>
      </c>
      <c r="B2607" s="2" t="s">
        <v>128</v>
      </c>
      <c r="C2607" s="58" t="s">
        <v>71</v>
      </c>
      <c r="D2607">
        <v>567</v>
      </c>
      <c r="E2607">
        <v>1082</v>
      </c>
      <c r="F2607">
        <v>37.766624839999999</v>
      </c>
      <c r="G2607">
        <v>41.656210790000003</v>
      </c>
      <c r="H2607">
        <v>33.877038900000002</v>
      </c>
      <c r="I2607">
        <v>32.5</v>
      </c>
      <c r="J2607">
        <v>661997.5</v>
      </c>
      <c r="K2607" s="13">
        <v>560500</v>
      </c>
      <c r="L2607">
        <f>VLOOKUP(A2607,'Days on Market'!$A$1:$AW$74,MATCH(Metrics!B1517,'Days on Market'!$1:$1,0),0)</f>
        <v>6</v>
      </c>
      <c r="M2607">
        <f>VLOOKUP(A2607,'Unsold Inventory Index'!$A$1:$AW$74,MATCH(Metrics!B1517,'Unsold Inventory Index'!$1:$1,0),0)</f>
        <v>1.9</v>
      </c>
      <c r="N2607" s="57">
        <f>VLOOKUP(A2607,'MTM Sales Price % Chg'!$A$1:$BB$74,MATCH(Metrics!B1517,'MTM Sales Price % Chg'!$1:$1,0),0)</f>
        <v>-0.10869565217391308</v>
      </c>
    </row>
    <row r="2608" spans="1:14" x14ac:dyDescent="0.2">
      <c r="A2608" s="36">
        <v>44682</v>
      </c>
      <c r="B2608" s="2" t="s">
        <v>129</v>
      </c>
      <c r="C2608" s="58" t="s">
        <v>47</v>
      </c>
      <c r="D2608">
        <v>6</v>
      </c>
      <c r="E2608">
        <v>791</v>
      </c>
      <c r="F2608">
        <v>49.466750310000002</v>
      </c>
      <c r="G2608">
        <v>69.447929740000006</v>
      </c>
      <c r="H2608">
        <v>29.485570890000002</v>
      </c>
      <c r="I2608">
        <v>25</v>
      </c>
      <c r="J2608">
        <v>1176000</v>
      </c>
      <c r="K2608" s="13">
        <v>1295000</v>
      </c>
      <c r="L2608">
        <f>VLOOKUP(A2608,'Days on Market'!$A$1:$AW$74,MATCH(Metrics!B1590,'Days on Market'!$1:$1,0),0)</f>
        <v>26</v>
      </c>
      <c r="M2608">
        <f>VLOOKUP(A2608,'Unsold Inventory Index'!$A$1:$AW$74,MATCH(Metrics!B1590,'Unsold Inventory Index'!$1:$1,0),0)</f>
        <v>1.3</v>
      </c>
      <c r="N2608" s="57">
        <f>VLOOKUP(A2608,'MTM Sales Price % Chg'!$A$1:$BB$74,MATCH(Metrics!B1590,'MTM Sales Price % Chg'!$1:$1,0),0)</f>
        <v>2.450980392156854E-3</v>
      </c>
    </row>
    <row r="2609" spans="1:14" x14ac:dyDescent="0.2">
      <c r="A2609" s="36">
        <v>44682</v>
      </c>
      <c r="B2609" s="2" t="s">
        <v>130</v>
      </c>
      <c r="C2609" s="58" t="s">
        <v>31</v>
      </c>
      <c r="D2609">
        <v>177</v>
      </c>
      <c r="E2609">
        <v>417</v>
      </c>
      <c r="F2609">
        <v>66.624843159999998</v>
      </c>
      <c r="G2609">
        <v>71.204516940000005</v>
      </c>
      <c r="H2609">
        <v>62.045169389999998</v>
      </c>
      <c r="I2609">
        <v>24.5</v>
      </c>
      <c r="J2609">
        <v>754237.5</v>
      </c>
      <c r="K2609" s="13">
        <v>735000</v>
      </c>
      <c r="L2609">
        <f>VLOOKUP(A2609,'Days on Market'!$A$1:$AW$74,MATCH(Metrics!B1663,'Days on Market'!$1:$1,0),0)</f>
        <v>46</v>
      </c>
      <c r="M2609">
        <f>VLOOKUP(A2609,'Unsold Inventory Index'!$A$1:$AW$74,MATCH(Metrics!B1663,'Unsold Inventory Index'!$1:$1,0),0)</f>
        <v>4.8</v>
      </c>
      <c r="N2609" s="57">
        <f>VLOOKUP(A2609,'MTM Sales Price % Chg'!$A$1:$BB$74,MATCH(Metrics!B1663,'MTM Sales Price % Chg'!$1:$1,0),0)</f>
        <v>0.2978723404255319</v>
      </c>
    </row>
    <row r="2610" spans="1:14" x14ac:dyDescent="0.2">
      <c r="A2610" s="36">
        <v>44682</v>
      </c>
      <c r="B2610" s="2" t="s">
        <v>131</v>
      </c>
      <c r="C2610" s="58" t="s">
        <v>77</v>
      </c>
      <c r="D2610">
        <v>14</v>
      </c>
      <c r="E2610">
        <v>1026</v>
      </c>
      <c r="F2610">
        <v>40.872020079999999</v>
      </c>
      <c r="G2610">
        <v>64.805520700000002</v>
      </c>
      <c r="H2610">
        <v>16.938519450000001</v>
      </c>
      <c r="I2610">
        <v>26</v>
      </c>
      <c r="J2610">
        <v>647000</v>
      </c>
      <c r="K2610" s="13">
        <v>650000</v>
      </c>
      <c r="L2610">
        <f>VLOOKUP(A2610,'Days on Market'!$A$1:$AW$74,MATCH(Metrics!B1736,'Days on Market'!$1:$1,0),0)</f>
        <v>7</v>
      </c>
      <c r="M2610">
        <f>VLOOKUP(A2610,'Unsold Inventory Index'!$A$1:$AW$74,MATCH(Metrics!B1736,'Unsold Inventory Index'!$1:$1,0),0)</f>
        <v>2.2999999999999998</v>
      </c>
      <c r="N2610" s="57">
        <f>VLOOKUP(A2610,'MTM Sales Price % Chg'!$A$1:$BB$74,MATCH(Metrics!B1736,'MTM Sales Price % Chg'!$1:$1,0),0)</f>
        <v>-0.19999999999999996</v>
      </c>
    </row>
    <row r="2611" spans="1:14" x14ac:dyDescent="0.2">
      <c r="A2611" s="36">
        <v>44682</v>
      </c>
      <c r="B2611" s="2" t="s">
        <v>132</v>
      </c>
      <c r="C2611" s="58" t="s">
        <v>31</v>
      </c>
      <c r="D2611">
        <v>26</v>
      </c>
      <c r="E2611">
        <v>525</v>
      </c>
      <c r="F2611">
        <v>61.135508160000001</v>
      </c>
      <c r="G2611">
        <v>77.47804266</v>
      </c>
      <c r="H2611">
        <v>44.79297365</v>
      </c>
      <c r="I2611">
        <v>23</v>
      </c>
      <c r="J2611">
        <v>574987.5</v>
      </c>
      <c r="K2611" s="13">
        <v>575000</v>
      </c>
      <c r="L2611">
        <f>VLOOKUP(A2611,'Days on Market'!$A$1:$AW$74,MATCH(Metrics!B1809,'Days on Market'!$1:$1,0),0)</f>
        <v>14</v>
      </c>
      <c r="M2611">
        <f>VLOOKUP(A2611,'Unsold Inventory Index'!$A$1:$AW$74,MATCH(Metrics!B1809,'Unsold Inventory Index'!$1:$1,0),0)</f>
        <v>2</v>
      </c>
      <c r="N2611" s="57">
        <f>VLOOKUP(A2611,'MTM Sales Price % Chg'!$A$1:$BB$74,MATCH(Metrics!B1809,'MTM Sales Price % Chg'!$1:$1,0),0)</f>
        <v>-3.9482641252552741E-2</v>
      </c>
    </row>
    <row r="2612" spans="1:14" x14ac:dyDescent="0.2">
      <c r="A2612" s="36">
        <v>44682</v>
      </c>
      <c r="B2612" s="2" t="s">
        <v>133</v>
      </c>
      <c r="C2612" s="58" t="s">
        <v>61</v>
      </c>
      <c r="D2612">
        <v>980</v>
      </c>
      <c r="E2612">
        <v>1053</v>
      </c>
      <c r="F2612">
        <v>39.366373899999999</v>
      </c>
      <c r="G2612">
        <v>50.815558340000003</v>
      </c>
      <c r="H2612">
        <v>27.917189459999999</v>
      </c>
      <c r="I2612">
        <v>30</v>
      </c>
      <c r="J2612">
        <v>844999.5</v>
      </c>
      <c r="K2612" s="13">
        <v>840000</v>
      </c>
      <c r="L2612">
        <f>VLOOKUP(A2612,'Days on Market'!$A$1:$AW$74,MATCH(Metrics!B1882,'Days on Market'!$1:$1,0),0)</f>
        <v>9</v>
      </c>
      <c r="M2612">
        <f>VLOOKUP(A2612,'Unsold Inventory Index'!$A$1:$AW$74,MATCH(Metrics!B1882,'Unsold Inventory Index'!$1:$1,0),0)</f>
        <v>1.6</v>
      </c>
      <c r="N2612" s="57">
        <f>VLOOKUP(A2612,'MTM Sales Price % Chg'!$A$1:$BB$74,MATCH(Metrics!B1882,'MTM Sales Price % Chg'!$1:$1,0),0)</f>
        <v>0.11659192825112097</v>
      </c>
    </row>
    <row r="2613" spans="1:14" x14ac:dyDescent="0.2">
      <c r="A2613" s="36">
        <v>44682</v>
      </c>
      <c r="B2613" s="2" t="s">
        <v>134</v>
      </c>
      <c r="C2613" s="58" t="s">
        <v>77</v>
      </c>
      <c r="D2613">
        <v>20</v>
      </c>
      <c r="E2613">
        <v>1258</v>
      </c>
      <c r="F2613">
        <v>28.889585950000001</v>
      </c>
      <c r="G2613">
        <v>50.815558340000003</v>
      </c>
      <c r="H2613">
        <v>6.9636135509999999</v>
      </c>
      <c r="I2613">
        <v>30</v>
      </c>
      <c r="J2613">
        <v>539975</v>
      </c>
      <c r="K2613" s="13">
        <v>490000</v>
      </c>
      <c r="L2613">
        <f>VLOOKUP(A2613,'Days on Market'!$A$1:$AW$74,MATCH(Metrics!B1955,'Days on Market'!$1:$1,0),0)</f>
        <v>13</v>
      </c>
      <c r="M2613">
        <f>VLOOKUP(A2613,'Unsold Inventory Index'!$A$1:$AW$74,MATCH(Metrics!B1955,'Unsold Inventory Index'!$1:$1,0),0)</f>
        <v>2.8</v>
      </c>
      <c r="N2613" s="57">
        <f>VLOOKUP(A2613,'MTM Sales Price % Chg'!$A$1:$BB$74,MATCH(Metrics!B1955,'MTM Sales Price % Chg'!$1:$1,0),0)</f>
        <v>-6.3366336633663312E-2</v>
      </c>
    </row>
    <row r="2614" spans="1:14" x14ac:dyDescent="0.2">
      <c r="A2614" s="36">
        <v>44682</v>
      </c>
      <c r="B2614" s="2" t="s">
        <v>135</v>
      </c>
      <c r="C2614" s="58" t="s">
        <v>41</v>
      </c>
      <c r="D2614">
        <v>5</v>
      </c>
      <c r="E2614">
        <v>679</v>
      </c>
      <c r="F2614">
        <v>53.701380180000001</v>
      </c>
      <c r="G2614">
        <v>80.991217059999997</v>
      </c>
      <c r="H2614">
        <v>26.411543290000001</v>
      </c>
      <c r="I2614">
        <v>22</v>
      </c>
      <c r="J2614">
        <v>926750</v>
      </c>
      <c r="K2614" s="13">
        <v>970000</v>
      </c>
      <c r="L2614">
        <f>VLOOKUP(A2614,'Days on Market'!$A$1:$AW$74,MATCH(Metrics!B2028,'Days on Market'!$1:$1,0),0)</f>
        <v>10</v>
      </c>
      <c r="M2614">
        <f>VLOOKUP(A2614,'Unsold Inventory Index'!$A$1:$AW$74,MATCH(Metrics!B2028,'Unsold Inventory Index'!$1:$1,0),0)</f>
        <v>3.3</v>
      </c>
      <c r="N2614" s="57">
        <f>VLOOKUP(A2614,'MTM Sales Price % Chg'!$A$1:$BB$74,MATCH(Metrics!B2028,'MTM Sales Price % Chg'!$1:$1,0),0)</f>
        <v>0.35000000000000009</v>
      </c>
    </row>
    <row r="2615" spans="1:14" x14ac:dyDescent="0.2">
      <c r="A2615" s="36">
        <v>44682</v>
      </c>
      <c r="B2615" s="2" t="s">
        <v>136</v>
      </c>
      <c r="C2615" s="58" t="s">
        <v>39</v>
      </c>
      <c r="D2615">
        <v>52</v>
      </c>
      <c r="E2615">
        <v>1337</v>
      </c>
      <c r="F2615">
        <v>23.494353830000001</v>
      </c>
      <c r="G2615">
        <v>45.04391468</v>
      </c>
      <c r="H2615">
        <v>1.9447929740000001</v>
      </c>
      <c r="I2615">
        <v>31.5</v>
      </c>
      <c r="J2615">
        <v>1295000</v>
      </c>
      <c r="K2615" s="13">
        <v>2015000</v>
      </c>
      <c r="L2615">
        <f>VLOOKUP(A2615,'Days on Market'!$A$1:$AW$74,MATCH(Metrics!B2101,'Days on Market'!$1:$1,0),0)</f>
        <v>8</v>
      </c>
      <c r="M2615">
        <f>VLOOKUP(A2615,'Unsold Inventory Index'!$A$1:$AW$74,MATCH(Metrics!B2101,'Unsold Inventory Index'!$1:$1,0),0)</f>
        <v>1.5</v>
      </c>
      <c r="N2615" s="57">
        <f>VLOOKUP(A2615,'MTM Sales Price % Chg'!$A$1:$BB$74,MATCH(Metrics!B2101,'MTM Sales Price % Chg'!$1:$1,0),0)</f>
        <v>4.7120418848167533E-2</v>
      </c>
    </row>
    <row r="2616" spans="1:14" x14ac:dyDescent="0.2">
      <c r="A2616" s="36">
        <v>44682</v>
      </c>
      <c r="B2616" s="2" t="s">
        <v>137</v>
      </c>
      <c r="C2616" s="58" t="s">
        <v>43</v>
      </c>
      <c r="D2616">
        <v>110</v>
      </c>
      <c r="E2616">
        <v>616</v>
      </c>
      <c r="F2616">
        <v>56.336260979999999</v>
      </c>
      <c r="G2616">
        <v>75.345043919999995</v>
      </c>
      <c r="H2616">
        <v>37.327478040000003</v>
      </c>
      <c r="I2616">
        <v>23.5</v>
      </c>
      <c r="J2616">
        <v>627000</v>
      </c>
      <c r="K2616" s="13">
        <v>580000</v>
      </c>
      <c r="L2616">
        <f>VLOOKUP(A2616,'Days on Market'!$A$1:$AW$74,MATCH(Metrics!B2174,'Days on Market'!$1:$1,0),0)</f>
        <v>7</v>
      </c>
      <c r="M2616">
        <f>VLOOKUP(A2616,'Unsold Inventory Index'!$A$1:$AW$74,MATCH(Metrics!B2174,'Unsold Inventory Index'!$1:$1,0),0)</f>
        <v>2.1</v>
      </c>
      <c r="N2616" s="57">
        <f>VLOOKUP(A2616,'MTM Sales Price % Chg'!$A$1:$BB$74,MATCH(Metrics!B2174,'MTM Sales Price % Chg'!$1:$1,0),0)</f>
        <v>-3.4026465028355379E-2</v>
      </c>
    </row>
    <row r="2617" spans="1:14" x14ac:dyDescent="0.2">
      <c r="A2617" s="36">
        <v>44682</v>
      </c>
      <c r="B2617" s="2" t="s">
        <v>138</v>
      </c>
      <c r="C2617" s="58" t="s">
        <v>59</v>
      </c>
      <c r="D2617">
        <v>257</v>
      </c>
      <c r="E2617">
        <v>514</v>
      </c>
      <c r="F2617">
        <v>61.700125470000003</v>
      </c>
      <c r="G2617">
        <v>45.04391468</v>
      </c>
      <c r="H2617">
        <v>78.356336260000006</v>
      </c>
      <c r="I2617">
        <v>31.5</v>
      </c>
      <c r="J2617">
        <v>996125</v>
      </c>
      <c r="K2617" s="13">
        <v>931000</v>
      </c>
      <c r="L2617">
        <f>VLOOKUP(A2617,'Days on Market'!$A$1:$AW$74,MATCH(Metrics!B2247,'Days on Market'!$1:$1,0),0)</f>
        <v>15.5</v>
      </c>
      <c r="M2617">
        <f>VLOOKUP(A2617,'Unsold Inventory Index'!$A$1:$AW$74,MATCH(Metrics!B2247,'Unsold Inventory Index'!$1:$1,0),0)</f>
        <v>3.1</v>
      </c>
      <c r="N2617" s="57">
        <f>VLOOKUP(A2617,'MTM Sales Price % Chg'!$A$1:$BB$74,MATCH(Metrics!B2247,'MTM Sales Price % Chg'!$1:$1,0),0)</f>
        <v>0.32000000000000006</v>
      </c>
    </row>
    <row r="2618" spans="1:14" x14ac:dyDescent="0.2">
      <c r="A2618" s="36">
        <v>44682</v>
      </c>
      <c r="B2618" s="2" t="s">
        <v>139</v>
      </c>
      <c r="C2618" s="58" t="s">
        <v>39</v>
      </c>
      <c r="D2618">
        <v>95</v>
      </c>
      <c r="E2618">
        <v>982</v>
      </c>
      <c r="F2618">
        <v>42.659974910000003</v>
      </c>
      <c r="G2618">
        <v>79.046424090000002</v>
      </c>
      <c r="H2618">
        <v>6.2735257210000004</v>
      </c>
      <c r="I2618">
        <v>22.5</v>
      </c>
      <c r="J2618">
        <v>1598750</v>
      </c>
      <c r="K2618" s="13">
        <v>2231500</v>
      </c>
      <c r="L2618">
        <f>VLOOKUP(A2618,'Days on Market'!$A$1:$AW$74,MATCH(Metrics!B2320,'Days on Market'!$1:$1,0),0)</f>
        <v>33</v>
      </c>
      <c r="M2618">
        <f>VLOOKUP(A2618,'Unsold Inventory Index'!$A$1:$AW$74,MATCH(Metrics!B2320,'Unsold Inventory Index'!$1:$1,0),0)</f>
        <v>1.1000000000000001</v>
      </c>
      <c r="N2618" s="57">
        <f>VLOOKUP(A2618,'MTM Sales Price % Chg'!$A$1:$BB$74,MATCH(Metrics!B2320,'MTM Sales Price % Chg'!$1:$1,0),0)</f>
        <v>0.14925373134328357</v>
      </c>
    </row>
    <row r="2619" spans="1:14" x14ac:dyDescent="0.2">
      <c r="A2619" s="36">
        <v>44682</v>
      </c>
      <c r="B2619" s="2" t="s">
        <v>140</v>
      </c>
      <c r="C2619" s="58" t="s">
        <v>33</v>
      </c>
      <c r="D2619">
        <v>190</v>
      </c>
      <c r="E2619">
        <v>220</v>
      </c>
      <c r="F2619">
        <v>78.011292350000005</v>
      </c>
      <c r="G2619">
        <v>71.204516940000005</v>
      </c>
      <c r="H2619">
        <v>84.818067749999997</v>
      </c>
      <c r="I2619">
        <v>24.5</v>
      </c>
      <c r="J2619">
        <v>1434750</v>
      </c>
      <c r="K2619" s="13">
        <v>900000</v>
      </c>
      <c r="L2619">
        <f>VLOOKUP(A2619,'Days on Market'!$A$1:$AW$74,MATCH(Metrics!B2393,'Days on Market'!$1:$1,0),0)</f>
        <v>28</v>
      </c>
      <c r="M2619">
        <f>VLOOKUP(A2619,'Unsold Inventory Index'!$A$1:$AW$74,MATCH(Metrics!B2393,'Unsold Inventory Index'!$1:$1,0),0)</f>
        <v>4</v>
      </c>
      <c r="N2619" s="57">
        <f>VLOOKUP(A2619,'MTM Sales Price % Chg'!$A$1:$BB$74,MATCH(Metrics!B2393,'MTM Sales Price % Chg'!$1:$1,0),0)</f>
        <v>-9.5238095238095233E-2</v>
      </c>
    </row>
    <row r="2620" spans="1:14" x14ac:dyDescent="0.2">
      <c r="A2620" s="36">
        <v>44682</v>
      </c>
      <c r="B2620" s="2" t="s">
        <v>141</v>
      </c>
      <c r="C2620" s="58" t="s">
        <v>61</v>
      </c>
      <c r="D2620">
        <v>19</v>
      </c>
      <c r="E2620">
        <v>833</v>
      </c>
      <c r="F2620">
        <v>47.89836888</v>
      </c>
      <c r="G2620">
        <v>92.283563360000002</v>
      </c>
      <c r="H2620">
        <v>3.5131744039999999</v>
      </c>
      <c r="I2620">
        <v>16.5</v>
      </c>
      <c r="J2620">
        <v>1499888</v>
      </c>
      <c r="K2620" s="13">
        <v>1927500</v>
      </c>
      <c r="L2620">
        <f>VLOOKUP(A2620,'Days on Market'!$A$1:$AW$74,MATCH(Metrics!B2466,'Days on Market'!$1:$1,0),0)</f>
        <v>15</v>
      </c>
      <c r="M2620">
        <f>VLOOKUP(A2620,'Unsold Inventory Index'!$A$1:$AW$74,MATCH(Metrics!B2466,'Unsold Inventory Index'!$1:$1,0),0)</f>
        <v>3.6</v>
      </c>
      <c r="N2620" s="57">
        <f>VLOOKUP(A2620,'MTM Sales Price % Chg'!$A$1:$BB$74,MATCH(Metrics!B2466,'MTM Sales Price % Chg'!$1:$1,0),0)</f>
        <v>-1.4084507042253502E-2</v>
      </c>
    </row>
    <row r="2621" spans="1:14" x14ac:dyDescent="0.2">
      <c r="A2621" s="36">
        <v>44682</v>
      </c>
      <c r="B2621" s="2" t="s">
        <v>142</v>
      </c>
      <c r="C2621" s="58" t="s">
        <v>51</v>
      </c>
      <c r="D2621">
        <v>279</v>
      </c>
      <c r="E2621">
        <v>461</v>
      </c>
      <c r="F2621">
        <v>64.115432870000006</v>
      </c>
      <c r="G2621">
        <v>77.47804266</v>
      </c>
      <c r="H2621">
        <v>50.75282309</v>
      </c>
      <c r="I2621">
        <v>23</v>
      </c>
      <c r="J2621">
        <v>1398750</v>
      </c>
      <c r="K2621" s="13">
        <v>1312500</v>
      </c>
      <c r="L2621">
        <f>VLOOKUP(A2621,'Days on Market'!$A$1:$AW$74,MATCH(Metrics!B2539,'Days on Market'!$1:$1,0),0)</f>
        <v>13</v>
      </c>
      <c r="M2621">
        <f>VLOOKUP(A2621,'Unsold Inventory Index'!$A$1:$AW$74,MATCH(Metrics!B2539,'Unsold Inventory Index'!$1:$1,0),0)</f>
        <v>2.2999999999999998</v>
      </c>
      <c r="N2621" s="57">
        <f>VLOOKUP(A2621,'MTM Sales Price % Chg'!$A$1:$BB$74,MATCH(Metrics!B2539,'MTM Sales Price % Chg'!$1:$1,0),0)</f>
        <v>0</v>
      </c>
    </row>
    <row r="2622" spans="1:14" x14ac:dyDescent="0.2">
      <c r="A2622" s="36">
        <v>44682</v>
      </c>
      <c r="B2622" s="2" t="s">
        <v>143</v>
      </c>
      <c r="C2622" s="58" t="s">
        <v>90</v>
      </c>
      <c r="D2622">
        <v>368</v>
      </c>
      <c r="E2622">
        <v>1170</v>
      </c>
      <c r="F2622">
        <v>33.375156840000002</v>
      </c>
      <c r="G2622">
        <v>32.936010039999999</v>
      </c>
      <c r="H2622">
        <v>33.814303639999999</v>
      </c>
      <c r="I2622">
        <v>35</v>
      </c>
      <c r="J2622">
        <v>473250</v>
      </c>
      <c r="K2622" s="13">
        <v>406000</v>
      </c>
      <c r="L2622">
        <f>VLOOKUP(A2622,'Days on Market'!$A$1:$AW$74,MATCH(Metrics!B2612,'Days on Market'!$1:$1,0),0)</f>
        <v>12</v>
      </c>
      <c r="M2622">
        <f>VLOOKUP(A2622,'Unsold Inventory Index'!$A$1:$AW$74,MATCH(Metrics!B2612,'Unsold Inventory Index'!$1:$1,0),0)</f>
        <v>2.5</v>
      </c>
      <c r="N2622" s="57">
        <f>VLOOKUP(A2622,'MTM Sales Price % Chg'!$A$1:$BB$74,MATCH(Metrics!B2612,'MTM Sales Price % Chg'!$1:$1,0),0)</f>
        <v>6.25E-2</v>
      </c>
    </row>
    <row r="2623" spans="1:14" x14ac:dyDescent="0.2">
      <c r="A2623" s="36">
        <v>44682</v>
      </c>
      <c r="B2623" s="6" t="s">
        <v>144</v>
      </c>
      <c r="C2623" s="58" t="s">
        <v>145</v>
      </c>
      <c r="D2623">
        <v>1011</v>
      </c>
      <c r="E2623">
        <v>1398</v>
      </c>
      <c r="F2623">
        <v>19.667503140000001</v>
      </c>
      <c r="G2623">
        <v>16.248431620000002</v>
      </c>
      <c r="H2623">
        <v>23.08657466</v>
      </c>
      <c r="I2623">
        <v>43.25</v>
      </c>
      <c r="J2623">
        <v>397000</v>
      </c>
      <c r="K2623" s="13">
        <v>368000</v>
      </c>
      <c r="L2623">
        <f>VLOOKUP(A2623,'Days on Market'!$A$1:$AW$74,MATCH(Metrics!B2685,'Days on Market'!$1:$1,0),0)</f>
        <v>8</v>
      </c>
      <c r="M2623">
        <f>VLOOKUP(A2623,'Unsold Inventory Index'!$A$1:$AW$74,MATCH(Metrics!B2685,'Unsold Inventory Index'!$1:$1,0),0)</f>
        <v>1.4</v>
      </c>
      <c r="N2623" s="57">
        <f>VLOOKUP(A2623,'MTM Sales Price % Chg'!$A$1:$BB$74,MATCH(Metrics!B2685,'MTM Sales Price % Chg'!$1:$1,0),0)</f>
        <v>0.20370370370370372</v>
      </c>
    </row>
    <row r="2624" spans="1:14" x14ac:dyDescent="0.2">
      <c r="A2624" s="36">
        <v>44682</v>
      </c>
      <c r="B2624" s="2" t="s">
        <v>146</v>
      </c>
      <c r="C2624" s="58" t="s">
        <v>55</v>
      </c>
      <c r="D2624">
        <v>178</v>
      </c>
      <c r="E2624">
        <v>743</v>
      </c>
      <c r="F2624">
        <v>51.191969890000003</v>
      </c>
      <c r="G2624">
        <v>64.805520700000002</v>
      </c>
      <c r="H2624">
        <v>37.578419070000002</v>
      </c>
      <c r="I2624">
        <v>26</v>
      </c>
      <c r="J2624">
        <v>629000</v>
      </c>
      <c r="K2624" s="13">
        <v>620000</v>
      </c>
      <c r="L2624">
        <f>VLOOKUP(A2624,'Days on Market'!$A$1:$AW$74,MATCH(Metrics!B2758,'Days on Market'!$1:$1,0),0)</f>
        <v>11</v>
      </c>
      <c r="M2624">
        <f>VLOOKUP(A2624,'Unsold Inventory Index'!$A$1:$AW$74,MATCH(Metrics!B2758,'Unsold Inventory Index'!$1:$1,0),0)</f>
        <v>2.2999999999999998</v>
      </c>
      <c r="N2624" s="57">
        <f>VLOOKUP(A2624,'MTM Sales Price % Chg'!$A$1:$BB$74,MATCH(Metrics!B2758,'MTM Sales Price % Chg'!$1:$1,0),0)</f>
        <v>-9.1954022988505746E-2</v>
      </c>
    </row>
    <row r="2625" spans="1:14" x14ac:dyDescent="0.2">
      <c r="A2625" s="36">
        <v>44682</v>
      </c>
      <c r="B2625" s="2" t="s">
        <v>147</v>
      </c>
      <c r="C2625" s="58" t="s">
        <v>73</v>
      </c>
      <c r="D2625">
        <v>143</v>
      </c>
      <c r="E2625">
        <v>1098</v>
      </c>
      <c r="F2625">
        <v>37.170639899999998</v>
      </c>
      <c r="G2625">
        <v>23.21204517</v>
      </c>
      <c r="H2625">
        <v>51.129234629999999</v>
      </c>
      <c r="I2625">
        <v>39</v>
      </c>
      <c r="J2625">
        <v>975000</v>
      </c>
      <c r="K2625" s="13">
        <v>874500</v>
      </c>
      <c r="L2625">
        <f>VLOOKUP(A2625,'Days on Market'!$A$1:$AW$74,MATCH(Metrics!B2831,'Days on Market'!$1:$1,0),0)</f>
        <v>8</v>
      </c>
      <c r="M2625">
        <f>VLOOKUP(A2625,'Unsold Inventory Index'!$A$1:$AW$74,MATCH(Metrics!B2831,'Unsold Inventory Index'!$1:$1,0),0)</f>
        <v>3.4</v>
      </c>
      <c r="N2625" s="57">
        <f>VLOOKUP(A2625,'MTM Sales Price % Chg'!$A$1:$BB$74,MATCH(Metrics!B2831,'MTM Sales Price % Chg'!$1:$1,0),0)</f>
        <v>-1.6666666666666718E-2</v>
      </c>
    </row>
    <row r="2626" spans="1:14" x14ac:dyDescent="0.2">
      <c r="A2626" s="36">
        <v>44682</v>
      </c>
      <c r="B2626" s="2" t="s">
        <v>148</v>
      </c>
      <c r="C2626" s="58" t="s">
        <v>35</v>
      </c>
      <c r="D2626">
        <v>153</v>
      </c>
      <c r="E2626">
        <v>401</v>
      </c>
      <c r="F2626">
        <v>67.377666250000004</v>
      </c>
      <c r="G2626">
        <v>79.046424090000002</v>
      </c>
      <c r="H2626">
        <v>55.708908409999999</v>
      </c>
      <c r="I2626">
        <v>22.5</v>
      </c>
      <c r="J2626">
        <v>499950</v>
      </c>
      <c r="K2626" s="13">
        <v>477000</v>
      </c>
      <c r="L2626">
        <f>VLOOKUP(A2626,'Days on Market'!$A$1:$AW$74,MATCH(Metrics!B2904,'Days on Market'!$1:$1,0),0)</f>
        <v>9</v>
      </c>
      <c r="M2626">
        <f>VLOOKUP(A2626,'Unsold Inventory Index'!$A$1:$AW$74,MATCH(Metrics!B2904,'Unsold Inventory Index'!$1:$1,0),0)</f>
        <v>2.6</v>
      </c>
      <c r="N2626" s="57">
        <f>VLOOKUP(A2626,'MTM Sales Price % Chg'!$A$1:$BB$74,MATCH(Metrics!B2904,'MTM Sales Price % Chg'!$1:$1,0),0)</f>
        <v>8.4942084942084994E-2</v>
      </c>
    </row>
    <row r="2627" spans="1:14" x14ac:dyDescent="0.2">
      <c r="A2627" s="36">
        <v>44682</v>
      </c>
      <c r="B2627" s="2" t="s">
        <v>149</v>
      </c>
      <c r="C2627" s="58" t="s">
        <v>27</v>
      </c>
      <c r="D2627">
        <v>700</v>
      </c>
      <c r="E2627">
        <v>339</v>
      </c>
      <c r="F2627">
        <v>70.890840650000001</v>
      </c>
      <c r="G2627">
        <v>50.815558340000003</v>
      </c>
      <c r="H2627">
        <v>90.966122960000007</v>
      </c>
      <c r="I2627">
        <v>30</v>
      </c>
      <c r="J2627">
        <v>486000</v>
      </c>
      <c r="K2627" s="13">
        <v>450000</v>
      </c>
      <c r="L2627">
        <f>VLOOKUP(A2627,'Days on Market'!$A$1:$AW$74,MATCH(Metrics!B2977,'Days on Market'!$1:$1,0),0)</f>
        <v>16</v>
      </c>
      <c r="M2627">
        <f>VLOOKUP(A2627,'Unsold Inventory Index'!$A$1:$AW$74,MATCH(Metrics!B2977,'Unsold Inventory Index'!$1:$1,0),0)</f>
        <v>2.6</v>
      </c>
      <c r="N2627" s="57">
        <f>VLOOKUP(A2627,'MTM Sales Price % Chg'!$A$1:$BB$74,MATCH(Metrics!B2977,'MTM Sales Price % Chg'!$1:$1,0),0)</f>
        <v>-3.9548022598870025E-2</v>
      </c>
    </row>
    <row r="2628" spans="1:14" x14ac:dyDescent="0.2">
      <c r="A2628" s="36">
        <v>44682</v>
      </c>
      <c r="B2628" s="2" t="s">
        <v>150</v>
      </c>
      <c r="C2628" s="58" t="s">
        <v>98</v>
      </c>
      <c r="D2628">
        <v>857</v>
      </c>
      <c r="E2628">
        <v>1233</v>
      </c>
      <c r="F2628">
        <v>30.01882058</v>
      </c>
      <c r="G2628">
        <v>27.66624843</v>
      </c>
      <c r="H2628">
        <v>32.371392720000003</v>
      </c>
      <c r="I2628">
        <v>37</v>
      </c>
      <c r="J2628">
        <v>426250</v>
      </c>
      <c r="K2628" s="13">
        <v>377500</v>
      </c>
      <c r="L2628">
        <f>VLOOKUP(A2628,'Days on Market'!$A$1:$AW$74,MATCH(Metrics!B3050,'Days on Market'!$1:$1,0),0)</f>
        <v>10</v>
      </c>
      <c r="M2628">
        <f>VLOOKUP(A2628,'Unsold Inventory Index'!$A$1:$AW$74,MATCH(Metrics!B3050,'Unsold Inventory Index'!$1:$1,0),0)</f>
        <v>2</v>
      </c>
      <c r="N2628" s="57">
        <f>VLOOKUP(A2628,'MTM Sales Price % Chg'!$A$1:$BB$74,MATCH(Metrics!B3050,'MTM Sales Price % Chg'!$1:$1,0),0)</f>
        <v>0.14864864864864868</v>
      </c>
    </row>
    <row r="2629" spans="1:14" x14ac:dyDescent="0.2">
      <c r="A2629" s="36">
        <v>44682</v>
      </c>
      <c r="B2629" s="2" t="s">
        <v>151</v>
      </c>
      <c r="C2629" s="58" t="s">
        <v>64</v>
      </c>
      <c r="D2629">
        <v>196</v>
      </c>
      <c r="E2629">
        <v>238</v>
      </c>
      <c r="F2629">
        <v>76.631116689999999</v>
      </c>
      <c r="G2629">
        <v>69.447929740000006</v>
      </c>
      <c r="H2629">
        <v>83.814303640000006</v>
      </c>
      <c r="I2629">
        <v>25</v>
      </c>
      <c r="J2629">
        <v>414235</v>
      </c>
      <c r="K2629" s="13">
        <v>370000</v>
      </c>
      <c r="L2629">
        <f>VLOOKUP(A2629,'Days on Market'!$A$1:$AW$74,MATCH(Metrics!B3123,'Days on Market'!$1:$1,0),0)</f>
        <v>36</v>
      </c>
      <c r="M2629">
        <f>VLOOKUP(A2629,'Unsold Inventory Index'!$A$1:$AW$74,MATCH(Metrics!B3123,'Unsold Inventory Index'!$1:$1,0),0)</f>
        <v>2.4</v>
      </c>
      <c r="N2629" s="57">
        <f>VLOOKUP(A2629,'MTM Sales Price % Chg'!$A$1:$BB$74,MATCH(Metrics!B3123,'MTM Sales Price % Chg'!$1:$1,0),0)</f>
        <v>-0.14400000000000002</v>
      </c>
    </row>
    <row r="2630" spans="1:14" x14ac:dyDescent="0.2">
      <c r="A2630" s="36">
        <v>44682</v>
      </c>
      <c r="B2630" s="2" t="s">
        <v>152</v>
      </c>
      <c r="C2630" s="58" t="s">
        <v>88</v>
      </c>
      <c r="D2630">
        <v>917</v>
      </c>
      <c r="E2630">
        <v>684</v>
      </c>
      <c r="F2630">
        <v>53.607277289999999</v>
      </c>
      <c r="G2630">
        <v>39.962358850000001</v>
      </c>
      <c r="H2630">
        <v>67.252195729999997</v>
      </c>
      <c r="I2630">
        <v>33</v>
      </c>
      <c r="J2630">
        <v>479500</v>
      </c>
      <c r="K2630" s="13">
        <v>449000</v>
      </c>
      <c r="L2630">
        <f>VLOOKUP(A2630,'Days on Market'!$A$1:$AW$74,MATCH(Metrics!B3196,'Days on Market'!$1:$1,0),0)</f>
        <v>10</v>
      </c>
      <c r="M2630">
        <f>VLOOKUP(A2630,'Unsold Inventory Index'!$A$1:$AW$74,MATCH(Metrics!B3196,'Unsold Inventory Index'!$1:$1,0),0)</f>
        <v>1.6</v>
      </c>
      <c r="N2630" s="57">
        <f>VLOOKUP(A2630,'MTM Sales Price % Chg'!$A$1:$BB$74,MATCH(Metrics!B3196,'MTM Sales Price % Chg'!$1:$1,0),0)</f>
        <v>0.29059829059829068</v>
      </c>
    </row>
    <row r="2631" spans="1:14" x14ac:dyDescent="0.2">
      <c r="A2631" s="36">
        <v>44682</v>
      </c>
      <c r="B2631" s="2" t="s">
        <v>153</v>
      </c>
      <c r="C2631" s="58" t="s">
        <v>37</v>
      </c>
      <c r="D2631">
        <v>96</v>
      </c>
      <c r="E2631">
        <v>441</v>
      </c>
      <c r="F2631">
        <v>65.181932250000003</v>
      </c>
      <c r="G2631">
        <v>69.447929740000006</v>
      </c>
      <c r="H2631">
        <v>60.915934759999999</v>
      </c>
      <c r="I2631">
        <v>25</v>
      </c>
      <c r="J2631">
        <v>914825</v>
      </c>
      <c r="K2631" s="13">
        <v>915000</v>
      </c>
      <c r="L2631">
        <f>VLOOKUP(A2631,'Days on Market'!$A$1:$AW$74,MATCH(Metrics!B3269,'Days on Market'!$1:$1,0),0)</f>
        <v>10</v>
      </c>
      <c r="M2631">
        <f>VLOOKUP(A2631,'Unsold Inventory Index'!$A$1:$AW$74,MATCH(Metrics!B3269,'Unsold Inventory Index'!$1:$1,0),0)</f>
        <v>1.8</v>
      </c>
      <c r="N2631" s="57">
        <f>VLOOKUP(A2631,'MTM Sales Price % Chg'!$A$1:$BB$74,MATCH(Metrics!B3269,'MTM Sales Price % Chg'!$1:$1,0),0)</f>
        <v>-5.1374819102749658E-2</v>
      </c>
    </row>
    <row r="2632" spans="1:14" x14ac:dyDescent="0.2">
      <c r="A2632" s="36">
        <v>44682</v>
      </c>
      <c r="B2632" s="2" t="s">
        <v>154</v>
      </c>
      <c r="C2632" s="58" t="s">
        <v>31</v>
      </c>
      <c r="D2632">
        <v>350</v>
      </c>
      <c r="E2632">
        <v>624</v>
      </c>
      <c r="F2632">
        <v>55.991217059999997</v>
      </c>
      <c r="G2632">
        <v>67.314930989999993</v>
      </c>
      <c r="H2632">
        <v>44.667503140000001</v>
      </c>
      <c r="I2632">
        <v>25.5</v>
      </c>
      <c r="J2632">
        <v>697999.75</v>
      </c>
      <c r="K2632" s="13">
        <v>655000</v>
      </c>
      <c r="L2632">
        <f>VLOOKUP(A2632,'Days on Market'!$A$1:$AW$74,MATCH(Metrics!B3342,'Days on Market'!$1:$1,0),0)</f>
        <v>40.5</v>
      </c>
      <c r="M2632">
        <f>VLOOKUP(A2632,'Unsold Inventory Index'!$A$1:$AW$74,MATCH(Metrics!B3342,'Unsold Inventory Index'!$1:$1,0),0)</f>
        <v>3.5</v>
      </c>
      <c r="N2632" s="57">
        <f>VLOOKUP(A2632,'MTM Sales Price % Chg'!$A$1:$BB$74,MATCH(Metrics!B3342,'MTM Sales Price % Chg'!$1:$1,0),0)</f>
        <v>-0.14000000000000001</v>
      </c>
    </row>
    <row r="2633" spans="1:14" x14ac:dyDescent="0.2">
      <c r="A2633" s="36">
        <v>44682</v>
      </c>
      <c r="B2633" s="2" t="s">
        <v>155</v>
      </c>
      <c r="C2633" s="58" t="s">
        <v>27</v>
      </c>
      <c r="D2633">
        <v>788</v>
      </c>
      <c r="E2633">
        <v>746</v>
      </c>
      <c r="F2633">
        <v>51.129234629999999</v>
      </c>
      <c r="G2633">
        <v>63.23713927</v>
      </c>
      <c r="H2633">
        <v>39.021329989999998</v>
      </c>
      <c r="I2633">
        <v>26.5</v>
      </c>
      <c r="J2633">
        <v>496820</v>
      </c>
      <c r="K2633" s="13">
        <v>442500</v>
      </c>
      <c r="L2633">
        <f>VLOOKUP(A2633,'Days on Market'!$A$1:$AW$74,MATCH(Metrics!B3415,'Days on Market'!$1:$1,0),0)</f>
        <v>10</v>
      </c>
      <c r="M2633">
        <f>VLOOKUP(A2633,'Unsold Inventory Index'!$A$1:$AW$74,MATCH(Metrics!B3415,'Unsold Inventory Index'!$1:$1,0),0)</f>
        <v>1.8</v>
      </c>
      <c r="N2633" s="57">
        <f>VLOOKUP(A2633,'MTM Sales Price % Chg'!$A$1:$BB$74,MATCH(Metrics!B3415,'MTM Sales Price % Chg'!$1:$1,0),0)</f>
        <v>0.20570264765784119</v>
      </c>
    </row>
    <row r="2634" spans="1:14" x14ac:dyDescent="0.2">
      <c r="A2634" s="36">
        <v>44713</v>
      </c>
      <c r="B2634" s="2" t="s">
        <v>108</v>
      </c>
      <c r="C2634" s="58" t="s">
        <v>39</v>
      </c>
      <c r="D2634">
        <v>24</v>
      </c>
      <c r="E2634">
        <v>761</v>
      </c>
      <c r="F2634">
        <v>50.25094103</v>
      </c>
      <c r="G2634">
        <v>91.844416559999999</v>
      </c>
      <c r="H2634">
        <v>8.6574654960000004</v>
      </c>
      <c r="I2634">
        <v>20.5</v>
      </c>
      <c r="J2634">
        <v>1024444</v>
      </c>
      <c r="K2634" s="13">
        <v>1400000</v>
      </c>
      <c r="L2634">
        <f>VLOOKUP(A2634,'Days on Market'!$A$1:$AW$74,MATCH(Metrics!B58,'Days on Market'!$1:$1,0),0)</f>
        <v>10</v>
      </c>
      <c r="M2634">
        <f>VLOOKUP(A2634,'Unsold Inventory Index'!$A$1:$AW$74,MATCH(Metrics!B58,'Unsold Inventory Index'!$1:$1,0),0)</f>
        <v>4.3</v>
      </c>
      <c r="N2634" s="57">
        <f>VLOOKUP(A2634,'MTM Sales Price % Chg'!$A$1:$BB$74,MATCH(Metrics!B58,'MTM Sales Price % Chg'!$1:$1,0),0)</f>
        <v>-0.10169491525423724</v>
      </c>
    </row>
    <row r="2635" spans="1:14" x14ac:dyDescent="0.2">
      <c r="A2635" s="36">
        <v>44713</v>
      </c>
      <c r="B2635" s="2" t="s">
        <v>109</v>
      </c>
      <c r="C2635" s="4" t="s">
        <v>109</v>
      </c>
      <c r="D2635">
        <v>1189</v>
      </c>
      <c r="E2635">
        <v>1052</v>
      </c>
      <c r="F2635">
        <v>39.052697620000004</v>
      </c>
      <c r="G2635">
        <v>31.74404015</v>
      </c>
      <c r="H2635">
        <v>46.361355080000003</v>
      </c>
      <c r="I2635">
        <v>36.5</v>
      </c>
      <c r="J2635">
        <v>495500</v>
      </c>
      <c r="K2635" s="13">
        <v>418250</v>
      </c>
      <c r="L2635">
        <f>VLOOKUP(A2635,'Days on Market'!$A$1:$AW$74,MATCH(Metrics!B131,'Days on Market'!$1:$1,0),0)</f>
        <v>12</v>
      </c>
      <c r="M2635">
        <f>VLOOKUP(A2635,'Unsold Inventory Index'!$A$1:$AW$74,MATCH(Metrics!B131,'Unsold Inventory Index'!$1:$1,0),0)</f>
        <v>2.9</v>
      </c>
      <c r="N2635" s="57">
        <f>VLOOKUP(A2635,'MTM Sales Price % Chg'!$A$1:$BB$74,MATCH(Metrics!B131,'MTM Sales Price % Chg'!$1:$1,0),0)</f>
        <v>1.7793594306049876E-2</v>
      </c>
    </row>
    <row r="2636" spans="1:14" x14ac:dyDescent="0.2">
      <c r="A2636" s="36">
        <v>44713</v>
      </c>
      <c r="B2636" s="2" t="s">
        <v>110</v>
      </c>
      <c r="C2636" s="58" t="s">
        <v>81</v>
      </c>
      <c r="D2636">
        <v>321</v>
      </c>
      <c r="E2636">
        <v>1150</v>
      </c>
      <c r="F2636">
        <v>34.692597239999998</v>
      </c>
      <c r="G2636">
        <v>31.74404015</v>
      </c>
      <c r="H2636">
        <v>37.641154329999999</v>
      </c>
      <c r="I2636">
        <v>36.5</v>
      </c>
      <c r="J2636">
        <v>468750</v>
      </c>
      <c r="K2636" s="13">
        <v>445000</v>
      </c>
      <c r="L2636">
        <f>VLOOKUP(A2636,'Days on Market'!$A$1:$AW$74,MATCH(Metrics!B204,'Days on Market'!$1:$1,0),0)</f>
        <v>12</v>
      </c>
      <c r="M2636">
        <f>VLOOKUP(A2636,'Unsold Inventory Index'!$A$1:$AW$74,MATCH(Metrics!B204,'Unsold Inventory Index'!$1:$1,0),0)</f>
        <v>3.1</v>
      </c>
      <c r="N2636" s="57">
        <f>VLOOKUP(A2636,'MTM Sales Price % Chg'!$A$1:$BB$74,MATCH(Metrics!B204,'MTM Sales Price % Chg'!$1:$1,0),0)</f>
        <v>-0.12352941176470589</v>
      </c>
    </row>
    <row r="2637" spans="1:14" x14ac:dyDescent="0.2">
      <c r="A2637" s="36">
        <v>44713</v>
      </c>
      <c r="B2637" s="3" t="s">
        <v>111</v>
      </c>
      <c r="C2637" s="5" t="s">
        <v>111</v>
      </c>
      <c r="D2637">
        <v>1003</v>
      </c>
      <c r="E2637">
        <v>1202</v>
      </c>
      <c r="F2637">
        <v>32.214554579999998</v>
      </c>
      <c r="G2637">
        <v>19.698870769999999</v>
      </c>
      <c r="H2637">
        <v>44.730238389999997</v>
      </c>
      <c r="I2637">
        <v>40.5</v>
      </c>
      <c r="J2637">
        <v>547975</v>
      </c>
      <c r="K2637" s="13">
        <v>495000</v>
      </c>
      <c r="L2637">
        <f>VLOOKUP(A2637,'Days on Market'!$A$1:$AW$74,MATCH(Metrics!B277,'Days on Market'!$1:$1,0),0)</f>
        <v>14</v>
      </c>
      <c r="M2637">
        <f>VLOOKUP(A2637,'Unsold Inventory Index'!$A$1:$AW$74,MATCH(Metrics!B277,'Unsold Inventory Index'!$1:$1,0),0)</f>
        <v>3.1</v>
      </c>
      <c r="N2637" s="57">
        <f>VLOOKUP(A2637,'MTM Sales Price % Chg'!$A$1:$BB$74,MATCH(Metrics!B277,'MTM Sales Price % Chg'!$1:$1,0),0)</f>
        <v>-0.30588235294117649</v>
      </c>
    </row>
    <row r="2638" spans="1:14" x14ac:dyDescent="0.2">
      <c r="A2638" s="36">
        <v>44713</v>
      </c>
      <c r="B2638" s="3" t="s">
        <v>112</v>
      </c>
      <c r="C2638" s="58" t="s">
        <v>39</v>
      </c>
      <c r="D2638">
        <v>42</v>
      </c>
      <c r="E2638">
        <v>543</v>
      </c>
      <c r="F2638">
        <v>59.378920950000001</v>
      </c>
      <c r="G2638">
        <v>88.895859470000005</v>
      </c>
      <c r="H2638">
        <v>29.861982430000001</v>
      </c>
      <c r="I2638">
        <v>22</v>
      </c>
      <c r="J2638">
        <v>869835</v>
      </c>
      <c r="K2638" s="13">
        <v>925000</v>
      </c>
      <c r="L2638">
        <f>VLOOKUP(A2638,'Days on Market'!$A$1:$AW$74,MATCH(Metrics!B350,'Days on Market'!$1:$1,0),0)</f>
        <v>43</v>
      </c>
      <c r="M2638">
        <f>VLOOKUP(A2638,'Unsold Inventory Index'!$A$1:$AW$74,MATCH(Metrics!B350,'Unsold Inventory Index'!$1:$1,0),0)</f>
        <v>2.5</v>
      </c>
      <c r="N2638" s="57">
        <f>VLOOKUP(A2638,'MTM Sales Price % Chg'!$A$1:$BB$74,MATCH(Metrics!B350,'MTM Sales Price % Chg'!$1:$1,0),0)</f>
        <v>6.5420560747663448E-2</v>
      </c>
    </row>
    <row r="2639" spans="1:14" x14ac:dyDescent="0.2">
      <c r="A2639" s="36">
        <v>44713</v>
      </c>
      <c r="B2639" s="2" t="s">
        <v>113</v>
      </c>
      <c r="C2639" s="58" t="s">
        <v>86</v>
      </c>
      <c r="D2639">
        <v>1589</v>
      </c>
      <c r="E2639">
        <v>1235</v>
      </c>
      <c r="F2639">
        <v>30.834378919999999</v>
      </c>
      <c r="G2639">
        <v>9.0338770390000001</v>
      </c>
      <c r="H2639">
        <v>52.634880799999998</v>
      </c>
      <c r="I2639">
        <v>47</v>
      </c>
      <c r="J2639">
        <v>454500</v>
      </c>
      <c r="K2639" s="13">
        <v>400690</v>
      </c>
      <c r="L2639">
        <f>VLOOKUP(A2639,'Days on Market'!$A$1:$AW$74,MATCH(Metrics!B423,'Days on Market'!$1:$1,0),0)</f>
        <v>12</v>
      </c>
      <c r="M2639">
        <f>VLOOKUP(A2639,'Unsold Inventory Index'!$A$1:$AW$74,MATCH(Metrics!B423,'Unsold Inventory Index'!$1:$1,0),0)</f>
        <v>2.1</v>
      </c>
      <c r="N2639" s="57">
        <f>VLOOKUP(A2639,'MTM Sales Price % Chg'!$A$1:$BB$74,MATCH(Metrics!B423,'MTM Sales Price % Chg'!$1:$1,0),0)</f>
        <v>-9.27152317880795E-2</v>
      </c>
    </row>
    <row r="2640" spans="1:14" x14ac:dyDescent="0.2">
      <c r="A2640" s="36">
        <v>44713</v>
      </c>
      <c r="B2640" s="2" t="s">
        <v>114</v>
      </c>
      <c r="C2640" s="58" t="s">
        <v>31</v>
      </c>
      <c r="D2640">
        <v>348</v>
      </c>
      <c r="E2640">
        <v>767</v>
      </c>
      <c r="F2640">
        <v>50.031367629999998</v>
      </c>
      <c r="G2640">
        <v>39.021329989999998</v>
      </c>
      <c r="H2640">
        <v>61.041405269999998</v>
      </c>
      <c r="I2640">
        <v>34.5</v>
      </c>
      <c r="J2640">
        <v>733000</v>
      </c>
      <c r="K2640" s="13">
        <v>715000</v>
      </c>
      <c r="L2640">
        <f>VLOOKUP(A2640,'Days on Market'!$A$1:$AW$74,MATCH(Metrics!B496,'Days on Market'!$1:$1,0),0)</f>
        <v>12</v>
      </c>
      <c r="M2640">
        <f>VLOOKUP(A2640,'Unsold Inventory Index'!$A$1:$AW$74,MATCH(Metrics!B496,'Unsold Inventory Index'!$1:$1,0),0)</f>
        <v>2.1</v>
      </c>
      <c r="N2640" s="57">
        <f>VLOOKUP(A2640,'MTM Sales Price % Chg'!$A$1:$BB$74,MATCH(Metrics!B496,'MTM Sales Price % Chg'!$1:$1,0),0)</f>
        <v>1.067887109077037E-2</v>
      </c>
    </row>
    <row r="2641" spans="1:14" x14ac:dyDescent="0.2">
      <c r="A2641" s="36">
        <v>44713</v>
      </c>
      <c r="B2641" s="2" t="s">
        <v>115</v>
      </c>
      <c r="C2641" s="58" t="s">
        <v>53</v>
      </c>
      <c r="D2641">
        <v>80</v>
      </c>
      <c r="E2641">
        <v>500</v>
      </c>
      <c r="F2641">
        <v>61.26097867</v>
      </c>
      <c r="G2641">
        <v>77.227101630000007</v>
      </c>
      <c r="H2641">
        <v>45.29485571</v>
      </c>
      <c r="I2641">
        <v>25.5</v>
      </c>
      <c r="J2641">
        <v>442450</v>
      </c>
      <c r="K2641" s="13">
        <v>425000</v>
      </c>
      <c r="L2641">
        <f>VLOOKUP(A2641,'Days on Market'!$A$1:$AW$74,MATCH(Metrics!B569,'Days on Market'!$1:$1,0),0)</f>
        <v>47</v>
      </c>
      <c r="M2641">
        <f>VLOOKUP(A2641,'Unsold Inventory Index'!$A$1:$AW$74,MATCH(Metrics!B569,'Unsold Inventory Index'!$1:$1,0),0)</f>
        <v>3</v>
      </c>
      <c r="N2641" s="57">
        <f>VLOOKUP(A2641,'MTM Sales Price % Chg'!$A$1:$BB$74,MATCH(Metrics!B569,'MTM Sales Price % Chg'!$1:$1,0),0)</f>
        <v>0.22093023255813948</v>
      </c>
    </row>
    <row r="2642" spans="1:14" x14ac:dyDescent="0.2">
      <c r="A2642" s="36">
        <v>44713</v>
      </c>
      <c r="B2642" s="2" t="s">
        <v>116</v>
      </c>
      <c r="C2642" s="4" t="s">
        <v>116</v>
      </c>
      <c r="D2642">
        <v>1592</v>
      </c>
      <c r="E2642">
        <v>1342</v>
      </c>
      <c r="F2642">
        <v>24.968632370000002</v>
      </c>
      <c r="G2642">
        <v>8.5947302380000004</v>
      </c>
      <c r="H2642">
        <v>41.342534499999999</v>
      </c>
      <c r="I2642">
        <v>47.5</v>
      </c>
      <c r="J2642">
        <v>397175</v>
      </c>
      <c r="K2642" s="13">
        <v>325000</v>
      </c>
      <c r="L2642">
        <f>VLOOKUP(A2642,'Days on Market'!$A$1:$AW$74,MATCH(Metrics!B642,'Days on Market'!$1:$1,0),0)</f>
        <v>12</v>
      </c>
      <c r="M2642">
        <f>VLOOKUP(A2642,'Unsold Inventory Index'!$A$1:$AW$74,MATCH(Metrics!B642,'Unsold Inventory Index'!$1:$1,0),0)</f>
        <v>2.1</v>
      </c>
      <c r="N2642" s="57">
        <f>VLOOKUP(A2642,'MTM Sales Price % Chg'!$A$1:$BB$74,MATCH(Metrics!B642,'MTM Sales Price % Chg'!$1:$1,0),0)</f>
        <v>-6.7567567567567988E-3</v>
      </c>
    </row>
    <row r="2643" spans="1:14" x14ac:dyDescent="0.2">
      <c r="A2643" s="36">
        <v>44713</v>
      </c>
      <c r="B2643" s="2" t="s">
        <v>117</v>
      </c>
      <c r="C2643" s="58" t="s">
        <v>84</v>
      </c>
      <c r="D2643">
        <v>449</v>
      </c>
      <c r="E2643">
        <v>1027</v>
      </c>
      <c r="F2643">
        <v>40.087829360000001</v>
      </c>
      <c r="G2643">
        <v>17.50313676</v>
      </c>
      <c r="H2643">
        <v>62.672521959999997</v>
      </c>
      <c r="I2643">
        <v>41.5</v>
      </c>
      <c r="J2643">
        <v>538717.5</v>
      </c>
      <c r="K2643" s="13">
        <v>435000</v>
      </c>
      <c r="L2643">
        <f>VLOOKUP(A2643,'Days on Market'!$A$1:$AW$74,MATCH(Metrics!B715,'Days on Market'!$1:$1,0),0)</f>
        <v>41</v>
      </c>
      <c r="M2643">
        <f>VLOOKUP(A2643,'Unsold Inventory Index'!$A$1:$AW$74,MATCH(Metrics!B715,'Unsold Inventory Index'!$1:$1,0),0)</f>
        <v>4.5999999999999996</v>
      </c>
      <c r="N2643" s="57">
        <f>VLOOKUP(A2643,'MTM Sales Price % Chg'!$A$1:$BB$74,MATCH(Metrics!B715,'MTM Sales Price % Chg'!$1:$1,0),0)</f>
        <v>-0.42105263157894735</v>
      </c>
    </row>
    <row r="2644" spans="1:14" x14ac:dyDescent="0.2">
      <c r="A2644" s="36">
        <v>44713</v>
      </c>
      <c r="B2644" s="2" t="s">
        <v>118</v>
      </c>
      <c r="C2644" s="58" t="s">
        <v>66</v>
      </c>
      <c r="D2644">
        <v>94</v>
      </c>
      <c r="E2644">
        <v>483</v>
      </c>
      <c r="F2644">
        <v>62.421580929999998</v>
      </c>
      <c r="G2644">
        <v>75.156838140000005</v>
      </c>
      <c r="H2644">
        <v>49.686323710000003</v>
      </c>
      <c r="I2644">
        <v>26</v>
      </c>
      <c r="J2644">
        <v>399575</v>
      </c>
      <c r="K2644" s="13">
        <v>380000</v>
      </c>
      <c r="L2644">
        <f>VLOOKUP(A2644,'Days on Market'!$A$1:$AW$74,MATCH(Metrics!B788,'Days on Market'!$1:$1,0),0)</f>
        <v>11</v>
      </c>
      <c r="M2644">
        <f>VLOOKUP(A2644,'Unsold Inventory Index'!$A$1:$AW$74,MATCH(Metrics!B788,'Unsold Inventory Index'!$1:$1,0),0)</f>
        <v>2.5</v>
      </c>
      <c r="N2644" s="57">
        <f>VLOOKUP(A2644,'MTM Sales Price % Chg'!$A$1:$BB$74,MATCH(Metrics!B788,'MTM Sales Price % Chg'!$1:$1,0),0)</f>
        <v>-7.8947368421052655E-2</v>
      </c>
    </row>
    <row r="2645" spans="1:14" x14ac:dyDescent="0.2">
      <c r="A2645" s="36">
        <v>44713</v>
      </c>
      <c r="B2645" s="2" t="s">
        <v>119</v>
      </c>
      <c r="C2645" s="58" t="s">
        <v>29</v>
      </c>
      <c r="D2645">
        <v>560</v>
      </c>
      <c r="E2645">
        <v>161</v>
      </c>
      <c r="F2645">
        <v>83.657465500000001</v>
      </c>
      <c r="G2645">
        <v>72.898368880000007</v>
      </c>
      <c r="H2645">
        <v>94.416562110000001</v>
      </c>
      <c r="I2645">
        <v>26.75</v>
      </c>
      <c r="J2645">
        <v>373075</v>
      </c>
      <c r="K2645" s="13">
        <v>327000</v>
      </c>
      <c r="L2645">
        <f>VLOOKUP(A2645,'Days on Market'!$A$1:$AW$74,MATCH(Metrics!B861,'Days on Market'!$1:$1,0),0)</f>
        <v>15</v>
      </c>
      <c r="M2645">
        <f>VLOOKUP(A2645,'Unsold Inventory Index'!$A$1:$AW$74,MATCH(Metrics!B861,'Unsold Inventory Index'!$1:$1,0),0)</f>
        <v>2.5</v>
      </c>
      <c r="N2645" s="57">
        <f>VLOOKUP(A2645,'MTM Sales Price % Chg'!$A$1:$BB$74,MATCH(Metrics!B861,'MTM Sales Price % Chg'!$1:$1,0),0)</f>
        <v>-2.9824038174768863E-2</v>
      </c>
    </row>
    <row r="2646" spans="1:14" x14ac:dyDescent="0.2">
      <c r="A2646" s="36">
        <v>44713</v>
      </c>
      <c r="B2646" s="3" t="s">
        <v>120</v>
      </c>
      <c r="C2646" s="58" t="s">
        <v>102</v>
      </c>
      <c r="D2646">
        <v>800</v>
      </c>
      <c r="E2646">
        <v>1570</v>
      </c>
      <c r="F2646">
        <v>4.2346298620000002</v>
      </c>
      <c r="G2646">
        <v>3.889585947</v>
      </c>
      <c r="H2646">
        <v>4.579673777</v>
      </c>
      <c r="I2646">
        <v>56</v>
      </c>
      <c r="J2646">
        <v>452250</v>
      </c>
      <c r="K2646" s="13">
        <v>365000</v>
      </c>
      <c r="L2646">
        <f>VLOOKUP(A2646,'Days on Market'!$A$1:$AW$74,MATCH(Metrics!B934,'Days on Market'!$1:$1,0),0)</f>
        <v>11</v>
      </c>
      <c r="M2646">
        <f>VLOOKUP(A2646,'Unsold Inventory Index'!$A$1:$AW$74,MATCH(Metrics!B934,'Unsold Inventory Index'!$1:$1,0),0)</f>
        <v>2.1</v>
      </c>
      <c r="N2646" s="57">
        <f>VLOOKUP(A2646,'MTM Sales Price % Chg'!$A$1:$BB$74,MATCH(Metrics!B934,'MTM Sales Price % Chg'!$1:$1,0),0)</f>
        <v>-5.9340659340659352E-2</v>
      </c>
    </row>
    <row r="2647" spans="1:14" x14ac:dyDescent="0.2">
      <c r="A2647" s="36">
        <v>44713</v>
      </c>
      <c r="B2647" s="2" t="s">
        <v>121</v>
      </c>
      <c r="C2647" s="58" t="s">
        <v>47</v>
      </c>
      <c r="D2647">
        <v>1</v>
      </c>
      <c r="E2647">
        <v>1189</v>
      </c>
      <c r="F2647">
        <v>32.810539519999999</v>
      </c>
      <c r="G2647">
        <v>50.690087830000003</v>
      </c>
      <c r="H2647">
        <v>14.930991219999999</v>
      </c>
      <c r="I2647">
        <v>31.5</v>
      </c>
      <c r="J2647">
        <v>949000</v>
      </c>
      <c r="K2647" s="13">
        <v>860230</v>
      </c>
      <c r="L2647">
        <f>VLOOKUP(A2647,'Days on Market'!$A$1:$AW$74,MATCH(Metrics!B1007,'Days on Market'!$1:$1,0),0)</f>
        <v>12</v>
      </c>
      <c r="M2647">
        <f>VLOOKUP(A2647,'Unsold Inventory Index'!$A$1:$AW$74,MATCH(Metrics!B1007,'Unsold Inventory Index'!$1:$1,0),0)</f>
        <v>2.5</v>
      </c>
      <c r="N2647" s="57">
        <f>VLOOKUP(A2647,'MTM Sales Price % Chg'!$A$1:$BB$74,MATCH(Metrics!B1007,'MTM Sales Price % Chg'!$1:$1,0),0)</f>
        <v>5.555555555555558E-2</v>
      </c>
    </row>
    <row r="2648" spans="1:14" x14ac:dyDescent="0.2">
      <c r="A2648" s="36">
        <v>44713</v>
      </c>
      <c r="B2648" s="2" t="s">
        <v>122</v>
      </c>
      <c r="C2648" s="58" t="s">
        <v>95</v>
      </c>
      <c r="D2648">
        <v>536</v>
      </c>
      <c r="E2648">
        <v>1287</v>
      </c>
      <c r="F2648">
        <v>28.105395229999999</v>
      </c>
      <c r="G2648">
        <v>30.238393980000001</v>
      </c>
      <c r="H2648">
        <v>25.972396490000001</v>
      </c>
      <c r="I2648">
        <v>37</v>
      </c>
      <c r="J2648">
        <v>499249.5</v>
      </c>
      <c r="K2648" s="13">
        <v>421000</v>
      </c>
      <c r="L2648">
        <f>VLOOKUP(A2648,'Days on Market'!$A$1:$AW$74,MATCH(Metrics!B1080,'Days on Market'!$1:$1,0),0)</f>
        <v>23</v>
      </c>
      <c r="M2648">
        <f>VLOOKUP(A2648,'Unsold Inventory Index'!$A$1:$AW$74,MATCH(Metrics!B1080,'Unsold Inventory Index'!$1:$1,0),0)</f>
        <v>2.2000000000000002</v>
      </c>
      <c r="N2648" s="57">
        <f>VLOOKUP(A2648,'MTM Sales Price % Chg'!$A$1:$BB$74,MATCH(Metrics!B1080,'MTM Sales Price % Chg'!$1:$1,0),0)</f>
        <v>1.3856812933025431E-2</v>
      </c>
    </row>
    <row r="2649" spans="1:14" x14ac:dyDescent="0.2">
      <c r="A2649" s="36">
        <v>44713</v>
      </c>
      <c r="B2649" s="2" t="s">
        <v>123</v>
      </c>
      <c r="C2649" s="58" t="s">
        <v>39</v>
      </c>
      <c r="D2649">
        <v>261</v>
      </c>
      <c r="E2649">
        <v>1304</v>
      </c>
      <c r="F2649">
        <v>27.007528229999998</v>
      </c>
      <c r="G2649">
        <v>22.145545800000001</v>
      </c>
      <c r="H2649">
        <v>31.86951067</v>
      </c>
      <c r="I2649">
        <v>39.5</v>
      </c>
      <c r="J2649">
        <v>1583750</v>
      </c>
      <c r="K2649" s="13">
        <v>1850000</v>
      </c>
      <c r="L2649">
        <f>VLOOKUP(A2649,'Days on Market'!$A$1:$AW$74,MATCH(Metrics!B1153,'Days on Market'!$1:$1,0),0)</f>
        <v>19</v>
      </c>
      <c r="M2649">
        <f>VLOOKUP(A2649,'Unsold Inventory Index'!$A$1:$AW$74,MATCH(Metrics!B1153,'Unsold Inventory Index'!$1:$1,0),0)</f>
        <v>2.6</v>
      </c>
      <c r="N2649" s="57">
        <f>VLOOKUP(A2649,'MTM Sales Price % Chg'!$A$1:$BB$74,MATCH(Metrics!B1153,'MTM Sales Price % Chg'!$1:$1,0),0)</f>
        <v>-0.10548748002131059</v>
      </c>
    </row>
    <row r="2650" spans="1:14" x14ac:dyDescent="0.2">
      <c r="A2650" s="36">
        <v>44713</v>
      </c>
      <c r="B2650" s="2" t="s">
        <v>124</v>
      </c>
      <c r="C2650" s="58" t="s">
        <v>100</v>
      </c>
      <c r="D2650">
        <v>657</v>
      </c>
      <c r="E2650">
        <v>1537</v>
      </c>
      <c r="F2650">
        <v>9.3789209539999998</v>
      </c>
      <c r="G2650">
        <v>2.0702634880000002</v>
      </c>
      <c r="H2650">
        <v>16.687578420000001</v>
      </c>
      <c r="I2650">
        <v>60.75</v>
      </c>
      <c r="J2650">
        <v>660750</v>
      </c>
      <c r="K2650" s="13">
        <v>582000</v>
      </c>
      <c r="L2650">
        <f>VLOOKUP(A2650,'Days on Market'!$A$1:$AW$74,MATCH(Metrics!B1226,'Days on Market'!$1:$1,0),0)</f>
        <v>13</v>
      </c>
      <c r="M2650">
        <f>VLOOKUP(A2650,'Unsold Inventory Index'!$A$1:$AW$74,MATCH(Metrics!B1226,'Unsold Inventory Index'!$1:$1,0),0)</f>
        <v>2.4</v>
      </c>
      <c r="N2650" s="57">
        <f>VLOOKUP(A2650,'MTM Sales Price % Chg'!$A$1:$BB$74,MATCH(Metrics!B1226,'MTM Sales Price % Chg'!$1:$1,0),0)</f>
        <v>6.2500000000000888E-3</v>
      </c>
    </row>
    <row r="2651" spans="1:14" x14ac:dyDescent="0.2">
      <c r="A2651" s="36">
        <v>44713</v>
      </c>
      <c r="B2651" s="2" t="s">
        <v>125</v>
      </c>
      <c r="C2651" s="58" t="s">
        <v>79</v>
      </c>
      <c r="D2651">
        <v>323</v>
      </c>
      <c r="E2651">
        <v>1393</v>
      </c>
      <c r="F2651">
        <v>21.863237139999999</v>
      </c>
      <c r="G2651">
        <v>30.238393980000001</v>
      </c>
      <c r="H2651">
        <v>13.4880803</v>
      </c>
      <c r="I2651">
        <v>37</v>
      </c>
      <c r="J2651">
        <v>469745</v>
      </c>
      <c r="K2651" s="13">
        <v>400000</v>
      </c>
      <c r="L2651">
        <f>VLOOKUP(A2651,'Days on Market'!$A$1:$AW$74,MATCH(Metrics!B1299,'Days on Market'!$1:$1,0),0)</f>
        <v>11</v>
      </c>
      <c r="M2651">
        <f>VLOOKUP(A2651,'Unsold Inventory Index'!$A$1:$AW$74,MATCH(Metrics!B1299,'Unsold Inventory Index'!$1:$1,0),0)</f>
        <v>2.4</v>
      </c>
      <c r="N2651" s="57">
        <f>VLOOKUP(A2651,'MTM Sales Price % Chg'!$A$1:$BB$74,MATCH(Metrics!B1299,'MTM Sales Price % Chg'!$1:$1,0),0)</f>
        <v>-6.3983488132094979E-2</v>
      </c>
    </row>
    <row r="2652" spans="1:14" x14ac:dyDescent="0.2">
      <c r="A2652" s="36">
        <v>44713</v>
      </c>
      <c r="B2652" s="2" t="s">
        <v>126</v>
      </c>
      <c r="C2652" s="58" t="s">
        <v>45</v>
      </c>
      <c r="D2652">
        <v>210</v>
      </c>
      <c r="E2652">
        <v>353</v>
      </c>
      <c r="F2652">
        <v>68.56963614</v>
      </c>
      <c r="G2652">
        <v>52.885821829999998</v>
      </c>
      <c r="H2652">
        <v>84.253450439999995</v>
      </c>
      <c r="I2652">
        <v>31</v>
      </c>
      <c r="J2652">
        <v>999247.5</v>
      </c>
      <c r="K2652" s="13">
        <v>854000</v>
      </c>
      <c r="L2652">
        <f>VLOOKUP(A2652,'Days on Market'!$A$1:$AW$74,MATCH(Metrics!B1372,'Days on Market'!$1:$1,0),0)</f>
        <v>9</v>
      </c>
      <c r="M2652">
        <f>VLOOKUP(A2652,'Unsold Inventory Index'!$A$1:$AW$74,MATCH(Metrics!B1372,'Unsold Inventory Index'!$1:$1,0),0)</f>
        <v>2.4</v>
      </c>
      <c r="N2652" s="57">
        <f>VLOOKUP(A2652,'MTM Sales Price % Chg'!$A$1:$BB$74,MATCH(Metrics!B1372,'MTM Sales Price % Chg'!$1:$1,0),0)</f>
        <v>6.3988095238095344E-2</v>
      </c>
    </row>
    <row r="2653" spans="1:14" x14ac:dyDescent="0.2">
      <c r="A2653" s="36">
        <v>44713</v>
      </c>
      <c r="B2653" s="2" t="s">
        <v>127</v>
      </c>
      <c r="C2653" s="58" t="s">
        <v>93</v>
      </c>
      <c r="D2653">
        <v>518</v>
      </c>
      <c r="E2653">
        <v>1469</v>
      </c>
      <c r="F2653">
        <v>15.52697616</v>
      </c>
      <c r="G2653">
        <v>4.6424090339999999</v>
      </c>
      <c r="H2653">
        <v>26.411543290000001</v>
      </c>
      <c r="I2653">
        <v>54.5</v>
      </c>
      <c r="J2653">
        <v>1572500</v>
      </c>
      <c r="K2653" s="13">
        <v>950000</v>
      </c>
      <c r="L2653">
        <f>VLOOKUP(A2653,'Days on Market'!$A$1:$AW$74,MATCH(Metrics!B1445,'Days on Market'!$1:$1,0),0)</f>
        <v>9</v>
      </c>
      <c r="M2653">
        <f>VLOOKUP(A2653,'Unsold Inventory Index'!$A$1:$AW$74,MATCH(Metrics!B1445,'Unsold Inventory Index'!$1:$1,0),0)</f>
        <v>1.9</v>
      </c>
      <c r="N2653" s="57">
        <f>VLOOKUP(A2653,'MTM Sales Price % Chg'!$A$1:$BB$74,MATCH(Metrics!B1445,'MTM Sales Price % Chg'!$1:$1,0),0)</f>
        <v>-4.6255506607929542E-2</v>
      </c>
    </row>
    <row r="2654" spans="1:14" x14ac:dyDescent="0.2">
      <c r="A2654" s="36">
        <v>44713</v>
      </c>
      <c r="B2654" s="2" t="s">
        <v>128</v>
      </c>
      <c r="C2654" s="58" t="s">
        <v>71</v>
      </c>
      <c r="D2654">
        <v>567</v>
      </c>
      <c r="E2654">
        <v>1264</v>
      </c>
      <c r="F2654">
        <v>29.234629859999998</v>
      </c>
      <c r="G2654">
        <v>28.168130489999999</v>
      </c>
      <c r="H2654">
        <v>30.301129240000002</v>
      </c>
      <c r="I2654">
        <v>37.5</v>
      </c>
      <c r="J2654">
        <v>677000</v>
      </c>
      <c r="K2654" s="13">
        <v>590000</v>
      </c>
      <c r="L2654">
        <f>VLOOKUP(A2654,'Days on Market'!$A$1:$AW$74,MATCH(Metrics!B1518,'Days on Market'!$1:$1,0),0)</f>
        <v>39</v>
      </c>
      <c r="M2654">
        <f>VLOOKUP(A2654,'Unsold Inventory Index'!$A$1:$AW$74,MATCH(Metrics!B1518,'Unsold Inventory Index'!$1:$1,0),0)</f>
        <v>4.5999999999999996</v>
      </c>
      <c r="N2654" s="57">
        <f>VLOOKUP(A2654,'MTM Sales Price % Chg'!$A$1:$BB$74,MATCH(Metrics!B1518,'MTM Sales Price % Chg'!$1:$1,0),0)</f>
        <v>-5.555555555555558E-2</v>
      </c>
    </row>
    <row r="2655" spans="1:14" x14ac:dyDescent="0.2">
      <c r="A2655" s="36">
        <v>44713</v>
      </c>
      <c r="B2655" s="2" t="s">
        <v>129</v>
      </c>
      <c r="C2655" s="58" t="s">
        <v>47</v>
      </c>
      <c r="D2655">
        <v>6</v>
      </c>
      <c r="E2655">
        <v>983</v>
      </c>
      <c r="F2655">
        <v>41.750313679999998</v>
      </c>
      <c r="G2655">
        <v>57.779171900000001</v>
      </c>
      <c r="H2655">
        <v>25.721455460000001</v>
      </c>
      <c r="I2655">
        <v>30</v>
      </c>
      <c r="J2655">
        <v>1178475</v>
      </c>
      <c r="K2655" s="13">
        <v>1265000</v>
      </c>
      <c r="L2655">
        <f>VLOOKUP(A2655,'Days on Market'!$A$1:$AW$74,MATCH(Metrics!B1591,'Days on Market'!$1:$1,0),0)</f>
        <v>39</v>
      </c>
      <c r="M2655">
        <f>VLOOKUP(A2655,'Unsold Inventory Index'!$A$1:$AW$74,MATCH(Metrics!B1591,'Unsold Inventory Index'!$1:$1,0),0)</f>
        <v>1.9</v>
      </c>
      <c r="N2655" s="57">
        <f>VLOOKUP(A2655,'MTM Sales Price % Chg'!$A$1:$BB$74,MATCH(Metrics!B1591,'MTM Sales Price % Chg'!$1:$1,0),0)</f>
        <v>7.5980392156862697E-2</v>
      </c>
    </row>
    <row r="2656" spans="1:14" x14ac:dyDescent="0.2">
      <c r="A2656" s="36">
        <v>44713</v>
      </c>
      <c r="B2656" s="2" t="s">
        <v>130</v>
      </c>
      <c r="C2656" s="58" t="s">
        <v>31</v>
      </c>
      <c r="D2656">
        <v>177</v>
      </c>
      <c r="E2656">
        <v>594</v>
      </c>
      <c r="F2656">
        <v>57.590966119999997</v>
      </c>
      <c r="G2656">
        <v>57.779171900000001</v>
      </c>
      <c r="H2656">
        <v>57.402760350000001</v>
      </c>
      <c r="I2656">
        <v>30</v>
      </c>
      <c r="J2656">
        <v>749990</v>
      </c>
      <c r="K2656" s="13">
        <v>718000</v>
      </c>
      <c r="L2656">
        <f>VLOOKUP(A2656,'Days on Market'!$A$1:$AW$74,MATCH(Metrics!B1664,'Days on Market'!$1:$1,0),0)</f>
        <v>13</v>
      </c>
      <c r="M2656">
        <f>VLOOKUP(A2656,'Unsold Inventory Index'!$A$1:$AW$74,MATCH(Metrics!B1664,'Unsold Inventory Index'!$1:$1,0),0)</f>
        <v>2.7</v>
      </c>
      <c r="N2656" s="57">
        <f>VLOOKUP(A2656,'MTM Sales Price % Chg'!$A$1:$BB$74,MATCH(Metrics!B1664,'MTM Sales Price % Chg'!$1:$1,0),0)</f>
        <v>8.6538461538461453E-2</v>
      </c>
    </row>
    <row r="2657" spans="1:14" x14ac:dyDescent="0.2">
      <c r="A2657" s="36">
        <v>44713</v>
      </c>
      <c r="B2657" s="2" t="s">
        <v>131</v>
      </c>
      <c r="C2657" s="58" t="s">
        <v>77</v>
      </c>
      <c r="D2657">
        <v>14</v>
      </c>
      <c r="E2657">
        <v>1162</v>
      </c>
      <c r="F2657">
        <v>34.065244669999998</v>
      </c>
      <c r="G2657">
        <v>55.457967379999999</v>
      </c>
      <c r="H2657">
        <v>12.672521959999999</v>
      </c>
      <c r="I2657">
        <v>30.5</v>
      </c>
      <c r="J2657">
        <v>648225</v>
      </c>
      <c r="K2657" s="13">
        <v>645000</v>
      </c>
      <c r="L2657">
        <f>VLOOKUP(A2657,'Days on Market'!$A$1:$AW$74,MATCH(Metrics!B1737,'Days on Market'!$1:$1,0),0)</f>
        <v>12</v>
      </c>
      <c r="M2657">
        <f>VLOOKUP(A2657,'Unsold Inventory Index'!$A$1:$AW$74,MATCH(Metrics!B1737,'Unsold Inventory Index'!$1:$1,0),0)</f>
        <v>3.6</v>
      </c>
      <c r="N2657" s="57">
        <f>VLOOKUP(A2657,'MTM Sales Price % Chg'!$A$1:$BB$74,MATCH(Metrics!B1737,'MTM Sales Price % Chg'!$1:$1,0),0)</f>
        <v>-0.22018348623853212</v>
      </c>
    </row>
    <row r="2658" spans="1:14" x14ac:dyDescent="0.2">
      <c r="A2658" s="36">
        <v>44713</v>
      </c>
      <c r="B2658" s="2" t="s">
        <v>132</v>
      </c>
      <c r="C2658" s="58" t="s">
        <v>31</v>
      </c>
      <c r="D2658">
        <v>26</v>
      </c>
      <c r="E2658">
        <v>551</v>
      </c>
      <c r="F2658">
        <v>59.127979930000002</v>
      </c>
      <c r="G2658">
        <v>78.544542030000002</v>
      </c>
      <c r="H2658">
        <v>39.711417820000001</v>
      </c>
      <c r="I2658">
        <v>25.25</v>
      </c>
      <c r="J2658">
        <v>577424.75</v>
      </c>
      <c r="K2658" s="13">
        <v>560000</v>
      </c>
      <c r="L2658">
        <f>VLOOKUP(A2658,'Days on Market'!$A$1:$AW$74,MATCH(Metrics!B1810,'Days on Market'!$1:$1,0),0)</f>
        <v>14</v>
      </c>
      <c r="M2658">
        <f>VLOOKUP(A2658,'Unsold Inventory Index'!$A$1:$AW$74,MATCH(Metrics!B1810,'Unsold Inventory Index'!$1:$1,0),0)</f>
        <v>2.4</v>
      </c>
      <c r="N2658" s="57">
        <f>VLOOKUP(A2658,'MTM Sales Price % Chg'!$A$1:$BB$74,MATCH(Metrics!B1810,'MTM Sales Price % Chg'!$1:$1,0),0)</f>
        <v>1.5065913370998052E-2</v>
      </c>
    </row>
    <row r="2659" spans="1:14" x14ac:dyDescent="0.2">
      <c r="A2659" s="36">
        <v>44713</v>
      </c>
      <c r="B2659" s="2" t="s">
        <v>133</v>
      </c>
      <c r="C2659" s="58" t="s">
        <v>61</v>
      </c>
      <c r="D2659">
        <v>980</v>
      </c>
      <c r="E2659">
        <v>1276</v>
      </c>
      <c r="F2659">
        <v>28.607277289999999</v>
      </c>
      <c r="G2659">
        <v>31.74404015</v>
      </c>
      <c r="H2659">
        <v>25.470514430000001</v>
      </c>
      <c r="I2659">
        <v>36.5</v>
      </c>
      <c r="J2659">
        <v>865000</v>
      </c>
      <c r="K2659" s="13">
        <v>854000</v>
      </c>
      <c r="L2659">
        <f>VLOOKUP(A2659,'Days on Market'!$A$1:$AW$74,MATCH(Metrics!B1883,'Days on Market'!$1:$1,0),0)</f>
        <v>18.5</v>
      </c>
      <c r="M2659">
        <f>VLOOKUP(A2659,'Unsold Inventory Index'!$A$1:$AW$74,MATCH(Metrics!B1883,'Unsold Inventory Index'!$1:$1,0),0)</f>
        <v>4</v>
      </c>
      <c r="N2659" s="57">
        <f>VLOOKUP(A2659,'MTM Sales Price % Chg'!$A$1:$BB$74,MATCH(Metrics!B1883,'MTM Sales Price % Chg'!$1:$1,0),0)</f>
        <v>1.7543859649122862E-2</v>
      </c>
    </row>
    <row r="2660" spans="1:14" x14ac:dyDescent="0.2">
      <c r="A2660" s="36">
        <v>44713</v>
      </c>
      <c r="B2660" s="2" t="s">
        <v>134</v>
      </c>
      <c r="C2660" s="58" t="s">
        <v>77</v>
      </c>
      <c r="D2660">
        <v>20</v>
      </c>
      <c r="E2660">
        <v>1369</v>
      </c>
      <c r="F2660">
        <v>23.368883310000001</v>
      </c>
      <c r="G2660">
        <v>40.71518193</v>
      </c>
      <c r="H2660">
        <v>6.0225846929999998</v>
      </c>
      <c r="I2660">
        <v>34</v>
      </c>
      <c r="J2660">
        <v>537447</v>
      </c>
      <c r="K2660" s="13">
        <v>490000</v>
      </c>
      <c r="L2660">
        <f>VLOOKUP(A2660,'Days on Market'!$A$1:$AW$74,MATCH(Metrics!B1956,'Days on Market'!$1:$1,0),0)</f>
        <v>11</v>
      </c>
      <c r="M2660">
        <f>VLOOKUP(A2660,'Unsold Inventory Index'!$A$1:$AW$74,MATCH(Metrics!B1956,'Unsold Inventory Index'!$1:$1,0),0)</f>
        <v>2.4</v>
      </c>
      <c r="N2660" s="57">
        <f>VLOOKUP(A2660,'MTM Sales Price % Chg'!$A$1:$BB$74,MATCH(Metrics!B1956,'MTM Sales Price % Chg'!$1:$1,0),0)</f>
        <v>-6.3983488132094979E-2</v>
      </c>
    </row>
    <row r="2661" spans="1:14" x14ac:dyDescent="0.2">
      <c r="A2661" s="36">
        <v>44713</v>
      </c>
      <c r="B2661" s="2" t="s">
        <v>135</v>
      </c>
      <c r="C2661" s="58" t="s">
        <v>41</v>
      </c>
      <c r="D2661">
        <v>5</v>
      </c>
      <c r="E2661">
        <v>694</v>
      </c>
      <c r="F2661">
        <v>53.356336259999999</v>
      </c>
      <c r="G2661">
        <v>82.057716439999993</v>
      </c>
      <c r="H2661">
        <v>24.654956089999999</v>
      </c>
      <c r="I2661">
        <v>24</v>
      </c>
      <c r="J2661">
        <v>949000</v>
      </c>
      <c r="K2661" s="13">
        <v>950000</v>
      </c>
      <c r="L2661">
        <f>VLOOKUP(A2661,'Days on Market'!$A$1:$AW$74,MATCH(Metrics!B2029,'Days on Market'!$1:$1,0),0)</f>
        <v>22</v>
      </c>
      <c r="M2661">
        <f>VLOOKUP(A2661,'Unsold Inventory Index'!$A$1:$AW$74,MATCH(Metrics!B2029,'Unsold Inventory Index'!$1:$1,0),0)</f>
        <v>3.1</v>
      </c>
      <c r="N2661" s="57">
        <f>VLOOKUP(A2661,'MTM Sales Price % Chg'!$A$1:$BB$74,MATCH(Metrics!B2029,'MTM Sales Price % Chg'!$1:$1,0),0)</f>
        <v>-0.11764705882352944</v>
      </c>
    </row>
    <row r="2662" spans="1:14" x14ac:dyDescent="0.2">
      <c r="A2662" s="36">
        <v>44713</v>
      </c>
      <c r="B2662" s="2" t="s">
        <v>136</v>
      </c>
      <c r="C2662" s="58" t="s">
        <v>39</v>
      </c>
      <c r="D2662">
        <v>52</v>
      </c>
      <c r="E2662">
        <v>1431</v>
      </c>
      <c r="F2662">
        <v>18.69510665</v>
      </c>
      <c r="G2662">
        <v>35.50815558</v>
      </c>
      <c r="H2662">
        <v>1.882057716</v>
      </c>
      <c r="I2662">
        <v>35.5</v>
      </c>
      <c r="J2662">
        <v>1299000</v>
      </c>
      <c r="K2662" s="13">
        <v>1900000</v>
      </c>
      <c r="L2662">
        <f>VLOOKUP(A2662,'Days on Market'!$A$1:$AW$74,MATCH(Metrics!B2102,'Days on Market'!$1:$1,0),0)</f>
        <v>10</v>
      </c>
      <c r="M2662">
        <f>VLOOKUP(A2662,'Unsold Inventory Index'!$A$1:$AW$74,MATCH(Metrics!B2102,'Unsold Inventory Index'!$1:$1,0),0)</f>
        <v>2.2000000000000002</v>
      </c>
      <c r="N2662" s="57">
        <f>VLOOKUP(A2662,'MTM Sales Price % Chg'!$A$1:$BB$74,MATCH(Metrics!B2102,'MTM Sales Price % Chg'!$1:$1,0),0)</f>
        <v>0.11616161616161613</v>
      </c>
    </row>
    <row r="2663" spans="1:14" x14ac:dyDescent="0.2">
      <c r="A2663" s="36">
        <v>44713</v>
      </c>
      <c r="B2663" s="2" t="s">
        <v>137</v>
      </c>
      <c r="C2663" s="58" t="s">
        <v>43</v>
      </c>
      <c r="D2663">
        <v>110</v>
      </c>
      <c r="E2663">
        <v>691</v>
      </c>
      <c r="F2663">
        <v>53.450439150000001</v>
      </c>
      <c r="G2663">
        <v>75.156838140000005</v>
      </c>
      <c r="H2663">
        <v>31.74404015</v>
      </c>
      <c r="I2663">
        <v>26</v>
      </c>
      <c r="J2663">
        <v>631994.5</v>
      </c>
      <c r="K2663" s="13">
        <v>580000</v>
      </c>
      <c r="L2663">
        <f>VLOOKUP(A2663,'Days on Market'!$A$1:$AW$74,MATCH(Metrics!B2175,'Days on Market'!$1:$1,0),0)</f>
        <v>8</v>
      </c>
      <c r="M2663">
        <f>VLOOKUP(A2663,'Unsold Inventory Index'!$A$1:$AW$74,MATCH(Metrics!B2175,'Unsold Inventory Index'!$1:$1,0),0)</f>
        <v>2.4</v>
      </c>
      <c r="N2663" s="57">
        <f>VLOOKUP(A2663,'MTM Sales Price % Chg'!$A$1:$BB$74,MATCH(Metrics!B2175,'MTM Sales Price % Chg'!$1:$1,0),0)</f>
        <v>2.4390243902439046E-2</v>
      </c>
    </row>
    <row r="2664" spans="1:14" x14ac:dyDescent="0.2">
      <c r="A2664" s="36">
        <v>44713</v>
      </c>
      <c r="B2664" s="2" t="s">
        <v>138</v>
      </c>
      <c r="C2664" s="58" t="s">
        <v>59</v>
      </c>
      <c r="D2664">
        <v>257</v>
      </c>
      <c r="E2664">
        <v>711</v>
      </c>
      <c r="F2664">
        <v>52.666248430000003</v>
      </c>
      <c r="G2664">
        <v>30.238393980000001</v>
      </c>
      <c r="H2664">
        <v>75.094102890000002</v>
      </c>
      <c r="I2664">
        <v>37</v>
      </c>
      <c r="J2664">
        <v>994750</v>
      </c>
      <c r="K2664" s="13">
        <v>905000</v>
      </c>
      <c r="L2664">
        <f>VLOOKUP(A2664,'Days on Market'!$A$1:$AW$74,MATCH(Metrics!B2248,'Days on Market'!$1:$1,0),0)</f>
        <v>29</v>
      </c>
      <c r="M2664">
        <f>VLOOKUP(A2664,'Unsold Inventory Index'!$A$1:$AW$74,MATCH(Metrics!B2248,'Unsold Inventory Index'!$1:$1,0),0)</f>
        <v>1.5</v>
      </c>
      <c r="N2664" s="57">
        <f>VLOOKUP(A2664,'MTM Sales Price % Chg'!$A$1:$BB$74,MATCH(Metrics!B2248,'MTM Sales Price % Chg'!$1:$1,0),0)</f>
        <v>-2.933985330073352E-2</v>
      </c>
    </row>
    <row r="2665" spans="1:14" x14ac:dyDescent="0.2">
      <c r="A2665" s="36">
        <v>44713</v>
      </c>
      <c r="B2665" s="2" t="s">
        <v>139</v>
      </c>
      <c r="C2665" s="58" t="s">
        <v>39</v>
      </c>
      <c r="D2665">
        <v>95</v>
      </c>
      <c r="E2665">
        <v>944</v>
      </c>
      <c r="F2665">
        <v>43.44416562</v>
      </c>
      <c r="G2665">
        <v>80.552070259999994</v>
      </c>
      <c r="H2665">
        <v>6.3362609790000004</v>
      </c>
      <c r="I2665">
        <v>24.5</v>
      </c>
      <c r="J2665">
        <v>1618972</v>
      </c>
      <c r="K2665" s="13">
        <v>2155000</v>
      </c>
      <c r="L2665">
        <f>VLOOKUP(A2665,'Days on Market'!$A$1:$AW$74,MATCH(Metrics!B2321,'Days on Market'!$1:$1,0),0)</f>
        <v>63.5</v>
      </c>
      <c r="M2665">
        <f>VLOOKUP(A2665,'Unsold Inventory Index'!$A$1:$AW$74,MATCH(Metrics!B2321,'Unsold Inventory Index'!$1:$1,0),0)</f>
        <v>4.0999999999999996</v>
      </c>
      <c r="N2665" s="57">
        <f>VLOOKUP(A2665,'MTM Sales Price % Chg'!$A$1:$BB$74,MATCH(Metrics!B2321,'MTM Sales Price % Chg'!$1:$1,0),0)</f>
        <v>0.14754098360655732</v>
      </c>
    </row>
    <row r="2666" spans="1:14" x14ac:dyDescent="0.2">
      <c r="A2666" s="36">
        <v>44713</v>
      </c>
      <c r="B2666" s="2" t="s">
        <v>140</v>
      </c>
      <c r="C2666" s="58" t="s">
        <v>33</v>
      </c>
      <c r="D2666">
        <v>190</v>
      </c>
      <c r="E2666">
        <v>243</v>
      </c>
      <c r="F2666">
        <v>75.878293600000006</v>
      </c>
      <c r="G2666">
        <v>65.809284820000002</v>
      </c>
      <c r="H2666">
        <v>85.947302379999996</v>
      </c>
      <c r="I2666">
        <v>28.5</v>
      </c>
      <c r="J2666">
        <v>1372500</v>
      </c>
      <c r="K2666" s="13">
        <v>1250000</v>
      </c>
      <c r="L2666">
        <f>VLOOKUP(A2666,'Days on Market'!$A$1:$AW$74,MATCH(Metrics!B2394,'Days on Market'!$1:$1,0),0)</f>
        <v>9</v>
      </c>
      <c r="M2666">
        <f>VLOOKUP(A2666,'Unsold Inventory Index'!$A$1:$AW$74,MATCH(Metrics!B2394,'Unsold Inventory Index'!$1:$1,0),0)</f>
        <v>2.4</v>
      </c>
      <c r="N2666" s="57">
        <f>VLOOKUP(A2666,'MTM Sales Price % Chg'!$A$1:$BB$74,MATCH(Metrics!B2394,'MTM Sales Price % Chg'!$1:$1,0),0)</f>
        <v>0.15073529411764697</v>
      </c>
    </row>
    <row r="2667" spans="1:14" x14ac:dyDescent="0.2">
      <c r="A2667" s="36">
        <v>44713</v>
      </c>
      <c r="B2667" s="2" t="s">
        <v>141</v>
      </c>
      <c r="C2667" s="58" t="s">
        <v>61</v>
      </c>
      <c r="D2667">
        <v>19</v>
      </c>
      <c r="E2667">
        <v>945</v>
      </c>
      <c r="F2667">
        <v>43.44416562</v>
      </c>
      <c r="G2667">
        <v>84.190715179999998</v>
      </c>
      <c r="H2667">
        <v>2.6976160600000001</v>
      </c>
      <c r="I2667">
        <v>23.5</v>
      </c>
      <c r="J2667">
        <v>1498944</v>
      </c>
      <c r="K2667" s="13">
        <v>1820000</v>
      </c>
      <c r="L2667">
        <f>VLOOKUP(A2667,'Days on Market'!$A$1:$AW$74,MATCH(Metrics!B2467,'Days on Market'!$1:$1,0),0)</f>
        <v>15</v>
      </c>
      <c r="M2667">
        <f>VLOOKUP(A2667,'Unsold Inventory Index'!$A$1:$AW$74,MATCH(Metrics!B2467,'Unsold Inventory Index'!$1:$1,0),0)</f>
        <v>2.4</v>
      </c>
      <c r="N2667" s="57">
        <f>VLOOKUP(A2667,'MTM Sales Price % Chg'!$A$1:$BB$74,MATCH(Metrics!B2467,'MTM Sales Price % Chg'!$1:$1,0),0)</f>
        <v>-6.1658398299078709E-2</v>
      </c>
    </row>
    <row r="2668" spans="1:14" x14ac:dyDescent="0.2">
      <c r="A2668" s="36">
        <v>44713</v>
      </c>
      <c r="B2668" s="2" t="s">
        <v>142</v>
      </c>
      <c r="C2668" s="58" t="s">
        <v>51</v>
      </c>
      <c r="D2668">
        <v>279</v>
      </c>
      <c r="E2668">
        <v>553</v>
      </c>
      <c r="F2668">
        <v>59.096612299999997</v>
      </c>
      <c r="G2668">
        <v>68.130489339999997</v>
      </c>
      <c r="H2668">
        <v>50.062735259999997</v>
      </c>
      <c r="I2668">
        <v>28</v>
      </c>
      <c r="J2668">
        <v>1368250</v>
      </c>
      <c r="K2668" s="13">
        <v>1325500</v>
      </c>
      <c r="L2668">
        <f>VLOOKUP(A2668,'Days on Market'!$A$1:$AW$74,MATCH(Metrics!B2540,'Days on Market'!$1:$1,0),0)</f>
        <v>12</v>
      </c>
      <c r="M2668">
        <f>VLOOKUP(A2668,'Unsold Inventory Index'!$A$1:$AW$74,MATCH(Metrics!B2540,'Unsold Inventory Index'!$1:$1,0),0)</f>
        <v>1.8</v>
      </c>
      <c r="N2668" s="57">
        <f>VLOOKUP(A2668,'MTM Sales Price % Chg'!$A$1:$BB$74,MATCH(Metrics!B2540,'MTM Sales Price % Chg'!$1:$1,0),0)</f>
        <v>-4.9196787148594323E-2</v>
      </c>
    </row>
    <row r="2669" spans="1:14" x14ac:dyDescent="0.2">
      <c r="A2669" s="36">
        <v>44713</v>
      </c>
      <c r="B2669" s="2" t="s">
        <v>143</v>
      </c>
      <c r="C2669" s="58" t="s">
        <v>90</v>
      </c>
      <c r="D2669">
        <v>368</v>
      </c>
      <c r="E2669">
        <v>1036</v>
      </c>
      <c r="F2669">
        <v>39.805520700000002</v>
      </c>
      <c r="G2669">
        <v>45.04391468</v>
      </c>
      <c r="H2669">
        <v>34.567126729999998</v>
      </c>
      <c r="I2669">
        <v>33</v>
      </c>
      <c r="J2669">
        <v>474900</v>
      </c>
      <c r="K2669" s="13">
        <v>395000</v>
      </c>
      <c r="L2669">
        <f>VLOOKUP(A2669,'Days on Market'!$A$1:$AW$74,MATCH(Metrics!B2613,'Days on Market'!$1:$1,0),0)</f>
        <v>15.5</v>
      </c>
      <c r="M2669">
        <f>VLOOKUP(A2669,'Unsold Inventory Index'!$A$1:$AW$74,MATCH(Metrics!B2613,'Unsold Inventory Index'!$1:$1,0),0)</f>
        <v>2.9</v>
      </c>
      <c r="N2669" s="57">
        <f>VLOOKUP(A2669,'MTM Sales Price % Chg'!$A$1:$BB$74,MATCH(Metrics!B2613,'MTM Sales Price % Chg'!$1:$1,0),0)</f>
        <v>6.9767441860465018E-2</v>
      </c>
    </row>
    <row r="2670" spans="1:14" x14ac:dyDescent="0.2">
      <c r="A2670" s="36">
        <v>44713</v>
      </c>
      <c r="B2670" s="6" t="s">
        <v>144</v>
      </c>
      <c r="C2670" s="58" t="s">
        <v>145</v>
      </c>
      <c r="D2670">
        <v>1011</v>
      </c>
      <c r="E2670">
        <v>1418</v>
      </c>
      <c r="F2670">
        <v>19.510664989999999</v>
      </c>
      <c r="G2670">
        <v>11.48055207</v>
      </c>
      <c r="H2670">
        <v>27.54077792</v>
      </c>
      <c r="I2670">
        <v>45</v>
      </c>
      <c r="J2670">
        <v>398113.75</v>
      </c>
      <c r="K2670" s="13">
        <v>390500</v>
      </c>
      <c r="L2670">
        <f>VLOOKUP(A2670,'Days on Market'!$A$1:$AW$74,MATCH(Metrics!B2686,'Days on Market'!$1:$1,0),0)</f>
        <v>14</v>
      </c>
      <c r="M2670">
        <f>VLOOKUP(A2670,'Unsold Inventory Index'!$A$1:$AW$74,MATCH(Metrics!B2686,'Unsold Inventory Index'!$1:$1,0),0)</f>
        <v>4.9000000000000004</v>
      </c>
      <c r="N2670" s="57">
        <f>VLOOKUP(A2670,'MTM Sales Price % Chg'!$A$1:$BB$74,MATCH(Metrics!B2686,'MTM Sales Price % Chg'!$1:$1,0),0)</f>
        <v>-0.2592592592592593</v>
      </c>
    </row>
    <row r="2671" spans="1:14" x14ac:dyDescent="0.2">
      <c r="A2671" s="36">
        <v>44713</v>
      </c>
      <c r="B2671" s="2" t="s">
        <v>146</v>
      </c>
      <c r="C2671" s="58" t="s">
        <v>55</v>
      </c>
      <c r="D2671">
        <v>178</v>
      </c>
      <c r="E2671">
        <v>811</v>
      </c>
      <c r="F2671">
        <v>48.149309909999999</v>
      </c>
      <c r="G2671">
        <v>65.809284820000002</v>
      </c>
      <c r="H2671">
        <v>30.489335010000001</v>
      </c>
      <c r="I2671">
        <v>28.5</v>
      </c>
      <c r="J2671">
        <v>619500</v>
      </c>
      <c r="K2671" s="13">
        <v>625000</v>
      </c>
      <c r="L2671">
        <f>VLOOKUP(A2671,'Days on Market'!$A$1:$AW$74,MATCH(Metrics!B2759,'Days on Market'!$1:$1,0),0)</f>
        <v>9</v>
      </c>
      <c r="M2671">
        <f>VLOOKUP(A2671,'Unsold Inventory Index'!$A$1:$AW$74,MATCH(Metrics!B2759,'Unsold Inventory Index'!$1:$1,0),0)</f>
        <v>2.1</v>
      </c>
      <c r="N2671" s="57">
        <f>VLOOKUP(A2671,'MTM Sales Price % Chg'!$A$1:$BB$74,MATCH(Metrics!B2759,'MTM Sales Price % Chg'!$1:$1,0),0)</f>
        <v>-0.1925</v>
      </c>
    </row>
    <row r="2672" spans="1:14" x14ac:dyDescent="0.2">
      <c r="A2672" s="36">
        <v>44713</v>
      </c>
      <c r="B2672" s="2" t="s">
        <v>147</v>
      </c>
      <c r="C2672" s="58" t="s">
        <v>73</v>
      </c>
      <c r="D2672">
        <v>143</v>
      </c>
      <c r="E2672">
        <v>1262</v>
      </c>
      <c r="F2672">
        <v>29.611041409999999</v>
      </c>
      <c r="G2672">
        <v>13.98996236</v>
      </c>
      <c r="H2672">
        <v>45.232120449999996</v>
      </c>
      <c r="I2672">
        <v>43.5</v>
      </c>
      <c r="J2672">
        <v>965625</v>
      </c>
      <c r="K2672" s="13">
        <v>864000</v>
      </c>
      <c r="L2672">
        <f>VLOOKUP(A2672,'Days on Market'!$A$1:$AW$74,MATCH(Metrics!B2832,'Days on Market'!$1:$1,0),0)</f>
        <v>8</v>
      </c>
      <c r="M2672">
        <f>VLOOKUP(A2672,'Unsold Inventory Index'!$A$1:$AW$74,MATCH(Metrics!B2832,'Unsold Inventory Index'!$1:$1,0),0)</f>
        <v>2.4</v>
      </c>
      <c r="N2672" s="57">
        <f>VLOOKUP(A2672,'MTM Sales Price % Chg'!$A$1:$BB$74,MATCH(Metrics!B2832,'MTM Sales Price % Chg'!$1:$1,0),0)</f>
        <v>2.7397260273972712E-2</v>
      </c>
    </row>
    <row r="2673" spans="1:14" x14ac:dyDescent="0.2">
      <c r="A2673" s="36">
        <v>44713</v>
      </c>
      <c r="B2673" s="2" t="s">
        <v>148</v>
      </c>
      <c r="C2673" s="58" t="s">
        <v>35</v>
      </c>
      <c r="D2673">
        <v>153</v>
      </c>
      <c r="E2673">
        <v>437</v>
      </c>
      <c r="F2673">
        <v>64.429109159999996</v>
      </c>
      <c r="G2673">
        <v>80.552070259999994</v>
      </c>
      <c r="H2673">
        <v>48.306148059999998</v>
      </c>
      <c r="I2673">
        <v>24.5</v>
      </c>
      <c r="J2673">
        <v>494474.75</v>
      </c>
      <c r="K2673" s="13">
        <v>476440</v>
      </c>
      <c r="L2673">
        <f>VLOOKUP(A2673,'Days on Market'!$A$1:$AW$74,MATCH(Metrics!B2905,'Days on Market'!$1:$1,0),0)</f>
        <v>18.5</v>
      </c>
      <c r="M2673">
        <f>VLOOKUP(A2673,'Unsold Inventory Index'!$A$1:$AW$74,MATCH(Metrics!B2905,'Unsold Inventory Index'!$1:$1,0),0)</f>
        <v>5.5</v>
      </c>
      <c r="N2673" s="57">
        <f>VLOOKUP(A2673,'MTM Sales Price % Chg'!$A$1:$BB$74,MATCH(Metrics!B2905,'MTM Sales Price % Chg'!$1:$1,0),0)</f>
        <v>-0.39393939393939392</v>
      </c>
    </row>
    <row r="2674" spans="1:14" x14ac:dyDescent="0.2">
      <c r="A2674" s="36">
        <v>44713</v>
      </c>
      <c r="B2674" s="2" t="s">
        <v>149</v>
      </c>
      <c r="C2674" s="58" t="s">
        <v>27</v>
      </c>
      <c r="D2674">
        <v>700</v>
      </c>
      <c r="E2674">
        <v>468</v>
      </c>
      <c r="F2674">
        <v>63.048933499999997</v>
      </c>
      <c r="G2674">
        <v>34.943538269999998</v>
      </c>
      <c r="H2674">
        <v>91.154328730000003</v>
      </c>
      <c r="I2674">
        <v>35.75</v>
      </c>
      <c r="J2674">
        <v>472000</v>
      </c>
      <c r="K2674" s="13">
        <v>451500</v>
      </c>
      <c r="L2674">
        <f>VLOOKUP(A2674,'Days on Market'!$A$1:$AW$74,MATCH(Metrics!B2978,'Days on Market'!$1:$1,0),0)</f>
        <v>33</v>
      </c>
      <c r="M2674">
        <f>VLOOKUP(A2674,'Unsold Inventory Index'!$A$1:$AW$74,MATCH(Metrics!B2978,'Unsold Inventory Index'!$1:$1,0),0)</f>
        <v>1.2</v>
      </c>
      <c r="N2674" s="57">
        <f>VLOOKUP(A2674,'MTM Sales Price % Chg'!$A$1:$BB$74,MATCH(Metrics!B2978,'MTM Sales Price % Chg'!$1:$1,0),0)</f>
        <v>-4.3290043290042934E-3</v>
      </c>
    </row>
    <row r="2675" spans="1:14" x14ac:dyDescent="0.2">
      <c r="A2675" s="36">
        <v>44713</v>
      </c>
      <c r="B2675" s="2" t="s">
        <v>150</v>
      </c>
      <c r="C2675" s="58" t="s">
        <v>98</v>
      </c>
      <c r="D2675">
        <v>857</v>
      </c>
      <c r="E2675">
        <v>1478</v>
      </c>
      <c r="F2675">
        <v>14.962358849999999</v>
      </c>
      <c r="G2675">
        <v>10.037641150000001</v>
      </c>
      <c r="H2675">
        <v>19.887076539999999</v>
      </c>
      <c r="I2675">
        <v>46</v>
      </c>
      <c r="J2675">
        <v>445000</v>
      </c>
      <c r="K2675" s="13">
        <v>341000</v>
      </c>
      <c r="L2675">
        <f>VLOOKUP(A2675,'Days on Market'!$A$1:$AW$74,MATCH(Metrics!B3051,'Days on Market'!$1:$1,0),0)</f>
        <v>25</v>
      </c>
      <c r="M2675">
        <f>VLOOKUP(A2675,'Unsold Inventory Index'!$A$1:$AW$74,MATCH(Metrics!B3051,'Unsold Inventory Index'!$1:$1,0),0)</f>
        <v>4.3</v>
      </c>
      <c r="N2675" s="57">
        <f>VLOOKUP(A2675,'MTM Sales Price % Chg'!$A$1:$BB$74,MATCH(Metrics!B3051,'MTM Sales Price % Chg'!$1:$1,0),0)</f>
        <v>5.2631578947368363E-2</v>
      </c>
    </row>
    <row r="2676" spans="1:14" x14ac:dyDescent="0.2">
      <c r="A2676" s="36">
        <v>44713</v>
      </c>
      <c r="B2676" s="2" t="s">
        <v>151</v>
      </c>
      <c r="C2676" s="58" t="s">
        <v>64</v>
      </c>
      <c r="D2676">
        <v>196</v>
      </c>
      <c r="E2676">
        <v>257</v>
      </c>
      <c r="F2676">
        <v>74.843161859999995</v>
      </c>
      <c r="G2676">
        <v>62.98619824</v>
      </c>
      <c r="H2676">
        <v>86.700125470000003</v>
      </c>
      <c r="I2676">
        <v>29</v>
      </c>
      <c r="J2676">
        <v>407500</v>
      </c>
      <c r="K2676" s="13">
        <v>378000</v>
      </c>
      <c r="L2676">
        <f>VLOOKUP(A2676,'Days on Market'!$A$1:$AW$74,MATCH(Metrics!B3124,'Days on Market'!$1:$1,0),0)</f>
        <v>18</v>
      </c>
      <c r="M2676">
        <f>VLOOKUP(A2676,'Unsold Inventory Index'!$A$1:$AW$74,MATCH(Metrics!B3124,'Unsold Inventory Index'!$1:$1,0),0)</f>
        <v>3.5</v>
      </c>
      <c r="N2676" s="57">
        <f>VLOOKUP(A2676,'MTM Sales Price % Chg'!$A$1:$BB$74,MATCH(Metrics!B3124,'MTM Sales Price % Chg'!$1:$1,0),0)</f>
        <v>0.10714285714285721</v>
      </c>
    </row>
    <row r="2677" spans="1:14" x14ac:dyDescent="0.2">
      <c r="A2677" s="36">
        <v>44713</v>
      </c>
      <c r="B2677" s="2" t="s">
        <v>152</v>
      </c>
      <c r="C2677" s="58" t="s">
        <v>88</v>
      </c>
      <c r="D2677">
        <v>917</v>
      </c>
      <c r="E2677">
        <v>836</v>
      </c>
      <c r="F2677">
        <v>47.114178170000002</v>
      </c>
      <c r="G2677">
        <v>26.035131740000001</v>
      </c>
      <c r="H2677">
        <v>68.19322459</v>
      </c>
      <c r="I2677">
        <v>38</v>
      </c>
      <c r="J2677">
        <v>473725</v>
      </c>
      <c r="K2677" s="13">
        <v>430000</v>
      </c>
      <c r="L2677">
        <f>VLOOKUP(A2677,'Days on Market'!$A$1:$AW$74,MATCH(Metrics!B3197,'Days on Market'!$1:$1,0),0)</f>
        <v>12</v>
      </c>
      <c r="M2677">
        <f>VLOOKUP(A2677,'Unsold Inventory Index'!$A$1:$AW$74,MATCH(Metrics!B3197,'Unsold Inventory Index'!$1:$1,0),0)</f>
        <v>2.9</v>
      </c>
      <c r="N2677" s="57">
        <f>VLOOKUP(A2677,'MTM Sales Price % Chg'!$A$1:$BB$74,MATCH(Metrics!B3197,'MTM Sales Price % Chg'!$1:$1,0),0)</f>
        <v>-0.10377358490566035</v>
      </c>
    </row>
    <row r="2678" spans="1:14" x14ac:dyDescent="0.2">
      <c r="A2678" s="36">
        <v>44713</v>
      </c>
      <c r="B2678" s="2" t="s">
        <v>153</v>
      </c>
      <c r="C2678" s="58" t="s">
        <v>37</v>
      </c>
      <c r="D2678">
        <v>96</v>
      </c>
      <c r="E2678">
        <v>396</v>
      </c>
      <c r="F2678">
        <v>66.436637390000001</v>
      </c>
      <c r="G2678">
        <v>71.894604770000001</v>
      </c>
      <c r="H2678">
        <v>60.978670010000002</v>
      </c>
      <c r="I2678">
        <v>27</v>
      </c>
      <c r="J2678">
        <v>929210</v>
      </c>
      <c r="K2678" s="13">
        <v>930000</v>
      </c>
      <c r="L2678">
        <f>VLOOKUP(A2678,'Days on Market'!$A$1:$AW$74,MATCH(Metrics!B3270,'Days on Market'!$1:$1,0),0)</f>
        <v>17.5</v>
      </c>
      <c r="M2678">
        <f>VLOOKUP(A2678,'Unsold Inventory Index'!$A$1:$AW$74,MATCH(Metrics!B3270,'Unsold Inventory Index'!$1:$1,0),0)</f>
        <v>3.5</v>
      </c>
      <c r="N2678" s="57">
        <f>VLOOKUP(A2678,'MTM Sales Price % Chg'!$A$1:$BB$74,MATCH(Metrics!B3270,'MTM Sales Price % Chg'!$1:$1,0),0)</f>
        <v>-0.25490196078431371</v>
      </c>
    </row>
    <row r="2679" spans="1:14" x14ac:dyDescent="0.2">
      <c r="A2679" s="36">
        <v>44713</v>
      </c>
      <c r="B2679" s="2" t="s">
        <v>154</v>
      </c>
      <c r="C2679" s="58" t="s">
        <v>31</v>
      </c>
      <c r="D2679">
        <v>350</v>
      </c>
      <c r="E2679">
        <v>515</v>
      </c>
      <c r="F2679">
        <v>60.664993729999999</v>
      </c>
      <c r="G2679">
        <v>68.130489339999997</v>
      </c>
      <c r="H2679">
        <v>53.199498120000001</v>
      </c>
      <c r="I2679">
        <v>28</v>
      </c>
      <c r="J2679">
        <v>675000</v>
      </c>
      <c r="K2679" s="13">
        <v>665000</v>
      </c>
      <c r="L2679">
        <f>VLOOKUP(A2679,'Days on Market'!$A$1:$AW$74,MATCH(Metrics!B3343,'Days on Market'!$1:$1,0),0)</f>
        <v>11</v>
      </c>
      <c r="M2679">
        <f>VLOOKUP(A2679,'Unsold Inventory Index'!$A$1:$AW$74,MATCH(Metrics!B3343,'Unsold Inventory Index'!$1:$1,0),0)</f>
        <v>2.1</v>
      </c>
      <c r="N2679" s="57">
        <f>VLOOKUP(A2679,'MTM Sales Price % Chg'!$A$1:$BB$74,MATCH(Metrics!B3343,'MTM Sales Price % Chg'!$1:$1,0),0)</f>
        <v>-0.19095022624434388</v>
      </c>
    </row>
    <row r="2680" spans="1:14" x14ac:dyDescent="0.2">
      <c r="A2680" s="36">
        <v>44713</v>
      </c>
      <c r="B2680" s="2" t="s">
        <v>155</v>
      </c>
      <c r="C2680" s="58" t="s">
        <v>27</v>
      </c>
      <c r="D2680">
        <v>788</v>
      </c>
      <c r="E2680">
        <v>974</v>
      </c>
      <c r="F2680">
        <v>42.252195729999997</v>
      </c>
      <c r="G2680">
        <v>52.885821829999998</v>
      </c>
      <c r="H2680">
        <v>31.61856964</v>
      </c>
      <c r="I2680">
        <v>31</v>
      </c>
      <c r="J2680">
        <v>489750</v>
      </c>
      <c r="K2680" s="13">
        <v>455000</v>
      </c>
      <c r="L2680">
        <f>VLOOKUP(A2680,'Days on Market'!$A$1:$AW$74,MATCH(Metrics!B3416,'Days on Market'!$1:$1,0),0)</f>
        <v>15</v>
      </c>
      <c r="M2680">
        <f>VLOOKUP(A2680,'Unsold Inventory Index'!$A$1:$AW$74,MATCH(Metrics!B3416,'Unsold Inventory Index'!$1:$1,0),0)</f>
        <v>2.4</v>
      </c>
      <c r="N2680" s="57">
        <f>VLOOKUP(A2680,'MTM Sales Price % Chg'!$A$1:$BB$74,MATCH(Metrics!B3416,'MTM Sales Price % Chg'!$1:$1,0),0)</f>
        <v>1.6877637130801704E-2</v>
      </c>
    </row>
    <row r="2681" spans="1:14" x14ac:dyDescent="0.2">
      <c r="A2681" s="36">
        <v>44743</v>
      </c>
      <c r="B2681" s="2" t="s">
        <v>108</v>
      </c>
      <c r="C2681" s="58" t="s">
        <v>39</v>
      </c>
      <c r="D2681">
        <v>24</v>
      </c>
      <c r="E2681">
        <v>926</v>
      </c>
      <c r="F2681">
        <v>44.887076540000002</v>
      </c>
      <c r="G2681">
        <v>81.869510669999997</v>
      </c>
      <c r="H2681">
        <v>7.904642409</v>
      </c>
      <c r="I2681">
        <v>29</v>
      </c>
      <c r="J2681">
        <v>998000</v>
      </c>
      <c r="K2681" s="13">
        <v>1325000</v>
      </c>
      <c r="L2681">
        <f>VLOOKUP(A2681,'Days on Market'!$A$1:$AW$74,MATCH(Metrics!B59,'Days on Market'!$1:$1,0),0)</f>
        <v>12</v>
      </c>
      <c r="M2681">
        <f>VLOOKUP(A2681,'Unsold Inventory Index'!$A$1:$AW$74,MATCH(Metrics!B59,'Unsold Inventory Index'!$1:$1,0),0)</f>
        <v>2.9</v>
      </c>
      <c r="N2681" s="57">
        <f>VLOOKUP(A2681,'MTM Sales Price % Chg'!$A$1:$BB$74,MATCH(Metrics!B59,'MTM Sales Price % Chg'!$1:$1,0),0)</f>
        <v>-0.15619047619047621</v>
      </c>
    </row>
    <row r="2682" spans="1:14" x14ac:dyDescent="0.2">
      <c r="A2682" s="36">
        <v>44743</v>
      </c>
      <c r="B2682" s="2" t="s">
        <v>109</v>
      </c>
      <c r="C2682" s="4" t="s">
        <v>109</v>
      </c>
      <c r="D2682">
        <v>1189</v>
      </c>
      <c r="E2682">
        <v>1206</v>
      </c>
      <c r="F2682">
        <v>32.245922210000003</v>
      </c>
      <c r="G2682">
        <v>17.001254710000001</v>
      </c>
      <c r="H2682">
        <v>47.490589710000002</v>
      </c>
      <c r="I2682">
        <v>45</v>
      </c>
      <c r="J2682">
        <v>489000</v>
      </c>
      <c r="K2682" s="13">
        <v>392450</v>
      </c>
      <c r="L2682">
        <f>VLOOKUP(A2682,'Days on Market'!$A$1:$AW$74,MATCH(Metrics!B132,'Days on Market'!$1:$1,0),0)</f>
        <v>34</v>
      </c>
      <c r="M2682">
        <f>VLOOKUP(A2682,'Unsold Inventory Index'!$A$1:$AW$74,MATCH(Metrics!B132,'Unsold Inventory Index'!$1:$1,0),0)</f>
        <v>5</v>
      </c>
      <c r="N2682" s="57">
        <f>VLOOKUP(A2682,'MTM Sales Price % Chg'!$A$1:$BB$74,MATCH(Metrics!B132,'MTM Sales Price % Chg'!$1:$1,0),0)</f>
        <v>0.125</v>
      </c>
    </row>
    <row r="2683" spans="1:14" x14ac:dyDescent="0.2">
      <c r="A2683" s="36">
        <v>44743</v>
      </c>
      <c r="B2683" s="2" t="s">
        <v>110</v>
      </c>
      <c r="C2683" s="58" t="s">
        <v>81</v>
      </c>
      <c r="D2683">
        <v>321</v>
      </c>
      <c r="E2683">
        <v>1135</v>
      </c>
      <c r="F2683">
        <v>35.633626100000001</v>
      </c>
      <c r="G2683">
        <v>38.456712670000002</v>
      </c>
      <c r="H2683">
        <v>32.810539519999999</v>
      </c>
      <c r="I2683">
        <v>38.5</v>
      </c>
      <c r="J2683">
        <v>455000</v>
      </c>
      <c r="K2683" s="13">
        <v>450000</v>
      </c>
      <c r="L2683">
        <f>VLOOKUP(A2683,'Days on Market'!$A$1:$AW$74,MATCH(Metrics!B205,'Days on Market'!$1:$1,0),0)</f>
        <v>34</v>
      </c>
      <c r="M2683">
        <f>VLOOKUP(A2683,'Unsold Inventory Index'!$A$1:$AW$74,MATCH(Metrics!B205,'Unsold Inventory Index'!$1:$1,0),0)</f>
        <v>1.6</v>
      </c>
      <c r="N2683" s="57">
        <f>VLOOKUP(A2683,'MTM Sales Price % Chg'!$A$1:$BB$74,MATCH(Metrics!B205,'MTM Sales Price % Chg'!$1:$1,0),0)</f>
        <v>-0.27391304347826084</v>
      </c>
    </row>
    <row r="2684" spans="1:14" x14ac:dyDescent="0.2">
      <c r="A2684" s="36">
        <v>44743</v>
      </c>
      <c r="B2684" s="3" t="s">
        <v>111</v>
      </c>
      <c r="C2684" s="5" t="s">
        <v>111</v>
      </c>
      <c r="D2684">
        <v>1003</v>
      </c>
      <c r="E2684">
        <v>1284</v>
      </c>
      <c r="F2684">
        <v>26.913425350000001</v>
      </c>
      <c r="G2684">
        <v>9.8494353829999994</v>
      </c>
      <c r="H2684">
        <v>43.977415309999998</v>
      </c>
      <c r="I2684">
        <v>50</v>
      </c>
      <c r="J2684">
        <v>519000</v>
      </c>
      <c r="K2684" s="13">
        <v>459900</v>
      </c>
      <c r="L2684">
        <f>VLOOKUP(A2684,'Days on Market'!$A$1:$AW$74,MATCH(Metrics!B278,'Days on Market'!$1:$1,0),0)</f>
        <v>59</v>
      </c>
      <c r="M2684">
        <f>VLOOKUP(A2684,'Unsold Inventory Index'!$A$1:$AW$74,MATCH(Metrics!B278,'Unsold Inventory Index'!$1:$1,0),0)</f>
        <v>6.4</v>
      </c>
      <c r="N2684" s="57">
        <f>VLOOKUP(A2684,'MTM Sales Price % Chg'!$A$1:$BB$74,MATCH(Metrics!B278,'MTM Sales Price % Chg'!$1:$1,0),0)</f>
        <v>-0.27500000000000002</v>
      </c>
    </row>
    <row r="2685" spans="1:14" x14ac:dyDescent="0.2">
      <c r="A2685" s="36">
        <v>44743</v>
      </c>
      <c r="B2685" s="3" t="s">
        <v>112</v>
      </c>
      <c r="C2685" s="58" t="s">
        <v>39</v>
      </c>
      <c r="D2685">
        <v>42</v>
      </c>
      <c r="E2685">
        <v>620</v>
      </c>
      <c r="F2685">
        <v>56.68130489</v>
      </c>
      <c r="G2685">
        <v>87.390213299999999</v>
      </c>
      <c r="H2685">
        <v>25.972396490000001</v>
      </c>
      <c r="I2685">
        <v>28</v>
      </c>
      <c r="J2685">
        <v>849000</v>
      </c>
      <c r="K2685" s="13">
        <v>880000</v>
      </c>
      <c r="L2685">
        <f>VLOOKUP(A2685,'Days on Market'!$A$1:$AW$74,MATCH(Metrics!B351,'Days on Market'!$1:$1,0),0)</f>
        <v>33</v>
      </c>
      <c r="M2685">
        <f>VLOOKUP(A2685,'Unsold Inventory Index'!$A$1:$AW$74,MATCH(Metrics!B351,'Unsold Inventory Index'!$1:$1,0),0)</f>
        <v>3.6</v>
      </c>
      <c r="N2685" s="57">
        <f>VLOOKUP(A2685,'MTM Sales Price % Chg'!$A$1:$BB$74,MATCH(Metrics!B351,'MTM Sales Price % Chg'!$1:$1,0),0)</f>
        <v>-0.12903225806451613</v>
      </c>
    </row>
    <row r="2686" spans="1:14" x14ac:dyDescent="0.2">
      <c r="A2686" s="36">
        <v>44743</v>
      </c>
      <c r="B2686" s="2" t="s">
        <v>113</v>
      </c>
      <c r="C2686" s="58" t="s">
        <v>86</v>
      </c>
      <c r="D2686">
        <v>1589</v>
      </c>
      <c r="E2686">
        <v>1151</v>
      </c>
      <c r="F2686">
        <v>35.351317440000003</v>
      </c>
      <c r="G2686">
        <v>6.9636135509999999</v>
      </c>
      <c r="H2686">
        <v>63.73902133</v>
      </c>
      <c r="I2686">
        <v>52</v>
      </c>
      <c r="J2686">
        <v>449500</v>
      </c>
      <c r="K2686" s="13">
        <v>376000</v>
      </c>
      <c r="L2686">
        <f>VLOOKUP(A2686,'Days on Market'!$A$1:$AW$74,MATCH(Metrics!B424,'Days on Market'!$1:$1,0),0)</f>
        <v>20</v>
      </c>
      <c r="M2686">
        <f>VLOOKUP(A2686,'Unsold Inventory Index'!$A$1:$AW$74,MATCH(Metrics!B424,'Unsold Inventory Index'!$1:$1,0),0)</f>
        <v>3.1</v>
      </c>
      <c r="N2686" s="57">
        <f>VLOOKUP(A2686,'MTM Sales Price % Chg'!$A$1:$BB$74,MATCH(Metrics!B424,'MTM Sales Price % Chg'!$1:$1,0),0)</f>
        <v>-2.1052631578947323E-2</v>
      </c>
    </row>
    <row r="2687" spans="1:14" x14ac:dyDescent="0.2">
      <c r="A2687" s="36">
        <v>44743</v>
      </c>
      <c r="B2687" s="2" t="s">
        <v>114</v>
      </c>
      <c r="C2687" s="58" t="s">
        <v>31</v>
      </c>
      <c r="D2687">
        <v>348</v>
      </c>
      <c r="E2687">
        <v>851</v>
      </c>
      <c r="F2687">
        <v>47.114178170000002</v>
      </c>
      <c r="G2687">
        <v>22.45922208</v>
      </c>
      <c r="H2687">
        <v>71.769134249999993</v>
      </c>
      <c r="I2687">
        <v>43</v>
      </c>
      <c r="J2687">
        <v>730000</v>
      </c>
      <c r="K2687" s="13">
        <v>650000</v>
      </c>
      <c r="L2687">
        <f>VLOOKUP(A2687,'Days on Market'!$A$1:$AW$74,MATCH(Metrics!B497,'Days on Market'!$1:$1,0),0)</f>
        <v>22</v>
      </c>
      <c r="M2687">
        <f>VLOOKUP(A2687,'Unsold Inventory Index'!$A$1:$AW$74,MATCH(Metrics!B497,'Unsold Inventory Index'!$1:$1,0),0)</f>
        <v>4.0999999999999996</v>
      </c>
      <c r="N2687" s="57">
        <f>VLOOKUP(A2687,'MTM Sales Price % Chg'!$A$1:$BB$74,MATCH(Metrics!B497,'MTM Sales Price % Chg'!$1:$1,0),0)</f>
        <v>2.6315789473684292E-2</v>
      </c>
    </row>
    <row r="2688" spans="1:14" x14ac:dyDescent="0.2">
      <c r="A2688" s="36">
        <v>44743</v>
      </c>
      <c r="B2688" s="2" t="s">
        <v>115</v>
      </c>
      <c r="C2688" s="58" t="s">
        <v>53</v>
      </c>
      <c r="D2688">
        <v>80</v>
      </c>
      <c r="E2688">
        <v>622</v>
      </c>
      <c r="F2688">
        <v>56.461731489999998</v>
      </c>
      <c r="G2688">
        <v>69.510664989999995</v>
      </c>
      <c r="H2688">
        <v>43.412797990000001</v>
      </c>
      <c r="I2688">
        <v>31</v>
      </c>
      <c r="J2688">
        <v>439900</v>
      </c>
      <c r="K2688" s="13">
        <v>407000</v>
      </c>
      <c r="L2688">
        <f>VLOOKUP(A2688,'Days on Market'!$A$1:$AW$74,MATCH(Metrics!B570,'Days on Market'!$1:$1,0),0)</f>
        <v>14</v>
      </c>
      <c r="M2688">
        <f>VLOOKUP(A2688,'Unsold Inventory Index'!$A$1:$AW$74,MATCH(Metrics!B570,'Unsold Inventory Index'!$1:$1,0),0)</f>
        <v>2.2999999999999998</v>
      </c>
      <c r="N2688" s="57">
        <f>VLOOKUP(A2688,'MTM Sales Price % Chg'!$A$1:$BB$74,MATCH(Metrics!B570,'MTM Sales Price % Chg'!$1:$1,0),0)</f>
        <v>-9.3959731543624136E-2</v>
      </c>
    </row>
    <row r="2689" spans="1:14" x14ac:dyDescent="0.2">
      <c r="A2689" s="36">
        <v>44743</v>
      </c>
      <c r="B2689" s="2" t="s">
        <v>116</v>
      </c>
      <c r="C2689" s="4" t="s">
        <v>116</v>
      </c>
      <c r="D2689">
        <v>1592</v>
      </c>
      <c r="E2689">
        <v>1412</v>
      </c>
      <c r="F2689">
        <v>19.855708910000001</v>
      </c>
      <c r="G2689">
        <v>4.0777917190000004</v>
      </c>
      <c r="H2689">
        <v>35.633626100000001</v>
      </c>
      <c r="I2689">
        <v>57</v>
      </c>
      <c r="J2689">
        <v>380000</v>
      </c>
      <c r="K2689" s="13">
        <v>360000</v>
      </c>
      <c r="L2689">
        <f>VLOOKUP(A2689,'Days on Market'!$A$1:$AW$74,MATCH(Metrics!B643,'Days on Market'!$1:$1,0),0)</f>
        <v>17</v>
      </c>
      <c r="M2689">
        <f>VLOOKUP(A2689,'Unsold Inventory Index'!$A$1:$AW$74,MATCH(Metrics!B643,'Unsold Inventory Index'!$1:$1,0),0)</f>
        <v>2.8</v>
      </c>
      <c r="N2689" s="57">
        <f>VLOOKUP(A2689,'MTM Sales Price % Chg'!$A$1:$BB$74,MATCH(Metrics!B643,'MTM Sales Price % Chg'!$1:$1,0),0)</f>
        <v>-8.7136929460580936E-2</v>
      </c>
    </row>
    <row r="2690" spans="1:14" x14ac:dyDescent="0.2">
      <c r="A2690" s="36">
        <v>44743</v>
      </c>
      <c r="B2690" s="2" t="s">
        <v>117</v>
      </c>
      <c r="C2690" s="58" t="s">
        <v>84</v>
      </c>
      <c r="D2690">
        <v>449</v>
      </c>
      <c r="E2690">
        <v>845</v>
      </c>
      <c r="F2690">
        <v>47.239648680000002</v>
      </c>
      <c r="G2690">
        <v>22.45922208</v>
      </c>
      <c r="H2690">
        <v>72.02007528</v>
      </c>
      <c r="I2690">
        <v>43</v>
      </c>
      <c r="J2690">
        <v>499000</v>
      </c>
      <c r="K2690" s="13">
        <v>480000</v>
      </c>
      <c r="L2690">
        <f>VLOOKUP(A2690,'Days on Market'!$A$1:$AW$74,MATCH(Metrics!B716,'Days on Market'!$1:$1,0),0)</f>
        <v>11</v>
      </c>
      <c r="M2690">
        <f>VLOOKUP(A2690,'Unsold Inventory Index'!$A$1:$AW$74,MATCH(Metrics!B716,'Unsold Inventory Index'!$1:$1,0),0)</f>
        <v>4.7</v>
      </c>
      <c r="N2690" s="57">
        <f>VLOOKUP(A2690,'MTM Sales Price % Chg'!$A$1:$BB$74,MATCH(Metrics!B716,'MTM Sales Price % Chg'!$1:$1,0),0)</f>
        <v>-7.547169811320753E-2</v>
      </c>
    </row>
    <row r="2691" spans="1:14" x14ac:dyDescent="0.2">
      <c r="A2691" s="36">
        <v>44743</v>
      </c>
      <c r="B2691" s="2" t="s">
        <v>118</v>
      </c>
      <c r="C2691" s="58" t="s">
        <v>66</v>
      </c>
      <c r="D2691">
        <v>94</v>
      </c>
      <c r="E2691">
        <v>565</v>
      </c>
      <c r="F2691">
        <v>58.563362609999999</v>
      </c>
      <c r="G2691">
        <v>69.510664989999995</v>
      </c>
      <c r="H2691">
        <v>47.616060230000002</v>
      </c>
      <c r="I2691">
        <v>31</v>
      </c>
      <c r="J2691">
        <v>390000</v>
      </c>
      <c r="K2691" s="13">
        <v>362900</v>
      </c>
      <c r="L2691">
        <f>VLOOKUP(A2691,'Days on Market'!$A$1:$AW$74,MATCH(Metrics!B789,'Days on Market'!$1:$1,0),0)</f>
        <v>14</v>
      </c>
      <c r="M2691">
        <f>VLOOKUP(A2691,'Unsold Inventory Index'!$A$1:$AW$74,MATCH(Metrics!B789,'Unsold Inventory Index'!$1:$1,0),0)</f>
        <v>3.8</v>
      </c>
      <c r="N2691" s="57">
        <f>VLOOKUP(A2691,'MTM Sales Price % Chg'!$A$1:$BB$74,MATCH(Metrics!B789,'MTM Sales Price % Chg'!$1:$1,0),0)</f>
        <v>-0.22027972027972031</v>
      </c>
    </row>
    <row r="2692" spans="1:14" x14ac:dyDescent="0.2">
      <c r="A2692" s="36">
        <v>44743</v>
      </c>
      <c r="B2692" s="2" t="s">
        <v>119</v>
      </c>
      <c r="C2692" s="58" t="s">
        <v>29</v>
      </c>
      <c r="D2692">
        <v>560</v>
      </c>
      <c r="E2692">
        <v>150</v>
      </c>
      <c r="F2692">
        <v>81.43036386</v>
      </c>
      <c r="G2692">
        <v>69.510664989999995</v>
      </c>
      <c r="H2692">
        <v>93.350062739999998</v>
      </c>
      <c r="I2692">
        <v>31</v>
      </c>
      <c r="J2692">
        <v>377700</v>
      </c>
      <c r="K2692" s="13">
        <v>350000</v>
      </c>
      <c r="L2692">
        <f>VLOOKUP(A2692,'Days on Market'!$A$1:$AW$74,MATCH(Metrics!B862,'Days on Market'!$1:$1,0),0)</f>
        <v>18.5</v>
      </c>
      <c r="M2692">
        <f>VLOOKUP(A2692,'Unsold Inventory Index'!$A$1:$AW$74,MATCH(Metrics!B862,'Unsold Inventory Index'!$1:$1,0),0)</f>
        <v>3.4</v>
      </c>
      <c r="N2692" s="57">
        <f>VLOOKUP(A2692,'MTM Sales Price % Chg'!$A$1:$BB$74,MATCH(Metrics!B862,'MTM Sales Price % Chg'!$1:$1,0),0)</f>
        <v>-1.3422818791946289E-2</v>
      </c>
    </row>
    <row r="2693" spans="1:14" x14ac:dyDescent="0.2">
      <c r="A2693" s="36">
        <v>44743</v>
      </c>
      <c r="B2693" s="3" t="s">
        <v>120</v>
      </c>
      <c r="C2693" s="58" t="s">
        <v>102</v>
      </c>
      <c r="D2693">
        <v>800</v>
      </c>
      <c r="E2693">
        <v>1577</v>
      </c>
      <c r="F2693">
        <v>3.5759096609999999</v>
      </c>
      <c r="G2693">
        <v>1.882057716</v>
      </c>
      <c r="H2693">
        <v>5.2697616060000003</v>
      </c>
      <c r="I2693">
        <v>64</v>
      </c>
      <c r="J2693">
        <v>449000</v>
      </c>
      <c r="K2693" s="13">
        <v>356000</v>
      </c>
      <c r="L2693">
        <f>VLOOKUP(A2693,'Days on Market'!$A$1:$AW$74,MATCH(Metrics!B935,'Days on Market'!$1:$1,0),0)</f>
        <v>13</v>
      </c>
      <c r="M2693">
        <f>VLOOKUP(A2693,'Unsold Inventory Index'!$A$1:$AW$74,MATCH(Metrics!B935,'Unsold Inventory Index'!$1:$1,0),0)</f>
        <v>3.3</v>
      </c>
      <c r="N2693" s="57">
        <f>VLOOKUP(A2693,'MTM Sales Price % Chg'!$A$1:$BB$74,MATCH(Metrics!B935,'MTM Sales Price % Chg'!$1:$1,0),0)</f>
        <v>3.3898305084745672E-2</v>
      </c>
    </row>
    <row r="2694" spans="1:14" x14ac:dyDescent="0.2">
      <c r="A2694" s="36">
        <v>44743</v>
      </c>
      <c r="B2694" s="2" t="s">
        <v>121</v>
      </c>
      <c r="C2694" s="58" t="s">
        <v>47</v>
      </c>
      <c r="D2694">
        <v>1</v>
      </c>
      <c r="E2694">
        <v>1131</v>
      </c>
      <c r="F2694">
        <v>35.696361359999997</v>
      </c>
      <c r="G2694">
        <v>57.340025089999997</v>
      </c>
      <c r="H2694">
        <v>14.05269762</v>
      </c>
      <c r="I2694">
        <v>34</v>
      </c>
      <c r="J2694">
        <v>919000</v>
      </c>
      <c r="K2694" s="13">
        <v>846320</v>
      </c>
      <c r="L2694">
        <f>VLOOKUP(A2694,'Days on Market'!$A$1:$AW$74,MATCH(Metrics!B1008,'Days on Market'!$1:$1,0),0)</f>
        <v>50.5</v>
      </c>
      <c r="M2694">
        <f>VLOOKUP(A2694,'Unsold Inventory Index'!$A$1:$AW$74,MATCH(Metrics!B1008,'Unsold Inventory Index'!$1:$1,0),0)</f>
        <v>4.0999999999999996</v>
      </c>
      <c r="N2694" s="57">
        <f>VLOOKUP(A2694,'MTM Sales Price % Chg'!$A$1:$BB$74,MATCH(Metrics!B1008,'MTM Sales Price % Chg'!$1:$1,0),0)</f>
        <v>-0.38596491228070173</v>
      </c>
    </row>
    <row r="2695" spans="1:14" x14ac:dyDescent="0.2">
      <c r="A2695" s="36">
        <v>44743</v>
      </c>
      <c r="B2695" s="2" t="s">
        <v>122</v>
      </c>
      <c r="C2695" s="58" t="s">
        <v>95</v>
      </c>
      <c r="D2695">
        <v>536</v>
      </c>
      <c r="E2695">
        <v>1200</v>
      </c>
      <c r="F2695">
        <v>32.590966119999997</v>
      </c>
      <c r="G2695">
        <v>38.958594730000002</v>
      </c>
      <c r="H2695">
        <v>26.223337520000001</v>
      </c>
      <c r="I2695">
        <v>38</v>
      </c>
      <c r="J2695">
        <v>491995</v>
      </c>
      <c r="K2695" s="13">
        <v>433000</v>
      </c>
      <c r="L2695">
        <f>VLOOKUP(A2695,'Days on Market'!$A$1:$AW$74,MATCH(Metrics!B1081,'Days on Market'!$1:$1,0),0)</f>
        <v>16</v>
      </c>
      <c r="M2695">
        <f>VLOOKUP(A2695,'Unsold Inventory Index'!$A$1:$AW$74,MATCH(Metrics!B1081,'Unsold Inventory Index'!$1:$1,0),0)</f>
        <v>2.8</v>
      </c>
      <c r="N2695" s="57">
        <f>VLOOKUP(A2695,'MTM Sales Price % Chg'!$A$1:$BB$74,MATCH(Metrics!B1081,'MTM Sales Price % Chg'!$1:$1,0),0)</f>
        <v>-0.14598540145985406</v>
      </c>
    </row>
    <row r="2696" spans="1:14" x14ac:dyDescent="0.2">
      <c r="A2696" s="36">
        <v>44743</v>
      </c>
      <c r="B2696" s="2" t="s">
        <v>123</v>
      </c>
      <c r="C2696" s="58" t="s">
        <v>39</v>
      </c>
      <c r="D2696">
        <v>261</v>
      </c>
      <c r="E2696">
        <v>1363</v>
      </c>
      <c r="F2696">
        <v>22.741530740000002</v>
      </c>
      <c r="G2696">
        <v>12.860727730000001</v>
      </c>
      <c r="H2696">
        <v>32.622333750000003</v>
      </c>
      <c r="I2696">
        <v>47</v>
      </c>
      <c r="J2696">
        <v>1499499.5</v>
      </c>
      <c r="K2696" s="13">
        <v>1750000</v>
      </c>
      <c r="L2696">
        <f>VLOOKUP(A2696,'Days on Market'!$A$1:$AW$74,MATCH(Metrics!B1154,'Days on Market'!$1:$1,0),0)</f>
        <v>16</v>
      </c>
      <c r="M2696">
        <f>VLOOKUP(A2696,'Unsold Inventory Index'!$A$1:$AW$74,MATCH(Metrics!B1154,'Unsold Inventory Index'!$1:$1,0),0)</f>
        <v>2.6</v>
      </c>
      <c r="N2696" s="57">
        <f>VLOOKUP(A2696,'MTM Sales Price % Chg'!$A$1:$BB$74,MATCH(Metrics!B1154,'MTM Sales Price % Chg'!$1:$1,0),0)</f>
        <v>-0.17433962264150948</v>
      </c>
    </row>
    <row r="2697" spans="1:14" x14ac:dyDescent="0.2">
      <c r="A2697" s="36">
        <v>44743</v>
      </c>
      <c r="B2697" s="2" t="s">
        <v>124</v>
      </c>
      <c r="C2697" s="58" t="s">
        <v>100</v>
      </c>
      <c r="D2697">
        <v>657</v>
      </c>
      <c r="E2697">
        <v>1530</v>
      </c>
      <c r="F2697">
        <v>10.50815558</v>
      </c>
      <c r="G2697">
        <v>0.56461731500000001</v>
      </c>
      <c r="H2697">
        <v>20.451693850000002</v>
      </c>
      <c r="I2697">
        <v>72</v>
      </c>
      <c r="J2697">
        <v>637000</v>
      </c>
      <c r="K2697" s="13">
        <v>667000</v>
      </c>
      <c r="L2697">
        <f>VLOOKUP(A2697,'Days on Market'!$A$1:$AW$74,MATCH(Metrics!B1227,'Days on Market'!$1:$1,0),0)</f>
        <v>53.5</v>
      </c>
      <c r="M2697">
        <f>VLOOKUP(A2697,'Unsold Inventory Index'!$A$1:$AW$74,MATCH(Metrics!B1227,'Unsold Inventory Index'!$1:$1,0),0)</f>
        <v>4.0999999999999996</v>
      </c>
      <c r="N2697" s="57">
        <f>VLOOKUP(A2697,'MTM Sales Price % Chg'!$A$1:$BB$74,MATCH(Metrics!B1227,'MTM Sales Price % Chg'!$1:$1,0),0)</f>
        <v>-0.2857142857142857</v>
      </c>
    </row>
    <row r="2698" spans="1:14" x14ac:dyDescent="0.2">
      <c r="A2698" s="36">
        <v>44743</v>
      </c>
      <c r="B2698" s="2" t="s">
        <v>125</v>
      </c>
      <c r="C2698" s="58" t="s">
        <v>79</v>
      </c>
      <c r="D2698">
        <v>323</v>
      </c>
      <c r="E2698">
        <v>1247</v>
      </c>
      <c r="F2698">
        <v>29.297365119999998</v>
      </c>
      <c r="G2698">
        <v>44.416562110000001</v>
      </c>
      <c r="H2698">
        <v>14.17816813</v>
      </c>
      <c r="I2698">
        <v>37</v>
      </c>
      <c r="J2698">
        <v>445999</v>
      </c>
      <c r="K2698" s="13">
        <v>410000</v>
      </c>
      <c r="L2698">
        <f>VLOOKUP(A2698,'Days on Market'!$A$1:$AW$74,MATCH(Metrics!B1300,'Days on Market'!$1:$1,0),0)</f>
        <v>31</v>
      </c>
      <c r="M2698">
        <f>VLOOKUP(A2698,'Unsold Inventory Index'!$A$1:$AW$74,MATCH(Metrics!B1300,'Unsold Inventory Index'!$1:$1,0),0)</f>
        <v>2.2000000000000002</v>
      </c>
      <c r="N2698" s="57">
        <f>VLOOKUP(A2698,'MTM Sales Price % Chg'!$A$1:$BB$74,MATCH(Metrics!B1300,'MTM Sales Price % Chg'!$1:$1,0),0)</f>
        <v>-0.25416666666666665</v>
      </c>
    </row>
    <row r="2699" spans="1:14" x14ac:dyDescent="0.2">
      <c r="A2699" s="36">
        <v>44743</v>
      </c>
      <c r="B2699" s="2" t="s">
        <v>126</v>
      </c>
      <c r="C2699" s="58" t="s">
        <v>45</v>
      </c>
      <c r="D2699">
        <v>210</v>
      </c>
      <c r="E2699">
        <v>401</v>
      </c>
      <c r="F2699">
        <v>65.809284820000002</v>
      </c>
      <c r="G2699">
        <v>44.416562110000001</v>
      </c>
      <c r="H2699">
        <v>87.202007530000003</v>
      </c>
      <c r="I2699">
        <v>37</v>
      </c>
      <c r="J2699">
        <v>999000</v>
      </c>
      <c r="K2699" s="13">
        <v>924000</v>
      </c>
      <c r="L2699">
        <f>VLOOKUP(A2699,'Days on Market'!$A$1:$AW$74,MATCH(Metrics!B1373,'Days on Market'!$1:$1,0),0)</f>
        <v>14</v>
      </c>
      <c r="M2699">
        <f>VLOOKUP(A2699,'Unsold Inventory Index'!$A$1:$AW$74,MATCH(Metrics!B1373,'Unsold Inventory Index'!$1:$1,0),0)</f>
        <v>4.4000000000000004</v>
      </c>
      <c r="N2699" s="57">
        <f>VLOOKUP(A2699,'MTM Sales Price % Chg'!$A$1:$BB$74,MATCH(Metrics!B1373,'MTM Sales Price % Chg'!$1:$1,0),0)</f>
        <v>0.18181818181818188</v>
      </c>
    </row>
    <row r="2700" spans="1:14" x14ac:dyDescent="0.2">
      <c r="A2700" s="36">
        <v>44743</v>
      </c>
      <c r="B2700" s="2" t="s">
        <v>127</v>
      </c>
      <c r="C2700" s="58" t="s">
        <v>93</v>
      </c>
      <c r="D2700">
        <v>518</v>
      </c>
      <c r="E2700">
        <v>1374</v>
      </c>
      <c r="F2700">
        <v>22.051442909999999</v>
      </c>
      <c r="G2700">
        <v>6.0225846929999998</v>
      </c>
      <c r="H2700">
        <v>38.080301130000002</v>
      </c>
      <c r="I2700">
        <v>53</v>
      </c>
      <c r="J2700">
        <v>1489500</v>
      </c>
      <c r="K2700" s="13">
        <v>1067500</v>
      </c>
      <c r="L2700">
        <f>VLOOKUP(A2700,'Days on Market'!$A$1:$AW$74,MATCH(Metrics!B1446,'Days on Market'!$1:$1,0),0)</f>
        <v>14</v>
      </c>
      <c r="M2700">
        <f>VLOOKUP(A2700,'Unsold Inventory Index'!$A$1:$AW$74,MATCH(Metrics!B1446,'Unsold Inventory Index'!$1:$1,0),0)</f>
        <v>3.1</v>
      </c>
      <c r="N2700" s="57">
        <f>VLOOKUP(A2700,'MTM Sales Price % Chg'!$A$1:$BB$74,MATCH(Metrics!B1446,'MTM Sales Price % Chg'!$1:$1,0),0)</f>
        <v>-0.16428571428571426</v>
      </c>
    </row>
    <row r="2701" spans="1:14" x14ac:dyDescent="0.2">
      <c r="A2701" s="36">
        <v>44743</v>
      </c>
      <c r="B2701" s="2" t="s">
        <v>128</v>
      </c>
      <c r="C2701" s="58" t="s">
        <v>71</v>
      </c>
      <c r="D2701">
        <v>567</v>
      </c>
      <c r="E2701">
        <v>1281</v>
      </c>
      <c r="F2701">
        <v>27.28983689</v>
      </c>
      <c r="G2701">
        <v>20.075282309999999</v>
      </c>
      <c r="H2701">
        <v>34.504391470000002</v>
      </c>
      <c r="I2701">
        <v>44</v>
      </c>
      <c r="J2701">
        <v>669900</v>
      </c>
      <c r="K2701" s="13">
        <v>595000</v>
      </c>
      <c r="L2701">
        <f>VLOOKUP(A2701,'Days on Market'!$A$1:$AW$74,MATCH(Metrics!B1519,'Days on Market'!$1:$1,0),0)</f>
        <v>17</v>
      </c>
      <c r="M2701">
        <f>VLOOKUP(A2701,'Unsold Inventory Index'!$A$1:$AW$74,MATCH(Metrics!B1519,'Unsold Inventory Index'!$1:$1,0),0)</f>
        <v>3.3</v>
      </c>
      <c r="N2701" s="57">
        <f>VLOOKUP(A2701,'MTM Sales Price % Chg'!$A$1:$BB$74,MATCH(Metrics!B1519,'MTM Sales Price % Chg'!$1:$1,0),0)</f>
        <v>-0.26375653243160158</v>
      </c>
    </row>
    <row r="2702" spans="1:14" x14ac:dyDescent="0.2">
      <c r="A2702" s="36">
        <v>44743</v>
      </c>
      <c r="B2702" s="2" t="s">
        <v>129</v>
      </c>
      <c r="C2702" s="58" t="s">
        <v>47</v>
      </c>
      <c r="D2702">
        <v>6</v>
      </c>
      <c r="E2702">
        <v>960</v>
      </c>
      <c r="F2702">
        <v>43.255959850000004</v>
      </c>
      <c r="G2702">
        <v>59.974905900000003</v>
      </c>
      <c r="H2702">
        <v>26.5370138</v>
      </c>
      <c r="I2702">
        <v>33</v>
      </c>
      <c r="J2702">
        <v>1100000</v>
      </c>
      <c r="K2702" s="13">
        <v>1231000</v>
      </c>
      <c r="L2702">
        <f>VLOOKUP(A2702,'Days on Market'!$A$1:$AW$74,MATCH(Metrics!B1592,'Days on Market'!$1:$1,0),0)</f>
        <v>13.5</v>
      </c>
      <c r="M2702">
        <f>VLOOKUP(A2702,'Unsold Inventory Index'!$A$1:$AW$74,MATCH(Metrics!B1592,'Unsold Inventory Index'!$1:$1,0),0)</f>
        <v>3.1</v>
      </c>
      <c r="N2702" s="57">
        <f>VLOOKUP(A2702,'MTM Sales Price % Chg'!$A$1:$BB$74,MATCH(Metrics!B1592,'MTM Sales Price % Chg'!$1:$1,0),0)</f>
        <v>-0.22429906542056077</v>
      </c>
    </row>
    <row r="2703" spans="1:14" x14ac:dyDescent="0.2">
      <c r="A2703" s="36">
        <v>44743</v>
      </c>
      <c r="B2703" s="2" t="s">
        <v>130</v>
      </c>
      <c r="C2703" s="58" t="s">
        <v>31</v>
      </c>
      <c r="D2703">
        <v>177</v>
      </c>
      <c r="E2703">
        <v>516</v>
      </c>
      <c r="F2703">
        <v>60.257214560000001</v>
      </c>
      <c r="G2703">
        <v>57.340025089999997</v>
      </c>
      <c r="H2703">
        <v>63.174404019999997</v>
      </c>
      <c r="I2703">
        <v>34</v>
      </c>
      <c r="J2703">
        <v>729999</v>
      </c>
      <c r="K2703" s="13">
        <v>710000</v>
      </c>
      <c r="L2703">
        <f>VLOOKUP(A2703,'Days on Market'!$A$1:$AW$74,MATCH(Metrics!B1665,'Days on Market'!$1:$1,0),0)</f>
        <v>14</v>
      </c>
      <c r="M2703">
        <f>VLOOKUP(A2703,'Unsold Inventory Index'!$A$1:$AW$74,MATCH(Metrics!B1665,'Unsold Inventory Index'!$1:$1,0),0)</f>
        <v>3.2</v>
      </c>
      <c r="N2703" s="57">
        <f>VLOOKUP(A2703,'MTM Sales Price % Chg'!$A$1:$BB$74,MATCH(Metrics!B1665,'MTM Sales Price % Chg'!$1:$1,0),0)</f>
        <v>-0.18181818181818177</v>
      </c>
    </row>
    <row r="2704" spans="1:14" x14ac:dyDescent="0.2">
      <c r="A2704" s="36">
        <v>44743</v>
      </c>
      <c r="B2704" s="2" t="s">
        <v>131</v>
      </c>
      <c r="C2704" s="58" t="s">
        <v>77</v>
      </c>
      <c r="D2704">
        <v>14</v>
      </c>
      <c r="E2704">
        <v>1174</v>
      </c>
      <c r="F2704">
        <v>34.15934755</v>
      </c>
      <c r="G2704">
        <v>57.340025089999997</v>
      </c>
      <c r="H2704">
        <v>10.97867001</v>
      </c>
      <c r="I2704">
        <v>34</v>
      </c>
      <c r="J2704">
        <v>639999.5</v>
      </c>
      <c r="K2704" s="13">
        <v>625000</v>
      </c>
      <c r="L2704">
        <f>VLOOKUP(A2704,'Days on Market'!$A$1:$AW$74,MATCH(Metrics!B1738,'Days on Market'!$1:$1,0),0)</f>
        <v>27.5</v>
      </c>
      <c r="M2704">
        <f>VLOOKUP(A2704,'Unsold Inventory Index'!$A$1:$AW$74,MATCH(Metrics!B1738,'Unsold Inventory Index'!$1:$1,0),0)</f>
        <v>2.8</v>
      </c>
      <c r="N2704" s="57">
        <f>VLOOKUP(A2704,'MTM Sales Price % Chg'!$A$1:$BB$74,MATCH(Metrics!B1738,'MTM Sales Price % Chg'!$1:$1,0),0)</f>
        <v>-0.17767653758542146</v>
      </c>
    </row>
    <row r="2705" spans="1:14" x14ac:dyDescent="0.2">
      <c r="A2705" s="36">
        <v>44743</v>
      </c>
      <c r="B2705" s="2" t="s">
        <v>132</v>
      </c>
      <c r="C2705" s="58" t="s">
        <v>31</v>
      </c>
      <c r="D2705">
        <v>26</v>
      </c>
      <c r="E2705">
        <v>593</v>
      </c>
      <c r="F2705">
        <v>57.496863240000003</v>
      </c>
      <c r="G2705">
        <v>75.219573400000002</v>
      </c>
      <c r="H2705">
        <v>39.774153069999997</v>
      </c>
      <c r="I2705">
        <v>30</v>
      </c>
      <c r="J2705">
        <v>559000</v>
      </c>
      <c r="K2705" s="13">
        <v>550000</v>
      </c>
      <c r="L2705">
        <f>VLOOKUP(A2705,'Days on Market'!$A$1:$AW$74,MATCH(Metrics!B1811,'Days on Market'!$1:$1,0),0)</f>
        <v>23</v>
      </c>
      <c r="M2705">
        <f>VLOOKUP(A2705,'Unsold Inventory Index'!$A$1:$AW$74,MATCH(Metrics!B1811,'Unsold Inventory Index'!$1:$1,0),0)</f>
        <v>3.4</v>
      </c>
      <c r="N2705" s="57">
        <f>VLOOKUP(A2705,'MTM Sales Price % Chg'!$A$1:$BB$74,MATCH(Metrics!B1811,'MTM Sales Price % Chg'!$1:$1,0),0)</f>
        <v>-0.17450863609291245</v>
      </c>
    </row>
    <row r="2706" spans="1:14" x14ac:dyDescent="0.2">
      <c r="A2706" s="36">
        <v>44743</v>
      </c>
      <c r="B2706" s="2" t="s">
        <v>133</v>
      </c>
      <c r="C2706" s="58" t="s">
        <v>61</v>
      </c>
      <c r="D2706">
        <v>980</v>
      </c>
      <c r="E2706">
        <v>1201</v>
      </c>
      <c r="F2706">
        <v>32.559598489999999</v>
      </c>
      <c r="G2706">
        <v>34.692597239999998</v>
      </c>
      <c r="H2706">
        <v>30.426599750000001</v>
      </c>
      <c r="I2706">
        <v>39</v>
      </c>
      <c r="J2706">
        <v>850000</v>
      </c>
      <c r="K2706" s="13">
        <v>825000</v>
      </c>
      <c r="L2706">
        <f>VLOOKUP(A2706,'Days on Market'!$A$1:$AW$74,MATCH(Metrics!B1884,'Days on Market'!$1:$1,0),0)</f>
        <v>16</v>
      </c>
      <c r="M2706">
        <f>VLOOKUP(A2706,'Unsold Inventory Index'!$A$1:$AW$74,MATCH(Metrics!B1884,'Unsold Inventory Index'!$1:$1,0),0)</f>
        <v>3</v>
      </c>
      <c r="N2706" s="57">
        <f>VLOOKUP(A2706,'MTM Sales Price % Chg'!$A$1:$BB$74,MATCH(Metrics!B1884,'MTM Sales Price % Chg'!$1:$1,0),0)</f>
        <v>-0.1428571428571429</v>
      </c>
    </row>
    <row r="2707" spans="1:14" x14ac:dyDescent="0.2">
      <c r="A2707" s="36">
        <v>44743</v>
      </c>
      <c r="B2707" s="2" t="s">
        <v>134</v>
      </c>
      <c r="C2707" s="58" t="s">
        <v>77</v>
      </c>
      <c r="D2707">
        <v>20</v>
      </c>
      <c r="E2707">
        <v>1376</v>
      </c>
      <c r="F2707">
        <v>21.957340030000001</v>
      </c>
      <c r="G2707">
        <v>38.958594730000002</v>
      </c>
      <c r="H2707">
        <v>4.9560853199999997</v>
      </c>
      <c r="I2707">
        <v>38</v>
      </c>
      <c r="J2707">
        <v>525000</v>
      </c>
      <c r="K2707" s="13">
        <v>490000</v>
      </c>
      <c r="L2707">
        <f>VLOOKUP(A2707,'Days on Market'!$A$1:$AW$74,MATCH(Metrics!B1957,'Days on Market'!$1:$1,0),0)</f>
        <v>31</v>
      </c>
      <c r="M2707">
        <f>VLOOKUP(A2707,'Unsold Inventory Index'!$A$1:$AW$74,MATCH(Metrics!B1957,'Unsold Inventory Index'!$1:$1,0),0)</f>
        <v>2.2000000000000002</v>
      </c>
      <c r="N2707" s="57">
        <f>VLOOKUP(A2707,'MTM Sales Price % Chg'!$A$1:$BB$74,MATCH(Metrics!B1957,'MTM Sales Price % Chg'!$1:$1,0),0)</f>
        <v>-0.25416666666666665</v>
      </c>
    </row>
    <row r="2708" spans="1:14" x14ac:dyDescent="0.2">
      <c r="A2708" s="36">
        <v>44743</v>
      </c>
      <c r="B2708" s="2" t="s">
        <v>135</v>
      </c>
      <c r="C2708" s="58" t="s">
        <v>41</v>
      </c>
      <c r="D2708">
        <v>5</v>
      </c>
      <c r="E2708">
        <v>787</v>
      </c>
      <c r="F2708">
        <v>49.686323710000003</v>
      </c>
      <c r="G2708">
        <v>75.219573400000002</v>
      </c>
      <c r="H2708">
        <v>24.153074029999999</v>
      </c>
      <c r="I2708">
        <v>30</v>
      </c>
      <c r="J2708">
        <v>899947.5</v>
      </c>
      <c r="K2708" s="13">
        <v>930000</v>
      </c>
      <c r="L2708">
        <f>VLOOKUP(A2708,'Days on Market'!$A$1:$AW$74,MATCH(Metrics!B2030,'Days on Market'!$1:$1,0),0)</f>
        <v>11</v>
      </c>
      <c r="M2708">
        <f>VLOOKUP(A2708,'Unsold Inventory Index'!$A$1:$AW$74,MATCH(Metrics!B2030,'Unsold Inventory Index'!$1:$1,0),0)</f>
        <v>3.1</v>
      </c>
      <c r="N2708" s="57">
        <f>VLOOKUP(A2708,'MTM Sales Price % Chg'!$A$1:$BB$74,MATCH(Metrics!B2030,'MTM Sales Price % Chg'!$1:$1,0),0)</f>
        <v>-0.19020979020979023</v>
      </c>
    </row>
    <row r="2709" spans="1:14" x14ac:dyDescent="0.2">
      <c r="A2709" s="36">
        <v>44743</v>
      </c>
      <c r="B2709" s="2" t="s">
        <v>136</v>
      </c>
      <c r="C2709" s="58" t="s">
        <v>39</v>
      </c>
      <c r="D2709">
        <v>52</v>
      </c>
      <c r="E2709">
        <v>1507</v>
      </c>
      <c r="F2709">
        <v>12.609786700000001</v>
      </c>
      <c r="G2709">
        <v>22.45922208</v>
      </c>
      <c r="H2709">
        <v>2.760351317</v>
      </c>
      <c r="I2709">
        <v>43</v>
      </c>
      <c r="J2709">
        <v>1290000</v>
      </c>
      <c r="K2709" s="13">
        <v>1700000</v>
      </c>
      <c r="L2709">
        <f>VLOOKUP(A2709,'Days on Market'!$A$1:$AW$74,MATCH(Metrics!B2103,'Days on Market'!$1:$1,0),0)</f>
        <v>14</v>
      </c>
      <c r="M2709">
        <f>VLOOKUP(A2709,'Unsold Inventory Index'!$A$1:$AW$74,MATCH(Metrics!B2103,'Unsold Inventory Index'!$1:$1,0),0)</f>
        <v>2.6</v>
      </c>
      <c r="N2709" s="57">
        <f>VLOOKUP(A2709,'MTM Sales Price % Chg'!$A$1:$BB$74,MATCH(Metrics!B2103,'MTM Sales Price % Chg'!$1:$1,0),0)</f>
        <v>-0.29445727482678985</v>
      </c>
    </row>
    <row r="2710" spans="1:14" x14ac:dyDescent="0.2">
      <c r="A2710" s="36">
        <v>44743</v>
      </c>
      <c r="B2710" s="2" t="s">
        <v>137</v>
      </c>
      <c r="C2710" s="58" t="s">
        <v>43</v>
      </c>
      <c r="D2710">
        <v>110</v>
      </c>
      <c r="E2710">
        <v>846</v>
      </c>
      <c r="F2710">
        <v>47.208281049999997</v>
      </c>
      <c r="G2710">
        <v>69.510664989999995</v>
      </c>
      <c r="H2710">
        <v>24.905897110000002</v>
      </c>
      <c r="I2710">
        <v>31</v>
      </c>
      <c r="J2710">
        <v>602555</v>
      </c>
      <c r="K2710" s="13">
        <v>545000</v>
      </c>
      <c r="L2710">
        <f>VLOOKUP(A2710,'Days on Market'!$A$1:$AW$74,MATCH(Metrics!B2176,'Days on Market'!$1:$1,0),0)</f>
        <v>18</v>
      </c>
      <c r="M2710">
        <f>VLOOKUP(A2710,'Unsold Inventory Index'!$A$1:$AW$74,MATCH(Metrics!B2176,'Unsold Inventory Index'!$1:$1,0),0)</f>
        <v>5.4</v>
      </c>
      <c r="N2710" s="57">
        <f>VLOOKUP(A2710,'MTM Sales Price % Chg'!$A$1:$BB$74,MATCH(Metrics!B2176,'MTM Sales Price % Chg'!$1:$1,0),0)</f>
        <v>-0.15294117647058825</v>
      </c>
    </row>
    <row r="2711" spans="1:14" x14ac:dyDescent="0.2">
      <c r="A2711" s="36">
        <v>44743</v>
      </c>
      <c r="B2711" s="2" t="s">
        <v>138</v>
      </c>
      <c r="C2711" s="58" t="s">
        <v>59</v>
      </c>
      <c r="D2711">
        <v>257</v>
      </c>
      <c r="E2711">
        <v>608</v>
      </c>
      <c r="F2711">
        <v>57.026348810000002</v>
      </c>
      <c r="G2711">
        <v>34.692597239999998</v>
      </c>
      <c r="H2711">
        <v>79.360100380000006</v>
      </c>
      <c r="I2711">
        <v>39</v>
      </c>
      <c r="J2711">
        <v>925000</v>
      </c>
      <c r="K2711" s="13">
        <v>895500</v>
      </c>
      <c r="L2711">
        <f>VLOOKUP(A2711,'Days on Market'!$A$1:$AW$74,MATCH(Metrics!B2249,'Days on Market'!$1:$1,0),0)</f>
        <v>47.5</v>
      </c>
      <c r="M2711">
        <f>VLOOKUP(A2711,'Unsold Inventory Index'!$A$1:$AW$74,MATCH(Metrics!B2249,'Unsold Inventory Index'!$1:$1,0),0)</f>
        <v>2.5</v>
      </c>
      <c r="N2711" s="57">
        <f>VLOOKUP(A2711,'MTM Sales Price % Chg'!$A$1:$BB$74,MATCH(Metrics!B2249,'MTM Sales Price % Chg'!$1:$1,0),0)</f>
        <v>-0.21640091116173121</v>
      </c>
    </row>
    <row r="2712" spans="1:14" x14ac:dyDescent="0.2">
      <c r="A2712" s="36">
        <v>44743</v>
      </c>
      <c r="B2712" s="2" t="s">
        <v>139</v>
      </c>
      <c r="C2712" s="58" t="s">
        <v>39</v>
      </c>
      <c r="D2712">
        <v>95</v>
      </c>
      <c r="E2712">
        <v>1008</v>
      </c>
      <c r="F2712">
        <v>41.311166880000002</v>
      </c>
      <c r="G2712">
        <v>75.219573400000002</v>
      </c>
      <c r="H2712">
        <v>7.4027603510000004</v>
      </c>
      <c r="I2712">
        <v>30</v>
      </c>
      <c r="J2712">
        <v>1598000</v>
      </c>
      <c r="K2712" s="13">
        <v>1965000</v>
      </c>
      <c r="L2712">
        <f>VLOOKUP(A2712,'Days on Market'!$A$1:$AW$74,MATCH(Metrics!B2322,'Days on Market'!$1:$1,0),0)</f>
        <v>19</v>
      </c>
      <c r="M2712">
        <f>VLOOKUP(A2712,'Unsold Inventory Index'!$A$1:$AW$74,MATCH(Metrics!B2322,'Unsold Inventory Index'!$1:$1,0),0)</f>
        <v>3.4</v>
      </c>
      <c r="N2712" s="57">
        <f>VLOOKUP(A2712,'MTM Sales Price % Chg'!$A$1:$BB$74,MATCH(Metrics!B2322,'MTM Sales Price % Chg'!$1:$1,0),0)</f>
        <v>-0.16814159292035402</v>
      </c>
    </row>
    <row r="2713" spans="1:14" x14ac:dyDescent="0.2">
      <c r="A2713" s="36">
        <v>44743</v>
      </c>
      <c r="B2713" s="2" t="s">
        <v>140</v>
      </c>
      <c r="C2713" s="58" t="s">
        <v>33</v>
      </c>
      <c r="D2713">
        <v>190</v>
      </c>
      <c r="E2713">
        <v>119</v>
      </c>
      <c r="F2713">
        <v>83.877038900000002</v>
      </c>
      <c r="G2713">
        <v>81.869510669999997</v>
      </c>
      <c r="H2713">
        <v>85.884567129999994</v>
      </c>
      <c r="I2713">
        <v>29</v>
      </c>
      <c r="J2713">
        <v>1200000</v>
      </c>
      <c r="K2713" s="13">
        <v>902500</v>
      </c>
      <c r="L2713">
        <f>VLOOKUP(A2713,'Days on Market'!$A$1:$AW$74,MATCH(Metrics!B2395,'Days on Market'!$1:$1,0),0)</f>
        <v>16.5</v>
      </c>
      <c r="M2713">
        <f>VLOOKUP(A2713,'Unsold Inventory Index'!$A$1:$AW$74,MATCH(Metrics!B2395,'Unsold Inventory Index'!$1:$1,0),0)</f>
        <v>3.9</v>
      </c>
      <c r="N2713" s="57">
        <f>VLOOKUP(A2713,'MTM Sales Price % Chg'!$A$1:$BB$74,MATCH(Metrics!B2395,'MTM Sales Price % Chg'!$1:$1,0),0)</f>
        <v>1.1764705882352899E-2</v>
      </c>
    </row>
    <row r="2714" spans="1:14" x14ac:dyDescent="0.2">
      <c r="A2714" s="36">
        <v>44743</v>
      </c>
      <c r="B2714" s="2" t="s">
        <v>141</v>
      </c>
      <c r="C2714" s="58" t="s">
        <v>61</v>
      </c>
      <c r="D2714">
        <v>19</v>
      </c>
      <c r="E2714">
        <v>912</v>
      </c>
      <c r="F2714">
        <v>45.42032622</v>
      </c>
      <c r="G2714">
        <v>87.390213299999999</v>
      </c>
      <c r="H2714">
        <v>3.450439147</v>
      </c>
      <c r="I2714">
        <v>28</v>
      </c>
      <c r="J2714">
        <v>1475444</v>
      </c>
      <c r="K2714" s="13">
        <v>1740000</v>
      </c>
      <c r="L2714">
        <f>VLOOKUP(A2714,'Days on Market'!$A$1:$AW$74,MATCH(Metrics!B2468,'Days on Market'!$1:$1,0),0)</f>
        <v>21</v>
      </c>
      <c r="M2714">
        <f>VLOOKUP(A2714,'Unsold Inventory Index'!$A$1:$AW$74,MATCH(Metrics!B2468,'Unsold Inventory Index'!$1:$1,0),0)</f>
        <v>3.1</v>
      </c>
      <c r="N2714" s="57">
        <f>VLOOKUP(A2714,'MTM Sales Price % Chg'!$A$1:$BB$74,MATCH(Metrics!B2468,'MTM Sales Price % Chg'!$1:$1,0),0)</f>
        <v>-0.2133580705009277</v>
      </c>
    </row>
    <row r="2715" spans="1:14" x14ac:dyDescent="0.2">
      <c r="A2715" s="36">
        <v>44743</v>
      </c>
      <c r="B2715" s="2" t="s">
        <v>142</v>
      </c>
      <c r="C2715" s="58" t="s">
        <v>51</v>
      </c>
      <c r="D2715">
        <v>279</v>
      </c>
      <c r="E2715">
        <v>655</v>
      </c>
      <c r="F2715">
        <v>55.112923459999998</v>
      </c>
      <c r="G2715">
        <v>49.435382689999997</v>
      </c>
      <c r="H2715">
        <v>60.790464239999999</v>
      </c>
      <c r="I2715">
        <v>36</v>
      </c>
      <c r="J2715">
        <v>1349000</v>
      </c>
      <c r="K2715" s="13">
        <v>1250000</v>
      </c>
      <c r="L2715">
        <f>VLOOKUP(A2715,'Days on Market'!$A$1:$AW$74,MATCH(Metrics!B2541,'Days on Market'!$1:$1,0),0)</f>
        <v>26.5</v>
      </c>
      <c r="M2715">
        <f>VLOOKUP(A2715,'Unsold Inventory Index'!$A$1:$AW$74,MATCH(Metrics!B2541,'Unsold Inventory Index'!$1:$1,0),0)</f>
        <v>5.7</v>
      </c>
      <c r="N2715" s="57">
        <f>VLOOKUP(A2715,'MTM Sales Price % Chg'!$A$1:$BB$74,MATCH(Metrics!B2541,'MTM Sales Price % Chg'!$1:$1,0),0)</f>
        <v>-0.24137931034482762</v>
      </c>
    </row>
    <row r="2716" spans="1:14" x14ac:dyDescent="0.2">
      <c r="A2716" s="36">
        <v>44743</v>
      </c>
      <c r="B2716" s="2" t="s">
        <v>143</v>
      </c>
      <c r="C2716" s="58" t="s">
        <v>90</v>
      </c>
      <c r="D2716">
        <v>368</v>
      </c>
      <c r="E2716">
        <v>1105</v>
      </c>
      <c r="F2716">
        <v>36.700125470000003</v>
      </c>
      <c r="G2716">
        <v>44.416562110000001</v>
      </c>
      <c r="H2716">
        <v>28.983688829999998</v>
      </c>
      <c r="I2716">
        <v>37</v>
      </c>
      <c r="J2716">
        <v>430000</v>
      </c>
      <c r="K2716" s="13">
        <v>389000</v>
      </c>
      <c r="L2716">
        <f>VLOOKUP(A2716,'Days on Market'!$A$1:$AW$74,MATCH(Metrics!B2614,'Days on Market'!$1:$1,0),0)</f>
        <v>13.5</v>
      </c>
      <c r="M2716">
        <f>VLOOKUP(A2716,'Unsold Inventory Index'!$A$1:$AW$74,MATCH(Metrics!B2614,'Unsold Inventory Index'!$1:$1,0),0)</f>
        <v>3.1</v>
      </c>
      <c r="N2716" s="57">
        <f>VLOOKUP(A2716,'MTM Sales Price % Chg'!$A$1:$BB$74,MATCH(Metrics!B2614,'MTM Sales Price % Chg'!$1:$1,0),0)</f>
        <v>-0.21389195148842333</v>
      </c>
    </row>
    <row r="2717" spans="1:14" x14ac:dyDescent="0.2">
      <c r="A2717" s="36">
        <v>44743</v>
      </c>
      <c r="B2717" s="6" t="s">
        <v>144</v>
      </c>
      <c r="C2717" s="58" t="s">
        <v>145</v>
      </c>
      <c r="D2717">
        <v>1011</v>
      </c>
      <c r="E2717">
        <v>1443</v>
      </c>
      <c r="F2717">
        <v>17.440401510000001</v>
      </c>
      <c r="G2717">
        <v>5.3952321200000002</v>
      </c>
      <c r="H2717">
        <v>29.485570890000002</v>
      </c>
      <c r="I2717">
        <v>54</v>
      </c>
      <c r="J2717">
        <v>399000</v>
      </c>
      <c r="K2717" s="13">
        <v>339000</v>
      </c>
      <c r="L2717">
        <f>VLOOKUP(A2717,'Days on Market'!$A$1:$AW$74,MATCH(Metrics!B2687,'Days on Market'!$1:$1,0),0)</f>
        <v>32</v>
      </c>
      <c r="M2717">
        <f>VLOOKUP(A2717,'Unsold Inventory Index'!$A$1:$AW$74,MATCH(Metrics!B2687,'Unsold Inventory Index'!$1:$1,0),0)</f>
        <v>3.7</v>
      </c>
      <c r="N2717" s="57">
        <f>VLOOKUP(A2717,'MTM Sales Price % Chg'!$A$1:$BB$74,MATCH(Metrics!B2687,'MTM Sales Price % Chg'!$1:$1,0),0)</f>
        <v>-0.18245614035087721</v>
      </c>
    </row>
    <row r="2718" spans="1:14" x14ac:dyDescent="0.2">
      <c r="A2718" s="36">
        <v>44743</v>
      </c>
      <c r="B2718" s="2" t="s">
        <v>146</v>
      </c>
      <c r="C2718" s="58" t="s">
        <v>55</v>
      </c>
      <c r="D2718">
        <v>178</v>
      </c>
      <c r="E2718">
        <v>1003</v>
      </c>
      <c r="F2718">
        <v>41.624843159999998</v>
      </c>
      <c r="G2718">
        <v>57.340025089999997</v>
      </c>
      <c r="H2718">
        <v>25.909661230000001</v>
      </c>
      <c r="I2718">
        <v>34</v>
      </c>
      <c r="J2718">
        <v>620000</v>
      </c>
      <c r="K2718" s="13">
        <v>600000</v>
      </c>
      <c r="L2718">
        <f>VLOOKUP(A2718,'Days on Market'!$A$1:$AW$74,MATCH(Metrics!B2760,'Days on Market'!$1:$1,0),0)</f>
        <v>14.5</v>
      </c>
      <c r="M2718">
        <f>VLOOKUP(A2718,'Unsold Inventory Index'!$A$1:$AW$74,MATCH(Metrics!B2760,'Unsold Inventory Index'!$1:$1,0),0)</f>
        <v>3.7</v>
      </c>
      <c r="N2718" s="57">
        <f>VLOOKUP(A2718,'MTM Sales Price % Chg'!$A$1:$BB$74,MATCH(Metrics!B2760,'MTM Sales Price % Chg'!$1:$1,0),0)</f>
        <v>-0.33031674208144801</v>
      </c>
    </row>
    <row r="2719" spans="1:14" x14ac:dyDescent="0.2">
      <c r="A2719" s="36">
        <v>44743</v>
      </c>
      <c r="B2719" s="2" t="s">
        <v>147</v>
      </c>
      <c r="C2719" s="58" t="s">
        <v>73</v>
      </c>
      <c r="D2719">
        <v>143</v>
      </c>
      <c r="E2719">
        <v>1233</v>
      </c>
      <c r="F2719">
        <v>30.26976161</v>
      </c>
      <c r="G2719">
        <v>12.860727730000001</v>
      </c>
      <c r="H2719">
        <v>47.678795479999998</v>
      </c>
      <c r="I2719">
        <v>47</v>
      </c>
      <c r="J2719">
        <v>950000</v>
      </c>
      <c r="K2719" s="13">
        <v>815000</v>
      </c>
      <c r="L2719">
        <f>VLOOKUP(A2719,'Days on Market'!$A$1:$AW$74,MATCH(Metrics!B2833,'Days on Market'!$1:$1,0),0)</f>
        <v>13</v>
      </c>
      <c r="M2719">
        <f>VLOOKUP(A2719,'Unsold Inventory Index'!$A$1:$AW$74,MATCH(Metrics!B2833,'Unsold Inventory Index'!$1:$1,0),0)</f>
        <v>2.5</v>
      </c>
      <c r="N2719" s="57">
        <f>VLOOKUP(A2719,'MTM Sales Price % Chg'!$A$1:$BB$74,MATCH(Metrics!B2833,'MTM Sales Price % Chg'!$1:$1,0),0)</f>
        <v>-1.1904761904761862E-2</v>
      </c>
    </row>
    <row r="2720" spans="1:14" x14ac:dyDescent="0.2">
      <c r="A2720" s="36">
        <v>44743</v>
      </c>
      <c r="B2720" s="2" t="s">
        <v>148</v>
      </c>
      <c r="C2720" s="58" t="s">
        <v>35</v>
      </c>
      <c r="D2720">
        <v>153</v>
      </c>
      <c r="E2720">
        <v>555</v>
      </c>
      <c r="F2720">
        <v>59.002509410000002</v>
      </c>
      <c r="G2720">
        <v>75.219573400000002</v>
      </c>
      <c r="H2720">
        <v>42.785445420000002</v>
      </c>
      <c r="I2720">
        <v>30</v>
      </c>
      <c r="J2720">
        <v>480000</v>
      </c>
      <c r="K2720" s="13">
        <v>467000</v>
      </c>
      <c r="L2720">
        <f>VLOOKUP(A2720,'Days on Market'!$A$1:$AW$74,MATCH(Metrics!B2906,'Days on Market'!$1:$1,0),0)</f>
        <v>34</v>
      </c>
      <c r="M2720">
        <f>VLOOKUP(A2720,'Unsold Inventory Index'!$A$1:$AW$74,MATCH(Metrics!B2906,'Unsold Inventory Index'!$1:$1,0),0)</f>
        <v>2.4</v>
      </c>
      <c r="N2720" s="57">
        <f>VLOOKUP(A2720,'MTM Sales Price % Chg'!$A$1:$BB$74,MATCH(Metrics!B2906,'MTM Sales Price % Chg'!$1:$1,0),0)</f>
        <v>-0.22166246851385385</v>
      </c>
    </row>
    <row r="2721" spans="1:14" x14ac:dyDescent="0.2">
      <c r="A2721" s="36">
        <v>44743</v>
      </c>
      <c r="B2721" s="2" t="s">
        <v>149</v>
      </c>
      <c r="C2721" s="58" t="s">
        <v>27</v>
      </c>
      <c r="D2721">
        <v>700</v>
      </c>
      <c r="E2721">
        <v>346</v>
      </c>
      <c r="F2721">
        <v>68.287327480000002</v>
      </c>
      <c r="G2721">
        <v>49.435382689999997</v>
      </c>
      <c r="H2721">
        <v>87.139272270000006</v>
      </c>
      <c r="I2721">
        <v>36</v>
      </c>
      <c r="J2721">
        <v>459000</v>
      </c>
      <c r="K2721" s="13">
        <v>437100</v>
      </c>
      <c r="L2721">
        <f>VLOOKUP(A2721,'Days on Market'!$A$1:$AW$74,MATCH(Metrics!B2979,'Days on Market'!$1:$1,0),0)</f>
        <v>80</v>
      </c>
      <c r="M2721">
        <f>VLOOKUP(A2721,'Unsold Inventory Index'!$A$1:$AW$74,MATCH(Metrics!B2979,'Unsold Inventory Index'!$1:$1,0),0)</f>
        <v>7.8</v>
      </c>
      <c r="N2721" s="57">
        <f>VLOOKUP(A2721,'MTM Sales Price % Chg'!$A$1:$BB$74,MATCH(Metrics!B2979,'MTM Sales Price % Chg'!$1:$1,0),0)</f>
        <v>-0.45714285714285718</v>
      </c>
    </row>
    <row r="2722" spans="1:14" x14ac:dyDescent="0.2">
      <c r="A2722" s="36">
        <v>44743</v>
      </c>
      <c r="B2722" s="2" t="s">
        <v>150</v>
      </c>
      <c r="C2722" s="58" t="s">
        <v>98</v>
      </c>
      <c r="D2722">
        <v>857</v>
      </c>
      <c r="E2722">
        <v>1515</v>
      </c>
      <c r="F2722">
        <v>11.70012547</v>
      </c>
      <c r="G2722">
        <v>6.9636135509999999</v>
      </c>
      <c r="H2722">
        <v>16.436637390000001</v>
      </c>
      <c r="I2722">
        <v>52</v>
      </c>
      <c r="J2722">
        <v>435000</v>
      </c>
      <c r="K2722" s="13">
        <v>325000</v>
      </c>
      <c r="L2722">
        <f>VLOOKUP(A2722,'Days on Market'!$A$1:$AW$74,MATCH(Metrics!B3052,'Days on Market'!$1:$1,0),0)</f>
        <v>12</v>
      </c>
      <c r="M2722">
        <f>VLOOKUP(A2722,'Unsold Inventory Index'!$A$1:$AW$74,MATCH(Metrics!B3052,'Unsold Inventory Index'!$1:$1,0),0)</f>
        <v>2.6</v>
      </c>
      <c r="N2722" s="57">
        <f>VLOOKUP(A2722,'MTM Sales Price % Chg'!$A$1:$BB$74,MATCH(Metrics!B3052,'MTM Sales Price % Chg'!$1:$1,0),0)</f>
        <v>-7.348242811501593E-2</v>
      </c>
    </row>
    <row r="2723" spans="1:14" x14ac:dyDescent="0.2">
      <c r="A2723" s="36">
        <v>44743</v>
      </c>
      <c r="B2723" s="2" t="s">
        <v>151</v>
      </c>
      <c r="C2723" s="58" t="s">
        <v>64</v>
      </c>
      <c r="D2723">
        <v>196</v>
      </c>
      <c r="E2723">
        <v>271</v>
      </c>
      <c r="F2723">
        <v>72.396486830000001</v>
      </c>
      <c r="G2723">
        <v>69.510664989999995</v>
      </c>
      <c r="H2723">
        <v>75.282308659999998</v>
      </c>
      <c r="I2723">
        <v>31</v>
      </c>
      <c r="J2723">
        <v>399990</v>
      </c>
      <c r="K2723" s="13">
        <v>370000</v>
      </c>
      <c r="L2723">
        <f>VLOOKUP(A2723,'Days on Market'!$A$1:$AW$74,MATCH(Metrics!B3125,'Days on Market'!$1:$1,0),0)</f>
        <v>20</v>
      </c>
      <c r="M2723">
        <f>VLOOKUP(A2723,'Unsold Inventory Index'!$A$1:$AW$74,MATCH(Metrics!B3125,'Unsold Inventory Index'!$1:$1,0),0)</f>
        <v>3</v>
      </c>
      <c r="N2723" s="57">
        <f>VLOOKUP(A2723,'MTM Sales Price % Chg'!$A$1:$BB$74,MATCH(Metrics!B3125,'MTM Sales Price % Chg'!$1:$1,0),0)</f>
        <v>-0.1631419939577039</v>
      </c>
    </row>
    <row r="2724" spans="1:14" x14ac:dyDescent="0.2">
      <c r="A2724" s="36">
        <v>44743</v>
      </c>
      <c r="B2724" s="2" t="s">
        <v>152</v>
      </c>
      <c r="C2724" s="58" t="s">
        <v>88</v>
      </c>
      <c r="D2724">
        <v>917</v>
      </c>
      <c r="E2724">
        <v>1071</v>
      </c>
      <c r="F2724">
        <v>38.268506899999998</v>
      </c>
      <c r="G2724">
        <v>20.075282309999999</v>
      </c>
      <c r="H2724">
        <v>56.461731489999998</v>
      </c>
      <c r="I2724">
        <v>44</v>
      </c>
      <c r="J2724">
        <v>459000</v>
      </c>
      <c r="K2724" s="13">
        <v>435000</v>
      </c>
      <c r="L2724">
        <f>VLOOKUP(A2724,'Days on Market'!$A$1:$AW$74,MATCH(Metrics!B3198,'Days on Market'!$1:$1,0),0)</f>
        <v>14</v>
      </c>
      <c r="M2724">
        <f>VLOOKUP(A2724,'Unsold Inventory Index'!$A$1:$AW$74,MATCH(Metrics!B3198,'Unsold Inventory Index'!$1:$1,0),0)</f>
        <v>2.2999999999999998</v>
      </c>
      <c r="N2724" s="57">
        <f>VLOOKUP(A2724,'MTM Sales Price % Chg'!$A$1:$BB$74,MATCH(Metrics!B3198,'MTM Sales Price % Chg'!$1:$1,0),0)</f>
        <v>-0.21436114044350585</v>
      </c>
    </row>
    <row r="2725" spans="1:14" x14ac:dyDescent="0.2">
      <c r="A2725" s="36">
        <v>44743</v>
      </c>
      <c r="B2725" s="2" t="s">
        <v>153</v>
      </c>
      <c r="C2725" s="58" t="s">
        <v>37</v>
      </c>
      <c r="D2725">
        <v>96</v>
      </c>
      <c r="E2725">
        <v>508</v>
      </c>
      <c r="F2725">
        <v>60.664993729999999</v>
      </c>
      <c r="G2725">
        <v>63.801756589999997</v>
      </c>
      <c r="H2725">
        <v>57.528230870000002</v>
      </c>
      <c r="I2725">
        <v>32.5</v>
      </c>
      <c r="J2725">
        <v>899900</v>
      </c>
      <c r="K2725" s="13">
        <v>920000</v>
      </c>
      <c r="L2725">
        <f>VLOOKUP(A2725,'Days on Market'!$A$1:$AW$74,MATCH(Metrics!B3271,'Days on Market'!$1:$1,0),0)</f>
        <v>18</v>
      </c>
      <c r="M2725">
        <f>VLOOKUP(A2725,'Unsold Inventory Index'!$A$1:$AW$74,MATCH(Metrics!B3271,'Unsold Inventory Index'!$1:$1,0),0)</f>
        <v>4</v>
      </c>
      <c r="N2725" s="57">
        <f>VLOOKUP(A2725,'MTM Sales Price % Chg'!$A$1:$BB$74,MATCH(Metrics!B3271,'MTM Sales Price % Chg'!$1:$1,0),0)</f>
        <v>-0.24011857707509876</v>
      </c>
    </row>
    <row r="2726" spans="1:14" x14ac:dyDescent="0.2">
      <c r="A2726" s="36">
        <v>44743</v>
      </c>
      <c r="B2726" s="2" t="s">
        <v>154</v>
      </c>
      <c r="C2726" s="58" t="s">
        <v>31</v>
      </c>
      <c r="D2726">
        <v>350</v>
      </c>
      <c r="E2726">
        <v>532</v>
      </c>
      <c r="F2726">
        <v>59.755332500000002</v>
      </c>
      <c r="G2726">
        <v>75.219573400000002</v>
      </c>
      <c r="H2726">
        <v>44.291091590000001</v>
      </c>
      <c r="I2726">
        <v>30</v>
      </c>
      <c r="J2726">
        <v>658000</v>
      </c>
      <c r="K2726" s="13">
        <v>595000</v>
      </c>
      <c r="L2726">
        <f>VLOOKUP(A2726,'Days on Market'!$A$1:$AW$74,MATCH(Metrics!B3344,'Days on Market'!$1:$1,0),0)</f>
        <v>40</v>
      </c>
      <c r="M2726">
        <f>VLOOKUP(A2726,'Unsold Inventory Index'!$A$1:$AW$74,MATCH(Metrics!B3344,'Unsold Inventory Index'!$1:$1,0),0)</f>
        <v>3.8</v>
      </c>
      <c r="N2726" s="57">
        <f>VLOOKUP(A2726,'MTM Sales Price % Chg'!$A$1:$BB$74,MATCH(Metrics!B3344,'MTM Sales Price % Chg'!$1:$1,0),0)</f>
        <v>0.19999999999999996</v>
      </c>
    </row>
    <row r="2727" spans="1:14" x14ac:dyDescent="0.2">
      <c r="A2727" s="36">
        <v>44743</v>
      </c>
      <c r="B2727" s="2" t="s">
        <v>155</v>
      </c>
      <c r="C2727" s="58" t="s">
        <v>27</v>
      </c>
      <c r="D2727">
        <v>788</v>
      </c>
      <c r="E2727">
        <v>1380</v>
      </c>
      <c r="F2727">
        <v>21.361355079999999</v>
      </c>
      <c r="G2727">
        <v>19.510664989999999</v>
      </c>
      <c r="H2727">
        <v>23.21204517</v>
      </c>
      <c r="I2727">
        <v>44.5</v>
      </c>
      <c r="J2727">
        <v>475000</v>
      </c>
      <c r="K2727" s="13">
        <v>445000</v>
      </c>
      <c r="L2727">
        <f>VLOOKUP(A2727,'Days on Market'!$A$1:$AW$74,MATCH(Metrics!B3417,'Days on Market'!$1:$1,0),0)</f>
        <v>12</v>
      </c>
      <c r="M2727">
        <f>VLOOKUP(A2727,'Unsold Inventory Index'!$A$1:$AW$74,MATCH(Metrics!B3417,'Unsold Inventory Index'!$1:$1,0),0)</f>
        <v>2.2000000000000002</v>
      </c>
      <c r="N2727" s="57">
        <f>VLOOKUP(A2727,'MTM Sales Price % Chg'!$A$1:$BB$74,MATCH(Metrics!B3417,'MTM Sales Price % Chg'!$1:$1,0),0)</f>
        <v>-0.10216718266253866</v>
      </c>
    </row>
    <row r="2728" spans="1:14" x14ac:dyDescent="0.2">
      <c r="A2728" s="36">
        <v>44774</v>
      </c>
      <c r="B2728" s="2" t="s">
        <v>108</v>
      </c>
      <c r="C2728" s="58" t="s">
        <v>39</v>
      </c>
      <c r="D2728">
        <v>24</v>
      </c>
      <c r="E2728">
        <v>780</v>
      </c>
      <c r="F2728">
        <v>50.909661229999998</v>
      </c>
      <c r="G2728">
        <v>89.084065249999995</v>
      </c>
      <c r="H2728">
        <v>12.735257219999999</v>
      </c>
      <c r="I2728">
        <v>32.5</v>
      </c>
      <c r="J2728">
        <v>975000</v>
      </c>
      <c r="K2728" s="13">
        <v>1220000</v>
      </c>
      <c r="L2728">
        <f>VLOOKUP(A2728,'Days on Market'!$A$1:$AW$74,MATCH(Metrics!B60,'Days on Market'!$1:$1,0),0)</f>
        <v>12.5</v>
      </c>
      <c r="M2728">
        <f>VLOOKUP(A2728,'Unsold Inventory Index'!$A$1:$AW$74,MATCH(Metrics!B60,'Unsold Inventory Index'!$1:$1,0),0)</f>
        <v>2.2999999999999998</v>
      </c>
      <c r="N2728" s="57">
        <f>VLOOKUP(A2728,'MTM Sales Price % Chg'!$A$1:$BB$74,MATCH(Metrics!B60,'MTM Sales Price % Chg'!$1:$1,0),0)</f>
        <v>8.43373493975903E-2</v>
      </c>
    </row>
    <row r="2729" spans="1:14" x14ac:dyDescent="0.2">
      <c r="A2729" s="36">
        <v>44774</v>
      </c>
      <c r="B2729" s="2" t="s">
        <v>109</v>
      </c>
      <c r="C2729" s="4" t="s">
        <v>109</v>
      </c>
      <c r="D2729">
        <v>1189</v>
      </c>
      <c r="E2729">
        <v>1199</v>
      </c>
      <c r="F2729">
        <v>32.747804270000003</v>
      </c>
      <c r="G2729">
        <v>20.890840650000001</v>
      </c>
      <c r="H2729">
        <v>44.604767879999997</v>
      </c>
      <c r="I2729">
        <v>51.5</v>
      </c>
      <c r="J2729">
        <v>495375</v>
      </c>
      <c r="K2729" s="13">
        <v>449900</v>
      </c>
      <c r="L2729">
        <f>VLOOKUP(A2729,'Days on Market'!$A$1:$AW$74,MATCH(Metrics!B133,'Days on Market'!$1:$1,0),0)</f>
        <v>42.5</v>
      </c>
      <c r="M2729">
        <f>VLOOKUP(A2729,'Unsold Inventory Index'!$A$1:$AW$74,MATCH(Metrics!B133,'Unsold Inventory Index'!$1:$1,0),0)</f>
        <v>2.1</v>
      </c>
      <c r="N2729" s="57">
        <f>VLOOKUP(A2729,'MTM Sales Price % Chg'!$A$1:$BB$74,MATCH(Metrics!B133,'MTM Sales Price % Chg'!$1:$1,0),0)</f>
        <v>0.15857605177993528</v>
      </c>
    </row>
    <row r="2730" spans="1:14" x14ac:dyDescent="0.2">
      <c r="A2730" s="36">
        <v>44774</v>
      </c>
      <c r="B2730" s="2" t="s">
        <v>110</v>
      </c>
      <c r="C2730" s="58" t="s">
        <v>81</v>
      </c>
      <c r="D2730">
        <v>321</v>
      </c>
      <c r="E2730">
        <v>1183</v>
      </c>
      <c r="F2730">
        <v>33.563362609999999</v>
      </c>
      <c r="G2730">
        <v>37.139272269999999</v>
      </c>
      <c r="H2730">
        <v>29.987452950000002</v>
      </c>
      <c r="I2730">
        <v>46</v>
      </c>
      <c r="J2730">
        <v>457450</v>
      </c>
      <c r="K2730" s="13">
        <v>441000</v>
      </c>
      <c r="L2730">
        <f>VLOOKUP(A2730,'Days on Market'!$A$1:$AW$74,MATCH(Metrics!B206,'Days on Market'!$1:$1,0),0)</f>
        <v>81.5</v>
      </c>
      <c r="M2730">
        <f>VLOOKUP(A2730,'Unsold Inventory Index'!$A$1:$AW$74,MATCH(Metrics!B206,'Unsold Inventory Index'!$1:$1,0),0)</f>
        <v>6.4</v>
      </c>
      <c r="N2730" s="57">
        <f>VLOOKUP(A2730,'MTM Sales Price % Chg'!$A$1:$BB$74,MATCH(Metrics!B206,'MTM Sales Price % Chg'!$1:$1,0),0)</f>
        <v>0.36842105263157898</v>
      </c>
    </row>
    <row r="2731" spans="1:14" x14ac:dyDescent="0.2">
      <c r="A2731" s="36">
        <v>44774</v>
      </c>
      <c r="B2731" s="3" t="s">
        <v>111</v>
      </c>
      <c r="C2731" s="5" t="s">
        <v>111</v>
      </c>
      <c r="D2731">
        <v>1003</v>
      </c>
      <c r="E2731">
        <v>1286</v>
      </c>
      <c r="F2731">
        <v>27.195734000000002</v>
      </c>
      <c r="G2731">
        <v>11.91969887</v>
      </c>
      <c r="H2731">
        <v>42.471769129999998</v>
      </c>
      <c r="I2731">
        <v>56</v>
      </c>
      <c r="J2731">
        <v>508500</v>
      </c>
      <c r="K2731" s="13">
        <v>464950</v>
      </c>
      <c r="L2731">
        <f>VLOOKUP(A2731,'Days on Market'!$A$1:$AW$74,MATCH(Metrics!B279,'Days on Market'!$1:$1,0),0)</f>
        <v>12</v>
      </c>
      <c r="M2731">
        <f>VLOOKUP(A2731,'Unsold Inventory Index'!$A$1:$AW$74,MATCH(Metrics!B279,'Unsold Inventory Index'!$1:$1,0),0)</f>
        <v>2.7</v>
      </c>
      <c r="N2731" s="57">
        <f>VLOOKUP(A2731,'MTM Sales Price % Chg'!$A$1:$BB$74,MATCH(Metrics!B279,'MTM Sales Price % Chg'!$1:$1,0),0)</f>
        <v>-1.0344827586206917E-2</v>
      </c>
    </row>
    <row r="2732" spans="1:14" x14ac:dyDescent="0.2">
      <c r="A2732" s="36">
        <v>44774</v>
      </c>
      <c r="B2732" s="3" t="s">
        <v>112</v>
      </c>
      <c r="C2732" s="58" t="s">
        <v>39</v>
      </c>
      <c r="D2732">
        <v>42</v>
      </c>
      <c r="E2732">
        <v>478</v>
      </c>
      <c r="F2732">
        <v>62.233375160000001</v>
      </c>
      <c r="G2732">
        <v>92.220828109999999</v>
      </c>
      <c r="H2732">
        <v>32.245922210000003</v>
      </c>
      <c r="I2732">
        <v>31</v>
      </c>
      <c r="J2732">
        <v>829937.5</v>
      </c>
      <c r="K2732" s="13">
        <v>850000</v>
      </c>
      <c r="L2732">
        <f>VLOOKUP(A2732,'Days on Market'!$A$1:$AW$74,MATCH(Metrics!B352,'Days on Market'!$1:$1,0),0)</f>
        <v>25</v>
      </c>
      <c r="M2732">
        <f>VLOOKUP(A2732,'Unsold Inventory Index'!$A$1:$AW$74,MATCH(Metrics!B352,'Unsold Inventory Index'!$1:$1,0),0)</f>
        <v>2.5</v>
      </c>
      <c r="N2732" s="57">
        <f>VLOOKUP(A2732,'MTM Sales Price % Chg'!$A$1:$BB$74,MATCH(Metrics!B352,'MTM Sales Price % Chg'!$1:$1,0),0)</f>
        <v>0.10108303249097483</v>
      </c>
    </row>
    <row r="2733" spans="1:14" x14ac:dyDescent="0.2">
      <c r="A2733" s="36">
        <v>44774</v>
      </c>
      <c r="B2733" s="2" t="s">
        <v>113</v>
      </c>
      <c r="C2733" s="58" t="s">
        <v>86</v>
      </c>
      <c r="D2733">
        <v>1589</v>
      </c>
      <c r="E2733">
        <v>1165</v>
      </c>
      <c r="F2733">
        <v>35.100376410000003</v>
      </c>
      <c r="G2733">
        <v>4.3914680050000001</v>
      </c>
      <c r="H2733">
        <v>65.809284820000002</v>
      </c>
      <c r="I2733">
        <v>63.75</v>
      </c>
      <c r="J2733">
        <v>456950</v>
      </c>
      <c r="K2733" s="13">
        <v>378960</v>
      </c>
      <c r="L2733">
        <f>VLOOKUP(A2733,'Days on Market'!$A$1:$AW$74,MATCH(Metrics!B425,'Days on Market'!$1:$1,0),0)</f>
        <v>17</v>
      </c>
      <c r="M2733">
        <f>VLOOKUP(A2733,'Unsold Inventory Index'!$A$1:$AW$74,MATCH(Metrics!B425,'Unsold Inventory Index'!$1:$1,0),0)</f>
        <v>2</v>
      </c>
      <c r="N2733" s="57">
        <f>VLOOKUP(A2733,'MTM Sales Price % Chg'!$A$1:$BB$74,MATCH(Metrics!B425,'MTM Sales Price % Chg'!$1:$1,0),0)</f>
        <v>0.10483870967741926</v>
      </c>
    </row>
    <row r="2734" spans="1:14" x14ac:dyDescent="0.2">
      <c r="A2734" s="36">
        <v>44774</v>
      </c>
      <c r="B2734" s="2" t="s">
        <v>114</v>
      </c>
      <c r="C2734" s="58" t="s">
        <v>31</v>
      </c>
      <c r="D2734">
        <v>348</v>
      </c>
      <c r="E2734">
        <v>927</v>
      </c>
      <c r="F2734">
        <v>45.67126725</v>
      </c>
      <c r="G2734">
        <v>22.83563363</v>
      </c>
      <c r="H2734">
        <v>68.506900880000003</v>
      </c>
      <c r="I2734">
        <v>50.75</v>
      </c>
      <c r="J2734">
        <v>724997.5</v>
      </c>
      <c r="K2734" s="13">
        <v>627000</v>
      </c>
      <c r="L2734">
        <f>VLOOKUP(A2734,'Days on Market'!$A$1:$AW$74,MATCH(Metrics!B498,'Days on Market'!$1:$1,0),0)</f>
        <v>25</v>
      </c>
      <c r="M2734">
        <f>VLOOKUP(A2734,'Unsold Inventory Index'!$A$1:$AW$74,MATCH(Metrics!B498,'Unsold Inventory Index'!$1:$1,0),0)</f>
        <v>3.7</v>
      </c>
      <c r="N2734" s="57">
        <f>VLOOKUP(A2734,'MTM Sales Price % Chg'!$A$1:$BB$74,MATCH(Metrics!B498,'MTM Sales Price % Chg'!$1:$1,0),0)</f>
        <v>0.10273081924577365</v>
      </c>
    </row>
    <row r="2735" spans="1:14" x14ac:dyDescent="0.2">
      <c r="A2735" s="36">
        <v>44774</v>
      </c>
      <c r="B2735" s="2" t="s">
        <v>115</v>
      </c>
      <c r="C2735" s="58" t="s">
        <v>53</v>
      </c>
      <c r="D2735">
        <v>80</v>
      </c>
      <c r="E2735">
        <v>533</v>
      </c>
      <c r="F2735">
        <v>59.974905900000003</v>
      </c>
      <c r="G2735">
        <v>74.215809289999996</v>
      </c>
      <c r="H2735">
        <v>45.734002510000003</v>
      </c>
      <c r="I2735">
        <v>36.75</v>
      </c>
      <c r="J2735">
        <v>432500</v>
      </c>
      <c r="K2735" s="13">
        <v>405000</v>
      </c>
      <c r="L2735">
        <f>VLOOKUP(A2735,'Days on Market'!$A$1:$AW$74,MATCH(Metrics!B571,'Days on Market'!$1:$1,0),0)</f>
        <v>24</v>
      </c>
      <c r="M2735">
        <f>VLOOKUP(A2735,'Unsold Inventory Index'!$A$1:$AW$74,MATCH(Metrics!B571,'Unsold Inventory Index'!$1:$1,0),0)</f>
        <v>3.2</v>
      </c>
      <c r="N2735" s="57">
        <f>VLOOKUP(A2735,'MTM Sales Price % Chg'!$A$1:$BB$74,MATCH(Metrics!B571,'MTM Sales Price % Chg'!$1:$1,0),0)</f>
        <v>0</v>
      </c>
    </row>
    <row r="2736" spans="1:14" x14ac:dyDescent="0.2">
      <c r="A2736" s="36">
        <v>44774</v>
      </c>
      <c r="B2736" s="2" t="s">
        <v>116</v>
      </c>
      <c r="C2736" s="4" t="s">
        <v>116</v>
      </c>
      <c r="D2736">
        <v>1592</v>
      </c>
      <c r="E2736">
        <v>1371</v>
      </c>
      <c r="F2736">
        <v>22.302383939999999</v>
      </c>
      <c r="G2736">
        <v>3.1367628609999998</v>
      </c>
      <c r="H2736">
        <v>41.46800502</v>
      </c>
      <c r="I2736">
        <v>65.5</v>
      </c>
      <c r="J2736">
        <v>383500</v>
      </c>
      <c r="K2736" s="13">
        <v>327500</v>
      </c>
      <c r="L2736">
        <f>VLOOKUP(A2736,'Days on Market'!$A$1:$AW$74,MATCH(Metrics!B644,'Days on Market'!$1:$1,0),0)</f>
        <v>14</v>
      </c>
      <c r="M2736">
        <f>VLOOKUP(A2736,'Unsold Inventory Index'!$A$1:$AW$74,MATCH(Metrics!B644,'Unsold Inventory Index'!$1:$1,0),0)</f>
        <v>2.2999999999999998</v>
      </c>
      <c r="N2736" s="57">
        <f>VLOOKUP(A2736,'MTM Sales Price % Chg'!$A$1:$BB$74,MATCH(Metrics!B644,'MTM Sales Price % Chg'!$1:$1,0),0)</f>
        <v>-6.8965517241379448E-3</v>
      </c>
    </row>
    <row r="2737" spans="1:14" x14ac:dyDescent="0.2">
      <c r="A2737" s="36">
        <v>44774</v>
      </c>
      <c r="B2737" s="2" t="s">
        <v>117</v>
      </c>
      <c r="C2737" s="58" t="s">
        <v>84</v>
      </c>
      <c r="D2737">
        <v>449</v>
      </c>
      <c r="E2737">
        <v>991</v>
      </c>
      <c r="F2737">
        <v>42.503136759999997</v>
      </c>
      <c r="G2737">
        <v>19.447929739999999</v>
      </c>
      <c r="H2737">
        <v>65.558343789999995</v>
      </c>
      <c r="I2737">
        <v>52</v>
      </c>
      <c r="J2737">
        <v>499000</v>
      </c>
      <c r="K2737" s="13">
        <v>465000</v>
      </c>
      <c r="L2737">
        <f>VLOOKUP(A2737,'Days on Market'!$A$1:$AW$74,MATCH(Metrics!B717,'Days on Market'!$1:$1,0),0)</f>
        <v>18</v>
      </c>
      <c r="M2737">
        <f>VLOOKUP(A2737,'Unsold Inventory Index'!$A$1:$AW$74,MATCH(Metrics!B717,'Unsold Inventory Index'!$1:$1,0),0)</f>
        <v>2.4</v>
      </c>
      <c r="N2737" s="57">
        <f>VLOOKUP(A2737,'MTM Sales Price % Chg'!$A$1:$BB$74,MATCH(Metrics!B717,'MTM Sales Price % Chg'!$1:$1,0),0)</f>
        <v>0.1873589164785554</v>
      </c>
    </row>
    <row r="2738" spans="1:14" x14ac:dyDescent="0.2">
      <c r="A2738" s="36">
        <v>44774</v>
      </c>
      <c r="B2738" s="2" t="s">
        <v>118</v>
      </c>
      <c r="C2738" s="58" t="s">
        <v>66</v>
      </c>
      <c r="D2738">
        <v>94</v>
      </c>
      <c r="E2738">
        <v>562</v>
      </c>
      <c r="F2738">
        <v>58.688833119999998</v>
      </c>
      <c r="G2738">
        <v>69.573400250000006</v>
      </c>
      <c r="H2738">
        <v>47.804265999999998</v>
      </c>
      <c r="I2738">
        <v>37.5</v>
      </c>
      <c r="J2738">
        <v>389725</v>
      </c>
      <c r="K2738" s="13">
        <v>373250</v>
      </c>
      <c r="L2738">
        <f>VLOOKUP(A2738,'Days on Market'!$A$1:$AW$74,MATCH(Metrics!B790,'Days on Market'!$1:$1,0),0)</f>
        <v>52</v>
      </c>
      <c r="M2738">
        <f>VLOOKUP(A2738,'Unsold Inventory Index'!$A$1:$AW$74,MATCH(Metrics!B790,'Unsold Inventory Index'!$1:$1,0),0)</f>
        <v>4.5</v>
      </c>
      <c r="N2738" s="57">
        <f>VLOOKUP(A2738,'MTM Sales Price % Chg'!$A$1:$BB$74,MATCH(Metrics!B790,'MTM Sales Price % Chg'!$1:$1,0),0)</f>
        <v>4.4444444444444509E-2</v>
      </c>
    </row>
    <row r="2739" spans="1:14" x14ac:dyDescent="0.2">
      <c r="A2739" s="36">
        <v>44774</v>
      </c>
      <c r="B2739" s="2" t="s">
        <v>119</v>
      </c>
      <c r="C2739" s="58" t="s">
        <v>29</v>
      </c>
      <c r="D2739">
        <v>560</v>
      </c>
      <c r="E2739">
        <v>105</v>
      </c>
      <c r="F2739">
        <v>86.010037639999993</v>
      </c>
      <c r="G2739">
        <v>78.920953580000003</v>
      </c>
      <c r="H2739">
        <v>93.099121710000006</v>
      </c>
      <c r="I2739">
        <v>35.5</v>
      </c>
      <c r="J2739">
        <v>376225</v>
      </c>
      <c r="K2739" s="13">
        <v>321750</v>
      </c>
      <c r="L2739">
        <f>VLOOKUP(A2739,'Days on Market'!$A$1:$AW$74,MATCH(Metrics!B863,'Days on Market'!$1:$1,0),0)</f>
        <v>45</v>
      </c>
      <c r="M2739">
        <f>VLOOKUP(A2739,'Unsold Inventory Index'!$A$1:$AW$74,MATCH(Metrics!B863,'Unsold Inventory Index'!$1:$1,0),0)</f>
        <v>1.7</v>
      </c>
      <c r="N2739" s="57">
        <f>VLOOKUP(A2739,'MTM Sales Price % Chg'!$A$1:$BB$74,MATCH(Metrics!B863,'MTM Sales Price % Chg'!$1:$1,0),0)</f>
        <v>6.5868263473053856E-2</v>
      </c>
    </row>
    <row r="2740" spans="1:14" x14ac:dyDescent="0.2">
      <c r="A2740" s="36">
        <v>44774</v>
      </c>
      <c r="B2740" s="3" t="s">
        <v>120</v>
      </c>
      <c r="C2740" s="58" t="s">
        <v>102</v>
      </c>
      <c r="D2740">
        <v>800</v>
      </c>
      <c r="E2740">
        <v>1587</v>
      </c>
      <c r="F2740">
        <v>2.4466750309999998</v>
      </c>
      <c r="G2740">
        <v>1.2547051440000001</v>
      </c>
      <c r="H2740">
        <v>3.6386449179999998</v>
      </c>
      <c r="I2740">
        <v>72</v>
      </c>
      <c r="J2740">
        <v>430750</v>
      </c>
      <c r="K2740" s="13">
        <v>330000</v>
      </c>
      <c r="L2740">
        <f>VLOOKUP(A2740,'Days on Market'!$A$1:$AW$74,MATCH(Metrics!B936,'Days on Market'!$1:$1,0),0)</f>
        <v>53.5</v>
      </c>
      <c r="M2740">
        <f>VLOOKUP(A2740,'Unsold Inventory Index'!$A$1:$AW$74,MATCH(Metrics!B936,'Unsold Inventory Index'!$1:$1,0),0)</f>
        <v>6.4</v>
      </c>
      <c r="N2740" s="57">
        <f>VLOOKUP(A2740,'MTM Sales Price % Chg'!$A$1:$BB$74,MATCH(Metrics!B936,'MTM Sales Price % Chg'!$1:$1,0),0)</f>
        <v>3.4482758620689724E-2</v>
      </c>
    </row>
    <row r="2741" spans="1:14" x14ac:dyDescent="0.2">
      <c r="A2741" s="36">
        <v>44774</v>
      </c>
      <c r="B2741" s="2" t="s">
        <v>121</v>
      </c>
      <c r="C2741" s="58" t="s">
        <v>47</v>
      </c>
      <c r="D2741">
        <v>1</v>
      </c>
      <c r="E2741">
        <v>1131</v>
      </c>
      <c r="F2741">
        <v>36.606022590000002</v>
      </c>
      <c r="G2741">
        <v>58.657465500000001</v>
      </c>
      <c r="H2741">
        <v>14.554579670000001</v>
      </c>
      <c r="I2741">
        <v>40</v>
      </c>
      <c r="J2741">
        <v>899775</v>
      </c>
      <c r="K2741" s="13">
        <v>854960</v>
      </c>
      <c r="L2741">
        <f>VLOOKUP(A2741,'Days on Market'!$A$1:$AW$74,MATCH(Metrics!B1009,'Days on Market'!$1:$1,0),0)</f>
        <v>41</v>
      </c>
      <c r="M2741">
        <f>VLOOKUP(A2741,'Unsold Inventory Index'!$A$1:$AW$74,MATCH(Metrics!B1009,'Unsold Inventory Index'!$1:$1,0),0)</f>
        <v>3.3</v>
      </c>
      <c r="N2741" s="57">
        <f>VLOOKUP(A2741,'MTM Sales Price % Chg'!$A$1:$BB$74,MATCH(Metrics!B1009,'MTM Sales Price % Chg'!$1:$1,0),0)</f>
        <v>8.1481481481481488E-2</v>
      </c>
    </row>
    <row r="2742" spans="1:14" x14ac:dyDescent="0.2">
      <c r="A2742" s="36">
        <v>44774</v>
      </c>
      <c r="B2742" s="2" t="s">
        <v>122</v>
      </c>
      <c r="C2742" s="58" t="s">
        <v>95</v>
      </c>
      <c r="D2742">
        <v>536</v>
      </c>
      <c r="E2742">
        <v>1317</v>
      </c>
      <c r="F2742">
        <v>25.846925970000001</v>
      </c>
      <c r="G2742">
        <v>31.116687580000001</v>
      </c>
      <c r="H2742">
        <v>20.577164369999998</v>
      </c>
      <c r="I2742">
        <v>48</v>
      </c>
      <c r="J2742">
        <v>477000</v>
      </c>
      <c r="K2742" s="13">
        <v>400000</v>
      </c>
      <c r="L2742">
        <f>VLOOKUP(A2742,'Days on Market'!$A$1:$AW$74,MATCH(Metrics!B1082,'Days on Market'!$1:$1,0),0)</f>
        <v>29</v>
      </c>
      <c r="M2742">
        <f>VLOOKUP(A2742,'Unsold Inventory Index'!$A$1:$AW$74,MATCH(Metrics!B1082,'Unsold Inventory Index'!$1:$1,0),0)</f>
        <v>3.5</v>
      </c>
      <c r="N2742" s="57">
        <f>VLOOKUP(A2742,'MTM Sales Price % Chg'!$A$1:$BB$74,MATCH(Metrics!B1082,'MTM Sales Price % Chg'!$1:$1,0),0)</f>
        <v>-6.4516129032258118E-2</v>
      </c>
    </row>
    <row r="2743" spans="1:14" x14ac:dyDescent="0.2">
      <c r="A2743" s="36">
        <v>44774</v>
      </c>
      <c r="B2743" s="2" t="s">
        <v>123</v>
      </c>
      <c r="C2743" s="58" t="s">
        <v>39</v>
      </c>
      <c r="D2743">
        <v>261</v>
      </c>
      <c r="E2743">
        <v>1355</v>
      </c>
      <c r="F2743">
        <v>23.243412800000002</v>
      </c>
      <c r="G2743">
        <v>8.2810539520000006</v>
      </c>
      <c r="H2743">
        <v>38.205771640000002</v>
      </c>
      <c r="I2743">
        <v>59</v>
      </c>
      <c r="J2743">
        <v>1498500</v>
      </c>
      <c r="K2743" s="13">
        <v>1674500</v>
      </c>
      <c r="L2743">
        <f>VLOOKUP(A2743,'Days on Market'!$A$1:$AW$74,MATCH(Metrics!B1155,'Days on Market'!$1:$1,0),0)</f>
        <v>30</v>
      </c>
      <c r="M2743">
        <f>VLOOKUP(A2743,'Unsold Inventory Index'!$A$1:$AW$74,MATCH(Metrics!B1155,'Unsold Inventory Index'!$1:$1,0),0)</f>
        <v>7.7</v>
      </c>
      <c r="N2743" s="57">
        <f>VLOOKUP(A2743,'MTM Sales Price % Chg'!$A$1:$BB$74,MATCH(Metrics!B1155,'MTM Sales Price % Chg'!$1:$1,0),0)</f>
        <v>-0.46153846153846156</v>
      </c>
    </row>
    <row r="2744" spans="1:14" x14ac:dyDescent="0.2">
      <c r="A2744" s="36">
        <v>44774</v>
      </c>
      <c r="B2744" s="2" t="s">
        <v>124</v>
      </c>
      <c r="C2744" s="58" t="s">
        <v>100</v>
      </c>
      <c r="D2744">
        <v>657</v>
      </c>
      <c r="E2744">
        <v>1535</v>
      </c>
      <c r="F2744">
        <v>9.8180677539999994</v>
      </c>
      <c r="G2744">
        <v>6.2735257000000003E-2</v>
      </c>
      <c r="H2744">
        <v>19.573400249999999</v>
      </c>
      <c r="I2744">
        <v>87.75</v>
      </c>
      <c r="J2744">
        <v>612500</v>
      </c>
      <c r="K2744" s="13">
        <v>502500</v>
      </c>
      <c r="L2744">
        <f>VLOOKUP(A2744,'Days on Market'!$A$1:$AW$74,MATCH(Metrics!B1228,'Days on Market'!$1:$1,0),0)</f>
        <v>19</v>
      </c>
      <c r="M2744">
        <f>VLOOKUP(A2744,'Unsold Inventory Index'!$A$1:$AW$74,MATCH(Metrics!B1228,'Unsold Inventory Index'!$1:$1,0),0)</f>
        <v>2.1</v>
      </c>
      <c r="N2744" s="57">
        <f>VLOOKUP(A2744,'MTM Sales Price % Chg'!$A$1:$BB$74,MATCH(Metrics!B1228,'MTM Sales Price % Chg'!$1:$1,0),0)</f>
        <v>3.4567901234567877E-2</v>
      </c>
    </row>
    <row r="2745" spans="1:14" x14ac:dyDescent="0.2">
      <c r="A2745" s="36">
        <v>44774</v>
      </c>
      <c r="B2745" s="2" t="s">
        <v>125</v>
      </c>
      <c r="C2745" s="58" t="s">
        <v>79</v>
      </c>
      <c r="D2745">
        <v>323</v>
      </c>
      <c r="E2745">
        <v>1383</v>
      </c>
      <c r="F2745">
        <v>21.737766629999999</v>
      </c>
      <c r="G2745">
        <v>27.917189459999999</v>
      </c>
      <c r="H2745">
        <v>15.55834379</v>
      </c>
      <c r="I2745">
        <v>49</v>
      </c>
      <c r="J2745">
        <v>433374.75</v>
      </c>
      <c r="K2745" s="13">
        <v>385000</v>
      </c>
      <c r="L2745">
        <f>VLOOKUP(A2745,'Days on Market'!$A$1:$AW$74,MATCH(Metrics!B1301,'Days on Market'!$1:$1,0),0)</f>
        <v>22</v>
      </c>
      <c r="M2745">
        <f>VLOOKUP(A2745,'Unsold Inventory Index'!$A$1:$AW$74,MATCH(Metrics!B1301,'Unsold Inventory Index'!$1:$1,0),0)</f>
        <v>2.4</v>
      </c>
      <c r="N2745" s="57">
        <f>VLOOKUP(A2745,'MTM Sales Price % Chg'!$A$1:$BB$74,MATCH(Metrics!B1301,'MTM Sales Price % Chg'!$1:$1,0),0)</f>
        <v>0.22972972972972983</v>
      </c>
    </row>
    <row r="2746" spans="1:14" x14ac:dyDescent="0.2">
      <c r="A2746" s="36">
        <v>44774</v>
      </c>
      <c r="B2746" s="2" t="s">
        <v>126</v>
      </c>
      <c r="C2746" s="58" t="s">
        <v>45</v>
      </c>
      <c r="D2746">
        <v>210</v>
      </c>
      <c r="E2746">
        <v>329</v>
      </c>
      <c r="F2746">
        <v>68.757841909999996</v>
      </c>
      <c r="G2746">
        <v>49.686323710000003</v>
      </c>
      <c r="H2746">
        <v>87.829360100000002</v>
      </c>
      <c r="I2746">
        <v>42.5</v>
      </c>
      <c r="J2746">
        <v>992444</v>
      </c>
      <c r="K2746" s="13">
        <v>842500</v>
      </c>
      <c r="L2746">
        <f>VLOOKUP(A2746,'Days on Market'!$A$1:$AW$74,MATCH(Metrics!B1374,'Days on Market'!$1:$1,0),0)</f>
        <v>18.5</v>
      </c>
      <c r="M2746">
        <f>VLOOKUP(A2746,'Unsold Inventory Index'!$A$1:$AW$74,MATCH(Metrics!B1374,'Unsold Inventory Index'!$1:$1,0),0)</f>
        <v>3.6</v>
      </c>
      <c r="N2746" s="57">
        <f>VLOOKUP(A2746,'MTM Sales Price % Chg'!$A$1:$BB$74,MATCH(Metrics!B1374,'MTM Sales Price % Chg'!$1:$1,0),0)</f>
        <v>0.22448979591836737</v>
      </c>
    </row>
    <row r="2747" spans="1:14" x14ac:dyDescent="0.2">
      <c r="A2747" s="36">
        <v>44774</v>
      </c>
      <c r="B2747" s="2" t="s">
        <v>127</v>
      </c>
      <c r="C2747" s="58" t="s">
        <v>93</v>
      </c>
      <c r="D2747">
        <v>518</v>
      </c>
      <c r="E2747">
        <v>1422</v>
      </c>
      <c r="F2747">
        <v>19.667503140000001</v>
      </c>
      <c r="G2747">
        <v>7.5909661230000003</v>
      </c>
      <c r="H2747">
        <v>31.74404015</v>
      </c>
      <c r="I2747">
        <v>59.75</v>
      </c>
      <c r="J2747">
        <v>1497250</v>
      </c>
      <c r="K2747" s="13">
        <v>1150000</v>
      </c>
      <c r="L2747">
        <f>VLOOKUP(A2747,'Days on Market'!$A$1:$AW$74,MATCH(Metrics!B1447,'Days on Market'!$1:$1,0),0)</f>
        <v>22</v>
      </c>
      <c r="M2747">
        <f>VLOOKUP(A2747,'Unsold Inventory Index'!$A$1:$AW$74,MATCH(Metrics!B1447,'Unsold Inventory Index'!$1:$1,0),0)</f>
        <v>3.3</v>
      </c>
      <c r="N2747" s="57">
        <f>VLOOKUP(A2747,'MTM Sales Price % Chg'!$A$1:$BB$74,MATCH(Metrics!B1447,'MTM Sales Price % Chg'!$1:$1,0),0)</f>
        <v>0.10313901345291487</v>
      </c>
    </row>
    <row r="2748" spans="1:14" x14ac:dyDescent="0.2">
      <c r="A2748" s="36">
        <v>44774</v>
      </c>
      <c r="B2748" s="2" t="s">
        <v>128</v>
      </c>
      <c r="C2748" s="58" t="s">
        <v>71</v>
      </c>
      <c r="D2748">
        <v>567</v>
      </c>
      <c r="E2748">
        <v>1316</v>
      </c>
      <c r="F2748">
        <v>25.846925970000001</v>
      </c>
      <c r="G2748">
        <v>15.2446675</v>
      </c>
      <c r="H2748">
        <v>36.449184440000003</v>
      </c>
      <c r="I2748">
        <v>54</v>
      </c>
      <c r="J2748">
        <v>699000</v>
      </c>
      <c r="K2748" s="13">
        <v>580000</v>
      </c>
      <c r="L2748">
        <f>VLOOKUP(A2748,'Days on Market'!$A$1:$AW$74,MATCH(Metrics!B1520,'Days on Market'!$1:$1,0),0)</f>
        <v>18.5</v>
      </c>
      <c r="M2748">
        <f>VLOOKUP(A2748,'Unsold Inventory Index'!$A$1:$AW$74,MATCH(Metrics!B1520,'Unsold Inventory Index'!$1:$1,0),0)</f>
        <v>3.7</v>
      </c>
      <c r="N2748" s="57">
        <f>VLOOKUP(A2748,'MTM Sales Price % Chg'!$A$1:$BB$74,MATCH(Metrics!B1520,'MTM Sales Price % Chg'!$1:$1,0),0)</f>
        <v>-6.8027210884353706E-2</v>
      </c>
    </row>
    <row r="2749" spans="1:14" x14ac:dyDescent="0.2">
      <c r="A2749" s="36">
        <v>44774</v>
      </c>
      <c r="B2749" s="2" t="s">
        <v>129</v>
      </c>
      <c r="C2749" s="58" t="s">
        <v>47</v>
      </c>
      <c r="D2749">
        <v>6</v>
      </c>
      <c r="E2749">
        <v>985</v>
      </c>
      <c r="F2749">
        <v>42.81681305</v>
      </c>
      <c r="G2749">
        <v>56.587202009999999</v>
      </c>
      <c r="H2749">
        <v>29.046424089999999</v>
      </c>
      <c r="I2749">
        <v>40.5</v>
      </c>
      <c r="J2749">
        <v>1100000</v>
      </c>
      <c r="K2749" s="13">
        <v>1200000</v>
      </c>
      <c r="L2749">
        <f>VLOOKUP(A2749,'Days on Market'!$A$1:$AW$74,MATCH(Metrics!B1593,'Days on Market'!$1:$1,0),0)</f>
        <v>28</v>
      </c>
      <c r="M2749">
        <f>VLOOKUP(A2749,'Unsold Inventory Index'!$A$1:$AW$74,MATCH(Metrics!B1593,'Unsold Inventory Index'!$1:$1,0),0)</f>
        <v>2.5</v>
      </c>
      <c r="N2749" s="57">
        <f>VLOOKUP(A2749,'MTM Sales Price % Chg'!$A$1:$BB$74,MATCH(Metrics!B1593,'MTM Sales Price % Chg'!$1:$1,0),0)</f>
        <v>0.26229508196721318</v>
      </c>
    </row>
    <row r="2750" spans="1:14" x14ac:dyDescent="0.2">
      <c r="A2750" s="36">
        <v>44774</v>
      </c>
      <c r="B2750" s="2" t="s">
        <v>130</v>
      </c>
      <c r="C2750" s="58" t="s">
        <v>31</v>
      </c>
      <c r="D2750">
        <v>177</v>
      </c>
      <c r="E2750">
        <v>573</v>
      </c>
      <c r="F2750">
        <v>58.375156840000002</v>
      </c>
      <c r="G2750">
        <v>56.587202009999999</v>
      </c>
      <c r="H2750">
        <v>60.163111669999999</v>
      </c>
      <c r="I2750">
        <v>40.5</v>
      </c>
      <c r="J2750">
        <v>727940</v>
      </c>
      <c r="K2750" s="13">
        <v>649000</v>
      </c>
      <c r="L2750">
        <f>VLOOKUP(A2750,'Days on Market'!$A$1:$AW$74,MATCH(Metrics!B1666,'Days on Market'!$1:$1,0),0)</f>
        <v>50</v>
      </c>
      <c r="M2750">
        <f>VLOOKUP(A2750,'Unsold Inventory Index'!$A$1:$AW$74,MATCH(Metrics!B1666,'Unsold Inventory Index'!$1:$1,0),0)</f>
        <v>3.2</v>
      </c>
      <c r="N2750" s="57">
        <f>VLOOKUP(A2750,'MTM Sales Price % Chg'!$A$1:$BB$74,MATCH(Metrics!B1666,'MTM Sales Price % Chg'!$1:$1,0),0)</f>
        <v>0.35714285714285721</v>
      </c>
    </row>
    <row r="2751" spans="1:14" x14ac:dyDescent="0.2">
      <c r="A2751" s="36">
        <v>44774</v>
      </c>
      <c r="B2751" s="2" t="s">
        <v>131</v>
      </c>
      <c r="C2751" s="58" t="s">
        <v>77</v>
      </c>
      <c r="D2751">
        <v>14</v>
      </c>
      <c r="E2751">
        <v>1245</v>
      </c>
      <c r="F2751">
        <v>30.332496859999999</v>
      </c>
      <c r="G2751">
        <v>49.686323710000003</v>
      </c>
      <c r="H2751">
        <v>10.97867001</v>
      </c>
      <c r="I2751">
        <v>42.5</v>
      </c>
      <c r="J2751">
        <v>627000</v>
      </c>
      <c r="K2751" s="13">
        <v>620000</v>
      </c>
      <c r="L2751">
        <f>VLOOKUP(A2751,'Days on Market'!$A$1:$AW$74,MATCH(Metrics!B1739,'Days on Market'!$1:$1,0),0)</f>
        <v>21.5</v>
      </c>
      <c r="M2751">
        <f>VLOOKUP(A2751,'Unsold Inventory Index'!$A$1:$AW$74,MATCH(Metrics!B1739,'Unsold Inventory Index'!$1:$1,0),0)</f>
        <v>2</v>
      </c>
      <c r="N2751" s="57">
        <f>VLOOKUP(A2751,'MTM Sales Price % Chg'!$A$1:$BB$74,MATCH(Metrics!B1739,'MTM Sales Price % Chg'!$1:$1,0),0)</f>
        <v>0.28205128205128216</v>
      </c>
    </row>
    <row r="2752" spans="1:14" x14ac:dyDescent="0.2">
      <c r="A2752" s="36">
        <v>44774</v>
      </c>
      <c r="B2752" s="2" t="s">
        <v>132</v>
      </c>
      <c r="C2752" s="58" t="s">
        <v>31</v>
      </c>
      <c r="D2752">
        <v>26</v>
      </c>
      <c r="E2752">
        <v>535</v>
      </c>
      <c r="F2752">
        <v>59.818067749999997</v>
      </c>
      <c r="G2752">
        <v>80.552070259999994</v>
      </c>
      <c r="H2752">
        <v>39.084065250000002</v>
      </c>
      <c r="I2752">
        <v>35</v>
      </c>
      <c r="J2752">
        <v>544950</v>
      </c>
      <c r="K2752" s="13">
        <v>535000</v>
      </c>
      <c r="L2752">
        <f>VLOOKUP(A2752,'Days on Market'!$A$1:$AW$74,MATCH(Metrics!B1812,'Days on Market'!$1:$1,0),0)</f>
        <v>20</v>
      </c>
      <c r="M2752">
        <f>VLOOKUP(A2752,'Unsold Inventory Index'!$A$1:$AW$74,MATCH(Metrics!B1812,'Unsold Inventory Index'!$1:$1,0),0)</f>
        <v>2.5</v>
      </c>
      <c r="N2752" s="57">
        <f>VLOOKUP(A2752,'MTM Sales Price % Chg'!$A$1:$BB$74,MATCH(Metrics!B1812,'MTM Sales Price % Chg'!$1:$1,0),0)</f>
        <v>7.4040219378427752E-2</v>
      </c>
    </row>
    <row r="2753" spans="1:14" x14ac:dyDescent="0.2">
      <c r="A2753" s="36">
        <v>44774</v>
      </c>
      <c r="B2753" s="2" t="s">
        <v>133</v>
      </c>
      <c r="C2753" s="58" t="s">
        <v>61</v>
      </c>
      <c r="D2753">
        <v>980</v>
      </c>
      <c r="E2753">
        <v>1129</v>
      </c>
      <c r="F2753">
        <v>36.63739021</v>
      </c>
      <c r="G2753">
        <v>47.929736509999998</v>
      </c>
      <c r="H2753">
        <v>25.345043919999998</v>
      </c>
      <c r="I2753">
        <v>43</v>
      </c>
      <c r="J2753">
        <v>873500</v>
      </c>
      <c r="K2753" s="13">
        <v>755000</v>
      </c>
      <c r="L2753">
        <f>VLOOKUP(A2753,'Days on Market'!$A$1:$AW$74,MATCH(Metrics!B1885,'Days on Market'!$1:$1,0),0)</f>
        <v>57.5</v>
      </c>
      <c r="M2753">
        <f>VLOOKUP(A2753,'Unsold Inventory Index'!$A$1:$AW$74,MATCH(Metrics!B1885,'Unsold Inventory Index'!$1:$1,0),0)</f>
        <v>3.3</v>
      </c>
      <c r="N2753" s="57">
        <f>VLOOKUP(A2753,'MTM Sales Price % Chg'!$A$1:$BB$74,MATCH(Metrics!B1885,'MTM Sales Price % Chg'!$1:$1,0),0)</f>
        <v>0.22666666666666657</v>
      </c>
    </row>
    <row r="2754" spans="1:14" x14ac:dyDescent="0.2">
      <c r="A2754" s="36">
        <v>44774</v>
      </c>
      <c r="B2754" s="2" t="s">
        <v>134</v>
      </c>
      <c r="C2754" s="58" t="s">
        <v>77</v>
      </c>
      <c r="D2754">
        <v>20</v>
      </c>
      <c r="E2754">
        <v>1393</v>
      </c>
      <c r="F2754">
        <v>21.361355079999999</v>
      </c>
      <c r="G2754">
        <v>37.139272269999999</v>
      </c>
      <c r="H2754">
        <v>5.5834378920000001</v>
      </c>
      <c r="I2754">
        <v>46</v>
      </c>
      <c r="J2754">
        <v>525000</v>
      </c>
      <c r="K2754" s="13">
        <v>472750</v>
      </c>
      <c r="L2754">
        <f>VLOOKUP(A2754,'Days on Market'!$A$1:$AW$74,MATCH(Metrics!B1958,'Days on Market'!$1:$1,0),0)</f>
        <v>22</v>
      </c>
      <c r="M2754">
        <f>VLOOKUP(A2754,'Unsold Inventory Index'!$A$1:$AW$74,MATCH(Metrics!B1958,'Unsold Inventory Index'!$1:$1,0),0)</f>
        <v>2.4</v>
      </c>
      <c r="N2754" s="57">
        <f>VLOOKUP(A2754,'MTM Sales Price % Chg'!$A$1:$BB$74,MATCH(Metrics!B1958,'MTM Sales Price % Chg'!$1:$1,0),0)</f>
        <v>0.22972972972972983</v>
      </c>
    </row>
    <row r="2755" spans="1:14" x14ac:dyDescent="0.2">
      <c r="A2755" s="36">
        <v>44774</v>
      </c>
      <c r="B2755" s="2" t="s">
        <v>135</v>
      </c>
      <c r="C2755" s="58" t="s">
        <v>41</v>
      </c>
      <c r="D2755">
        <v>5</v>
      </c>
      <c r="E2755">
        <v>717</v>
      </c>
      <c r="F2755">
        <v>53.356336259999999</v>
      </c>
      <c r="G2755">
        <v>78.920953580000003</v>
      </c>
      <c r="H2755">
        <v>27.79171895</v>
      </c>
      <c r="I2755">
        <v>35.5</v>
      </c>
      <c r="J2755">
        <v>897000</v>
      </c>
      <c r="K2755" s="13">
        <v>886250</v>
      </c>
      <c r="L2755">
        <f>VLOOKUP(A2755,'Days on Market'!$A$1:$AW$74,MATCH(Metrics!B2031,'Days on Market'!$1:$1,0),0)</f>
        <v>58</v>
      </c>
      <c r="M2755">
        <f>VLOOKUP(A2755,'Unsold Inventory Index'!$A$1:$AW$74,MATCH(Metrics!B2031,'Unsold Inventory Index'!$1:$1,0),0)</f>
        <v>4.2</v>
      </c>
      <c r="N2755" s="57">
        <f>VLOOKUP(A2755,'MTM Sales Price % Chg'!$A$1:$BB$74,MATCH(Metrics!B2031,'MTM Sales Price % Chg'!$1:$1,0),0)</f>
        <v>0</v>
      </c>
    </row>
    <row r="2756" spans="1:14" x14ac:dyDescent="0.2">
      <c r="A2756" s="36">
        <v>44774</v>
      </c>
      <c r="B2756" s="2" t="s">
        <v>136</v>
      </c>
      <c r="C2756" s="58" t="s">
        <v>39</v>
      </c>
      <c r="D2756">
        <v>52</v>
      </c>
      <c r="E2756">
        <v>1392</v>
      </c>
      <c r="F2756">
        <v>21.455457970000001</v>
      </c>
      <c r="G2756">
        <v>37.139272269999999</v>
      </c>
      <c r="H2756">
        <v>5.771643664</v>
      </c>
      <c r="I2756">
        <v>46</v>
      </c>
      <c r="J2756">
        <v>1269000</v>
      </c>
      <c r="K2756" s="13">
        <v>1635000</v>
      </c>
      <c r="L2756">
        <f>VLOOKUP(A2756,'Days on Market'!$A$1:$AW$74,MATCH(Metrics!B2104,'Days on Market'!$1:$1,0),0)</f>
        <v>18</v>
      </c>
      <c r="M2756">
        <f>VLOOKUP(A2756,'Unsold Inventory Index'!$A$1:$AW$74,MATCH(Metrics!B2104,'Unsold Inventory Index'!$1:$1,0),0)</f>
        <v>2.5</v>
      </c>
      <c r="N2756" s="57">
        <f>VLOOKUP(A2756,'MTM Sales Price % Chg'!$A$1:$BB$74,MATCH(Metrics!B2104,'MTM Sales Price % Chg'!$1:$1,0),0)</f>
        <v>0.21367521367521358</v>
      </c>
    </row>
    <row r="2757" spans="1:14" x14ac:dyDescent="0.2">
      <c r="A2757" s="36">
        <v>44774</v>
      </c>
      <c r="B2757" s="2" t="s">
        <v>137</v>
      </c>
      <c r="C2757" s="58" t="s">
        <v>43</v>
      </c>
      <c r="D2757">
        <v>110</v>
      </c>
      <c r="E2757">
        <v>868</v>
      </c>
      <c r="F2757">
        <v>48.149309909999999</v>
      </c>
      <c r="G2757">
        <v>69.573400250000006</v>
      </c>
      <c r="H2757">
        <v>26.72521957</v>
      </c>
      <c r="I2757">
        <v>37.5</v>
      </c>
      <c r="J2757">
        <v>594950</v>
      </c>
      <c r="K2757" s="13">
        <v>550000</v>
      </c>
      <c r="L2757">
        <f>VLOOKUP(A2757,'Days on Market'!$A$1:$AW$74,MATCH(Metrics!B2177,'Days on Market'!$1:$1,0),0)</f>
        <v>22</v>
      </c>
      <c r="M2757">
        <f>VLOOKUP(A2757,'Unsold Inventory Index'!$A$1:$AW$74,MATCH(Metrics!B2177,'Unsold Inventory Index'!$1:$1,0),0)</f>
        <v>3.1</v>
      </c>
      <c r="N2757" s="57">
        <f>VLOOKUP(A2757,'MTM Sales Price % Chg'!$A$1:$BB$74,MATCH(Metrics!B2177,'MTM Sales Price % Chg'!$1:$1,0),0)</f>
        <v>1.2108559498956062E-2</v>
      </c>
    </row>
    <row r="2758" spans="1:14" x14ac:dyDescent="0.2">
      <c r="A2758" s="36">
        <v>44774</v>
      </c>
      <c r="B2758" s="2" t="s">
        <v>138</v>
      </c>
      <c r="C2758" s="58" t="s">
        <v>59</v>
      </c>
      <c r="D2758">
        <v>257</v>
      </c>
      <c r="E2758">
        <v>733</v>
      </c>
      <c r="F2758">
        <v>52.854454199999999</v>
      </c>
      <c r="G2758">
        <v>26.72521957</v>
      </c>
      <c r="H2758">
        <v>78.983688830000006</v>
      </c>
      <c r="I2758">
        <v>49.5</v>
      </c>
      <c r="J2758">
        <v>912500</v>
      </c>
      <c r="K2758" s="13">
        <v>868500</v>
      </c>
      <c r="L2758">
        <f>VLOOKUP(A2758,'Days on Market'!$A$1:$AW$74,MATCH(Metrics!B2250,'Days on Market'!$1:$1,0),0)</f>
        <v>20</v>
      </c>
      <c r="M2758">
        <f>VLOOKUP(A2758,'Unsold Inventory Index'!$A$1:$AW$74,MATCH(Metrics!B2250,'Unsold Inventory Index'!$1:$1,0),0)</f>
        <v>2.6</v>
      </c>
      <c r="N2758" s="57">
        <f>VLOOKUP(A2758,'MTM Sales Price % Chg'!$A$1:$BB$74,MATCH(Metrics!B2250,'MTM Sales Price % Chg'!$1:$1,0),0)</f>
        <v>0.18072289156626509</v>
      </c>
    </row>
    <row r="2759" spans="1:14" x14ac:dyDescent="0.2">
      <c r="A2759" s="36">
        <v>44774</v>
      </c>
      <c r="B2759" s="2" t="s">
        <v>139</v>
      </c>
      <c r="C2759" s="58" t="s">
        <v>39</v>
      </c>
      <c r="D2759">
        <v>95</v>
      </c>
      <c r="E2759">
        <v>903</v>
      </c>
      <c r="F2759">
        <v>46.612296110000003</v>
      </c>
      <c r="G2759">
        <v>82.371392720000003</v>
      </c>
      <c r="H2759">
        <v>10.853199500000001</v>
      </c>
      <c r="I2759">
        <v>34.5</v>
      </c>
      <c r="J2759">
        <v>1596500</v>
      </c>
      <c r="K2759" s="13">
        <v>1950000</v>
      </c>
      <c r="L2759">
        <f>VLOOKUP(A2759,'Days on Market'!$A$1:$AW$74,MATCH(Metrics!B2323,'Days on Market'!$1:$1,0),0)</f>
        <v>20</v>
      </c>
      <c r="M2759">
        <f>VLOOKUP(A2759,'Unsold Inventory Index'!$A$1:$AW$74,MATCH(Metrics!B2323,'Unsold Inventory Index'!$1:$1,0),0)</f>
        <v>3.1</v>
      </c>
      <c r="N2759" s="57">
        <f>VLOOKUP(A2759,'MTM Sales Price % Chg'!$A$1:$BB$74,MATCH(Metrics!B2323,'MTM Sales Price % Chg'!$1:$1,0),0)</f>
        <v>2.9239766081871288E-2</v>
      </c>
    </row>
    <row r="2760" spans="1:14" x14ac:dyDescent="0.2">
      <c r="A2760" s="36">
        <v>44774</v>
      </c>
      <c r="B2760" s="2" t="s">
        <v>140</v>
      </c>
      <c r="C2760" s="58" t="s">
        <v>33</v>
      </c>
      <c r="D2760">
        <v>190</v>
      </c>
      <c r="E2760">
        <v>301</v>
      </c>
      <c r="F2760">
        <v>70.294855709999993</v>
      </c>
      <c r="G2760">
        <v>58.657465500000001</v>
      </c>
      <c r="H2760">
        <v>81.93224592</v>
      </c>
      <c r="I2760">
        <v>40</v>
      </c>
      <c r="J2760">
        <v>1269250</v>
      </c>
      <c r="K2760" s="13">
        <v>1112500</v>
      </c>
      <c r="L2760">
        <f>VLOOKUP(A2760,'Days on Market'!$A$1:$AW$74,MATCH(Metrics!B2396,'Days on Market'!$1:$1,0),0)</f>
        <v>31</v>
      </c>
      <c r="M2760">
        <f>VLOOKUP(A2760,'Unsold Inventory Index'!$A$1:$AW$74,MATCH(Metrics!B2396,'Unsold Inventory Index'!$1:$1,0),0)</f>
        <v>2.2999999999999998</v>
      </c>
      <c r="N2760" s="57">
        <f>VLOOKUP(A2760,'MTM Sales Price % Chg'!$A$1:$BB$74,MATCH(Metrics!B2396,'MTM Sales Price % Chg'!$1:$1,0),0)</f>
        <v>0.13296398891966765</v>
      </c>
    </row>
    <row r="2761" spans="1:14" x14ac:dyDescent="0.2">
      <c r="A2761" s="36">
        <v>44774</v>
      </c>
      <c r="B2761" s="2" t="s">
        <v>141</v>
      </c>
      <c r="C2761" s="58" t="s">
        <v>61</v>
      </c>
      <c r="D2761">
        <v>19</v>
      </c>
      <c r="E2761">
        <v>990</v>
      </c>
      <c r="F2761">
        <v>42.534504390000002</v>
      </c>
      <c r="G2761">
        <v>78.920953580000003</v>
      </c>
      <c r="H2761">
        <v>6.1480552069999996</v>
      </c>
      <c r="I2761">
        <v>35.5</v>
      </c>
      <c r="J2761">
        <v>1399944</v>
      </c>
      <c r="K2761" s="13">
        <v>1650000</v>
      </c>
      <c r="L2761">
        <f>VLOOKUP(A2761,'Days on Market'!$A$1:$AW$74,MATCH(Metrics!B2469,'Days on Market'!$1:$1,0),0)</f>
        <v>28</v>
      </c>
      <c r="M2761">
        <f>VLOOKUP(A2761,'Unsold Inventory Index'!$A$1:$AW$74,MATCH(Metrics!B2469,'Unsold Inventory Index'!$1:$1,0),0)</f>
        <v>3.2</v>
      </c>
      <c r="N2761" s="57">
        <f>VLOOKUP(A2761,'MTM Sales Price % Chg'!$A$1:$BB$74,MATCH(Metrics!B2469,'MTM Sales Price % Chg'!$1:$1,0),0)</f>
        <v>5.4834054834054902E-2</v>
      </c>
    </row>
    <row r="2762" spans="1:14" x14ac:dyDescent="0.2">
      <c r="A2762" s="36">
        <v>44774</v>
      </c>
      <c r="B2762" s="2" t="s">
        <v>142</v>
      </c>
      <c r="C2762" s="58" t="s">
        <v>51</v>
      </c>
      <c r="D2762">
        <v>279</v>
      </c>
      <c r="E2762">
        <v>651</v>
      </c>
      <c r="F2762">
        <v>55.646173150000003</v>
      </c>
      <c r="G2762">
        <v>54.140526979999997</v>
      </c>
      <c r="H2762">
        <v>57.151819320000001</v>
      </c>
      <c r="I2762">
        <v>41.25</v>
      </c>
      <c r="J2762">
        <v>1349000</v>
      </c>
      <c r="K2762" s="13">
        <v>1300000</v>
      </c>
      <c r="L2762">
        <f>VLOOKUP(A2762,'Days on Market'!$A$1:$AW$74,MATCH(Metrics!B2542,'Days on Market'!$1:$1,0),0)</f>
        <v>23</v>
      </c>
      <c r="M2762">
        <f>VLOOKUP(A2762,'Unsold Inventory Index'!$A$1:$AW$74,MATCH(Metrics!B2542,'Unsold Inventory Index'!$1:$1,0),0)</f>
        <v>3.4</v>
      </c>
      <c r="N2762" s="57">
        <f>VLOOKUP(A2762,'MTM Sales Price % Chg'!$A$1:$BB$74,MATCH(Metrics!B2542,'MTM Sales Price % Chg'!$1:$1,0),0)</f>
        <v>-0.14492753623188404</v>
      </c>
    </row>
    <row r="2763" spans="1:14" x14ac:dyDescent="0.2">
      <c r="A2763" s="36">
        <v>44774</v>
      </c>
      <c r="B2763" s="2" t="s">
        <v>143</v>
      </c>
      <c r="C2763" s="58" t="s">
        <v>90</v>
      </c>
      <c r="D2763">
        <v>368</v>
      </c>
      <c r="E2763">
        <v>1297</v>
      </c>
      <c r="F2763">
        <v>26.599749060000001</v>
      </c>
      <c r="G2763">
        <v>26.72521957</v>
      </c>
      <c r="H2763">
        <v>26.474278550000001</v>
      </c>
      <c r="I2763">
        <v>49.5</v>
      </c>
      <c r="J2763">
        <v>439000</v>
      </c>
      <c r="K2763" s="13">
        <v>370000</v>
      </c>
      <c r="L2763">
        <f>VLOOKUP(A2763,'Days on Market'!$A$1:$AW$74,MATCH(Metrics!B2615,'Days on Market'!$1:$1,0),0)</f>
        <v>38</v>
      </c>
      <c r="M2763">
        <f>VLOOKUP(A2763,'Unsold Inventory Index'!$A$1:$AW$74,MATCH(Metrics!B2615,'Unsold Inventory Index'!$1:$1,0),0)</f>
        <v>2.2000000000000002</v>
      </c>
      <c r="N2763" s="57">
        <f>VLOOKUP(A2763,'MTM Sales Price % Chg'!$A$1:$BB$74,MATCH(Metrics!B2615,'MTM Sales Price % Chg'!$1:$1,0),0)</f>
        <v>3.3519553072625774E-2</v>
      </c>
    </row>
    <row r="2764" spans="1:14" x14ac:dyDescent="0.2">
      <c r="A2764" s="36">
        <v>44774</v>
      </c>
      <c r="B2764" s="6" t="s">
        <v>144</v>
      </c>
      <c r="C2764" s="58" t="s">
        <v>145</v>
      </c>
      <c r="D2764">
        <v>1011</v>
      </c>
      <c r="E2764">
        <v>1481</v>
      </c>
      <c r="F2764">
        <v>15.119196990000001</v>
      </c>
      <c r="G2764">
        <v>4.6424090339999999</v>
      </c>
      <c r="H2764">
        <v>25.595984940000001</v>
      </c>
      <c r="I2764">
        <v>63.25</v>
      </c>
      <c r="J2764">
        <v>381950</v>
      </c>
      <c r="K2764" s="13">
        <v>360000</v>
      </c>
      <c r="L2764">
        <f>VLOOKUP(A2764,'Days on Market'!$A$1:$AW$74,MATCH(Metrics!B2688,'Days on Market'!$1:$1,0),0)</f>
        <v>15</v>
      </c>
      <c r="M2764">
        <f>VLOOKUP(A2764,'Unsold Inventory Index'!$A$1:$AW$74,MATCH(Metrics!B2688,'Unsold Inventory Index'!$1:$1,0),0)</f>
        <v>2.9</v>
      </c>
      <c r="N2764" s="57">
        <f>VLOOKUP(A2764,'MTM Sales Price % Chg'!$A$1:$BB$74,MATCH(Metrics!B2688,'MTM Sales Price % Chg'!$1:$1,0),0)</f>
        <v>9.1537132987910219E-2</v>
      </c>
    </row>
    <row r="2765" spans="1:14" x14ac:dyDescent="0.2">
      <c r="A2765" s="36">
        <v>44774</v>
      </c>
      <c r="B2765" s="2" t="s">
        <v>146</v>
      </c>
      <c r="C2765" s="58" t="s">
        <v>55</v>
      </c>
      <c r="D2765">
        <v>178</v>
      </c>
      <c r="E2765">
        <v>873</v>
      </c>
      <c r="F2765">
        <v>48.0238394</v>
      </c>
      <c r="G2765">
        <v>71.831869510000004</v>
      </c>
      <c r="H2765">
        <v>24.215809289999999</v>
      </c>
      <c r="I2765">
        <v>37</v>
      </c>
      <c r="J2765">
        <v>625000</v>
      </c>
      <c r="K2765" s="13">
        <v>610000</v>
      </c>
      <c r="L2765">
        <f>VLOOKUP(A2765,'Days on Market'!$A$1:$AW$74,MATCH(Metrics!B2761,'Days on Market'!$1:$1,0),0)</f>
        <v>16</v>
      </c>
      <c r="M2765">
        <f>VLOOKUP(A2765,'Unsold Inventory Index'!$A$1:$AW$74,MATCH(Metrics!B2761,'Unsold Inventory Index'!$1:$1,0),0)</f>
        <v>2</v>
      </c>
      <c r="N2765" s="57">
        <f>VLOOKUP(A2765,'MTM Sales Price % Chg'!$A$1:$BB$74,MATCH(Metrics!B2761,'MTM Sales Price % Chg'!$1:$1,0),0)</f>
        <v>0.22749590834697209</v>
      </c>
    </row>
    <row r="2766" spans="1:14" x14ac:dyDescent="0.2">
      <c r="A2766" s="36">
        <v>44774</v>
      </c>
      <c r="B2766" s="2" t="s">
        <v>147</v>
      </c>
      <c r="C2766" s="58" t="s">
        <v>73</v>
      </c>
      <c r="D2766">
        <v>143</v>
      </c>
      <c r="E2766">
        <v>1119</v>
      </c>
      <c r="F2766">
        <v>37.01380176</v>
      </c>
      <c r="G2766">
        <v>20.890840650000001</v>
      </c>
      <c r="H2766">
        <v>53.136762859999997</v>
      </c>
      <c r="I2766">
        <v>51.5</v>
      </c>
      <c r="J2766">
        <v>946500</v>
      </c>
      <c r="K2766" s="13">
        <v>834000</v>
      </c>
      <c r="L2766">
        <f>VLOOKUP(A2766,'Days on Market'!$A$1:$AW$74,MATCH(Metrics!B2834,'Days on Market'!$1:$1,0),0)</f>
        <v>42</v>
      </c>
      <c r="M2766">
        <f>VLOOKUP(A2766,'Unsold Inventory Index'!$A$1:$AW$74,MATCH(Metrics!B2834,'Unsold Inventory Index'!$1:$1,0),0)</f>
        <v>6.7</v>
      </c>
      <c r="N2766" s="57">
        <f>VLOOKUP(A2766,'MTM Sales Price % Chg'!$A$1:$BB$74,MATCH(Metrics!B2834,'MTM Sales Price % Chg'!$1:$1,0),0)</f>
        <v>-0.15277777777777779</v>
      </c>
    </row>
    <row r="2767" spans="1:14" x14ac:dyDescent="0.2">
      <c r="A2767" s="36">
        <v>44774</v>
      </c>
      <c r="B2767" s="2" t="s">
        <v>148</v>
      </c>
      <c r="C2767" s="58" t="s">
        <v>35</v>
      </c>
      <c r="D2767">
        <v>153</v>
      </c>
      <c r="E2767">
        <v>560</v>
      </c>
      <c r="F2767">
        <v>58.814303639999999</v>
      </c>
      <c r="G2767">
        <v>74.592220830000002</v>
      </c>
      <c r="H2767">
        <v>43.036386450000002</v>
      </c>
      <c r="I2767">
        <v>36.5</v>
      </c>
      <c r="J2767">
        <v>475000</v>
      </c>
      <c r="K2767" s="13">
        <v>460000</v>
      </c>
      <c r="L2767">
        <f>VLOOKUP(A2767,'Days on Market'!$A$1:$AW$74,MATCH(Metrics!B2907,'Days on Market'!$1:$1,0),0)</f>
        <v>48</v>
      </c>
      <c r="M2767">
        <f>VLOOKUP(A2767,'Unsold Inventory Index'!$A$1:$AW$74,MATCH(Metrics!B2907,'Unsold Inventory Index'!$1:$1,0),0)</f>
        <v>2.5</v>
      </c>
      <c r="N2767" s="57">
        <f>VLOOKUP(A2767,'MTM Sales Price % Chg'!$A$1:$BB$74,MATCH(Metrics!B2907,'MTM Sales Price % Chg'!$1:$1,0),0)</f>
        <v>2.9069767441860517E-3</v>
      </c>
    </row>
    <row r="2768" spans="1:14" x14ac:dyDescent="0.2">
      <c r="A2768" s="36">
        <v>44774</v>
      </c>
      <c r="B2768" s="2" t="s">
        <v>149</v>
      </c>
      <c r="C2768" s="58" t="s">
        <v>27</v>
      </c>
      <c r="D2768">
        <v>700</v>
      </c>
      <c r="E2768">
        <v>356</v>
      </c>
      <c r="F2768">
        <v>67.848180679999999</v>
      </c>
      <c r="G2768">
        <v>49.686323710000003</v>
      </c>
      <c r="H2768">
        <v>86.010037639999993</v>
      </c>
      <c r="I2768">
        <v>42.5</v>
      </c>
      <c r="J2768">
        <v>449950</v>
      </c>
      <c r="K2768" s="13">
        <v>455000</v>
      </c>
      <c r="L2768">
        <f>VLOOKUP(A2768,'Days on Market'!$A$1:$AW$74,MATCH(Metrics!B2980,'Days on Market'!$1:$1,0),0)</f>
        <v>22</v>
      </c>
      <c r="M2768">
        <f>VLOOKUP(A2768,'Unsold Inventory Index'!$A$1:$AW$74,MATCH(Metrics!B2980,'Unsold Inventory Index'!$1:$1,0),0)</f>
        <v>3.5</v>
      </c>
      <c r="N2768" s="57">
        <f>VLOOKUP(A2768,'MTM Sales Price % Chg'!$A$1:$BB$74,MATCH(Metrics!B2980,'MTM Sales Price % Chg'!$1:$1,0),0)</f>
        <v>-4.2553191489361653E-2</v>
      </c>
    </row>
    <row r="2769" spans="1:14" x14ac:dyDescent="0.2">
      <c r="A2769" s="36">
        <v>44774</v>
      </c>
      <c r="B2769" s="2" t="s">
        <v>150</v>
      </c>
      <c r="C2769" s="58" t="s">
        <v>98</v>
      </c>
      <c r="D2769">
        <v>857</v>
      </c>
      <c r="E2769">
        <v>1486</v>
      </c>
      <c r="F2769">
        <v>14.930991219999999</v>
      </c>
      <c r="G2769">
        <v>14.617314929999999</v>
      </c>
      <c r="H2769">
        <v>15.2446675</v>
      </c>
      <c r="I2769">
        <v>54.5</v>
      </c>
      <c r="J2769">
        <v>426350</v>
      </c>
      <c r="K2769" s="13">
        <v>301000</v>
      </c>
      <c r="L2769">
        <f>VLOOKUP(A2769,'Days on Market'!$A$1:$AW$74,MATCH(Metrics!B3053,'Days on Market'!$1:$1,0),0)</f>
        <v>36.5</v>
      </c>
      <c r="M2769">
        <f>VLOOKUP(A2769,'Unsold Inventory Index'!$A$1:$AW$74,MATCH(Metrics!B3053,'Unsold Inventory Index'!$1:$1,0),0)</f>
        <v>4.3</v>
      </c>
      <c r="N2769" s="57">
        <f>VLOOKUP(A2769,'MTM Sales Price % Chg'!$A$1:$BB$74,MATCH(Metrics!B3053,'MTM Sales Price % Chg'!$1:$1,0),0)</f>
        <v>-9.3023255813953543E-2</v>
      </c>
    </row>
    <row r="2770" spans="1:14" x14ac:dyDescent="0.2">
      <c r="A2770" s="36">
        <v>44774</v>
      </c>
      <c r="B2770" s="2" t="s">
        <v>151</v>
      </c>
      <c r="C2770" s="58" t="s">
        <v>64</v>
      </c>
      <c r="D2770">
        <v>196</v>
      </c>
      <c r="E2770">
        <v>567</v>
      </c>
      <c r="F2770">
        <v>58.53199498</v>
      </c>
      <c r="G2770">
        <v>41.844416559999999</v>
      </c>
      <c r="H2770">
        <v>75.219573400000002</v>
      </c>
      <c r="I2770">
        <v>44.5</v>
      </c>
      <c r="J2770">
        <v>401465.5</v>
      </c>
      <c r="K2770" s="13">
        <v>350000</v>
      </c>
      <c r="L2770">
        <f>VLOOKUP(A2770,'Days on Market'!$A$1:$AW$74,MATCH(Metrics!B3126,'Days on Market'!$1:$1,0),0)</f>
        <v>27</v>
      </c>
      <c r="M2770">
        <f>VLOOKUP(A2770,'Unsold Inventory Index'!$A$1:$AW$74,MATCH(Metrics!B3126,'Unsold Inventory Index'!$1:$1,0),0)</f>
        <v>2.8</v>
      </c>
      <c r="N2770" s="57">
        <f>VLOOKUP(A2770,'MTM Sales Price % Chg'!$A$1:$BB$74,MATCH(Metrics!B3126,'MTM Sales Price % Chg'!$1:$1,0),0)</f>
        <v>0.11084905660377364</v>
      </c>
    </row>
    <row r="2771" spans="1:14" x14ac:dyDescent="0.2">
      <c r="A2771" s="36">
        <v>44774</v>
      </c>
      <c r="B2771" s="2" t="s">
        <v>152</v>
      </c>
      <c r="C2771" s="58" t="s">
        <v>88</v>
      </c>
      <c r="D2771">
        <v>917</v>
      </c>
      <c r="E2771">
        <v>1076</v>
      </c>
      <c r="F2771">
        <v>38.73902133</v>
      </c>
      <c r="G2771">
        <v>24.153074029999999</v>
      </c>
      <c r="H2771">
        <v>53.324968630000001</v>
      </c>
      <c r="I2771">
        <v>50.25</v>
      </c>
      <c r="J2771">
        <v>449644.25</v>
      </c>
      <c r="K2771" s="13">
        <v>407500</v>
      </c>
      <c r="L2771">
        <f>VLOOKUP(A2771,'Days on Market'!$A$1:$AW$74,MATCH(Metrics!B3199,'Days on Market'!$1:$1,0),0)</f>
        <v>37</v>
      </c>
      <c r="M2771">
        <f>VLOOKUP(A2771,'Unsold Inventory Index'!$A$1:$AW$74,MATCH(Metrics!B3199,'Unsold Inventory Index'!$1:$1,0),0)</f>
        <v>4.5999999999999996</v>
      </c>
      <c r="N2771" s="57">
        <f>VLOOKUP(A2771,'MTM Sales Price % Chg'!$A$1:$BB$74,MATCH(Metrics!B3199,'MTM Sales Price % Chg'!$1:$1,0),0)</f>
        <v>0.34090909090909083</v>
      </c>
    </row>
    <row r="2772" spans="1:14" x14ac:dyDescent="0.2">
      <c r="A2772" s="36">
        <v>44774</v>
      </c>
      <c r="B2772" s="2" t="s">
        <v>153</v>
      </c>
      <c r="C2772" s="58" t="s">
        <v>37</v>
      </c>
      <c r="D2772">
        <v>96</v>
      </c>
      <c r="E2772">
        <v>473</v>
      </c>
      <c r="F2772">
        <v>62.515683809999999</v>
      </c>
      <c r="G2772">
        <v>71.831869510000004</v>
      </c>
      <c r="H2772">
        <v>53.199498120000001</v>
      </c>
      <c r="I2772">
        <v>37</v>
      </c>
      <c r="J2772">
        <v>892500</v>
      </c>
      <c r="K2772" s="13">
        <v>884000</v>
      </c>
      <c r="L2772">
        <f>VLOOKUP(A2772,'Days on Market'!$A$1:$AW$74,MATCH(Metrics!B3272,'Days on Market'!$1:$1,0),0)</f>
        <v>18</v>
      </c>
      <c r="M2772">
        <f>VLOOKUP(A2772,'Unsold Inventory Index'!$A$1:$AW$74,MATCH(Metrics!B3272,'Unsold Inventory Index'!$1:$1,0),0)</f>
        <v>2.5</v>
      </c>
      <c r="N2772" s="57">
        <f>VLOOKUP(A2772,'MTM Sales Price % Chg'!$A$1:$BB$74,MATCH(Metrics!B3272,'MTM Sales Price % Chg'!$1:$1,0),0)</f>
        <v>0.16269284712482479</v>
      </c>
    </row>
    <row r="2773" spans="1:14" x14ac:dyDescent="0.2">
      <c r="A2773" s="36">
        <v>44774</v>
      </c>
      <c r="B2773" s="2" t="s">
        <v>154</v>
      </c>
      <c r="C2773" s="58" t="s">
        <v>31</v>
      </c>
      <c r="D2773">
        <v>350</v>
      </c>
      <c r="E2773">
        <v>804</v>
      </c>
      <c r="F2773">
        <v>50.156838139999998</v>
      </c>
      <c r="G2773">
        <v>56.587202009999999</v>
      </c>
      <c r="H2773">
        <v>43.726474279999998</v>
      </c>
      <c r="I2773">
        <v>40.5</v>
      </c>
      <c r="J2773">
        <v>660250</v>
      </c>
      <c r="K2773" s="13">
        <v>631000</v>
      </c>
      <c r="L2773">
        <f>VLOOKUP(A2773,'Days on Market'!$A$1:$AW$74,MATCH(Metrics!B3345,'Days on Market'!$1:$1,0),0)</f>
        <v>36</v>
      </c>
      <c r="M2773">
        <f>VLOOKUP(A2773,'Unsold Inventory Index'!$A$1:$AW$74,MATCH(Metrics!B3345,'Unsold Inventory Index'!$1:$1,0),0)</f>
        <v>3.2</v>
      </c>
      <c r="N2773" s="57">
        <f>VLOOKUP(A2773,'MTM Sales Price % Chg'!$A$1:$BB$74,MATCH(Metrics!B3345,'MTM Sales Price % Chg'!$1:$1,0),0)</f>
        <v>0.11158798283261806</v>
      </c>
    </row>
    <row r="2774" spans="1:14" x14ac:dyDescent="0.2">
      <c r="A2774" s="36">
        <v>44774</v>
      </c>
      <c r="B2774" s="2" t="s">
        <v>155</v>
      </c>
      <c r="C2774" s="58" t="s">
        <v>27</v>
      </c>
      <c r="D2774">
        <v>788</v>
      </c>
      <c r="E2774">
        <v>1292</v>
      </c>
      <c r="F2774">
        <v>27.007528229999998</v>
      </c>
      <c r="G2774">
        <v>29.360100379999999</v>
      </c>
      <c r="H2774">
        <v>24.654956089999999</v>
      </c>
      <c r="I2774">
        <v>48.5</v>
      </c>
      <c r="J2774">
        <v>468000</v>
      </c>
      <c r="K2774" s="13">
        <v>425000</v>
      </c>
      <c r="L2774">
        <f>VLOOKUP(A2774,'Days on Market'!$A$1:$AW$74,MATCH(Metrics!B3418,'Days on Market'!$1:$1,0),0)</f>
        <v>14</v>
      </c>
      <c r="M2774">
        <f>VLOOKUP(A2774,'Unsold Inventory Index'!$A$1:$AW$74,MATCH(Metrics!B3418,'Unsold Inventory Index'!$1:$1,0),0)</f>
        <v>2.6</v>
      </c>
      <c r="N2774" s="57">
        <f>VLOOKUP(A2774,'MTM Sales Price % Chg'!$A$1:$BB$74,MATCH(Metrics!B3418,'MTM Sales Price % Chg'!$1:$1,0),0)</f>
        <v>0.39189189189189189</v>
      </c>
    </row>
    <row r="2775" spans="1:14" x14ac:dyDescent="0.2">
      <c r="A2775" s="36">
        <v>44805</v>
      </c>
      <c r="B2775" s="2" t="s">
        <v>108</v>
      </c>
      <c r="C2775" s="58" t="s">
        <v>39</v>
      </c>
      <c r="D2775">
        <v>24</v>
      </c>
      <c r="E2775">
        <v>696</v>
      </c>
      <c r="F2775">
        <v>53.701380180000001</v>
      </c>
      <c r="G2775">
        <v>90.526976160000004</v>
      </c>
      <c r="H2775">
        <v>16.875784190000001</v>
      </c>
      <c r="I2775">
        <v>36.5</v>
      </c>
      <c r="J2775">
        <v>972500</v>
      </c>
      <c r="K2775" s="13">
        <v>1200000</v>
      </c>
      <c r="L2775">
        <f>VLOOKUP(A2775,'Days on Market'!$A$1:$AW$74,MATCH(Metrics!B61,'Days on Market'!$1:$1,0),0)</f>
        <v>37</v>
      </c>
      <c r="M2775">
        <f>VLOOKUP(A2775,'Unsold Inventory Index'!$A$1:$AW$74,MATCH(Metrics!B61,'Unsold Inventory Index'!$1:$1,0),0)</f>
        <v>7.3</v>
      </c>
      <c r="N2775" s="57">
        <f>VLOOKUP(A2775,'MTM Sales Price % Chg'!$A$1:$BB$74,MATCH(Metrics!B61,'MTM Sales Price % Chg'!$1:$1,0),0)</f>
        <v>-8.1967213114754078E-2</v>
      </c>
    </row>
    <row r="2776" spans="1:14" x14ac:dyDescent="0.2">
      <c r="A2776" s="36">
        <v>44805</v>
      </c>
      <c r="B2776" s="2" t="s">
        <v>109</v>
      </c>
      <c r="C2776" s="4" t="s">
        <v>109</v>
      </c>
      <c r="D2776">
        <v>1189</v>
      </c>
      <c r="E2776">
        <v>1142</v>
      </c>
      <c r="F2776">
        <v>34.78670013</v>
      </c>
      <c r="G2776">
        <v>22.77289837</v>
      </c>
      <c r="H2776">
        <v>46.800501879999999</v>
      </c>
      <c r="I2776">
        <v>57.25</v>
      </c>
      <c r="J2776">
        <v>482450</v>
      </c>
      <c r="K2776" s="13">
        <v>399000</v>
      </c>
      <c r="L2776">
        <f>VLOOKUP(A2776,'Days on Market'!$A$1:$AW$74,MATCH(Metrics!B134,'Days on Market'!$1:$1,0),0)</f>
        <v>49</v>
      </c>
      <c r="M2776">
        <f>VLOOKUP(A2776,'Unsold Inventory Index'!$A$1:$AW$74,MATCH(Metrics!B134,'Unsold Inventory Index'!$1:$1,0),0)</f>
        <v>2.7</v>
      </c>
      <c r="N2776" s="57">
        <f>VLOOKUP(A2776,'MTM Sales Price % Chg'!$A$1:$BB$74,MATCH(Metrics!B134,'MTM Sales Price % Chg'!$1:$1,0),0)</f>
        <v>-8.1159420289855122E-2</v>
      </c>
    </row>
    <row r="2777" spans="1:14" x14ac:dyDescent="0.2">
      <c r="A2777" s="36">
        <v>44805</v>
      </c>
      <c r="B2777" s="2" t="s">
        <v>110</v>
      </c>
      <c r="C2777" s="58" t="s">
        <v>81</v>
      </c>
      <c r="D2777">
        <v>321</v>
      </c>
      <c r="E2777">
        <v>1344</v>
      </c>
      <c r="F2777">
        <v>23.557089080000001</v>
      </c>
      <c r="G2777">
        <v>20.514429109999998</v>
      </c>
      <c r="H2777">
        <v>26.599749060000001</v>
      </c>
      <c r="I2777">
        <v>58</v>
      </c>
      <c r="J2777">
        <v>450000</v>
      </c>
      <c r="K2777" s="13">
        <v>429780</v>
      </c>
      <c r="L2777">
        <f>VLOOKUP(A2777,'Days on Market'!$A$1:$AW$74,MATCH(Metrics!B207,'Days on Market'!$1:$1,0),0)</f>
        <v>30</v>
      </c>
      <c r="M2777">
        <f>VLOOKUP(A2777,'Unsold Inventory Index'!$A$1:$AW$74,MATCH(Metrics!B207,'Unsold Inventory Index'!$1:$1,0),0)</f>
        <v>3.5</v>
      </c>
      <c r="N2777" s="57">
        <f>VLOOKUP(A2777,'MTM Sales Price % Chg'!$A$1:$BB$74,MATCH(Metrics!B207,'MTM Sales Price % Chg'!$1:$1,0),0)</f>
        <v>1.1111111111111072E-2</v>
      </c>
    </row>
    <row r="2778" spans="1:14" x14ac:dyDescent="0.2">
      <c r="A2778" s="36">
        <v>44805</v>
      </c>
      <c r="B2778" s="3" t="s">
        <v>111</v>
      </c>
      <c r="C2778" s="5" t="s">
        <v>111</v>
      </c>
      <c r="D2778">
        <v>1003</v>
      </c>
      <c r="E2778">
        <v>1384</v>
      </c>
      <c r="F2778">
        <v>21.643663740000001</v>
      </c>
      <c r="G2778">
        <v>8.2810539520000006</v>
      </c>
      <c r="H2778">
        <v>35.006273530000001</v>
      </c>
      <c r="I2778">
        <v>66</v>
      </c>
      <c r="J2778">
        <v>523000</v>
      </c>
      <c r="K2778" s="13">
        <v>450000</v>
      </c>
      <c r="L2778">
        <f>VLOOKUP(A2778,'Days on Market'!$A$1:$AW$74,MATCH(Metrics!B280,'Days on Market'!$1:$1,0),0)</f>
        <v>32.5</v>
      </c>
      <c r="M2778">
        <f>VLOOKUP(A2778,'Unsold Inventory Index'!$A$1:$AW$74,MATCH(Metrics!B280,'Unsold Inventory Index'!$1:$1,0),0)</f>
        <v>3.3</v>
      </c>
      <c r="N2778" s="57">
        <f>VLOOKUP(A2778,'MTM Sales Price % Chg'!$A$1:$BB$74,MATCH(Metrics!B280,'MTM Sales Price % Chg'!$1:$1,0),0)</f>
        <v>0.20512820512820507</v>
      </c>
    </row>
    <row r="2779" spans="1:14" x14ac:dyDescent="0.2">
      <c r="A2779" s="36">
        <v>44805</v>
      </c>
      <c r="B2779" s="3" t="s">
        <v>112</v>
      </c>
      <c r="C2779" s="58" t="s">
        <v>39</v>
      </c>
      <c r="D2779">
        <v>42</v>
      </c>
      <c r="E2779">
        <v>462</v>
      </c>
      <c r="F2779">
        <v>63.456712670000002</v>
      </c>
      <c r="G2779">
        <v>90.526976160000004</v>
      </c>
      <c r="H2779">
        <v>36.38644918</v>
      </c>
      <c r="I2779">
        <v>36.5</v>
      </c>
      <c r="J2779">
        <v>809924</v>
      </c>
      <c r="K2779" s="13">
        <v>870000</v>
      </c>
      <c r="L2779">
        <f>VLOOKUP(A2779,'Days on Market'!$A$1:$AW$74,MATCH(Metrics!B353,'Days on Market'!$1:$1,0),0)</f>
        <v>29</v>
      </c>
      <c r="M2779">
        <f>VLOOKUP(A2779,'Unsold Inventory Index'!$A$1:$AW$74,MATCH(Metrics!B353,'Unsold Inventory Index'!$1:$1,0),0)</f>
        <v>2.8</v>
      </c>
      <c r="N2779" s="57">
        <f>VLOOKUP(A2779,'MTM Sales Price % Chg'!$A$1:$BB$74,MATCH(Metrics!B353,'MTM Sales Price % Chg'!$1:$1,0),0)</f>
        <v>-5.3078556263269627E-2</v>
      </c>
    </row>
    <row r="2780" spans="1:14" x14ac:dyDescent="0.2">
      <c r="A2780" s="36">
        <v>44805</v>
      </c>
      <c r="B2780" s="2" t="s">
        <v>113</v>
      </c>
      <c r="C2780" s="58" t="s">
        <v>86</v>
      </c>
      <c r="D2780">
        <v>1589</v>
      </c>
      <c r="E2780">
        <v>1086</v>
      </c>
      <c r="F2780">
        <v>37.641154329999999</v>
      </c>
      <c r="G2780">
        <v>0.50188205799999996</v>
      </c>
      <c r="H2780">
        <v>74.780426599999998</v>
      </c>
      <c r="I2780">
        <v>86.5</v>
      </c>
      <c r="J2780">
        <v>449225</v>
      </c>
      <c r="K2780" s="13">
        <v>418750</v>
      </c>
      <c r="L2780">
        <f>VLOOKUP(A2780,'Days on Market'!$A$1:$AW$74,MATCH(Metrics!B426,'Days on Market'!$1:$1,0),0)</f>
        <v>43</v>
      </c>
      <c r="M2780">
        <f>VLOOKUP(A2780,'Unsold Inventory Index'!$A$1:$AW$74,MATCH(Metrics!B426,'Unsold Inventory Index'!$1:$1,0),0)</f>
        <v>4.0999999999999996</v>
      </c>
      <c r="N2780" s="57">
        <f>VLOOKUP(A2780,'MTM Sales Price % Chg'!$A$1:$BB$74,MATCH(Metrics!B426,'MTM Sales Price % Chg'!$1:$1,0),0)</f>
        <v>-6.7796610169491567E-2</v>
      </c>
    </row>
    <row r="2781" spans="1:14" x14ac:dyDescent="0.2">
      <c r="A2781" s="36">
        <v>44805</v>
      </c>
      <c r="B2781" s="2" t="s">
        <v>114</v>
      </c>
      <c r="C2781" s="58" t="s">
        <v>31</v>
      </c>
      <c r="D2781">
        <v>348</v>
      </c>
      <c r="E2781">
        <v>994</v>
      </c>
      <c r="F2781">
        <v>41.813048930000001</v>
      </c>
      <c r="G2781">
        <v>15.49560853</v>
      </c>
      <c r="H2781">
        <v>68.130489339999997</v>
      </c>
      <c r="I2781">
        <v>60.5</v>
      </c>
      <c r="J2781">
        <v>724925</v>
      </c>
      <c r="K2781" s="13">
        <v>645000</v>
      </c>
      <c r="L2781">
        <f>VLOOKUP(A2781,'Days on Market'!$A$1:$AW$74,MATCH(Metrics!B499,'Days on Market'!$1:$1,0),0)</f>
        <v>21</v>
      </c>
      <c r="M2781">
        <f>VLOOKUP(A2781,'Unsold Inventory Index'!$A$1:$AW$74,MATCH(Metrics!B499,'Unsold Inventory Index'!$1:$1,0),0)</f>
        <v>2.7</v>
      </c>
      <c r="N2781" s="57">
        <f>VLOOKUP(A2781,'MTM Sales Price % Chg'!$A$1:$BB$74,MATCH(Metrics!B499,'MTM Sales Price % Chg'!$1:$1,0),0)</f>
        <v>-9.4089264173703224E-2</v>
      </c>
    </row>
    <row r="2782" spans="1:14" x14ac:dyDescent="0.2">
      <c r="A2782" s="36">
        <v>44805</v>
      </c>
      <c r="B2782" s="2" t="s">
        <v>115</v>
      </c>
      <c r="C2782" s="58" t="s">
        <v>53</v>
      </c>
      <c r="D2782">
        <v>80</v>
      </c>
      <c r="E2782">
        <v>634</v>
      </c>
      <c r="F2782">
        <v>56.336260979999999</v>
      </c>
      <c r="G2782">
        <v>70.953575909999998</v>
      </c>
      <c r="H2782">
        <v>41.71894605</v>
      </c>
      <c r="I2782">
        <v>43</v>
      </c>
      <c r="J2782">
        <v>430925</v>
      </c>
      <c r="K2782" s="13">
        <v>415000</v>
      </c>
      <c r="L2782">
        <f>VLOOKUP(A2782,'Days on Market'!$A$1:$AW$74,MATCH(Metrics!B572,'Days on Market'!$1:$1,0),0)</f>
        <v>49</v>
      </c>
      <c r="M2782">
        <f>VLOOKUP(A2782,'Unsold Inventory Index'!$A$1:$AW$74,MATCH(Metrics!B572,'Unsold Inventory Index'!$1:$1,0),0)</f>
        <v>3</v>
      </c>
      <c r="N2782" s="57">
        <f>VLOOKUP(A2782,'MTM Sales Price % Chg'!$A$1:$BB$74,MATCH(Metrics!B572,'MTM Sales Price % Chg'!$1:$1,0),0)</f>
        <v>-3.8610038610038644E-2</v>
      </c>
    </row>
    <row r="2783" spans="1:14" x14ac:dyDescent="0.2">
      <c r="A2783" s="36">
        <v>44805</v>
      </c>
      <c r="B2783" s="2" t="s">
        <v>116</v>
      </c>
      <c r="C2783" s="4" t="s">
        <v>116</v>
      </c>
      <c r="D2783">
        <v>1592</v>
      </c>
      <c r="E2783">
        <v>1293</v>
      </c>
      <c r="F2783">
        <v>27.195734000000002</v>
      </c>
      <c r="G2783">
        <v>3.7641154330000002</v>
      </c>
      <c r="H2783">
        <v>50.627352569999999</v>
      </c>
      <c r="I2783">
        <v>73.25</v>
      </c>
      <c r="J2783">
        <v>388725</v>
      </c>
      <c r="K2783" s="13">
        <v>327000</v>
      </c>
      <c r="L2783">
        <f>VLOOKUP(A2783,'Days on Market'!$A$1:$AW$74,MATCH(Metrics!B645,'Days on Market'!$1:$1,0),0)</f>
        <v>20.5</v>
      </c>
      <c r="M2783">
        <f>VLOOKUP(A2783,'Unsold Inventory Index'!$A$1:$AW$74,MATCH(Metrics!B645,'Unsold Inventory Index'!$1:$1,0),0)</f>
        <v>2.4</v>
      </c>
      <c r="N2783" s="57">
        <f>VLOOKUP(A2783,'MTM Sales Price % Chg'!$A$1:$BB$74,MATCH(Metrics!B645,'MTM Sales Price % Chg'!$1:$1,0),0)</f>
        <v>-4.8543689320388328E-2</v>
      </c>
    </row>
    <row r="2784" spans="1:14" x14ac:dyDescent="0.2">
      <c r="A2784" s="36">
        <v>44805</v>
      </c>
      <c r="B2784" s="2" t="s">
        <v>117</v>
      </c>
      <c r="C2784" s="58" t="s">
        <v>84</v>
      </c>
      <c r="D2784">
        <v>449</v>
      </c>
      <c r="E2784">
        <v>1047</v>
      </c>
      <c r="F2784">
        <v>39.397741529999998</v>
      </c>
      <c r="G2784">
        <v>11.54328733</v>
      </c>
      <c r="H2784">
        <v>67.252195729999997</v>
      </c>
      <c r="I2784">
        <v>63.5</v>
      </c>
      <c r="J2784">
        <v>504000</v>
      </c>
      <c r="K2784" s="13">
        <v>460000</v>
      </c>
      <c r="L2784">
        <f>VLOOKUP(A2784,'Days on Market'!$A$1:$AW$74,MATCH(Metrics!B718,'Days on Market'!$1:$1,0),0)</f>
        <v>19.5</v>
      </c>
      <c r="M2784">
        <f>VLOOKUP(A2784,'Unsold Inventory Index'!$A$1:$AW$74,MATCH(Metrics!B718,'Unsold Inventory Index'!$1:$1,0),0)</f>
        <v>2.6</v>
      </c>
      <c r="N2784" s="57">
        <f>VLOOKUP(A2784,'MTM Sales Price % Chg'!$A$1:$BB$74,MATCH(Metrics!B718,'MTM Sales Price % Chg'!$1:$1,0),0)</f>
        <v>-8.8888888888888906E-2</v>
      </c>
    </row>
    <row r="2785" spans="1:14" x14ac:dyDescent="0.2">
      <c r="A2785" s="36">
        <v>44805</v>
      </c>
      <c r="B2785" s="2" t="s">
        <v>118</v>
      </c>
      <c r="C2785" s="58" t="s">
        <v>66</v>
      </c>
      <c r="D2785">
        <v>94</v>
      </c>
      <c r="E2785">
        <v>543</v>
      </c>
      <c r="F2785">
        <v>59.598494350000003</v>
      </c>
      <c r="G2785">
        <v>68.130489339999997</v>
      </c>
      <c r="H2785">
        <v>51.066499370000003</v>
      </c>
      <c r="I2785">
        <v>43.5</v>
      </c>
      <c r="J2785">
        <v>388087</v>
      </c>
      <c r="K2785" s="13">
        <v>365000</v>
      </c>
      <c r="L2785">
        <f>VLOOKUP(A2785,'Days on Market'!$A$1:$AW$74,MATCH(Metrics!B791,'Days on Market'!$1:$1,0),0)</f>
        <v>42</v>
      </c>
      <c r="M2785">
        <f>VLOOKUP(A2785,'Unsold Inventory Index'!$A$1:$AW$74,MATCH(Metrics!B791,'Unsold Inventory Index'!$1:$1,0),0)</f>
        <v>1.8</v>
      </c>
      <c r="N2785" s="57">
        <f>VLOOKUP(A2785,'MTM Sales Price % Chg'!$A$1:$BB$74,MATCH(Metrics!B791,'MTM Sales Price % Chg'!$1:$1,0),0)</f>
        <v>-1.1173184357541888E-2</v>
      </c>
    </row>
    <row r="2786" spans="1:14" x14ac:dyDescent="0.2">
      <c r="A2786" s="36">
        <v>44805</v>
      </c>
      <c r="B2786" s="2" t="s">
        <v>119</v>
      </c>
      <c r="C2786" s="58" t="s">
        <v>29</v>
      </c>
      <c r="D2786">
        <v>560</v>
      </c>
      <c r="E2786">
        <v>68</v>
      </c>
      <c r="F2786">
        <v>89.74278545</v>
      </c>
      <c r="G2786">
        <v>85.194479299999998</v>
      </c>
      <c r="H2786">
        <v>94.291091589999994</v>
      </c>
      <c r="I2786">
        <v>38.75</v>
      </c>
      <c r="J2786">
        <v>382450</v>
      </c>
      <c r="K2786" s="13">
        <v>342500</v>
      </c>
      <c r="L2786">
        <f>VLOOKUP(A2786,'Days on Market'!$A$1:$AW$74,MATCH(Metrics!B864,'Days on Market'!$1:$1,0),0)</f>
        <v>70</v>
      </c>
      <c r="M2786">
        <f>VLOOKUP(A2786,'Unsold Inventory Index'!$A$1:$AW$74,MATCH(Metrics!B864,'Unsold Inventory Index'!$1:$1,0),0)</f>
        <v>6.3</v>
      </c>
      <c r="N2786" s="57">
        <f>VLOOKUP(A2786,'MTM Sales Price % Chg'!$A$1:$BB$74,MATCH(Metrics!B864,'MTM Sales Price % Chg'!$1:$1,0),0)</f>
        <v>-1.9230769230769273E-2</v>
      </c>
    </row>
    <row r="2787" spans="1:14" x14ac:dyDescent="0.2">
      <c r="A2787" s="36">
        <v>44805</v>
      </c>
      <c r="B2787" s="3" t="s">
        <v>120</v>
      </c>
      <c r="C2787" s="58" t="s">
        <v>102</v>
      </c>
      <c r="D2787">
        <v>800</v>
      </c>
      <c r="E2787">
        <v>1586</v>
      </c>
      <c r="F2787">
        <v>2.227101631</v>
      </c>
      <c r="G2787">
        <v>1.0664993730000001</v>
      </c>
      <c r="H2787">
        <v>3.3877038900000001</v>
      </c>
      <c r="I2787">
        <v>81</v>
      </c>
      <c r="J2787">
        <v>420250</v>
      </c>
      <c r="K2787" s="13">
        <v>339500</v>
      </c>
      <c r="L2787">
        <f>VLOOKUP(A2787,'Days on Market'!$A$1:$AW$74,MATCH(Metrics!B937,'Days on Market'!$1:$1,0),0)</f>
        <v>14</v>
      </c>
      <c r="M2787">
        <f>VLOOKUP(A2787,'Unsold Inventory Index'!$A$1:$AW$74,MATCH(Metrics!B937,'Unsold Inventory Index'!$1:$1,0),0)</f>
        <v>2.9</v>
      </c>
      <c r="N2787" s="57">
        <f>VLOOKUP(A2787,'MTM Sales Price % Chg'!$A$1:$BB$74,MATCH(Metrics!B937,'MTM Sales Price % Chg'!$1:$1,0),0)</f>
        <v>-0.12891986062717775</v>
      </c>
    </row>
    <row r="2788" spans="1:14" x14ac:dyDescent="0.2">
      <c r="A2788" s="36">
        <v>44805</v>
      </c>
      <c r="B2788" s="2" t="s">
        <v>121</v>
      </c>
      <c r="C2788" s="58" t="s">
        <v>47</v>
      </c>
      <c r="D2788">
        <v>1</v>
      </c>
      <c r="E2788">
        <v>1147</v>
      </c>
      <c r="F2788">
        <v>34.629861980000001</v>
      </c>
      <c r="G2788">
        <v>54.642409030000003</v>
      </c>
      <c r="H2788">
        <v>14.617314929999999</v>
      </c>
      <c r="I2788">
        <v>46.5</v>
      </c>
      <c r="J2788">
        <v>899000</v>
      </c>
      <c r="K2788" s="13">
        <v>891770</v>
      </c>
      <c r="L2788">
        <f>VLOOKUP(A2788,'Days on Market'!$A$1:$AW$74,MATCH(Metrics!B1010,'Days on Market'!$1:$1,0),0)</f>
        <v>30</v>
      </c>
      <c r="M2788">
        <f>VLOOKUP(A2788,'Unsold Inventory Index'!$A$1:$AW$74,MATCH(Metrics!B1010,'Unsold Inventory Index'!$1:$1,0),0)</f>
        <v>2.5</v>
      </c>
      <c r="N2788" s="57">
        <f>VLOOKUP(A2788,'MTM Sales Price % Chg'!$A$1:$BB$74,MATCH(Metrics!B1010,'MTM Sales Price % Chg'!$1:$1,0),0)</f>
        <v>-5.8196721311475463E-2</v>
      </c>
    </row>
    <row r="2789" spans="1:14" x14ac:dyDescent="0.2">
      <c r="A2789" s="36">
        <v>44805</v>
      </c>
      <c r="B2789" s="2" t="s">
        <v>122</v>
      </c>
      <c r="C2789" s="58" t="s">
        <v>95</v>
      </c>
      <c r="D2789">
        <v>536</v>
      </c>
      <c r="E2789">
        <v>1336</v>
      </c>
      <c r="F2789">
        <v>24.027603509999999</v>
      </c>
      <c r="G2789">
        <v>26.348808030000001</v>
      </c>
      <c r="H2789">
        <v>21.706399000000001</v>
      </c>
      <c r="I2789">
        <v>56</v>
      </c>
      <c r="J2789">
        <v>489833.5</v>
      </c>
      <c r="K2789" s="13">
        <v>410000</v>
      </c>
      <c r="L2789">
        <f>VLOOKUP(A2789,'Days on Market'!$A$1:$AW$74,MATCH(Metrics!B1083,'Days on Market'!$1:$1,0),0)</f>
        <v>18</v>
      </c>
      <c r="M2789">
        <f>VLOOKUP(A2789,'Unsold Inventory Index'!$A$1:$AW$74,MATCH(Metrics!B1083,'Unsold Inventory Index'!$1:$1,0),0)</f>
        <v>1.9</v>
      </c>
      <c r="N2789" s="57">
        <f>VLOOKUP(A2789,'MTM Sales Price % Chg'!$A$1:$BB$74,MATCH(Metrics!B1083,'MTM Sales Price % Chg'!$1:$1,0),0)</f>
        <v>-1.5815085158150888E-2</v>
      </c>
    </row>
    <row r="2790" spans="1:14" x14ac:dyDescent="0.2">
      <c r="A2790" s="36">
        <v>44805</v>
      </c>
      <c r="B2790" s="2" t="s">
        <v>123</v>
      </c>
      <c r="C2790" s="58" t="s">
        <v>39</v>
      </c>
      <c r="D2790">
        <v>261</v>
      </c>
      <c r="E2790">
        <v>1284</v>
      </c>
      <c r="F2790">
        <v>27.854454199999999</v>
      </c>
      <c r="G2790">
        <v>15.49560853</v>
      </c>
      <c r="H2790">
        <v>40.213299880000001</v>
      </c>
      <c r="I2790">
        <v>60.5</v>
      </c>
      <c r="J2790">
        <v>1499999.5</v>
      </c>
      <c r="K2790" s="13">
        <v>1728000</v>
      </c>
      <c r="L2790">
        <f>VLOOKUP(A2790,'Days on Market'!$A$1:$AW$74,MATCH(Metrics!B1156,'Days on Market'!$1:$1,0),0)</f>
        <v>31</v>
      </c>
      <c r="M2790">
        <f>VLOOKUP(A2790,'Unsold Inventory Index'!$A$1:$AW$74,MATCH(Metrics!B1156,'Unsold Inventory Index'!$1:$1,0),0)</f>
        <v>3.6</v>
      </c>
      <c r="N2790" s="57">
        <f>VLOOKUP(A2790,'MTM Sales Price % Chg'!$A$1:$BB$74,MATCH(Metrics!B1156,'MTM Sales Price % Chg'!$1:$1,0),0)</f>
        <v>-2.0047169811320709E-2</v>
      </c>
    </row>
    <row r="2791" spans="1:14" x14ac:dyDescent="0.2">
      <c r="A2791" s="36">
        <v>44805</v>
      </c>
      <c r="B2791" s="2" t="s">
        <v>124</v>
      </c>
      <c r="C2791" s="58" t="s">
        <v>100</v>
      </c>
      <c r="D2791">
        <v>657</v>
      </c>
      <c r="E2791">
        <v>1504</v>
      </c>
      <c r="F2791">
        <v>12.892095360000001</v>
      </c>
      <c r="G2791">
        <v>0.25094102899999998</v>
      </c>
      <c r="H2791">
        <v>25.533249690000002</v>
      </c>
      <c r="I2791">
        <v>89.5</v>
      </c>
      <c r="J2791">
        <v>629000</v>
      </c>
      <c r="K2791" s="13">
        <v>535000</v>
      </c>
      <c r="L2791">
        <f>VLOOKUP(A2791,'Days on Market'!$A$1:$AW$74,MATCH(Metrics!B1229,'Days on Market'!$1:$1,0),0)</f>
        <v>31</v>
      </c>
      <c r="M2791">
        <f>VLOOKUP(A2791,'Unsold Inventory Index'!$A$1:$AW$74,MATCH(Metrics!B1229,'Unsold Inventory Index'!$1:$1,0),0)</f>
        <v>5.0999999999999996</v>
      </c>
      <c r="N2791" s="57">
        <f>VLOOKUP(A2791,'MTM Sales Price % Chg'!$A$1:$BB$74,MATCH(Metrics!B1229,'MTM Sales Price % Chg'!$1:$1,0),0)</f>
        <v>-0.33333333333333337</v>
      </c>
    </row>
    <row r="2792" spans="1:14" x14ac:dyDescent="0.2">
      <c r="A2792" s="36">
        <v>44805</v>
      </c>
      <c r="B2792" s="2" t="s">
        <v>125</v>
      </c>
      <c r="C2792" s="58" t="s">
        <v>79</v>
      </c>
      <c r="D2792">
        <v>323</v>
      </c>
      <c r="E2792">
        <v>1370</v>
      </c>
      <c r="F2792">
        <v>22.302383939999999</v>
      </c>
      <c r="G2792">
        <v>27.28983689</v>
      </c>
      <c r="H2792">
        <v>17.314930990000001</v>
      </c>
      <c r="I2792">
        <v>55.5</v>
      </c>
      <c r="J2792">
        <v>435225.25</v>
      </c>
      <c r="K2792" s="13">
        <v>377000</v>
      </c>
      <c r="L2792">
        <f>VLOOKUP(A2792,'Days on Market'!$A$1:$AW$74,MATCH(Metrics!B1302,'Days on Market'!$1:$1,0),0)</f>
        <v>29</v>
      </c>
      <c r="M2792">
        <f>VLOOKUP(A2792,'Unsold Inventory Index'!$A$1:$AW$74,MATCH(Metrics!B1302,'Unsold Inventory Index'!$1:$1,0),0)</f>
        <v>2.4</v>
      </c>
      <c r="N2792" s="57">
        <f>VLOOKUP(A2792,'MTM Sales Price % Chg'!$A$1:$BB$74,MATCH(Metrics!B1302,'MTM Sales Price % Chg'!$1:$1,0),0)</f>
        <v>-5.5084745762711829E-2</v>
      </c>
    </row>
    <row r="2793" spans="1:14" x14ac:dyDescent="0.2">
      <c r="A2793" s="36">
        <v>44805</v>
      </c>
      <c r="B2793" s="2" t="s">
        <v>126</v>
      </c>
      <c r="C2793" s="58" t="s">
        <v>45</v>
      </c>
      <c r="D2793">
        <v>210</v>
      </c>
      <c r="E2793">
        <v>321</v>
      </c>
      <c r="F2793">
        <v>71.204516940000005</v>
      </c>
      <c r="G2793">
        <v>53.889585949999997</v>
      </c>
      <c r="H2793">
        <v>88.519447929999998</v>
      </c>
      <c r="I2793">
        <v>46.75</v>
      </c>
      <c r="J2793">
        <v>978222</v>
      </c>
      <c r="K2793" s="13">
        <v>822500</v>
      </c>
      <c r="L2793">
        <f>VLOOKUP(A2793,'Days on Market'!$A$1:$AW$74,MATCH(Metrics!B1375,'Days on Market'!$1:$1,0),0)</f>
        <v>23</v>
      </c>
      <c r="M2793">
        <f>VLOOKUP(A2793,'Unsold Inventory Index'!$A$1:$AW$74,MATCH(Metrics!B1375,'Unsold Inventory Index'!$1:$1,0),0)</f>
        <v>2.8</v>
      </c>
      <c r="N2793" s="57">
        <f>VLOOKUP(A2793,'MTM Sales Price % Chg'!$A$1:$BB$74,MATCH(Metrics!B1375,'MTM Sales Price % Chg'!$1:$1,0),0)</f>
        <v>-0.17870722433460073</v>
      </c>
    </row>
    <row r="2794" spans="1:14" x14ac:dyDescent="0.2">
      <c r="A2794" s="36">
        <v>44805</v>
      </c>
      <c r="B2794" s="2" t="s">
        <v>127</v>
      </c>
      <c r="C2794" s="58" t="s">
        <v>93</v>
      </c>
      <c r="D2794">
        <v>518</v>
      </c>
      <c r="E2794">
        <v>1410</v>
      </c>
      <c r="F2794">
        <v>19.761606019999999</v>
      </c>
      <c r="G2794">
        <v>5.4579673780000002</v>
      </c>
      <c r="H2794">
        <v>34.065244669999998</v>
      </c>
      <c r="I2794">
        <v>70.25</v>
      </c>
      <c r="J2794">
        <v>1382500</v>
      </c>
      <c r="K2794" s="13">
        <v>997500</v>
      </c>
      <c r="L2794">
        <f>VLOOKUP(A2794,'Days on Market'!$A$1:$AW$74,MATCH(Metrics!B1448,'Days on Market'!$1:$1,0),0)</f>
        <v>56.5</v>
      </c>
      <c r="M2794">
        <f>VLOOKUP(A2794,'Unsold Inventory Index'!$A$1:$AW$74,MATCH(Metrics!B1448,'Unsold Inventory Index'!$1:$1,0),0)</f>
        <v>4.9000000000000004</v>
      </c>
      <c r="N2794" s="57">
        <f>VLOOKUP(A2794,'MTM Sales Price % Chg'!$A$1:$BB$74,MATCH(Metrics!B1448,'MTM Sales Price % Chg'!$1:$1,0),0)</f>
        <v>-0.1063829787234043</v>
      </c>
    </row>
    <row r="2795" spans="1:14" x14ac:dyDescent="0.2">
      <c r="A2795" s="36">
        <v>44805</v>
      </c>
      <c r="B2795" s="2" t="s">
        <v>128</v>
      </c>
      <c r="C2795" s="58" t="s">
        <v>71</v>
      </c>
      <c r="D2795">
        <v>567</v>
      </c>
      <c r="E2795">
        <v>1360</v>
      </c>
      <c r="F2795">
        <v>22.96110414</v>
      </c>
      <c r="G2795">
        <v>11.54328733</v>
      </c>
      <c r="H2795">
        <v>34.378920950000001</v>
      </c>
      <c r="I2795">
        <v>63.5</v>
      </c>
      <c r="J2795">
        <v>695000</v>
      </c>
      <c r="K2795" s="13">
        <v>565000</v>
      </c>
      <c r="L2795">
        <f>VLOOKUP(A2795,'Days on Market'!$A$1:$AW$74,MATCH(Metrics!B1521,'Days on Market'!$1:$1,0),0)</f>
        <v>63</v>
      </c>
      <c r="M2795">
        <f>VLOOKUP(A2795,'Unsold Inventory Index'!$A$1:$AW$74,MATCH(Metrics!B1521,'Unsold Inventory Index'!$1:$1,0),0)</f>
        <v>2.5</v>
      </c>
      <c r="N2795" s="57">
        <f>VLOOKUP(A2795,'MTM Sales Price % Chg'!$A$1:$BB$74,MATCH(Metrics!B1521,'MTM Sales Price % Chg'!$1:$1,0),0)</f>
        <v>-0.151685393258427</v>
      </c>
    </row>
    <row r="2796" spans="1:14" x14ac:dyDescent="0.2">
      <c r="A2796" s="36">
        <v>44805</v>
      </c>
      <c r="B2796" s="2" t="s">
        <v>129</v>
      </c>
      <c r="C2796" s="58" t="s">
        <v>47</v>
      </c>
      <c r="D2796">
        <v>6</v>
      </c>
      <c r="E2796">
        <v>1004</v>
      </c>
      <c r="F2796">
        <v>41.436637390000001</v>
      </c>
      <c r="G2796">
        <v>52.321204520000002</v>
      </c>
      <c r="H2796">
        <v>30.552070260000001</v>
      </c>
      <c r="I2796">
        <v>47</v>
      </c>
      <c r="J2796">
        <v>1109500</v>
      </c>
      <c r="K2796" s="13">
        <v>1200000</v>
      </c>
      <c r="L2796">
        <f>VLOOKUP(A2796,'Days on Market'!$A$1:$AW$74,MATCH(Metrics!B1594,'Days on Market'!$1:$1,0),0)</f>
        <v>52</v>
      </c>
      <c r="M2796">
        <f>VLOOKUP(A2796,'Unsold Inventory Index'!$A$1:$AW$74,MATCH(Metrics!B1594,'Unsold Inventory Index'!$1:$1,0),0)</f>
        <v>6.3</v>
      </c>
      <c r="N2796" s="57">
        <f>VLOOKUP(A2796,'MTM Sales Price % Chg'!$A$1:$BB$74,MATCH(Metrics!B1594,'MTM Sales Price % Chg'!$1:$1,0),0)</f>
        <v>3.3333333333333437E-2</v>
      </c>
    </row>
    <row r="2797" spans="1:14" x14ac:dyDescent="0.2">
      <c r="A2797" s="36">
        <v>44805</v>
      </c>
      <c r="B2797" s="2" t="s">
        <v>130</v>
      </c>
      <c r="C2797" s="58" t="s">
        <v>31</v>
      </c>
      <c r="D2797">
        <v>177</v>
      </c>
      <c r="E2797">
        <v>564</v>
      </c>
      <c r="F2797">
        <v>59.03387704</v>
      </c>
      <c r="G2797">
        <v>56.900878290000001</v>
      </c>
      <c r="H2797">
        <v>61.166875779999998</v>
      </c>
      <c r="I2797">
        <v>46</v>
      </c>
      <c r="J2797">
        <v>727495</v>
      </c>
      <c r="K2797" s="13">
        <v>640000</v>
      </c>
      <c r="L2797">
        <f>VLOOKUP(A2797,'Days on Market'!$A$1:$AW$74,MATCH(Metrics!B1667,'Days on Market'!$1:$1,0),0)</f>
        <v>52</v>
      </c>
      <c r="M2797">
        <f>VLOOKUP(A2797,'Unsold Inventory Index'!$A$1:$AW$74,MATCH(Metrics!B1667,'Unsold Inventory Index'!$1:$1,0),0)</f>
        <v>3.2</v>
      </c>
      <c r="N2797" s="57">
        <f>VLOOKUP(A2797,'MTM Sales Price % Chg'!$A$1:$BB$74,MATCH(Metrics!B1667,'MTM Sales Price % Chg'!$1:$1,0),0)</f>
        <v>-4.7945205479452024E-2</v>
      </c>
    </row>
    <row r="2798" spans="1:14" x14ac:dyDescent="0.2">
      <c r="A2798" s="36">
        <v>44805</v>
      </c>
      <c r="B2798" s="2" t="s">
        <v>131</v>
      </c>
      <c r="C2798" s="58" t="s">
        <v>77</v>
      </c>
      <c r="D2798">
        <v>14</v>
      </c>
      <c r="E2798">
        <v>1232</v>
      </c>
      <c r="F2798">
        <v>31.24215809</v>
      </c>
      <c r="G2798">
        <v>50.690087830000003</v>
      </c>
      <c r="H2798">
        <v>11.79422836</v>
      </c>
      <c r="I2798">
        <v>47.5</v>
      </c>
      <c r="J2798">
        <v>620000</v>
      </c>
      <c r="K2798" s="13">
        <v>600000</v>
      </c>
      <c r="L2798">
        <f>VLOOKUP(A2798,'Days on Market'!$A$1:$AW$74,MATCH(Metrics!B1740,'Days on Market'!$1:$1,0),0)</f>
        <v>32</v>
      </c>
      <c r="M2798">
        <f>VLOOKUP(A2798,'Unsold Inventory Index'!$A$1:$AW$74,MATCH(Metrics!B1740,'Unsold Inventory Index'!$1:$1,0),0)</f>
        <v>3.9</v>
      </c>
      <c r="N2798" s="57">
        <f>VLOOKUP(A2798,'MTM Sales Price % Chg'!$A$1:$BB$74,MATCH(Metrics!B1740,'MTM Sales Price % Chg'!$1:$1,0),0)</f>
        <v>-0.16091954022988508</v>
      </c>
    </row>
    <row r="2799" spans="1:14" x14ac:dyDescent="0.2">
      <c r="A2799" s="36">
        <v>44805</v>
      </c>
      <c r="B2799" s="2" t="s">
        <v>132</v>
      </c>
      <c r="C2799" s="58" t="s">
        <v>31</v>
      </c>
      <c r="D2799">
        <v>26</v>
      </c>
      <c r="E2799">
        <v>588</v>
      </c>
      <c r="F2799">
        <v>58.124215810000003</v>
      </c>
      <c r="G2799">
        <v>76.474278549999994</v>
      </c>
      <c r="H2799">
        <v>39.774153069999997</v>
      </c>
      <c r="I2799">
        <v>41.5</v>
      </c>
      <c r="J2799">
        <v>544022</v>
      </c>
      <c r="K2799" s="13">
        <v>515000</v>
      </c>
      <c r="L2799">
        <f>VLOOKUP(A2799,'Days on Market'!$A$1:$AW$74,MATCH(Metrics!B1813,'Days on Market'!$1:$1,0),0)</f>
        <v>34</v>
      </c>
      <c r="M2799">
        <f>VLOOKUP(A2799,'Unsold Inventory Index'!$A$1:$AW$74,MATCH(Metrics!B1813,'Unsold Inventory Index'!$1:$1,0),0)</f>
        <v>3.4</v>
      </c>
      <c r="N2799" s="57">
        <f>VLOOKUP(A2799,'MTM Sales Price % Chg'!$A$1:$BB$74,MATCH(Metrics!B1813,'MTM Sales Price % Chg'!$1:$1,0),0)</f>
        <v>1.0476190476190474</v>
      </c>
    </row>
    <row r="2800" spans="1:14" x14ac:dyDescent="0.2">
      <c r="A2800" s="36">
        <v>44805</v>
      </c>
      <c r="B2800" s="2" t="s">
        <v>133</v>
      </c>
      <c r="C2800" s="58" t="s">
        <v>61</v>
      </c>
      <c r="D2800">
        <v>980</v>
      </c>
      <c r="E2800">
        <v>1240</v>
      </c>
      <c r="F2800">
        <v>30.52070264</v>
      </c>
      <c r="G2800">
        <v>30.803011290000001</v>
      </c>
      <c r="H2800">
        <v>30.238393980000001</v>
      </c>
      <c r="I2800">
        <v>54.25</v>
      </c>
      <c r="J2800">
        <v>849900</v>
      </c>
      <c r="K2800" s="13">
        <v>750000</v>
      </c>
      <c r="L2800">
        <f>VLOOKUP(A2800,'Days on Market'!$A$1:$AW$74,MATCH(Metrics!B1886,'Days on Market'!$1:$1,0),0)</f>
        <v>21</v>
      </c>
      <c r="M2800">
        <f>VLOOKUP(A2800,'Unsold Inventory Index'!$A$1:$AW$74,MATCH(Metrics!B1886,'Unsold Inventory Index'!$1:$1,0),0)</f>
        <v>2.1</v>
      </c>
      <c r="N2800" s="57">
        <f>VLOOKUP(A2800,'MTM Sales Price % Chg'!$A$1:$BB$74,MATCH(Metrics!B1886,'MTM Sales Price % Chg'!$1:$1,0),0)</f>
        <v>-5.727923627684961E-2</v>
      </c>
    </row>
    <row r="2801" spans="1:14" x14ac:dyDescent="0.2">
      <c r="A2801" s="36">
        <v>44805</v>
      </c>
      <c r="B2801" s="2" t="s">
        <v>134</v>
      </c>
      <c r="C2801" s="58" t="s">
        <v>77</v>
      </c>
      <c r="D2801">
        <v>20</v>
      </c>
      <c r="E2801">
        <v>1385</v>
      </c>
      <c r="F2801">
        <v>21.549560849999999</v>
      </c>
      <c r="G2801">
        <v>36.76286073</v>
      </c>
      <c r="H2801">
        <v>6.3362609790000004</v>
      </c>
      <c r="I2801">
        <v>52</v>
      </c>
      <c r="J2801">
        <v>519500</v>
      </c>
      <c r="K2801" s="13">
        <v>480000</v>
      </c>
      <c r="L2801">
        <f>VLOOKUP(A2801,'Days on Market'!$A$1:$AW$74,MATCH(Metrics!B1959,'Days on Market'!$1:$1,0),0)</f>
        <v>29</v>
      </c>
      <c r="M2801">
        <f>VLOOKUP(A2801,'Unsold Inventory Index'!$A$1:$AW$74,MATCH(Metrics!B1959,'Unsold Inventory Index'!$1:$1,0),0)</f>
        <v>2.4</v>
      </c>
      <c r="N2801" s="57">
        <f>VLOOKUP(A2801,'MTM Sales Price % Chg'!$A$1:$BB$74,MATCH(Metrics!B1959,'MTM Sales Price % Chg'!$1:$1,0),0)</f>
        <v>-5.5084745762711829E-2</v>
      </c>
    </row>
    <row r="2802" spans="1:14" x14ac:dyDescent="0.2">
      <c r="A2802" s="36">
        <v>44805</v>
      </c>
      <c r="B2802" s="2" t="s">
        <v>135</v>
      </c>
      <c r="C2802" s="58" t="s">
        <v>41</v>
      </c>
      <c r="D2802">
        <v>5</v>
      </c>
      <c r="E2802">
        <v>637</v>
      </c>
      <c r="F2802">
        <v>56.242158089999997</v>
      </c>
      <c r="G2802">
        <v>82.747804270000003</v>
      </c>
      <c r="H2802">
        <v>29.736511920000002</v>
      </c>
      <c r="I2802">
        <v>39.5</v>
      </c>
      <c r="J2802">
        <v>888698.75</v>
      </c>
      <c r="K2802" s="13">
        <v>899000</v>
      </c>
      <c r="L2802">
        <f>VLOOKUP(A2802,'Days on Market'!$A$1:$AW$74,MATCH(Metrics!B2032,'Days on Market'!$1:$1,0),0)</f>
        <v>18.5</v>
      </c>
      <c r="M2802">
        <f>VLOOKUP(A2802,'Unsold Inventory Index'!$A$1:$AW$74,MATCH(Metrics!B2032,'Unsold Inventory Index'!$1:$1,0),0)</f>
        <v>4.7</v>
      </c>
      <c r="N2802" s="57">
        <f>VLOOKUP(A2802,'MTM Sales Price % Chg'!$A$1:$BB$74,MATCH(Metrics!B2032,'MTM Sales Price % Chg'!$1:$1,0),0)</f>
        <v>-0.23333333333333328</v>
      </c>
    </row>
    <row r="2803" spans="1:14" x14ac:dyDescent="0.2">
      <c r="A2803" s="36">
        <v>44805</v>
      </c>
      <c r="B2803" s="2" t="s">
        <v>136</v>
      </c>
      <c r="C2803" s="58" t="s">
        <v>39</v>
      </c>
      <c r="D2803">
        <v>52</v>
      </c>
      <c r="E2803">
        <v>883</v>
      </c>
      <c r="F2803">
        <v>46.612296110000003</v>
      </c>
      <c r="G2803">
        <v>86.76286073</v>
      </c>
      <c r="H2803">
        <v>6.4617314930000003</v>
      </c>
      <c r="I2803">
        <v>38</v>
      </c>
      <c r="J2803">
        <v>1347000</v>
      </c>
      <c r="K2803" s="13">
        <v>1650000</v>
      </c>
      <c r="L2803">
        <f>VLOOKUP(A2803,'Days on Market'!$A$1:$AW$74,MATCH(Metrics!B2105,'Days on Market'!$1:$1,0),0)</f>
        <v>31</v>
      </c>
      <c r="M2803">
        <f>VLOOKUP(A2803,'Unsold Inventory Index'!$A$1:$AW$74,MATCH(Metrics!B2105,'Unsold Inventory Index'!$1:$1,0),0)</f>
        <v>3.7</v>
      </c>
      <c r="N2803" s="57">
        <f>VLOOKUP(A2803,'MTM Sales Price % Chg'!$A$1:$BB$74,MATCH(Metrics!B2105,'MTM Sales Price % Chg'!$1:$1,0),0)</f>
        <v>-0.1097560975609756</v>
      </c>
    </row>
    <row r="2804" spans="1:14" x14ac:dyDescent="0.2">
      <c r="A2804" s="36">
        <v>44805</v>
      </c>
      <c r="B2804" s="2" t="s">
        <v>137</v>
      </c>
      <c r="C2804" s="58" t="s">
        <v>43</v>
      </c>
      <c r="D2804">
        <v>110</v>
      </c>
      <c r="E2804">
        <v>934</v>
      </c>
      <c r="F2804">
        <v>44.542032620000001</v>
      </c>
      <c r="G2804">
        <v>61.104140530000002</v>
      </c>
      <c r="H2804">
        <v>27.97992472</v>
      </c>
      <c r="I2804">
        <v>45</v>
      </c>
      <c r="J2804">
        <v>581950</v>
      </c>
      <c r="K2804" s="13">
        <v>535000</v>
      </c>
      <c r="L2804">
        <f>VLOOKUP(A2804,'Days on Market'!$A$1:$AW$74,MATCH(Metrics!B2178,'Days on Market'!$1:$1,0),0)</f>
        <v>27</v>
      </c>
      <c r="M2804">
        <f>VLOOKUP(A2804,'Unsold Inventory Index'!$A$1:$AW$74,MATCH(Metrics!B2178,'Unsold Inventory Index'!$1:$1,0),0)</f>
        <v>4.5999999999999996</v>
      </c>
      <c r="N2804" s="57">
        <f>VLOOKUP(A2804,'MTM Sales Price % Chg'!$A$1:$BB$74,MATCH(Metrics!B2178,'MTM Sales Price % Chg'!$1:$1,0),0)</f>
        <v>-0.14598540145985406</v>
      </c>
    </row>
    <row r="2805" spans="1:14" x14ac:dyDescent="0.2">
      <c r="A2805" s="36">
        <v>44805</v>
      </c>
      <c r="B2805" s="2" t="s">
        <v>138</v>
      </c>
      <c r="C2805" s="58" t="s">
        <v>59</v>
      </c>
      <c r="D2805">
        <v>257</v>
      </c>
      <c r="E2805">
        <v>651</v>
      </c>
      <c r="F2805">
        <v>55.363864489999997</v>
      </c>
      <c r="G2805">
        <v>29.861982430000001</v>
      </c>
      <c r="H2805">
        <v>80.865746549999997</v>
      </c>
      <c r="I2805">
        <v>54.5</v>
      </c>
      <c r="J2805">
        <v>949475</v>
      </c>
      <c r="K2805" s="13">
        <v>875000</v>
      </c>
      <c r="L2805">
        <f>VLOOKUP(A2805,'Days on Market'!$A$1:$AW$74,MATCH(Metrics!B2251,'Days on Market'!$1:$1,0),0)</f>
        <v>31</v>
      </c>
      <c r="M2805">
        <f>VLOOKUP(A2805,'Unsold Inventory Index'!$A$1:$AW$74,MATCH(Metrics!B2251,'Unsold Inventory Index'!$1:$1,0),0)</f>
        <v>3.2</v>
      </c>
      <c r="N2805" s="57">
        <f>VLOOKUP(A2805,'MTM Sales Price % Chg'!$A$1:$BB$74,MATCH(Metrics!B2251,'MTM Sales Price % Chg'!$1:$1,0),0)</f>
        <v>-0.2857142857142857</v>
      </c>
    </row>
    <row r="2806" spans="1:14" x14ac:dyDescent="0.2">
      <c r="A2806" s="36">
        <v>44805</v>
      </c>
      <c r="B2806" s="2" t="s">
        <v>139</v>
      </c>
      <c r="C2806" s="58" t="s">
        <v>39</v>
      </c>
      <c r="D2806">
        <v>95</v>
      </c>
      <c r="E2806">
        <v>722</v>
      </c>
      <c r="F2806">
        <v>52.634880799999998</v>
      </c>
      <c r="G2806">
        <v>92.848180679999999</v>
      </c>
      <c r="H2806">
        <v>12.421580929999999</v>
      </c>
      <c r="I2806">
        <v>35.5</v>
      </c>
      <c r="J2806">
        <v>1599000</v>
      </c>
      <c r="K2806" s="13">
        <v>1860500</v>
      </c>
      <c r="L2806">
        <f>VLOOKUP(A2806,'Days on Market'!$A$1:$AW$74,MATCH(Metrics!B2324,'Days on Market'!$1:$1,0),0)</f>
        <v>46</v>
      </c>
      <c r="M2806">
        <f>VLOOKUP(A2806,'Unsold Inventory Index'!$A$1:$AW$74,MATCH(Metrics!B2324,'Unsold Inventory Index'!$1:$1,0),0)</f>
        <v>3.8</v>
      </c>
      <c r="N2806" s="57">
        <f>VLOOKUP(A2806,'MTM Sales Price % Chg'!$A$1:$BB$74,MATCH(Metrics!B2324,'MTM Sales Price % Chg'!$1:$1,0),0)</f>
        <v>-0.15789473684210531</v>
      </c>
    </row>
    <row r="2807" spans="1:14" x14ac:dyDescent="0.2">
      <c r="A2807" s="36">
        <v>44805</v>
      </c>
      <c r="B2807" s="2" t="s">
        <v>140</v>
      </c>
      <c r="C2807" s="58" t="s">
        <v>33</v>
      </c>
      <c r="D2807">
        <v>190</v>
      </c>
      <c r="E2807">
        <v>359</v>
      </c>
      <c r="F2807">
        <v>69.385194479999996</v>
      </c>
      <c r="G2807">
        <v>50.690087830000003</v>
      </c>
      <c r="H2807">
        <v>88.080301129999995</v>
      </c>
      <c r="I2807">
        <v>47.5</v>
      </c>
      <c r="J2807">
        <v>1255750</v>
      </c>
      <c r="K2807" s="13">
        <v>905000</v>
      </c>
      <c r="L2807">
        <f>VLOOKUP(A2807,'Days on Market'!$A$1:$AW$74,MATCH(Metrics!B2397,'Days on Market'!$1:$1,0),0)</f>
        <v>34</v>
      </c>
      <c r="M2807">
        <f>VLOOKUP(A2807,'Unsold Inventory Index'!$A$1:$AW$74,MATCH(Metrics!B2397,'Unsold Inventory Index'!$1:$1,0),0)</f>
        <v>2.2000000000000002</v>
      </c>
      <c r="N2807" s="57">
        <f>VLOOKUP(A2807,'MTM Sales Price % Chg'!$A$1:$BB$74,MATCH(Metrics!B2397,'MTM Sales Price % Chg'!$1:$1,0),0)</f>
        <v>-0.19333333333333336</v>
      </c>
    </row>
    <row r="2808" spans="1:14" x14ac:dyDescent="0.2">
      <c r="A2808" s="36">
        <v>44805</v>
      </c>
      <c r="B2808" s="2" t="s">
        <v>141</v>
      </c>
      <c r="C2808" s="58" t="s">
        <v>61</v>
      </c>
      <c r="D2808">
        <v>19</v>
      </c>
      <c r="E2808">
        <v>836</v>
      </c>
      <c r="F2808">
        <v>48.588456710000003</v>
      </c>
      <c r="G2808">
        <v>88.456712670000002</v>
      </c>
      <c r="H2808">
        <v>8.7202007530000003</v>
      </c>
      <c r="I2808">
        <v>37.5</v>
      </c>
      <c r="J2808">
        <v>1438725</v>
      </c>
      <c r="K2808" s="13">
        <v>1700000</v>
      </c>
      <c r="L2808">
        <f>VLOOKUP(A2808,'Days on Market'!$A$1:$AW$74,MATCH(Metrics!B2470,'Days on Market'!$1:$1,0),0)</f>
        <v>25</v>
      </c>
      <c r="M2808">
        <f>VLOOKUP(A2808,'Unsold Inventory Index'!$A$1:$AW$74,MATCH(Metrics!B2470,'Unsold Inventory Index'!$1:$1,0),0)</f>
        <v>2.4</v>
      </c>
      <c r="N2808" s="57">
        <f>VLOOKUP(A2808,'MTM Sales Price % Chg'!$A$1:$BB$74,MATCH(Metrics!B2470,'MTM Sales Price % Chg'!$1:$1,0),0)</f>
        <v>-2.8936170212765955E-2</v>
      </c>
    </row>
    <row r="2809" spans="1:14" x14ac:dyDescent="0.2">
      <c r="A2809" s="36">
        <v>44805</v>
      </c>
      <c r="B2809" s="2" t="s">
        <v>142</v>
      </c>
      <c r="C2809" s="58" t="s">
        <v>51</v>
      </c>
      <c r="D2809">
        <v>279</v>
      </c>
      <c r="E2809">
        <v>491</v>
      </c>
      <c r="F2809">
        <v>61.700125470000003</v>
      </c>
      <c r="G2809">
        <v>63.550815559999997</v>
      </c>
      <c r="H2809">
        <v>59.849435380000003</v>
      </c>
      <c r="I2809">
        <v>44.5</v>
      </c>
      <c r="J2809">
        <v>1386000</v>
      </c>
      <c r="K2809" s="13">
        <v>1217500</v>
      </c>
      <c r="L2809">
        <f>VLOOKUP(A2809,'Days on Market'!$A$1:$AW$74,MATCH(Metrics!B2543,'Days on Market'!$1:$1,0),0)</f>
        <v>69</v>
      </c>
      <c r="M2809">
        <f>VLOOKUP(A2809,'Unsold Inventory Index'!$A$1:$AW$74,MATCH(Metrics!B2543,'Unsold Inventory Index'!$1:$1,0),0)</f>
        <v>3.7</v>
      </c>
      <c r="N2809" s="57">
        <f>VLOOKUP(A2809,'MTM Sales Price % Chg'!$A$1:$BB$74,MATCH(Metrics!B2543,'MTM Sales Price % Chg'!$1:$1,0),0)</f>
        <v>-0.14130434782608692</v>
      </c>
    </row>
    <row r="2810" spans="1:14" x14ac:dyDescent="0.2">
      <c r="A2810" s="36">
        <v>44805</v>
      </c>
      <c r="B2810" s="2" t="s">
        <v>143</v>
      </c>
      <c r="C2810" s="58" t="s">
        <v>90</v>
      </c>
      <c r="D2810">
        <v>368</v>
      </c>
      <c r="E2810">
        <v>1205</v>
      </c>
      <c r="F2810">
        <v>32.120451690000003</v>
      </c>
      <c r="G2810">
        <v>43.350062739999998</v>
      </c>
      <c r="H2810">
        <v>20.890840650000001</v>
      </c>
      <c r="I2810">
        <v>50</v>
      </c>
      <c r="J2810">
        <v>439250</v>
      </c>
      <c r="K2810" s="13">
        <v>375000</v>
      </c>
      <c r="L2810">
        <f>VLOOKUP(A2810,'Days on Market'!$A$1:$AW$74,MATCH(Metrics!B2616,'Days on Market'!$1:$1,0),0)</f>
        <v>29</v>
      </c>
      <c r="M2810">
        <f>VLOOKUP(A2810,'Unsold Inventory Index'!$A$1:$AW$74,MATCH(Metrics!B2616,'Unsold Inventory Index'!$1:$1,0),0)</f>
        <v>2.2999999999999998</v>
      </c>
      <c r="N2810" s="57">
        <f>VLOOKUP(A2810,'MTM Sales Price % Chg'!$A$1:$BB$74,MATCH(Metrics!B2616,'MTM Sales Price % Chg'!$1:$1,0),0)</f>
        <v>-4.7619047619047672E-2</v>
      </c>
    </row>
    <row r="2811" spans="1:14" x14ac:dyDescent="0.2">
      <c r="A2811" s="36">
        <v>44805</v>
      </c>
      <c r="B2811" s="6" t="s">
        <v>144</v>
      </c>
      <c r="C2811" s="58" t="s">
        <v>145</v>
      </c>
      <c r="D2811">
        <v>1011</v>
      </c>
      <c r="E2811">
        <v>1462</v>
      </c>
      <c r="F2811">
        <v>16.436637390000001</v>
      </c>
      <c r="G2811">
        <v>3.3877038900000001</v>
      </c>
      <c r="H2811">
        <v>29.485570890000002</v>
      </c>
      <c r="I2811">
        <v>74</v>
      </c>
      <c r="J2811">
        <v>376600</v>
      </c>
      <c r="K2811" s="13">
        <v>352450</v>
      </c>
      <c r="L2811">
        <f>VLOOKUP(A2811,'Days on Market'!$A$1:$AW$74,MATCH(Metrics!B2689,'Days on Market'!$1:$1,0),0)</f>
        <v>41</v>
      </c>
      <c r="M2811">
        <f>VLOOKUP(A2811,'Unsold Inventory Index'!$A$1:$AW$74,MATCH(Metrics!B2689,'Unsold Inventory Index'!$1:$1,0),0)</f>
        <v>2.9</v>
      </c>
      <c r="N2811" s="57">
        <f>VLOOKUP(A2811,'MTM Sales Price % Chg'!$A$1:$BB$74,MATCH(Metrics!B2689,'MTM Sales Price % Chg'!$1:$1,0),0)</f>
        <v>0.38461538461538458</v>
      </c>
    </row>
    <row r="2812" spans="1:14" x14ac:dyDescent="0.2">
      <c r="A2812" s="36">
        <v>44805</v>
      </c>
      <c r="B2812" s="2" t="s">
        <v>146</v>
      </c>
      <c r="C2812" s="58" t="s">
        <v>55</v>
      </c>
      <c r="D2812">
        <v>178</v>
      </c>
      <c r="E2812">
        <v>1059</v>
      </c>
      <c r="F2812">
        <v>38.958594730000002</v>
      </c>
      <c r="G2812">
        <v>52.321204520000002</v>
      </c>
      <c r="H2812">
        <v>25.595984940000001</v>
      </c>
      <c r="I2812">
        <v>47</v>
      </c>
      <c r="J2812">
        <v>624342.75</v>
      </c>
      <c r="K2812" s="13">
        <v>590000</v>
      </c>
      <c r="L2812">
        <f>VLOOKUP(A2812,'Days on Market'!$A$1:$AW$74,MATCH(Metrics!B2762,'Days on Market'!$1:$1,0),0)</f>
        <v>19</v>
      </c>
      <c r="M2812">
        <f>VLOOKUP(A2812,'Unsold Inventory Index'!$A$1:$AW$74,MATCH(Metrics!B2762,'Unsold Inventory Index'!$1:$1,0),0)</f>
        <v>2.5</v>
      </c>
      <c r="N2812" s="57">
        <f>VLOOKUP(A2812,'MTM Sales Price % Chg'!$A$1:$BB$74,MATCH(Metrics!B2762,'MTM Sales Price % Chg'!$1:$1,0),0)</f>
        <v>-8.4507042253521125E-2</v>
      </c>
    </row>
    <row r="2813" spans="1:14" x14ac:dyDescent="0.2">
      <c r="A2813" s="36">
        <v>44805</v>
      </c>
      <c r="B2813" s="2" t="s">
        <v>147</v>
      </c>
      <c r="C2813" s="58" t="s">
        <v>73</v>
      </c>
      <c r="D2813">
        <v>143</v>
      </c>
      <c r="E2813">
        <v>1058</v>
      </c>
      <c r="F2813">
        <v>38.98996236</v>
      </c>
      <c r="G2813">
        <v>23.21204517</v>
      </c>
      <c r="H2813">
        <v>54.767879550000004</v>
      </c>
      <c r="I2813">
        <v>57</v>
      </c>
      <c r="J2813">
        <v>940500</v>
      </c>
      <c r="K2813" s="13">
        <v>805000</v>
      </c>
      <c r="L2813">
        <f>VLOOKUP(A2813,'Days on Market'!$A$1:$AW$74,MATCH(Metrics!B2835,'Days on Market'!$1:$1,0),0)</f>
        <v>27</v>
      </c>
      <c r="M2813">
        <f>VLOOKUP(A2813,'Unsold Inventory Index'!$A$1:$AW$74,MATCH(Metrics!B2835,'Unsold Inventory Index'!$1:$1,0),0)</f>
        <v>3.1</v>
      </c>
      <c r="N2813" s="57">
        <f>VLOOKUP(A2813,'MTM Sales Price % Chg'!$A$1:$BB$74,MATCH(Metrics!B2835,'MTM Sales Price % Chg'!$1:$1,0),0)</f>
        <v>2.3514851485148425E-2</v>
      </c>
    </row>
    <row r="2814" spans="1:14" x14ac:dyDescent="0.2">
      <c r="A2814" s="36">
        <v>44805</v>
      </c>
      <c r="B2814" s="2" t="s">
        <v>148</v>
      </c>
      <c r="C2814" s="58" t="s">
        <v>35</v>
      </c>
      <c r="D2814">
        <v>153</v>
      </c>
      <c r="E2814">
        <v>552</v>
      </c>
      <c r="F2814">
        <v>59.316185699999998</v>
      </c>
      <c r="G2814">
        <v>68.130489339999997</v>
      </c>
      <c r="H2814">
        <v>50.50188206</v>
      </c>
      <c r="I2814">
        <v>43.5</v>
      </c>
      <c r="J2814">
        <v>472500</v>
      </c>
      <c r="K2814" s="13">
        <v>450000</v>
      </c>
      <c r="L2814">
        <f>VLOOKUP(A2814,'Days on Market'!$A$1:$AW$74,MATCH(Metrics!B2908,'Days on Market'!$1:$1,0),0)</f>
        <v>26</v>
      </c>
      <c r="M2814">
        <f>VLOOKUP(A2814,'Unsold Inventory Index'!$A$1:$AW$74,MATCH(Metrics!B2908,'Unsold Inventory Index'!$1:$1,0),0)</f>
        <v>2.9</v>
      </c>
      <c r="N2814" s="57">
        <f>VLOOKUP(A2814,'MTM Sales Price % Chg'!$A$1:$BB$74,MATCH(Metrics!B2908,'MTM Sales Price % Chg'!$1:$1,0),0)</f>
        <v>-0.11479591836734693</v>
      </c>
    </row>
    <row r="2815" spans="1:14" x14ac:dyDescent="0.2">
      <c r="A2815" s="36">
        <v>44805</v>
      </c>
      <c r="B2815" s="2" t="s">
        <v>149</v>
      </c>
      <c r="C2815" s="58" t="s">
        <v>27</v>
      </c>
      <c r="D2815">
        <v>700</v>
      </c>
      <c r="E2815">
        <v>283</v>
      </c>
      <c r="F2815">
        <v>73.619824339999994</v>
      </c>
      <c r="G2815">
        <v>61.104140530000002</v>
      </c>
      <c r="H2815">
        <v>86.135508160000001</v>
      </c>
      <c r="I2815">
        <v>45</v>
      </c>
      <c r="J2815">
        <v>449900</v>
      </c>
      <c r="K2815" s="13">
        <v>440700</v>
      </c>
      <c r="L2815">
        <f>VLOOKUP(A2815,'Days on Market'!$A$1:$AW$74,MATCH(Metrics!B2981,'Days on Market'!$1:$1,0),0)</f>
        <v>17</v>
      </c>
      <c r="M2815">
        <f>VLOOKUP(A2815,'Unsold Inventory Index'!$A$1:$AW$74,MATCH(Metrics!B2981,'Unsold Inventory Index'!$1:$1,0),0)</f>
        <v>2.8</v>
      </c>
      <c r="N2815" s="57">
        <f>VLOOKUP(A2815,'MTM Sales Price % Chg'!$A$1:$BB$74,MATCH(Metrics!B2981,'MTM Sales Price % Chg'!$1:$1,0),0)</f>
        <v>7.9545454545454586E-2</v>
      </c>
    </row>
    <row r="2816" spans="1:14" x14ac:dyDescent="0.2">
      <c r="A2816" s="36">
        <v>44805</v>
      </c>
      <c r="B2816" s="2" t="s">
        <v>150</v>
      </c>
      <c r="C2816" s="58" t="s">
        <v>98</v>
      </c>
      <c r="D2816">
        <v>857</v>
      </c>
      <c r="E2816">
        <v>1508</v>
      </c>
      <c r="F2816">
        <v>12.484316189999999</v>
      </c>
      <c r="G2816">
        <v>8.2810539520000006</v>
      </c>
      <c r="H2816">
        <v>16.687578420000001</v>
      </c>
      <c r="I2816">
        <v>66</v>
      </c>
      <c r="J2816">
        <v>410250</v>
      </c>
      <c r="K2816" s="13">
        <v>302000</v>
      </c>
      <c r="L2816">
        <f>VLOOKUP(A2816,'Days on Market'!$A$1:$AW$74,MATCH(Metrics!B3054,'Days on Market'!$1:$1,0),0)</f>
        <v>34</v>
      </c>
      <c r="M2816">
        <f>VLOOKUP(A2816,'Unsold Inventory Index'!$A$1:$AW$74,MATCH(Metrics!B3054,'Unsold Inventory Index'!$1:$1,0),0)</f>
        <v>2.7</v>
      </c>
      <c r="N2816" s="57">
        <f>VLOOKUP(A2816,'MTM Sales Price % Chg'!$A$1:$BB$74,MATCH(Metrics!B3054,'MTM Sales Price % Chg'!$1:$1,0),0)</f>
        <v>-0.20537897310513442</v>
      </c>
    </row>
    <row r="2817" spans="1:14" x14ac:dyDescent="0.2">
      <c r="A2817" s="36">
        <v>44805</v>
      </c>
      <c r="B2817" s="2" t="s">
        <v>151</v>
      </c>
      <c r="C2817" s="58" t="s">
        <v>64</v>
      </c>
      <c r="D2817">
        <v>196</v>
      </c>
      <c r="E2817">
        <v>661</v>
      </c>
      <c r="F2817">
        <v>54.861982429999998</v>
      </c>
      <c r="G2817">
        <v>35.696361359999997</v>
      </c>
      <c r="H2817">
        <v>74.027603510000006</v>
      </c>
      <c r="I2817">
        <v>52.5</v>
      </c>
      <c r="J2817">
        <v>399992.5</v>
      </c>
      <c r="K2817" s="13">
        <v>335000</v>
      </c>
      <c r="L2817">
        <f>VLOOKUP(A2817,'Days on Market'!$A$1:$AW$74,MATCH(Metrics!B3127,'Days on Market'!$1:$1,0),0)</f>
        <v>31</v>
      </c>
      <c r="M2817">
        <f>VLOOKUP(A2817,'Unsold Inventory Index'!$A$1:$AW$74,MATCH(Metrics!B3127,'Unsold Inventory Index'!$1:$1,0),0)</f>
        <v>3.3</v>
      </c>
      <c r="N2817" s="57">
        <f>VLOOKUP(A2817,'MTM Sales Price % Chg'!$A$1:$BB$74,MATCH(Metrics!B3127,'MTM Sales Price % Chg'!$1:$1,0),0)</f>
        <v>-2.3939808481532099E-2</v>
      </c>
    </row>
    <row r="2818" spans="1:14" x14ac:dyDescent="0.2">
      <c r="A2818" s="36">
        <v>44805</v>
      </c>
      <c r="B2818" s="2" t="s">
        <v>152</v>
      </c>
      <c r="C2818" s="58" t="s">
        <v>88</v>
      </c>
      <c r="D2818">
        <v>917</v>
      </c>
      <c r="E2818">
        <v>1168</v>
      </c>
      <c r="F2818">
        <v>33.500627350000002</v>
      </c>
      <c r="G2818">
        <v>12.672521959999999</v>
      </c>
      <c r="H2818">
        <v>54.32873275</v>
      </c>
      <c r="I2818">
        <v>62.5</v>
      </c>
      <c r="J2818">
        <v>449000</v>
      </c>
      <c r="K2818" s="13">
        <v>399500</v>
      </c>
      <c r="L2818">
        <f>VLOOKUP(A2818,'Days on Market'!$A$1:$AW$74,MATCH(Metrics!B3200,'Days on Market'!$1:$1,0),0)</f>
        <v>25</v>
      </c>
      <c r="M2818">
        <f>VLOOKUP(A2818,'Unsold Inventory Index'!$A$1:$AW$74,MATCH(Metrics!B3200,'Unsold Inventory Index'!$1:$1,0),0)</f>
        <v>3.3</v>
      </c>
      <c r="N2818" s="57">
        <f>VLOOKUP(A2818,'MTM Sales Price % Chg'!$A$1:$BB$74,MATCH(Metrics!B3200,'MTM Sales Price % Chg'!$1:$1,0),0)</f>
        <v>1.6949152542372836E-2</v>
      </c>
    </row>
    <row r="2819" spans="1:14" x14ac:dyDescent="0.2">
      <c r="A2819" s="36">
        <v>44805</v>
      </c>
      <c r="B2819" s="2" t="s">
        <v>153</v>
      </c>
      <c r="C2819" s="58" t="s">
        <v>37</v>
      </c>
      <c r="D2819">
        <v>96</v>
      </c>
      <c r="E2819">
        <v>600</v>
      </c>
      <c r="F2819">
        <v>57.779171900000001</v>
      </c>
      <c r="G2819">
        <v>59.03387704</v>
      </c>
      <c r="H2819">
        <v>56.524466750000002</v>
      </c>
      <c r="I2819">
        <v>45.5</v>
      </c>
      <c r="J2819">
        <v>879450</v>
      </c>
      <c r="K2819" s="13">
        <v>850000</v>
      </c>
      <c r="L2819">
        <f>VLOOKUP(A2819,'Days on Market'!$A$1:$AW$74,MATCH(Metrics!B3273,'Days on Market'!$1:$1,0),0)</f>
        <v>33</v>
      </c>
      <c r="M2819">
        <f>VLOOKUP(A2819,'Unsold Inventory Index'!$A$1:$AW$74,MATCH(Metrics!B3273,'Unsold Inventory Index'!$1:$1,0),0)</f>
        <v>3.2</v>
      </c>
      <c r="N2819" s="57">
        <f>VLOOKUP(A2819,'MTM Sales Price % Chg'!$A$1:$BB$74,MATCH(Metrics!B3273,'MTM Sales Price % Chg'!$1:$1,0),0)</f>
        <v>-5.4054054054054057E-2</v>
      </c>
    </row>
    <row r="2820" spans="1:14" x14ac:dyDescent="0.2">
      <c r="A2820" s="36">
        <v>44805</v>
      </c>
      <c r="B2820" s="2" t="s">
        <v>154</v>
      </c>
      <c r="C2820" s="58" t="s">
        <v>31</v>
      </c>
      <c r="D2820">
        <v>350</v>
      </c>
      <c r="E2820">
        <v>885</v>
      </c>
      <c r="F2820">
        <v>46.549560849999999</v>
      </c>
      <c r="G2820">
        <v>47.490589710000002</v>
      </c>
      <c r="H2820">
        <v>45.608531999999997</v>
      </c>
      <c r="I2820">
        <v>48.5</v>
      </c>
      <c r="J2820">
        <v>637449.5</v>
      </c>
      <c r="K2820" s="13">
        <v>625000</v>
      </c>
      <c r="L2820">
        <f>VLOOKUP(A2820,'Days on Market'!$A$1:$AW$74,MATCH(Metrics!B3346,'Days on Market'!$1:$1,0),0)</f>
        <v>20</v>
      </c>
      <c r="M2820">
        <f>VLOOKUP(A2820,'Unsold Inventory Index'!$A$1:$AW$74,MATCH(Metrics!B3346,'Unsold Inventory Index'!$1:$1,0),0)</f>
        <v>2.8</v>
      </c>
      <c r="N2820" s="57">
        <f>VLOOKUP(A2820,'MTM Sales Price % Chg'!$A$1:$BB$74,MATCH(Metrics!B3346,'MTM Sales Price % Chg'!$1:$1,0),0)</f>
        <v>1.2658227848101333E-2</v>
      </c>
    </row>
    <row r="2821" spans="1:14" x14ac:dyDescent="0.2">
      <c r="A2821" s="36">
        <v>44805</v>
      </c>
      <c r="B2821" s="2" t="s">
        <v>155</v>
      </c>
      <c r="C2821" s="58" t="s">
        <v>27</v>
      </c>
      <c r="D2821">
        <v>788</v>
      </c>
      <c r="E2821">
        <v>1191</v>
      </c>
      <c r="F2821">
        <v>32.716436639999998</v>
      </c>
      <c r="G2821">
        <v>38.331242160000002</v>
      </c>
      <c r="H2821">
        <v>27.10163112</v>
      </c>
      <c r="I2821">
        <v>51.5</v>
      </c>
      <c r="J2821">
        <v>465423.25</v>
      </c>
      <c r="K2821" s="13">
        <v>433000</v>
      </c>
      <c r="L2821">
        <f>VLOOKUP(A2821,'Days on Market'!$A$1:$AW$74,MATCH(Metrics!B3419,'Days on Market'!$1:$1,0),0)</f>
        <v>16</v>
      </c>
      <c r="M2821">
        <f>VLOOKUP(A2821,'Unsold Inventory Index'!$A$1:$AW$74,MATCH(Metrics!B3419,'Unsold Inventory Index'!$1:$1,0),0)</f>
        <v>1.8</v>
      </c>
      <c r="N2821" s="57">
        <f>VLOOKUP(A2821,'MTM Sales Price % Chg'!$A$1:$BB$74,MATCH(Metrics!B3419,'MTM Sales Price % Chg'!$1:$1,0),0)</f>
        <v>-4.0000000000000036E-3</v>
      </c>
    </row>
    <row r="2822" spans="1:14" x14ac:dyDescent="0.2">
      <c r="A2822" s="36">
        <v>44835</v>
      </c>
      <c r="B2822" s="2" t="s">
        <v>108</v>
      </c>
      <c r="C2822" s="58" t="s">
        <v>39</v>
      </c>
      <c r="D2822">
        <v>24</v>
      </c>
      <c r="E2822">
        <v>652</v>
      </c>
      <c r="F2822">
        <v>55.018820580000003</v>
      </c>
      <c r="G2822">
        <v>91.405269759999996</v>
      </c>
      <c r="H2822">
        <v>18.632371389999999</v>
      </c>
      <c r="I2822">
        <v>36</v>
      </c>
      <c r="J2822">
        <v>949000</v>
      </c>
      <c r="K2822" s="13">
        <v>1213000</v>
      </c>
      <c r="L2822">
        <f>VLOOKUP(A2822,'Days on Market'!$A$1:$AW$74,MATCH(Metrics!B62,'Days on Market'!$1:$1,0),0)</f>
        <v>26</v>
      </c>
      <c r="M2822">
        <f>VLOOKUP(A2822,'Unsold Inventory Index'!$A$1:$AW$74,MATCH(Metrics!B62,'Unsold Inventory Index'!$1:$1,0),0)</f>
        <v>3.6</v>
      </c>
      <c r="N2822" s="57">
        <f>VLOOKUP(A2822,'MTM Sales Price % Chg'!$A$1:$BB$74,MATCH(Metrics!B62,'MTM Sales Price % Chg'!$1:$1,0),0)</f>
        <v>-6.0862555421201114E-2</v>
      </c>
    </row>
    <row r="2823" spans="1:14" x14ac:dyDescent="0.2">
      <c r="A2823" s="36">
        <v>44835</v>
      </c>
      <c r="B2823" s="2" t="s">
        <v>109</v>
      </c>
      <c r="C2823" s="4" t="s">
        <v>109</v>
      </c>
      <c r="D2823">
        <v>1189</v>
      </c>
      <c r="E2823">
        <v>1092</v>
      </c>
      <c r="F2823">
        <v>36.731493100000002</v>
      </c>
      <c r="G2823">
        <v>17.879548310000001</v>
      </c>
      <c r="H2823">
        <v>55.583437889999999</v>
      </c>
      <c r="I2823">
        <v>64.5</v>
      </c>
      <c r="J2823">
        <v>487450</v>
      </c>
      <c r="K2823" s="13">
        <v>373750</v>
      </c>
      <c r="L2823">
        <f>VLOOKUP(A2823,'Days on Market'!$A$1:$AW$74,MATCH(Metrics!B135,'Days on Market'!$1:$1,0),0)</f>
        <v>27.5</v>
      </c>
      <c r="M2823">
        <f>VLOOKUP(A2823,'Unsold Inventory Index'!$A$1:$AW$74,MATCH(Metrics!B135,'Unsold Inventory Index'!$1:$1,0),0)</f>
        <v>2.2999999999999998</v>
      </c>
      <c r="N2823" s="57">
        <f>VLOOKUP(A2823,'MTM Sales Price % Chg'!$A$1:$BB$74,MATCH(Metrics!B135,'MTM Sales Price % Chg'!$1:$1,0),0)</f>
        <v>7.2046109510086387E-2</v>
      </c>
    </row>
    <row r="2824" spans="1:14" x14ac:dyDescent="0.2">
      <c r="A2824" s="36">
        <v>44835</v>
      </c>
      <c r="B2824" s="2" t="s">
        <v>110</v>
      </c>
      <c r="C2824" s="58" t="s">
        <v>81</v>
      </c>
      <c r="D2824">
        <v>321</v>
      </c>
      <c r="E2824">
        <v>1330</v>
      </c>
      <c r="F2824">
        <v>24.49811794</v>
      </c>
      <c r="G2824">
        <v>15.93475533</v>
      </c>
      <c r="H2824">
        <v>33.061480549999999</v>
      </c>
      <c r="I2824">
        <v>65</v>
      </c>
      <c r="J2824">
        <v>444900</v>
      </c>
      <c r="K2824" s="13">
        <v>438750</v>
      </c>
      <c r="L2824">
        <f>VLOOKUP(A2824,'Days on Market'!$A$1:$AW$74,MATCH(Metrics!B208,'Days on Market'!$1:$1,0),0)</f>
        <v>25</v>
      </c>
      <c r="M2824">
        <f>VLOOKUP(A2824,'Unsold Inventory Index'!$A$1:$AW$74,MATCH(Metrics!B208,'Unsold Inventory Index'!$1:$1,0),0)</f>
        <v>3.2</v>
      </c>
      <c r="N2824" s="57">
        <f>VLOOKUP(A2824,'MTM Sales Price % Chg'!$A$1:$BB$74,MATCH(Metrics!B208,'MTM Sales Price % Chg'!$1:$1,0),0)</f>
        <v>-0.20526315789473681</v>
      </c>
    </row>
    <row r="2825" spans="1:14" x14ac:dyDescent="0.2">
      <c r="A2825" s="36">
        <v>44835</v>
      </c>
      <c r="B2825" s="3" t="s">
        <v>111</v>
      </c>
      <c r="C2825" s="5" t="s">
        <v>111</v>
      </c>
      <c r="D2825">
        <v>1003</v>
      </c>
      <c r="E2825">
        <v>1320</v>
      </c>
      <c r="F2825">
        <v>24.93726474</v>
      </c>
      <c r="G2825">
        <v>8.8456712670000002</v>
      </c>
      <c r="H2825">
        <v>41.028858219999996</v>
      </c>
      <c r="I2825">
        <v>71</v>
      </c>
      <c r="J2825">
        <v>525000</v>
      </c>
      <c r="K2825" s="13">
        <v>414500</v>
      </c>
      <c r="L2825">
        <f>VLOOKUP(A2825,'Days on Market'!$A$1:$AW$74,MATCH(Metrics!B281,'Days on Market'!$1:$1,0),0)</f>
        <v>38</v>
      </c>
      <c r="M2825">
        <f>VLOOKUP(A2825,'Unsold Inventory Index'!$A$1:$AW$74,MATCH(Metrics!B281,'Unsold Inventory Index'!$1:$1,0),0)</f>
        <v>2.4</v>
      </c>
      <c r="N2825" s="57">
        <f>VLOOKUP(A2825,'MTM Sales Price % Chg'!$A$1:$BB$74,MATCH(Metrics!B281,'MTM Sales Price % Chg'!$1:$1,0),0)</f>
        <v>-1.538461538461533E-2</v>
      </c>
    </row>
    <row r="2826" spans="1:14" x14ac:dyDescent="0.2">
      <c r="A2826" s="36">
        <v>44835</v>
      </c>
      <c r="B2826" s="3" t="s">
        <v>112</v>
      </c>
      <c r="C2826" s="58" t="s">
        <v>39</v>
      </c>
      <c r="D2826">
        <v>42</v>
      </c>
      <c r="E2826">
        <v>436</v>
      </c>
      <c r="F2826">
        <v>63.98996236</v>
      </c>
      <c r="G2826">
        <v>89.335006269999994</v>
      </c>
      <c r="H2826">
        <v>38.644918439999998</v>
      </c>
      <c r="I2826">
        <v>37</v>
      </c>
      <c r="J2826">
        <v>799000</v>
      </c>
      <c r="K2826" s="13">
        <v>850000</v>
      </c>
      <c r="L2826">
        <f>VLOOKUP(A2826,'Days on Market'!$A$1:$AW$74,MATCH(Metrics!B354,'Days on Market'!$1:$1,0),0)</f>
        <v>33</v>
      </c>
      <c r="M2826">
        <f>VLOOKUP(A2826,'Unsold Inventory Index'!$A$1:$AW$74,MATCH(Metrics!B354,'Unsold Inventory Index'!$1:$1,0),0)</f>
        <v>3.9</v>
      </c>
      <c r="N2826" s="57">
        <f>VLOOKUP(A2826,'MTM Sales Price % Chg'!$A$1:$BB$74,MATCH(Metrics!B354,'MTM Sales Price % Chg'!$1:$1,0),0)</f>
        <v>-0.19201121233356688</v>
      </c>
    </row>
    <row r="2827" spans="1:14" x14ac:dyDescent="0.2">
      <c r="A2827" s="36">
        <v>44835</v>
      </c>
      <c r="B2827" s="2" t="s">
        <v>113</v>
      </c>
      <c r="C2827" s="58" t="s">
        <v>86</v>
      </c>
      <c r="D2827">
        <v>1589</v>
      </c>
      <c r="E2827">
        <v>1177</v>
      </c>
      <c r="F2827">
        <v>32.779171900000001</v>
      </c>
      <c r="G2827">
        <v>0.94102885800000002</v>
      </c>
      <c r="H2827">
        <v>64.617314930000006</v>
      </c>
      <c r="I2827">
        <v>90</v>
      </c>
      <c r="J2827">
        <v>437000</v>
      </c>
      <c r="K2827" s="13">
        <v>389900</v>
      </c>
      <c r="L2827">
        <f>VLOOKUP(A2827,'Days on Market'!$A$1:$AW$74,MATCH(Metrics!B427,'Days on Market'!$1:$1,0),0)</f>
        <v>24.5</v>
      </c>
      <c r="M2827">
        <f>VLOOKUP(A2827,'Unsold Inventory Index'!$A$1:$AW$74,MATCH(Metrics!B427,'Unsold Inventory Index'!$1:$1,0),0)</f>
        <v>3.4</v>
      </c>
      <c r="N2827" s="57">
        <f>VLOOKUP(A2827,'MTM Sales Price % Chg'!$A$1:$BB$74,MATCH(Metrics!B427,'MTM Sales Price % Chg'!$1:$1,0),0)</f>
        <v>-8.333333333333337E-2</v>
      </c>
    </row>
    <row r="2828" spans="1:14" x14ac:dyDescent="0.2">
      <c r="A2828" s="36">
        <v>44835</v>
      </c>
      <c r="B2828" s="2" t="s">
        <v>114</v>
      </c>
      <c r="C2828" s="58" t="s">
        <v>31</v>
      </c>
      <c r="D2828">
        <v>348</v>
      </c>
      <c r="E2828">
        <v>772</v>
      </c>
      <c r="F2828">
        <v>50.533249689999998</v>
      </c>
      <c r="G2828">
        <v>27.22710163</v>
      </c>
      <c r="H2828">
        <v>73.839397739999995</v>
      </c>
      <c r="I2828">
        <v>59</v>
      </c>
      <c r="J2828">
        <v>699700</v>
      </c>
      <c r="K2828" s="13">
        <v>679500</v>
      </c>
      <c r="L2828">
        <f>VLOOKUP(A2828,'Days on Market'!$A$1:$AW$74,MATCH(Metrics!B500,'Days on Market'!$1:$1,0),0)</f>
        <v>43.5</v>
      </c>
      <c r="M2828">
        <f>VLOOKUP(A2828,'Unsold Inventory Index'!$A$1:$AW$74,MATCH(Metrics!B500,'Unsold Inventory Index'!$1:$1,0),0)</f>
        <v>2.8</v>
      </c>
      <c r="N2828" s="57">
        <f>VLOOKUP(A2828,'MTM Sales Price % Chg'!$A$1:$BB$74,MATCH(Metrics!B500,'MTM Sales Price % Chg'!$1:$1,0),0)</f>
        <v>7.4285714285714288E-2</v>
      </c>
    </row>
    <row r="2829" spans="1:14" x14ac:dyDescent="0.2">
      <c r="A2829" s="36">
        <v>44835</v>
      </c>
      <c r="B2829" s="2" t="s">
        <v>115</v>
      </c>
      <c r="C2829" s="58" t="s">
        <v>53</v>
      </c>
      <c r="D2829">
        <v>80</v>
      </c>
      <c r="E2829">
        <v>660</v>
      </c>
      <c r="F2829">
        <v>54.673776660000001</v>
      </c>
      <c r="G2829">
        <v>63.98996236</v>
      </c>
      <c r="H2829">
        <v>45.357590969999997</v>
      </c>
      <c r="I2829">
        <v>46</v>
      </c>
      <c r="J2829">
        <v>426675</v>
      </c>
      <c r="K2829" s="13">
        <v>400000</v>
      </c>
      <c r="L2829">
        <f>VLOOKUP(A2829,'Days on Market'!$A$1:$AW$74,MATCH(Metrics!B573,'Days on Market'!$1:$1,0),0)</f>
        <v>21.5</v>
      </c>
      <c r="M2829">
        <f>VLOOKUP(A2829,'Unsold Inventory Index'!$A$1:$AW$74,MATCH(Metrics!B573,'Unsold Inventory Index'!$1:$1,0),0)</f>
        <v>3.4</v>
      </c>
      <c r="N2829" s="57">
        <f>VLOOKUP(A2829,'MTM Sales Price % Chg'!$A$1:$BB$74,MATCH(Metrics!B573,'MTM Sales Price % Chg'!$1:$1,0),0)</f>
        <v>-0.22031250000000002</v>
      </c>
    </row>
    <row r="2830" spans="1:14" x14ac:dyDescent="0.2">
      <c r="A2830" s="36">
        <v>44835</v>
      </c>
      <c r="B2830" s="2" t="s">
        <v>116</v>
      </c>
      <c r="C2830" s="4" t="s">
        <v>116</v>
      </c>
      <c r="D2830">
        <v>1592</v>
      </c>
      <c r="E2830">
        <v>833</v>
      </c>
      <c r="F2830">
        <v>48.400250939999999</v>
      </c>
      <c r="G2830">
        <v>45.42032622</v>
      </c>
      <c r="H2830">
        <v>51.380175659999999</v>
      </c>
      <c r="I2830">
        <v>52</v>
      </c>
      <c r="J2830">
        <v>395000</v>
      </c>
      <c r="K2830" s="13">
        <v>310000</v>
      </c>
      <c r="L2830">
        <f>VLOOKUP(A2830,'Days on Market'!$A$1:$AW$74,MATCH(Metrics!B646,'Days on Market'!$1:$1,0),0)</f>
        <v>13</v>
      </c>
      <c r="M2830">
        <f>VLOOKUP(A2830,'Unsold Inventory Index'!$A$1:$AW$74,MATCH(Metrics!B646,'Unsold Inventory Index'!$1:$1,0),0)</f>
        <v>1.8</v>
      </c>
      <c r="N2830" s="57">
        <f>VLOOKUP(A2830,'MTM Sales Price % Chg'!$A$1:$BB$74,MATCH(Metrics!B646,'MTM Sales Price % Chg'!$1:$1,0),0)</f>
        <v>-0.16733601070950466</v>
      </c>
    </row>
    <row r="2831" spans="1:14" x14ac:dyDescent="0.2">
      <c r="A2831" s="36">
        <v>44835</v>
      </c>
      <c r="B2831" s="2" t="s">
        <v>117</v>
      </c>
      <c r="C2831" s="58" t="s">
        <v>84</v>
      </c>
      <c r="D2831">
        <v>449</v>
      </c>
      <c r="E2831">
        <v>1047</v>
      </c>
      <c r="F2831">
        <v>38.895859469999998</v>
      </c>
      <c r="G2831">
        <v>15.93475533</v>
      </c>
      <c r="H2831">
        <v>61.856963610000001</v>
      </c>
      <c r="I2831">
        <v>65</v>
      </c>
      <c r="J2831">
        <v>495000</v>
      </c>
      <c r="K2831" s="13">
        <v>439500</v>
      </c>
      <c r="L2831">
        <f>VLOOKUP(A2831,'Days on Market'!$A$1:$AW$74,MATCH(Metrics!B719,'Days on Market'!$1:$1,0),0)</f>
        <v>39</v>
      </c>
      <c r="M2831">
        <f>VLOOKUP(A2831,'Unsold Inventory Index'!$A$1:$AW$74,MATCH(Metrics!B719,'Unsold Inventory Index'!$1:$1,0),0)</f>
        <v>6</v>
      </c>
      <c r="N2831" s="57">
        <f>VLOOKUP(A2831,'MTM Sales Price % Chg'!$A$1:$BB$74,MATCH(Metrics!B719,'MTM Sales Price % Chg'!$1:$1,0),0)</f>
        <v>0.125</v>
      </c>
    </row>
    <row r="2832" spans="1:14" x14ac:dyDescent="0.2">
      <c r="A2832" s="36">
        <v>44835</v>
      </c>
      <c r="B2832" s="2" t="s">
        <v>118</v>
      </c>
      <c r="C2832" s="58" t="s">
        <v>66</v>
      </c>
      <c r="D2832">
        <v>94</v>
      </c>
      <c r="E2832">
        <v>642</v>
      </c>
      <c r="F2832">
        <v>55.520702640000003</v>
      </c>
      <c r="G2832">
        <v>63.98996236</v>
      </c>
      <c r="H2832">
        <v>47.051442909999999</v>
      </c>
      <c r="I2832">
        <v>46</v>
      </c>
      <c r="J2832">
        <v>380000</v>
      </c>
      <c r="K2832" s="13">
        <v>379980</v>
      </c>
      <c r="L2832">
        <f>VLOOKUP(A2832,'Days on Market'!$A$1:$AW$74,MATCH(Metrics!B792,'Days on Market'!$1:$1,0),0)</f>
        <v>53</v>
      </c>
      <c r="M2832">
        <f>VLOOKUP(A2832,'Unsold Inventory Index'!$A$1:$AW$74,MATCH(Metrics!B792,'Unsold Inventory Index'!$1:$1,0),0)</f>
        <v>2.7</v>
      </c>
      <c r="N2832" s="57">
        <f>VLOOKUP(A2832,'MTM Sales Price % Chg'!$A$1:$BB$74,MATCH(Metrics!B792,'MTM Sales Price % Chg'!$1:$1,0),0)</f>
        <v>-7.2555205047318605E-2</v>
      </c>
    </row>
    <row r="2833" spans="1:14" x14ac:dyDescent="0.2">
      <c r="A2833" s="36">
        <v>44835</v>
      </c>
      <c r="B2833" s="2" t="s">
        <v>119</v>
      </c>
      <c r="C2833" s="58" t="s">
        <v>29</v>
      </c>
      <c r="D2833">
        <v>560</v>
      </c>
      <c r="E2833">
        <v>224</v>
      </c>
      <c r="F2833">
        <v>77.572145550000002</v>
      </c>
      <c r="G2833">
        <v>63.98996236</v>
      </c>
      <c r="H2833">
        <v>91.154328730000003</v>
      </c>
      <c r="I2833">
        <v>46</v>
      </c>
      <c r="J2833">
        <v>390000</v>
      </c>
      <c r="K2833" s="13">
        <v>328000</v>
      </c>
      <c r="L2833">
        <f>VLOOKUP(A2833,'Days on Market'!$A$1:$AW$74,MATCH(Metrics!B865,'Days on Market'!$1:$1,0),0)</f>
        <v>45</v>
      </c>
      <c r="M2833">
        <f>VLOOKUP(A2833,'Unsold Inventory Index'!$A$1:$AW$74,MATCH(Metrics!B865,'Unsold Inventory Index'!$1:$1,0),0)</f>
        <v>3.5</v>
      </c>
      <c r="N2833" s="57">
        <f>VLOOKUP(A2833,'MTM Sales Price % Chg'!$A$1:$BB$74,MATCH(Metrics!B865,'MTM Sales Price % Chg'!$1:$1,0),0)</f>
        <v>-5.4945054945054972E-2</v>
      </c>
    </row>
    <row r="2834" spans="1:14" x14ac:dyDescent="0.2">
      <c r="A2834" s="36">
        <v>44835</v>
      </c>
      <c r="B2834" s="3" t="s">
        <v>120</v>
      </c>
      <c r="C2834" s="58" t="s">
        <v>102</v>
      </c>
      <c r="D2834">
        <v>800</v>
      </c>
      <c r="E2834">
        <v>1586</v>
      </c>
      <c r="F2834">
        <v>2.823086575</v>
      </c>
      <c r="G2834">
        <v>1.442910916</v>
      </c>
      <c r="H2834">
        <v>4.2032622330000002</v>
      </c>
      <c r="I2834">
        <v>87</v>
      </c>
      <c r="J2834">
        <v>418000</v>
      </c>
      <c r="K2834" s="13">
        <v>353000</v>
      </c>
      <c r="L2834">
        <f>VLOOKUP(A2834,'Days on Market'!$A$1:$AW$74,MATCH(Metrics!B938,'Days on Market'!$1:$1,0),0)</f>
        <v>40</v>
      </c>
      <c r="M2834">
        <f>VLOOKUP(A2834,'Unsold Inventory Index'!$A$1:$AW$74,MATCH(Metrics!B938,'Unsold Inventory Index'!$1:$1,0),0)</f>
        <v>3.9</v>
      </c>
      <c r="N2834" s="57">
        <f>VLOOKUP(A2834,'MTM Sales Price % Chg'!$A$1:$BB$74,MATCH(Metrics!B938,'MTM Sales Price % Chg'!$1:$1,0),0)</f>
        <v>-0.17021276595744683</v>
      </c>
    </row>
    <row r="2835" spans="1:14" x14ac:dyDescent="0.2">
      <c r="A2835" s="36">
        <v>44835</v>
      </c>
      <c r="B2835" s="2" t="s">
        <v>121</v>
      </c>
      <c r="C2835" s="58" t="s">
        <v>47</v>
      </c>
      <c r="D2835">
        <v>1</v>
      </c>
      <c r="E2835">
        <v>1033</v>
      </c>
      <c r="F2835">
        <v>39.49184442</v>
      </c>
      <c r="G2835">
        <v>61.229611040000002</v>
      </c>
      <c r="H2835">
        <v>17.75407779</v>
      </c>
      <c r="I2835">
        <v>47</v>
      </c>
      <c r="J2835">
        <v>895000</v>
      </c>
      <c r="K2835" s="13">
        <v>854560</v>
      </c>
      <c r="L2835">
        <f>VLOOKUP(A2835,'Days on Market'!$A$1:$AW$74,MATCH(Metrics!B1011,'Days on Market'!$1:$1,0),0)</f>
        <v>31</v>
      </c>
      <c r="M2835">
        <f>VLOOKUP(A2835,'Unsold Inventory Index'!$A$1:$AW$74,MATCH(Metrics!B1011,'Unsold Inventory Index'!$1:$1,0),0)</f>
        <v>2.9</v>
      </c>
      <c r="N2835" s="57">
        <f>VLOOKUP(A2835,'MTM Sales Price % Chg'!$A$1:$BB$74,MATCH(Metrics!B1011,'MTM Sales Price % Chg'!$1:$1,0),0)</f>
        <v>-0.10986547085201792</v>
      </c>
    </row>
    <row r="2836" spans="1:14" x14ac:dyDescent="0.2">
      <c r="A2836" s="36">
        <v>44835</v>
      </c>
      <c r="B2836" s="2" t="s">
        <v>122</v>
      </c>
      <c r="C2836" s="58" t="s">
        <v>95</v>
      </c>
      <c r="D2836">
        <v>536</v>
      </c>
      <c r="E2836">
        <v>1281</v>
      </c>
      <c r="F2836">
        <v>27.10163112</v>
      </c>
      <c r="G2836">
        <v>33.061480549999999</v>
      </c>
      <c r="H2836">
        <v>21.141781680000001</v>
      </c>
      <c r="I2836">
        <v>57</v>
      </c>
      <c r="J2836">
        <v>474950</v>
      </c>
      <c r="K2836" s="13">
        <v>400000</v>
      </c>
      <c r="L2836">
        <f>VLOOKUP(A2836,'Days on Market'!$A$1:$AW$74,MATCH(Metrics!B1084,'Days on Market'!$1:$1,0),0)</f>
        <v>22</v>
      </c>
      <c r="M2836">
        <f>VLOOKUP(A2836,'Unsold Inventory Index'!$A$1:$AW$74,MATCH(Metrics!B1084,'Unsold Inventory Index'!$1:$1,0),0)</f>
        <v>4.0999999999999996</v>
      </c>
      <c r="N2836" s="57">
        <f>VLOOKUP(A2836,'MTM Sales Price % Chg'!$A$1:$BB$74,MATCH(Metrics!B1084,'MTM Sales Price % Chg'!$1:$1,0),0)</f>
        <v>-0.12727272727272732</v>
      </c>
    </row>
    <row r="2837" spans="1:14" x14ac:dyDescent="0.2">
      <c r="A2837" s="36">
        <v>44835</v>
      </c>
      <c r="B2837" s="2" t="s">
        <v>123</v>
      </c>
      <c r="C2837" s="58" t="s">
        <v>39</v>
      </c>
      <c r="D2837">
        <v>261</v>
      </c>
      <c r="E2837">
        <v>1142</v>
      </c>
      <c r="F2837">
        <v>34.598494350000003</v>
      </c>
      <c r="G2837">
        <v>27.22710163</v>
      </c>
      <c r="H2837">
        <v>41.969887079999999</v>
      </c>
      <c r="I2837">
        <v>59</v>
      </c>
      <c r="J2837">
        <v>1495000</v>
      </c>
      <c r="K2837" s="13">
        <v>1668500</v>
      </c>
      <c r="L2837">
        <f>VLOOKUP(A2837,'Days on Market'!$A$1:$AW$74,MATCH(Metrics!B1157,'Days on Market'!$1:$1,0),0)</f>
        <v>22</v>
      </c>
      <c r="M2837">
        <f>VLOOKUP(A2837,'Unsold Inventory Index'!$A$1:$AW$74,MATCH(Metrics!B1157,'Unsold Inventory Index'!$1:$1,0),0)</f>
        <v>3</v>
      </c>
      <c r="N2837" s="57">
        <f>VLOOKUP(A2837,'MTM Sales Price % Chg'!$A$1:$BB$74,MATCH(Metrics!B1157,'MTM Sales Price % Chg'!$1:$1,0),0)</f>
        <v>-0.15645805592543272</v>
      </c>
    </row>
    <row r="2838" spans="1:14" x14ac:dyDescent="0.2">
      <c r="A2838" s="36">
        <v>44835</v>
      </c>
      <c r="B2838" s="2" t="s">
        <v>124</v>
      </c>
      <c r="C2838" s="58" t="s">
        <v>100</v>
      </c>
      <c r="D2838">
        <v>657</v>
      </c>
      <c r="E2838">
        <v>1511</v>
      </c>
      <c r="F2838">
        <v>12.23337516</v>
      </c>
      <c r="G2838">
        <v>0.37641154300000002</v>
      </c>
      <c r="H2838">
        <v>24.090338769999999</v>
      </c>
      <c r="I2838">
        <v>95</v>
      </c>
      <c r="J2838">
        <v>621000</v>
      </c>
      <c r="K2838" s="13">
        <v>522500</v>
      </c>
      <c r="L2838">
        <f>VLOOKUP(A2838,'Days on Market'!$A$1:$AW$74,MATCH(Metrics!B1230,'Days on Market'!$1:$1,0),0)</f>
        <v>38</v>
      </c>
      <c r="M2838">
        <f>VLOOKUP(A2838,'Unsold Inventory Index'!$A$1:$AW$74,MATCH(Metrics!B1230,'Unsold Inventory Index'!$1:$1,0),0)</f>
        <v>3.3</v>
      </c>
      <c r="N2838" s="57">
        <f>VLOOKUP(A2838,'MTM Sales Price % Chg'!$A$1:$BB$74,MATCH(Metrics!B1230,'MTM Sales Price % Chg'!$1:$1,0),0)</f>
        <v>-0.1887550200803213</v>
      </c>
    </row>
    <row r="2839" spans="1:14" x14ac:dyDescent="0.2">
      <c r="A2839" s="36">
        <v>44835</v>
      </c>
      <c r="B2839" s="2" t="s">
        <v>125</v>
      </c>
      <c r="C2839" s="58" t="s">
        <v>79</v>
      </c>
      <c r="D2839">
        <v>323</v>
      </c>
      <c r="E2839">
        <v>1219</v>
      </c>
      <c r="F2839">
        <v>30.457967379999999</v>
      </c>
      <c r="G2839">
        <v>45.42032622</v>
      </c>
      <c r="H2839">
        <v>15.49560853</v>
      </c>
      <c r="I2839">
        <v>52</v>
      </c>
      <c r="J2839">
        <v>428000</v>
      </c>
      <c r="K2839" s="13">
        <v>380000</v>
      </c>
      <c r="L2839">
        <f>VLOOKUP(A2839,'Days on Market'!$A$1:$AW$74,MATCH(Metrics!B1303,'Days on Market'!$1:$1,0),0)</f>
        <v>13</v>
      </c>
      <c r="M2839">
        <f>VLOOKUP(A2839,'Unsold Inventory Index'!$A$1:$AW$74,MATCH(Metrics!B1303,'Unsold Inventory Index'!$1:$1,0),0)</f>
        <v>2.2999999999999998</v>
      </c>
      <c r="N2839" s="57">
        <f>VLOOKUP(A2839,'MTM Sales Price % Chg'!$A$1:$BB$74,MATCH(Metrics!B1303,'MTM Sales Price % Chg'!$1:$1,0),0)</f>
        <v>-0.17628205128205132</v>
      </c>
    </row>
    <row r="2840" spans="1:14" x14ac:dyDescent="0.2">
      <c r="A2840" s="36">
        <v>44835</v>
      </c>
      <c r="B2840" s="2" t="s">
        <v>126</v>
      </c>
      <c r="C2840" s="58" t="s">
        <v>45</v>
      </c>
      <c r="D2840">
        <v>210</v>
      </c>
      <c r="E2840">
        <v>375</v>
      </c>
      <c r="F2840">
        <v>67.879548310000004</v>
      </c>
      <c r="G2840">
        <v>48.494353830000001</v>
      </c>
      <c r="H2840">
        <v>87.26474279</v>
      </c>
      <c r="I2840">
        <v>51</v>
      </c>
      <c r="J2840">
        <v>905000</v>
      </c>
      <c r="K2840" s="13">
        <v>865000</v>
      </c>
      <c r="L2840">
        <f>VLOOKUP(A2840,'Days on Market'!$A$1:$AW$74,MATCH(Metrics!B1376,'Days on Market'!$1:$1,0),0)</f>
        <v>14</v>
      </c>
      <c r="M2840">
        <f>VLOOKUP(A2840,'Unsold Inventory Index'!$A$1:$AW$74,MATCH(Metrics!B1376,'Unsold Inventory Index'!$1:$1,0),0)</f>
        <v>2.8</v>
      </c>
      <c r="N2840" s="57">
        <f>VLOOKUP(A2840,'MTM Sales Price % Chg'!$A$1:$BB$74,MATCH(Metrics!B1376,'MTM Sales Price % Chg'!$1:$1,0),0)</f>
        <v>-6.0975609756097615E-2</v>
      </c>
    </row>
    <row r="2841" spans="1:14" x14ac:dyDescent="0.2">
      <c r="A2841" s="36">
        <v>44835</v>
      </c>
      <c r="B2841" s="2" t="s">
        <v>127</v>
      </c>
      <c r="C2841" s="58" t="s">
        <v>93</v>
      </c>
      <c r="D2841">
        <v>518</v>
      </c>
      <c r="E2841">
        <v>1348</v>
      </c>
      <c r="F2841">
        <v>23.149309909999999</v>
      </c>
      <c r="G2841">
        <v>7.0890840649999998</v>
      </c>
      <c r="H2841">
        <v>39.209535760000001</v>
      </c>
      <c r="I2841">
        <v>73</v>
      </c>
      <c r="J2841">
        <v>1345000</v>
      </c>
      <c r="K2841" s="13">
        <v>975000</v>
      </c>
      <c r="L2841">
        <f>VLOOKUP(A2841,'Days on Market'!$A$1:$AW$74,MATCH(Metrics!B1449,'Days on Market'!$1:$1,0),0)</f>
        <v>49</v>
      </c>
      <c r="M2841">
        <f>VLOOKUP(A2841,'Unsold Inventory Index'!$A$1:$AW$74,MATCH(Metrics!B1449,'Unsold Inventory Index'!$1:$1,0),0)</f>
        <v>2.1</v>
      </c>
      <c r="N2841" s="57">
        <f>VLOOKUP(A2841,'MTM Sales Price % Chg'!$A$1:$BB$74,MATCH(Metrics!B1449,'MTM Sales Price % Chg'!$1:$1,0),0)</f>
        <v>-0.15536723163841804</v>
      </c>
    </row>
    <row r="2842" spans="1:14" x14ac:dyDescent="0.2">
      <c r="A2842" s="36">
        <v>44835</v>
      </c>
      <c r="B2842" s="2" t="s">
        <v>128</v>
      </c>
      <c r="C2842" s="58" t="s">
        <v>71</v>
      </c>
      <c r="D2842">
        <v>567</v>
      </c>
      <c r="E2842">
        <v>1250</v>
      </c>
      <c r="F2842">
        <v>28.450439150000001</v>
      </c>
      <c r="G2842">
        <v>15.93475533</v>
      </c>
      <c r="H2842">
        <v>40.96612296</v>
      </c>
      <c r="I2842">
        <v>65</v>
      </c>
      <c r="J2842">
        <v>659500</v>
      </c>
      <c r="K2842" s="13">
        <v>532500</v>
      </c>
      <c r="L2842">
        <f>VLOOKUP(A2842,'Days on Market'!$A$1:$AW$74,MATCH(Metrics!B1522,'Days on Market'!$1:$1,0),0)</f>
        <v>64.5</v>
      </c>
      <c r="M2842">
        <f>VLOOKUP(A2842,'Unsold Inventory Index'!$A$1:$AW$74,MATCH(Metrics!B1522,'Unsold Inventory Index'!$1:$1,0),0)</f>
        <v>6.9</v>
      </c>
      <c r="N2842" s="57">
        <f>VLOOKUP(A2842,'MTM Sales Price % Chg'!$A$1:$BB$74,MATCH(Metrics!B1522,'MTM Sales Price % Chg'!$1:$1,0),0)</f>
        <v>-0.17647058823529416</v>
      </c>
    </row>
    <row r="2843" spans="1:14" x14ac:dyDescent="0.2">
      <c r="A2843" s="36">
        <v>44835</v>
      </c>
      <c r="B2843" s="2" t="s">
        <v>129</v>
      </c>
      <c r="C2843" s="58" t="s">
        <v>47</v>
      </c>
      <c r="D2843">
        <v>6</v>
      </c>
      <c r="E2843">
        <v>910</v>
      </c>
      <c r="F2843">
        <v>45.765370140000002</v>
      </c>
      <c r="G2843">
        <v>58.845671269999997</v>
      </c>
      <c r="H2843">
        <v>32.685069009999999</v>
      </c>
      <c r="I2843">
        <v>48.5</v>
      </c>
      <c r="J2843">
        <v>1100000</v>
      </c>
      <c r="K2843" s="13">
        <v>1165000</v>
      </c>
      <c r="L2843">
        <f>VLOOKUP(A2843,'Days on Market'!$A$1:$AW$74,MATCH(Metrics!B1595,'Days on Market'!$1:$1,0),0)</f>
        <v>13</v>
      </c>
      <c r="M2843">
        <f>VLOOKUP(A2843,'Unsold Inventory Index'!$A$1:$AW$74,MATCH(Metrics!B1595,'Unsold Inventory Index'!$1:$1,0),0)</f>
        <v>3.7</v>
      </c>
      <c r="N2843" s="57">
        <f>VLOOKUP(A2843,'MTM Sales Price % Chg'!$A$1:$BB$74,MATCH(Metrics!B1595,'MTM Sales Price % Chg'!$1:$1,0),0)</f>
        <v>-0.20399999999999996</v>
      </c>
    </row>
    <row r="2844" spans="1:14" x14ac:dyDescent="0.2">
      <c r="A2844" s="36">
        <v>44835</v>
      </c>
      <c r="B2844" s="2" t="s">
        <v>130</v>
      </c>
      <c r="C2844" s="58" t="s">
        <v>31</v>
      </c>
      <c r="D2844">
        <v>177</v>
      </c>
      <c r="E2844">
        <v>607</v>
      </c>
      <c r="F2844">
        <v>56.524466750000002</v>
      </c>
      <c r="G2844">
        <v>48.494353830000001</v>
      </c>
      <c r="H2844">
        <v>64.554579669999995</v>
      </c>
      <c r="I2844">
        <v>51</v>
      </c>
      <c r="J2844">
        <v>729945</v>
      </c>
      <c r="K2844" s="13">
        <v>645000</v>
      </c>
      <c r="L2844">
        <f>VLOOKUP(A2844,'Days on Market'!$A$1:$AW$74,MATCH(Metrics!B1668,'Days on Market'!$1:$1,0),0)</f>
        <v>33</v>
      </c>
      <c r="M2844">
        <f>VLOOKUP(A2844,'Unsold Inventory Index'!$A$1:$AW$74,MATCH(Metrics!B1668,'Unsold Inventory Index'!$1:$1,0),0)</f>
        <v>2.8</v>
      </c>
      <c r="N2844" s="57">
        <f>VLOOKUP(A2844,'MTM Sales Price % Chg'!$A$1:$BB$74,MATCH(Metrics!B1668,'MTM Sales Price % Chg'!$1:$1,0),0)</f>
        <v>-0.17580504786771101</v>
      </c>
    </row>
    <row r="2845" spans="1:14" x14ac:dyDescent="0.2">
      <c r="A2845" s="36">
        <v>44835</v>
      </c>
      <c r="B2845" s="2" t="s">
        <v>131</v>
      </c>
      <c r="C2845" s="58" t="s">
        <v>77</v>
      </c>
      <c r="D2845">
        <v>14</v>
      </c>
      <c r="E2845">
        <v>1216</v>
      </c>
      <c r="F2845">
        <v>30.708908409999999</v>
      </c>
      <c r="G2845">
        <v>48.494353830000001</v>
      </c>
      <c r="H2845">
        <v>12.923462990000001</v>
      </c>
      <c r="I2845">
        <v>51</v>
      </c>
      <c r="J2845">
        <v>614700</v>
      </c>
      <c r="K2845" s="13">
        <v>599990</v>
      </c>
      <c r="L2845">
        <f>VLOOKUP(A2845,'Days on Market'!$A$1:$AW$74,MATCH(Metrics!B1741,'Days on Market'!$1:$1,0),0)</f>
        <v>17</v>
      </c>
      <c r="M2845">
        <f>VLOOKUP(A2845,'Unsold Inventory Index'!$A$1:$AW$74,MATCH(Metrics!B1741,'Unsold Inventory Index'!$1:$1,0),0)</f>
        <v>1.9</v>
      </c>
      <c r="N2845" s="57">
        <f>VLOOKUP(A2845,'MTM Sales Price % Chg'!$A$1:$BB$74,MATCH(Metrics!B1741,'MTM Sales Price % Chg'!$1:$1,0),0)</f>
        <v>-0.15945611866501852</v>
      </c>
    </row>
    <row r="2846" spans="1:14" x14ac:dyDescent="0.2">
      <c r="A2846" s="36">
        <v>44835</v>
      </c>
      <c r="B2846" s="2" t="s">
        <v>132</v>
      </c>
      <c r="C2846" s="58" t="s">
        <v>31</v>
      </c>
      <c r="D2846">
        <v>26</v>
      </c>
      <c r="E2846">
        <v>541</v>
      </c>
      <c r="F2846">
        <v>59.974905900000003</v>
      </c>
      <c r="G2846">
        <v>75.595984939999994</v>
      </c>
      <c r="H2846">
        <v>44.353826849999997</v>
      </c>
      <c r="I2846">
        <v>43</v>
      </c>
      <c r="J2846">
        <v>535000</v>
      </c>
      <c r="K2846" s="13">
        <v>510000</v>
      </c>
      <c r="L2846">
        <f>VLOOKUP(A2846,'Days on Market'!$A$1:$AW$74,MATCH(Metrics!B1814,'Days on Market'!$1:$1,0),0)</f>
        <v>33</v>
      </c>
      <c r="M2846">
        <f>VLOOKUP(A2846,'Unsold Inventory Index'!$A$1:$AW$74,MATCH(Metrics!B1814,'Unsold Inventory Index'!$1:$1,0),0)</f>
        <v>4</v>
      </c>
      <c r="N2846" s="57">
        <f>VLOOKUP(A2846,'MTM Sales Price % Chg'!$A$1:$BB$74,MATCH(Metrics!B1814,'MTM Sales Price % Chg'!$1:$1,0),0)</f>
        <v>-0.15403128760529483</v>
      </c>
    </row>
    <row r="2847" spans="1:14" x14ac:dyDescent="0.2">
      <c r="A2847" s="36">
        <v>44835</v>
      </c>
      <c r="B2847" s="2" t="s">
        <v>133</v>
      </c>
      <c r="C2847" s="58" t="s">
        <v>61</v>
      </c>
      <c r="D2847">
        <v>980</v>
      </c>
      <c r="E2847">
        <v>735</v>
      </c>
      <c r="F2847">
        <v>51.819322460000002</v>
      </c>
      <c r="G2847">
        <v>71.518193229999994</v>
      </c>
      <c r="H2847">
        <v>32.120451690000003</v>
      </c>
      <c r="I2847">
        <v>44</v>
      </c>
      <c r="J2847">
        <v>845000</v>
      </c>
      <c r="K2847" s="13">
        <v>761000</v>
      </c>
      <c r="L2847">
        <f>VLOOKUP(A2847,'Days on Market'!$A$1:$AW$74,MATCH(Metrics!B1887,'Days on Market'!$1:$1,0),0)</f>
        <v>35</v>
      </c>
      <c r="M2847">
        <f>VLOOKUP(A2847,'Unsold Inventory Index'!$A$1:$AW$74,MATCH(Metrics!B1887,'Unsold Inventory Index'!$1:$1,0),0)</f>
        <v>3.3</v>
      </c>
      <c r="N2847" s="57">
        <f>VLOOKUP(A2847,'MTM Sales Price % Chg'!$A$1:$BB$74,MATCH(Metrics!B1887,'MTM Sales Price % Chg'!$1:$1,0),0)</f>
        <v>0.1875</v>
      </c>
    </row>
    <row r="2848" spans="1:14" x14ac:dyDescent="0.2">
      <c r="A2848" s="36">
        <v>44835</v>
      </c>
      <c r="B2848" s="2" t="s">
        <v>134</v>
      </c>
      <c r="C2848" s="58" t="s">
        <v>77</v>
      </c>
      <c r="D2848">
        <v>20</v>
      </c>
      <c r="E2848">
        <v>1409</v>
      </c>
      <c r="F2848">
        <v>19.98117942</v>
      </c>
      <c r="G2848">
        <v>33.061480549999999</v>
      </c>
      <c r="H2848">
        <v>6.900878294</v>
      </c>
      <c r="I2848">
        <v>57</v>
      </c>
      <c r="J2848">
        <v>510000</v>
      </c>
      <c r="K2848" s="13">
        <v>465000</v>
      </c>
      <c r="L2848">
        <f>VLOOKUP(A2848,'Days on Market'!$A$1:$AW$74,MATCH(Metrics!B1960,'Days on Market'!$1:$1,0),0)</f>
        <v>13</v>
      </c>
      <c r="M2848">
        <f>VLOOKUP(A2848,'Unsold Inventory Index'!$A$1:$AW$74,MATCH(Metrics!B1960,'Unsold Inventory Index'!$1:$1,0),0)</f>
        <v>2.2999999999999998</v>
      </c>
      <c r="N2848" s="57">
        <f>VLOOKUP(A2848,'MTM Sales Price % Chg'!$A$1:$BB$74,MATCH(Metrics!B1960,'MTM Sales Price % Chg'!$1:$1,0),0)</f>
        <v>-0.17628205128205132</v>
      </c>
    </row>
    <row r="2849" spans="1:14" x14ac:dyDescent="0.2">
      <c r="A2849" s="36">
        <v>44835</v>
      </c>
      <c r="B2849" s="2" t="s">
        <v>135</v>
      </c>
      <c r="C2849" s="58" t="s">
        <v>41</v>
      </c>
      <c r="D2849">
        <v>5</v>
      </c>
      <c r="E2849">
        <v>542</v>
      </c>
      <c r="F2849">
        <v>59.943538269999998</v>
      </c>
      <c r="G2849">
        <v>84.755332499999994</v>
      </c>
      <c r="H2849">
        <v>35.131744040000001</v>
      </c>
      <c r="I2849">
        <v>39</v>
      </c>
      <c r="J2849">
        <v>891422.5</v>
      </c>
      <c r="K2849" s="13">
        <v>860000</v>
      </c>
      <c r="L2849">
        <f>VLOOKUP(A2849,'Days on Market'!$A$1:$AW$74,MATCH(Metrics!B2033,'Days on Market'!$1:$1,0),0)</f>
        <v>21</v>
      </c>
      <c r="M2849">
        <f>VLOOKUP(A2849,'Unsold Inventory Index'!$A$1:$AW$74,MATCH(Metrics!B2033,'Unsold Inventory Index'!$1:$1,0),0)</f>
        <v>3.1</v>
      </c>
      <c r="N2849" s="57">
        <f>VLOOKUP(A2849,'MTM Sales Price % Chg'!$A$1:$BB$74,MATCH(Metrics!B2033,'MTM Sales Price % Chg'!$1:$1,0),0)</f>
        <v>-0.1157407407407407</v>
      </c>
    </row>
    <row r="2850" spans="1:14" x14ac:dyDescent="0.2">
      <c r="A2850" s="36">
        <v>44835</v>
      </c>
      <c r="B2850" s="2" t="s">
        <v>136</v>
      </c>
      <c r="C2850" s="58" t="s">
        <v>39</v>
      </c>
      <c r="D2850">
        <v>52</v>
      </c>
      <c r="E2850">
        <v>827</v>
      </c>
      <c r="F2850">
        <v>48.588456710000003</v>
      </c>
      <c r="G2850">
        <v>91.405269759999996</v>
      </c>
      <c r="H2850">
        <v>5.771643664</v>
      </c>
      <c r="I2850">
        <v>36</v>
      </c>
      <c r="J2850">
        <v>1350000</v>
      </c>
      <c r="K2850" s="13">
        <v>1692500</v>
      </c>
      <c r="L2850">
        <f>VLOOKUP(A2850,'Days on Market'!$A$1:$AW$74,MATCH(Metrics!B2106,'Days on Market'!$1:$1,0),0)</f>
        <v>64</v>
      </c>
      <c r="M2850">
        <f>VLOOKUP(A2850,'Unsold Inventory Index'!$A$1:$AW$74,MATCH(Metrics!B2106,'Unsold Inventory Index'!$1:$1,0),0)</f>
        <v>4.5999999999999996</v>
      </c>
      <c r="N2850" s="57">
        <f>VLOOKUP(A2850,'MTM Sales Price % Chg'!$A$1:$BB$74,MATCH(Metrics!B2106,'MTM Sales Price % Chg'!$1:$1,0),0)</f>
        <v>-9.5238095238095233E-2</v>
      </c>
    </row>
    <row r="2851" spans="1:14" x14ac:dyDescent="0.2">
      <c r="A2851" s="36">
        <v>44835</v>
      </c>
      <c r="B2851" s="2" t="s">
        <v>137</v>
      </c>
      <c r="C2851" s="58" t="s">
        <v>43</v>
      </c>
      <c r="D2851">
        <v>110</v>
      </c>
      <c r="E2851">
        <v>895</v>
      </c>
      <c r="F2851">
        <v>46.392722710000001</v>
      </c>
      <c r="G2851">
        <v>59.849435380000003</v>
      </c>
      <c r="H2851">
        <v>32.936010039999999</v>
      </c>
      <c r="I2851">
        <v>48</v>
      </c>
      <c r="J2851">
        <v>559950</v>
      </c>
      <c r="K2851" s="13">
        <v>523750</v>
      </c>
      <c r="L2851">
        <f>VLOOKUP(A2851,'Days on Market'!$A$1:$AW$74,MATCH(Metrics!B2179,'Days on Market'!$1:$1,0),0)</f>
        <v>50.5</v>
      </c>
      <c r="M2851">
        <f>VLOOKUP(A2851,'Unsold Inventory Index'!$A$1:$AW$74,MATCH(Metrics!B2179,'Unsold Inventory Index'!$1:$1,0),0)</f>
        <v>2.1</v>
      </c>
      <c r="N2851" s="57">
        <f>VLOOKUP(A2851,'MTM Sales Price % Chg'!$A$1:$BB$74,MATCH(Metrics!B2179,'MTM Sales Price % Chg'!$1:$1,0),0)</f>
        <v>4.635761589403975E-2</v>
      </c>
    </row>
    <row r="2852" spans="1:14" x14ac:dyDescent="0.2">
      <c r="A2852" s="36">
        <v>44835</v>
      </c>
      <c r="B2852" s="2" t="s">
        <v>138</v>
      </c>
      <c r="C2852" s="58" t="s">
        <v>59</v>
      </c>
      <c r="D2852">
        <v>257</v>
      </c>
      <c r="E2852">
        <v>538</v>
      </c>
      <c r="F2852">
        <v>60.069008779999997</v>
      </c>
      <c r="G2852">
        <v>39.397741529999998</v>
      </c>
      <c r="H2852">
        <v>80.740276039999998</v>
      </c>
      <c r="I2852">
        <v>54</v>
      </c>
      <c r="J2852">
        <v>929000</v>
      </c>
      <c r="K2852" s="13">
        <v>815000</v>
      </c>
      <c r="L2852">
        <f>VLOOKUP(A2852,'Days on Market'!$A$1:$AW$74,MATCH(Metrics!B2252,'Days on Market'!$1:$1,0),0)</f>
        <v>70</v>
      </c>
      <c r="M2852">
        <f>VLOOKUP(A2852,'Unsold Inventory Index'!$A$1:$AW$74,MATCH(Metrics!B2252,'Unsold Inventory Index'!$1:$1,0),0)</f>
        <v>6.7</v>
      </c>
      <c r="N2852" s="57">
        <f>VLOOKUP(A2852,'MTM Sales Price % Chg'!$A$1:$BB$74,MATCH(Metrics!B2252,'MTM Sales Price % Chg'!$1:$1,0),0)</f>
        <v>-9.6774193548387122E-2</v>
      </c>
    </row>
    <row r="2853" spans="1:14" x14ac:dyDescent="0.2">
      <c r="A2853" s="36">
        <v>44835</v>
      </c>
      <c r="B2853" s="2" t="s">
        <v>139</v>
      </c>
      <c r="C2853" s="58" t="s">
        <v>39</v>
      </c>
      <c r="D2853">
        <v>95</v>
      </c>
      <c r="E2853">
        <v>724</v>
      </c>
      <c r="F2853">
        <v>52.258469259999998</v>
      </c>
      <c r="G2853">
        <v>91.405269759999996</v>
      </c>
      <c r="H2853">
        <v>13.111668760000001</v>
      </c>
      <c r="I2853">
        <v>36</v>
      </c>
      <c r="J2853">
        <v>1649999</v>
      </c>
      <c r="K2853" s="13">
        <v>1900000</v>
      </c>
      <c r="L2853">
        <f>VLOOKUP(A2853,'Days on Market'!$A$1:$AW$74,MATCH(Metrics!B2325,'Days on Market'!$1:$1,0),0)</f>
        <v>51</v>
      </c>
      <c r="M2853">
        <f>VLOOKUP(A2853,'Unsold Inventory Index'!$A$1:$AW$74,MATCH(Metrics!B2325,'Unsold Inventory Index'!$1:$1,0),0)</f>
        <v>4</v>
      </c>
      <c r="N2853" s="57">
        <f>VLOOKUP(A2853,'MTM Sales Price % Chg'!$A$1:$BB$74,MATCH(Metrics!B2325,'MTM Sales Price % Chg'!$1:$1,0),0)</f>
        <v>-0.31654676258992809</v>
      </c>
    </row>
    <row r="2854" spans="1:14" x14ac:dyDescent="0.2">
      <c r="A2854" s="36">
        <v>44835</v>
      </c>
      <c r="B2854" s="2" t="s">
        <v>140</v>
      </c>
      <c r="C2854" s="58" t="s">
        <v>33</v>
      </c>
      <c r="D2854">
        <v>190</v>
      </c>
      <c r="E2854">
        <v>410</v>
      </c>
      <c r="F2854">
        <v>65.652446679999997</v>
      </c>
      <c r="G2854">
        <v>45.42032622</v>
      </c>
      <c r="H2854">
        <v>85.884567129999994</v>
      </c>
      <c r="I2854">
        <v>52</v>
      </c>
      <c r="J2854">
        <v>1150000</v>
      </c>
      <c r="K2854" s="13">
        <v>1115000</v>
      </c>
      <c r="L2854">
        <f>VLOOKUP(A2854,'Days on Market'!$A$1:$AW$74,MATCH(Metrics!B2398,'Days on Market'!$1:$1,0),0)</f>
        <v>31.5</v>
      </c>
      <c r="M2854">
        <f>VLOOKUP(A2854,'Unsold Inventory Index'!$A$1:$AW$74,MATCH(Metrics!B2398,'Unsold Inventory Index'!$1:$1,0),0)</f>
        <v>3.1</v>
      </c>
      <c r="N2854" s="57">
        <f>VLOOKUP(A2854,'MTM Sales Price % Chg'!$A$1:$BB$74,MATCH(Metrics!B2398,'MTM Sales Price % Chg'!$1:$1,0),0)</f>
        <v>0.17808219178082196</v>
      </c>
    </row>
    <row r="2855" spans="1:14" x14ac:dyDescent="0.2">
      <c r="A2855" s="36">
        <v>44835</v>
      </c>
      <c r="B2855" s="2" t="s">
        <v>141</v>
      </c>
      <c r="C2855" s="58" t="s">
        <v>61</v>
      </c>
      <c r="D2855">
        <v>19</v>
      </c>
      <c r="E2855">
        <v>754</v>
      </c>
      <c r="F2855">
        <v>51.035131739999997</v>
      </c>
      <c r="G2855">
        <v>91.405269759999996</v>
      </c>
      <c r="H2855">
        <v>10.664993730000001</v>
      </c>
      <c r="I2855">
        <v>36</v>
      </c>
      <c r="J2855">
        <v>1450000</v>
      </c>
      <c r="K2855" s="13">
        <v>1625000</v>
      </c>
      <c r="L2855">
        <f>VLOOKUP(A2855,'Days on Market'!$A$1:$AW$74,MATCH(Metrics!B2471,'Days on Market'!$1:$1,0),0)</f>
        <v>35</v>
      </c>
      <c r="M2855">
        <f>VLOOKUP(A2855,'Unsold Inventory Index'!$A$1:$AW$74,MATCH(Metrics!B2471,'Unsold Inventory Index'!$1:$1,0),0)</f>
        <v>3.8</v>
      </c>
      <c r="N2855" s="57">
        <f>VLOOKUP(A2855,'MTM Sales Price % Chg'!$A$1:$BB$74,MATCH(Metrics!B2471,'MTM Sales Price % Chg'!$1:$1,0),0)</f>
        <v>-0.13953488372093026</v>
      </c>
    </row>
    <row r="2856" spans="1:14" x14ac:dyDescent="0.2">
      <c r="A2856" s="36">
        <v>44835</v>
      </c>
      <c r="B2856" s="2" t="s">
        <v>142</v>
      </c>
      <c r="C2856" s="58" t="s">
        <v>51</v>
      </c>
      <c r="D2856">
        <v>279</v>
      </c>
      <c r="E2856">
        <v>374</v>
      </c>
      <c r="F2856">
        <v>67.942283560000007</v>
      </c>
      <c r="G2856">
        <v>71.518193229999994</v>
      </c>
      <c r="H2856">
        <v>64.366373899999999</v>
      </c>
      <c r="I2856">
        <v>44</v>
      </c>
      <c r="J2856">
        <v>1349000</v>
      </c>
      <c r="K2856" s="13">
        <v>1362000</v>
      </c>
      <c r="L2856">
        <f>VLOOKUP(A2856,'Days on Market'!$A$1:$AW$74,MATCH(Metrics!B2544,'Days on Market'!$1:$1,0),0)</f>
        <v>23</v>
      </c>
      <c r="M2856">
        <f>VLOOKUP(A2856,'Unsold Inventory Index'!$A$1:$AW$74,MATCH(Metrics!B2544,'Unsold Inventory Index'!$1:$1,0),0)</f>
        <v>2.2000000000000002</v>
      </c>
      <c r="N2856" s="57">
        <f>VLOOKUP(A2856,'MTM Sales Price % Chg'!$A$1:$BB$74,MATCH(Metrics!B2544,'MTM Sales Price % Chg'!$1:$1,0),0)</f>
        <v>-0.14810126582278482</v>
      </c>
    </row>
    <row r="2857" spans="1:14" x14ac:dyDescent="0.2">
      <c r="A2857" s="36">
        <v>44835</v>
      </c>
      <c r="B2857" s="2" t="s">
        <v>143</v>
      </c>
      <c r="C2857" s="58" t="s">
        <v>90</v>
      </c>
      <c r="D2857">
        <v>368</v>
      </c>
      <c r="E2857">
        <v>1147</v>
      </c>
      <c r="F2857">
        <v>34.347553329999997</v>
      </c>
      <c r="G2857">
        <v>45.42032622</v>
      </c>
      <c r="H2857">
        <v>23.27478043</v>
      </c>
      <c r="I2857">
        <v>52</v>
      </c>
      <c r="J2857">
        <v>425000</v>
      </c>
      <c r="K2857" s="13">
        <v>382250</v>
      </c>
      <c r="L2857">
        <f>VLOOKUP(A2857,'Days on Market'!$A$1:$AW$74,MATCH(Metrics!B2617,'Days on Market'!$1:$1,0),0)</f>
        <v>29</v>
      </c>
      <c r="M2857">
        <f>VLOOKUP(A2857,'Unsold Inventory Index'!$A$1:$AW$74,MATCH(Metrics!B2617,'Unsold Inventory Index'!$1:$1,0),0)</f>
        <v>3</v>
      </c>
      <c r="N2857" s="57">
        <f>VLOOKUP(A2857,'MTM Sales Price % Chg'!$A$1:$BB$74,MATCH(Metrics!B2617,'MTM Sales Price % Chg'!$1:$1,0),0)</f>
        <v>-0.24215246636771304</v>
      </c>
    </row>
    <row r="2858" spans="1:14" x14ac:dyDescent="0.2">
      <c r="A2858" s="36">
        <v>44835</v>
      </c>
      <c r="B2858" s="6" t="s">
        <v>144</v>
      </c>
      <c r="C2858" s="58" t="s">
        <v>145</v>
      </c>
      <c r="D2858">
        <v>1011</v>
      </c>
      <c r="E2858">
        <v>1398</v>
      </c>
      <c r="F2858">
        <v>20.765370140000002</v>
      </c>
      <c r="G2858">
        <v>7.0890840649999998</v>
      </c>
      <c r="H2858">
        <v>34.441656209999998</v>
      </c>
      <c r="I2858">
        <v>73</v>
      </c>
      <c r="J2858">
        <v>352450</v>
      </c>
      <c r="K2858" s="13">
        <v>326750</v>
      </c>
      <c r="L2858">
        <f>VLOOKUP(A2858,'Days on Market'!$A$1:$AW$74,MATCH(Metrics!B2690,'Days on Market'!$1:$1,0),0)</f>
        <v>15.5</v>
      </c>
      <c r="M2858">
        <f>VLOOKUP(A2858,'Unsold Inventory Index'!$A$1:$AW$74,MATCH(Metrics!B2690,'Unsold Inventory Index'!$1:$1,0),0)</f>
        <v>4</v>
      </c>
      <c r="N2858" s="57">
        <f>VLOOKUP(A2858,'MTM Sales Price % Chg'!$A$1:$BB$74,MATCH(Metrics!B2690,'MTM Sales Price % Chg'!$1:$1,0),0)</f>
        <v>0.13043478260869557</v>
      </c>
    </row>
    <row r="2859" spans="1:14" x14ac:dyDescent="0.2">
      <c r="A2859" s="36">
        <v>44835</v>
      </c>
      <c r="B2859" s="2" t="s">
        <v>146</v>
      </c>
      <c r="C2859" s="58" t="s">
        <v>55</v>
      </c>
      <c r="D2859">
        <v>178</v>
      </c>
      <c r="E2859">
        <v>1089</v>
      </c>
      <c r="F2859">
        <v>36.982434130000001</v>
      </c>
      <c r="G2859">
        <v>45.42032622</v>
      </c>
      <c r="H2859">
        <v>28.544542029999999</v>
      </c>
      <c r="I2859">
        <v>52</v>
      </c>
      <c r="J2859">
        <v>606890.5</v>
      </c>
      <c r="K2859" s="13">
        <v>580000</v>
      </c>
      <c r="L2859">
        <f>VLOOKUP(A2859,'Days on Market'!$A$1:$AW$74,MATCH(Metrics!B2763,'Days on Market'!$1:$1,0),0)</f>
        <v>27.5</v>
      </c>
      <c r="M2859">
        <f>VLOOKUP(A2859,'Unsold Inventory Index'!$A$1:$AW$74,MATCH(Metrics!B2763,'Unsold Inventory Index'!$1:$1,0),0)</f>
        <v>3.8</v>
      </c>
      <c r="N2859" s="57">
        <f>VLOOKUP(A2859,'MTM Sales Price % Chg'!$A$1:$BB$74,MATCH(Metrics!B2763,'MTM Sales Price % Chg'!$1:$1,0),0)</f>
        <v>-9.589041095890416E-2</v>
      </c>
    </row>
    <row r="2860" spans="1:14" x14ac:dyDescent="0.2">
      <c r="A2860" s="36">
        <v>44835</v>
      </c>
      <c r="B2860" s="2" t="s">
        <v>147</v>
      </c>
      <c r="C2860" s="58" t="s">
        <v>73</v>
      </c>
      <c r="D2860">
        <v>143</v>
      </c>
      <c r="E2860">
        <v>1013</v>
      </c>
      <c r="F2860">
        <v>40.370138019999999</v>
      </c>
      <c r="G2860">
        <v>24.090338769999999</v>
      </c>
      <c r="H2860">
        <v>56.649937270000002</v>
      </c>
      <c r="I2860">
        <v>60.5</v>
      </c>
      <c r="J2860">
        <v>919000</v>
      </c>
      <c r="K2860" s="13">
        <v>797570</v>
      </c>
      <c r="L2860">
        <f>VLOOKUP(A2860,'Days on Market'!$A$1:$AW$74,MATCH(Metrics!B2836,'Days on Market'!$1:$1,0),0)</f>
        <v>27</v>
      </c>
      <c r="M2860">
        <f>VLOOKUP(A2860,'Unsold Inventory Index'!$A$1:$AW$74,MATCH(Metrics!B2836,'Unsold Inventory Index'!$1:$1,0),0)</f>
        <v>5.3</v>
      </c>
      <c r="N2860" s="57">
        <f>VLOOKUP(A2860,'MTM Sales Price % Chg'!$A$1:$BB$74,MATCH(Metrics!B2836,'MTM Sales Price % Chg'!$1:$1,0),0)</f>
        <v>-0.15384615384615385</v>
      </c>
    </row>
    <row r="2861" spans="1:14" x14ac:dyDescent="0.2">
      <c r="A2861" s="36">
        <v>44835</v>
      </c>
      <c r="B2861" s="2" t="s">
        <v>148</v>
      </c>
      <c r="C2861" s="58" t="s">
        <v>35</v>
      </c>
      <c r="D2861">
        <v>153</v>
      </c>
      <c r="E2861">
        <v>633</v>
      </c>
      <c r="F2861">
        <v>55.740276039999998</v>
      </c>
      <c r="G2861">
        <v>63.98996236</v>
      </c>
      <c r="H2861">
        <v>47.490589710000002</v>
      </c>
      <c r="I2861">
        <v>46</v>
      </c>
      <c r="J2861">
        <v>470000</v>
      </c>
      <c r="K2861" s="13">
        <v>434500</v>
      </c>
      <c r="L2861">
        <f>VLOOKUP(A2861,'Days on Market'!$A$1:$AW$74,MATCH(Metrics!B2909,'Days on Market'!$1:$1,0),0)</f>
        <v>27.5</v>
      </c>
      <c r="M2861">
        <f>VLOOKUP(A2861,'Unsold Inventory Index'!$A$1:$AW$74,MATCH(Metrics!B2909,'Unsold Inventory Index'!$1:$1,0),0)</f>
        <v>4</v>
      </c>
      <c r="N2861" s="57">
        <f>VLOOKUP(A2861,'MTM Sales Price % Chg'!$A$1:$BB$74,MATCH(Metrics!B2909,'MTM Sales Price % Chg'!$1:$1,0),0)</f>
        <v>-0.19999999999999996</v>
      </c>
    </row>
    <row r="2862" spans="1:14" x14ac:dyDescent="0.2">
      <c r="A2862" s="36">
        <v>44835</v>
      </c>
      <c r="B2862" s="2" t="s">
        <v>149</v>
      </c>
      <c r="C2862" s="58" t="s">
        <v>27</v>
      </c>
      <c r="D2862">
        <v>700</v>
      </c>
      <c r="E2862">
        <v>435</v>
      </c>
      <c r="F2862">
        <v>64.084065249999995</v>
      </c>
      <c r="G2862">
        <v>42.597239649999999</v>
      </c>
      <c r="H2862">
        <v>85.570890840000004</v>
      </c>
      <c r="I2862">
        <v>53</v>
      </c>
      <c r="J2862">
        <v>450000</v>
      </c>
      <c r="K2862" s="13">
        <v>425000</v>
      </c>
      <c r="L2862">
        <f>VLOOKUP(A2862,'Days on Market'!$A$1:$AW$74,MATCH(Metrics!B2982,'Days on Market'!$1:$1,0),0)</f>
        <v>58</v>
      </c>
      <c r="M2862">
        <f>VLOOKUP(A2862,'Unsold Inventory Index'!$A$1:$AW$74,MATCH(Metrics!B2982,'Unsold Inventory Index'!$1:$1,0),0)</f>
        <v>5.2</v>
      </c>
      <c r="N2862" s="57">
        <f>VLOOKUP(A2862,'MTM Sales Price % Chg'!$A$1:$BB$74,MATCH(Metrics!B2982,'MTM Sales Price % Chg'!$1:$1,0),0)</f>
        <v>-0.3125</v>
      </c>
    </row>
    <row r="2863" spans="1:14" x14ac:dyDescent="0.2">
      <c r="A2863" s="36">
        <v>44835</v>
      </c>
      <c r="B2863" s="2" t="s">
        <v>150</v>
      </c>
      <c r="C2863" s="58" t="s">
        <v>98</v>
      </c>
      <c r="D2863">
        <v>857</v>
      </c>
      <c r="E2863">
        <v>1515</v>
      </c>
      <c r="F2863">
        <v>11.66875784</v>
      </c>
      <c r="G2863">
        <v>6.2107904639999996</v>
      </c>
      <c r="H2863">
        <v>17.126725220000001</v>
      </c>
      <c r="I2863">
        <v>74</v>
      </c>
      <c r="J2863">
        <v>410000</v>
      </c>
      <c r="K2863" s="13">
        <v>272500</v>
      </c>
      <c r="L2863">
        <f>VLOOKUP(A2863,'Days on Market'!$A$1:$AW$74,MATCH(Metrics!B3055,'Days on Market'!$1:$1,0),0)</f>
        <v>29</v>
      </c>
      <c r="M2863">
        <f>VLOOKUP(A2863,'Unsold Inventory Index'!$A$1:$AW$74,MATCH(Metrics!B3055,'Unsold Inventory Index'!$1:$1,0),0)</f>
        <v>2.1</v>
      </c>
      <c r="N2863" s="57">
        <f>VLOOKUP(A2863,'MTM Sales Price % Chg'!$A$1:$BB$74,MATCH(Metrics!B3055,'MTM Sales Price % Chg'!$1:$1,0),0)</f>
        <v>-0.14876033057851235</v>
      </c>
    </row>
    <row r="2864" spans="1:14" x14ac:dyDescent="0.2">
      <c r="A2864" s="36">
        <v>44835</v>
      </c>
      <c r="B2864" s="2" t="s">
        <v>151</v>
      </c>
      <c r="C2864" s="58" t="s">
        <v>64</v>
      </c>
      <c r="D2864">
        <v>196</v>
      </c>
      <c r="E2864">
        <v>591</v>
      </c>
      <c r="F2864">
        <v>57.245922210000003</v>
      </c>
      <c r="G2864">
        <v>39.397741529999998</v>
      </c>
      <c r="H2864">
        <v>75.094102890000002</v>
      </c>
      <c r="I2864">
        <v>54</v>
      </c>
      <c r="J2864">
        <v>399900</v>
      </c>
      <c r="K2864" s="13">
        <v>369000</v>
      </c>
      <c r="L2864">
        <f>VLOOKUP(A2864,'Days on Market'!$A$1:$AW$74,MATCH(Metrics!B3128,'Days on Market'!$1:$1,0),0)</f>
        <v>27</v>
      </c>
      <c r="M2864">
        <f>VLOOKUP(A2864,'Unsold Inventory Index'!$A$1:$AW$74,MATCH(Metrics!B3128,'Unsold Inventory Index'!$1:$1,0),0)</f>
        <v>2.8</v>
      </c>
      <c r="N2864" s="57">
        <f>VLOOKUP(A2864,'MTM Sales Price % Chg'!$A$1:$BB$74,MATCH(Metrics!B3128,'MTM Sales Price % Chg'!$1:$1,0),0)</f>
        <v>-0.20420683610867663</v>
      </c>
    </row>
    <row r="2865" spans="1:14" x14ac:dyDescent="0.2">
      <c r="A2865" s="36">
        <v>44835</v>
      </c>
      <c r="B2865" s="2" t="s">
        <v>152</v>
      </c>
      <c r="C2865" s="58" t="s">
        <v>88</v>
      </c>
      <c r="D2865">
        <v>917</v>
      </c>
      <c r="E2865">
        <v>1196</v>
      </c>
      <c r="F2865">
        <v>31.775407779999998</v>
      </c>
      <c r="G2865">
        <v>8.8456712670000002</v>
      </c>
      <c r="H2865">
        <v>54.70514429</v>
      </c>
      <c r="I2865">
        <v>71</v>
      </c>
      <c r="J2865">
        <v>449000</v>
      </c>
      <c r="K2865" s="13">
        <v>368260</v>
      </c>
      <c r="L2865">
        <f>VLOOKUP(A2865,'Days on Market'!$A$1:$AW$74,MATCH(Metrics!B3201,'Days on Market'!$1:$1,0),0)</f>
        <v>59</v>
      </c>
      <c r="M2865">
        <f>VLOOKUP(A2865,'Unsold Inventory Index'!$A$1:$AW$74,MATCH(Metrics!B3201,'Unsold Inventory Index'!$1:$1,0),0)</f>
        <v>4.5999999999999996</v>
      </c>
      <c r="N2865" s="57">
        <f>VLOOKUP(A2865,'MTM Sales Price % Chg'!$A$1:$BB$74,MATCH(Metrics!B3201,'MTM Sales Price % Chg'!$1:$1,0),0)</f>
        <v>-0.22784810126582278</v>
      </c>
    </row>
    <row r="2866" spans="1:14" x14ac:dyDescent="0.2">
      <c r="A2866" s="36">
        <v>44835</v>
      </c>
      <c r="B2866" s="2" t="s">
        <v>153</v>
      </c>
      <c r="C2866" s="58" t="s">
        <v>37</v>
      </c>
      <c r="D2866">
        <v>96</v>
      </c>
      <c r="E2866">
        <v>698</v>
      </c>
      <c r="F2866">
        <v>53.23086575</v>
      </c>
      <c r="G2866">
        <v>48.494353830000001</v>
      </c>
      <c r="H2866">
        <v>57.967377669999998</v>
      </c>
      <c r="I2866">
        <v>51</v>
      </c>
      <c r="J2866">
        <v>859999</v>
      </c>
      <c r="K2866" s="13">
        <v>855000</v>
      </c>
      <c r="L2866">
        <f>VLOOKUP(A2866,'Days on Market'!$A$1:$AW$74,MATCH(Metrics!B3274,'Days on Market'!$1:$1,0),0)</f>
        <v>36</v>
      </c>
      <c r="M2866">
        <f>VLOOKUP(A2866,'Unsold Inventory Index'!$A$1:$AW$74,MATCH(Metrics!B3274,'Unsold Inventory Index'!$1:$1,0),0)</f>
        <v>2.7</v>
      </c>
      <c r="N2866" s="57">
        <f>VLOOKUP(A2866,'MTM Sales Price % Chg'!$A$1:$BB$74,MATCH(Metrics!B3274,'MTM Sales Price % Chg'!$1:$1,0),0)</f>
        <v>-0.23461538461538467</v>
      </c>
    </row>
    <row r="2867" spans="1:14" x14ac:dyDescent="0.2">
      <c r="A2867" s="36">
        <v>44835</v>
      </c>
      <c r="B2867" s="2" t="s">
        <v>154</v>
      </c>
      <c r="C2867" s="58" t="s">
        <v>31</v>
      </c>
      <c r="D2867">
        <v>350</v>
      </c>
      <c r="E2867">
        <v>790</v>
      </c>
      <c r="F2867">
        <v>49.843161860000002</v>
      </c>
      <c r="G2867">
        <v>48.494353830000001</v>
      </c>
      <c r="H2867">
        <v>51.191969890000003</v>
      </c>
      <c r="I2867">
        <v>51</v>
      </c>
      <c r="J2867">
        <v>629000</v>
      </c>
      <c r="K2867" s="13">
        <v>595000</v>
      </c>
      <c r="L2867">
        <f>VLOOKUP(A2867,'Days on Market'!$A$1:$AW$74,MATCH(Metrics!B3347,'Days on Market'!$1:$1,0),0)</f>
        <v>56</v>
      </c>
      <c r="M2867">
        <f>VLOOKUP(A2867,'Unsold Inventory Index'!$A$1:$AW$74,MATCH(Metrics!B3347,'Unsold Inventory Index'!$1:$1,0),0)</f>
        <v>4.4000000000000004</v>
      </c>
      <c r="N2867" s="57">
        <f>VLOOKUP(A2867,'MTM Sales Price % Chg'!$A$1:$BB$74,MATCH(Metrics!B3347,'MTM Sales Price % Chg'!$1:$1,0),0)</f>
        <v>-0.38888888888888884</v>
      </c>
    </row>
    <row r="2868" spans="1:14" x14ac:dyDescent="0.2">
      <c r="A2868" s="36">
        <v>44835</v>
      </c>
      <c r="B2868" s="2" t="s">
        <v>155</v>
      </c>
      <c r="C2868" s="58" t="s">
        <v>27</v>
      </c>
      <c r="D2868">
        <v>788</v>
      </c>
      <c r="E2868">
        <v>1259</v>
      </c>
      <c r="F2868">
        <v>28.136762860000001</v>
      </c>
      <c r="G2868">
        <v>33.061480549999999</v>
      </c>
      <c r="H2868">
        <v>23.21204517</v>
      </c>
      <c r="I2868">
        <v>57</v>
      </c>
      <c r="J2868">
        <v>459900</v>
      </c>
      <c r="K2868" s="13">
        <v>404950</v>
      </c>
      <c r="L2868">
        <f>VLOOKUP(A2868,'Days on Market'!$A$1:$AW$74,MATCH(Metrics!B3420,'Days on Market'!$1:$1,0),0)</f>
        <v>21.5</v>
      </c>
      <c r="M2868">
        <f>VLOOKUP(A2868,'Unsold Inventory Index'!$A$1:$AW$74,MATCH(Metrics!B3420,'Unsold Inventory Index'!$1:$1,0),0)</f>
        <v>3.2</v>
      </c>
      <c r="N2868" s="57">
        <f>VLOOKUP(A2868,'MTM Sales Price % Chg'!$A$1:$BB$74,MATCH(Metrics!B3420,'MTM Sales Price % Chg'!$1:$1,0),0)</f>
        <v>-0.23076923076923073</v>
      </c>
    </row>
    <row r="2869" spans="1:14" x14ac:dyDescent="0.2">
      <c r="A2869" s="36">
        <v>44866</v>
      </c>
      <c r="B2869" s="2" t="s">
        <v>108</v>
      </c>
      <c r="C2869" s="58" t="s">
        <v>39</v>
      </c>
      <c r="D2869">
        <v>24</v>
      </c>
      <c r="E2869">
        <v>668</v>
      </c>
      <c r="F2869">
        <v>54.485570889999998</v>
      </c>
      <c r="G2869">
        <v>88.519447929999998</v>
      </c>
      <c r="H2869">
        <v>20.451693850000002</v>
      </c>
      <c r="I2869">
        <v>42</v>
      </c>
      <c r="J2869">
        <v>909447</v>
      </c>
      <c r="K2869" s="13">
        <v>1175000</v>
      </c>
      <c r="L2869">
        <f>VLOOKUP(A2869,'Days on Market'!$A$1:$AW$74,MATCH(Metrics!B63,'Days on Market'!$1:$1,0),0)</f>
        <v>21</v>
      </c>
      <c r="M2869">
        <f>VLOOKUP(A2869,'Unsold Inventory Index'!$A$1:$AW$74,MATCH(Metrics!B63,'Unsold Inventory Index'!$1:$1,0),0)</f>
        <v>5.8</v>
      </c>
      <c r="N2869" s="57">
        <f>VLOOKUP(A2869,'MTM Sales Price % Chg'!$A$1:$BB$74,MATCH(Metrics!B63,'MTM Sales Price % Chg'!$1:$1,0),0)</f>
        <v>-0.13131313131313127</v>
      </c>
    </row>
    <row r="2870" spans="1:14" x14ac:dyDescent="0.2">
      <c r="A2870" s="36">
        <v>44866</v>
      </c>
      <c r="B2870" s="2" t="s">
        <v>109</v>
      </c>
      <c r="C2870" s="4" t="s">
        <v>109</v>
      </c>
      <c r="D2870">
        <v>1189</v>
      </c>
      <c r="E2870">
        <v>1185</v>
      </c>
      <c r="F2870">
        <v>32.716436639999998</v>
      </c>
      <c r="G2870">
        <v>8.6574654960000004</v>
      </c>
      <c r="H2870">
        <v>56.775407780000002</v>
      </c>
      <c r="I2870">
        <v>78.75</v>
      </c>
      <c r="J2870">
        <v>484700</v>
      </c>
      <c r="K2870" s="13">
        <v>402500</v>
      </c>
      <c r="L2870">
        <f>VLOOKUP(A2870,'Days on Market'!$A$1:$AW$74,MATCH(Metrics!B136,'Days on Market'!$1:$1,0),0)</f>
        <v>20.5</v>
      </c>
      <c r="M2870">
        <f>VLOOKUP(A2870,'Unsold Inventory Index'!$A$1:$AW$74,MATCH(Metrics!B136,'Unsold Inventory Index'!$1:$1,0),0)</f>
        <v>3.5</v>
      </c>
      <c r="N2870" s="57">
        <f>VLOOKUP(A2870,'MTM Sales Price % Chg'!$A$1:$BB$74,MATCH(Metrics!B136,'MTM Sales Price % Chg'!$1:$1,0),0)</f>
        <v>0</v>
      </c>
    </row>
    <row r="2871" spans="1:14" x14ac:dyDescent="0.2">
      <c r="A2871" s="36">
        <v>44866</v>
      </c>
      <c r="B2871" s="2" t="s">
        <v>110</v>
      </c>
      <c r="C2871" s="58" t="s">
        <v>81</v>
      </c>
      <c r="D2871">
        <v>321</v>
      </c>
      <c r="E2871">
        <v>1129</v>
      </c>
      <c r="F2871">
        <v>35.037641149999999</v>
      </c>
      <c r="G2871">
        <v>30.363864490000001</v>
      </c>
      <c r="H2871">
        <v>39.711417820000001</v>
      </c>
      <c r="I2871">
        <v>63.5</v>
      </c>
      <c r="J2871">
        <v>434950</v>
      </c>
      <c r="K2871" s="13">
        <v>435000</v>
      </c>
      <c r="L2871">
        <f>VLOOKUP(A2871,'Days on Market'!$A$1:$AW$74,MATCH(Metrics!B209,'Days on Market'!$1:$1,0),0)</f>
        <v>42</v>
      </c>
      <c r="M2871">
        <f>VLOOKUP(A2871,'Unsold Inventory Index'!$A$1:$AW$74,MATCH(Metrics!B209,'Unsold Inventory Index'!$1:$1,0),0)</f>
        <v>3.3</v>
      </c>
      <c r="N2871" s="57">
        <f>VLOOKUP(A2871,'MTM Sales Price % Chg'!$A$1:$BB$74,MATCH(Metrics!B209,'MTM Sales Price % Chg'!$1:$1,0),0)</f>
        <v>0.21818181818181825</v>
      </c>
    </row>
    <row r="2872" spans="1:14" x14ac:dyDescent="0.2">
      <c r="A2872" s="36">
        <v>44866</v>
      </c>
      <c r="B2872" s="3" t="s">
        <v>111</v>
      </c>
      <c r="C2872" s="5" t="s">
        <v>111</v>
      </c>
      <c r="D2872">
        <v>1003</v>
      </c>
      <c r="E2872">
        <v>1256</v>
      </c>
      <c r="F2872">
        <v>28.795483059999999</v>
      </c>
      <c r="G2872">
        <v>13.42534504</v>
      </c>
      <c r="H2872">
        <v>44.165621080000001</v>
      </c>
      <c r="I2872">
        <v>73.5</v>
      </c>
      <c r="J2872">
        <v>541750</v>
      </c>
      <c r="K2872" s="13">
        <v>444000</v>
      </c>
      <c r="L2872">
        <f>VLOOKUP(A2872,'Days on Market'!$A$1:$AW$74,MATCH(Metrics!B282,'Days on Market'!$1:$1,0),0)</f>
        <v>22</v>
      </c>
      <c r="M2872">
        <f>VLOOKUP(A2872,'Unsold Inventory Index'!$A$1:$AW$74,MATCH(Metrics!B282,'Unsold Inventory Index'!$1:$1,0),0)</f>
        <v>2.5</v>
      </c>
      <c r="N2872" s="57">
        <f>VLOOKUP(A2872,'MTM Sales Price % Chg'!$A$1:$BB$74,MATCH(Metrics!B282,'MTM Sales Price % Chg'!$1:$1,0),0)</f>
        <v>-0.27184466019417475</v>
      </c>
    </row>
    <row r="2873" spans="1:14" x14ac:dyDescent="0.2">
      <c r="A2873" s="36">
        <v>44866</v>
      </c>
      <c r="B2873" s="3" t="s">
        <v>112</v>
      </c>
      <c r="C2873" s="58" t="s">
        <v>39</v>
      </c>
      <c r="D2873">
        <v>42</v>
      </c>
      <c r="E2873">
        <v>446</v>
      </c>
      <c r="F2873">
        <v>64.899623590000004</v>
      </c>
      <c r="G2873">
        <v>89.523212049999998</v>
      </c>
      <c r="H2873">
        <v>40.276035129999997</v>
      </c>
      <c r="I2873">
        <v>41.5</v>
      </c>
      <c r="J2873">
        <v>789500</v>
      </c>
      <c r="K2873" s="13">
        <v>890000</v>
      </c>
      <c r="L2873">
        <f>VLOOKUP(A2873,'Days on Market'!$A$1:$AW$74,MATCH(Metrics!B355,'Days on Market'!$1:$1,0),0)</f>
        <v>22</v>
      </c>
      <c r="M2873">
        <f>VLOOKUP(A2873,'Unsold Inventory Index'!$A$1:$AW$74,MATCH(Metrics!B355,'Unsold Inventory Index'!$1:$1,0),0)</f>
        <v>2.8</v>
      </c>
      <c r="N2873" s="57">
        <f>VLOOKUP(A2873,'MTM Sales Price % Chg'!$A$1:$BB$74,MATCH(Metrics!B355,'MTM Sales Price % Chg'!$1:$1,0),0)</f>
        <v>-0.18392070484581502</v>
      </c>
    </row>
    <row r="2874" spans="1:14" x14ac:dyDescent="0.2">
      <c r="A2874" s="36">
        <v>44866</v>
      </c>
      <c r="B2874" s="2" t="s">
        <v>113</v>
      </c>
      <c r="C2874" s="58" t="s">
        <v>86</v>
      </c>
      <c r="D2874">
        <v>1589</v>
      </c>
      <c r="E2874">
        <v>918</v>
      </c>
      <c r="F2874">
        <v>44.040150570000002</v>
      </c>
      <c r="G2874">
        <v>25.533249690000002</v>
      </c>
      <c r="H2874">
        <v>62.547051439999997</v>
      </c>
      <c r="I2874">
        <v>66</v>
      </c>
      <c r="J2874">
        <v>401450</v>
      </c>
      <c r="K2874" s="13">
        <v>367500</v>
      </c>
      <c r="L2874">
        <f>VLOOKUP(A2874,'Days on Market'!$A$1:$AW$74,MATCH(Metrics!B428,'Days on Market'!$1:$1,0),0)</f>
        <v>55</v>
      </c>
      <c r="M2874">
        <f>VLOOKUP(A2874,'Unsold Inventory Index'!$A$1:$AW$74,MATCH(Metrics!B428,'Unsold Inventory Index'!$1:$1,0),0)</f>
        <v>4.2</v>
      </c>
      <c r="N2874" s="57">
        <f>VLOOKUP(A2874,'MTM Sales Price % Chg'!$A$1:$BB$74,MATCH(Metrics!B428,'MTM Sales Price % Chg'!$1:$1,0),0)</f>
        <v>-1.6393442622950838E-2</v>
      </c>
    </row>
    <row r="2875" spans="1:14" x14ac:dyDescent="0.2">
      <c r="A2875" s="36">
        <v>44866</v>
      </c>
      <c r="B2875" s="2" t="s">
        <v>114</v>
      </c>
      <c r="C2875" s="58" t="s">
        <v>31</v>
      </c>
      <c r="D2875">
        <v>348</v>
      </c>
      <c r="E2875">
        <v>602</v>
      </c>
      <c r="F2875">
        <v>57.245922210000003</v>
      </c>
      <c r="G2875">
        <v>33.939774149999998</v>
      </c>
      <c r="H2875">
        <v>80.552070259999994</v>
      </c>
      <c r="I2875">
        <v>62</v>
      </c>
      <c r="J2875">
        <v>670000</v>
      </c>
      <c r="K2875" s="13">
        <v>612500</v>
      </c>
      <c r="L2875">
        <f>VLOOKUP(A2875,'Days on Market'!$A$1:$AW$74,MATCH(Metrics!B501,'Days on Market'!$1:$1,0),0)</f>
        <v>27</v>
      </c>
      <c r="M2875">
        <f>VLOOKUP(A2875,'Unsold Inventory Index'!$A$1:$AW$74,MATCH(Metrics!B501,'Unsold Inventory Index'!$1:$1,0),0)</f>
        <v>3.7</v>
      </c>
      <c r="N2875" s="57">
        <f>VLOOKUP(A2875,'MTM Sales Price % Chg'!$A$1:$BB$74,MATCH(Metrics!B501,'MTM Sales Price % Chg'!$1:$1,0),0)</f>
        <v>-0.34422110552763818</v>
      </c>
    </row>
    <row r="2876" spans="1:14" x14ac:dyDescent="0.2">
      <c r="A2876" s="36">
        <v>44866</v>
      </c>
      <c r="B2876" s="2" t="s">
        <v>115</v>
      </c>
      <c r="C2876" s="58" t="s">
        <v>53</v>
      </c>
      <c r="D2876">
        <v>80</v>
      </c>
      <c r="E2876">
        <v>569</v>
      </c>
      <c r="F2876">
        <v>58.563362609999999</v>
      </c>
      <c r="G2876">
        <v>79.611041409999999</v>
      </c>
      <c r="H2876">
        <v>37.515683809999999</v>
      </c>
      <c r="I2876">
        <v>45.5</v>
      </c>
      <c r="J2876">
        <v>419950</v>
      </c>
      <c r="K2876" s="13">
        <v>393000</v>
      </c>
      <c r="L2876">
        <f>VLOOKUP(A2876,'Days on Market'!$A$1:$AW$74,MATCH(Metrics!B574,'Days on Market'!$1:$1,0),0)</f>
        <v>13</v>
      </c>
      <c r="M2876">
        <f>VLOOKUP(A2876,'Unsold Inventory Index'!$A$1:$AW$74,MATCH(Metrics!B574,'Unsold Inventory Index'!$1:$1,0),0)</f>
        <v>2.6</v>
      </c>
      <c r="N2876" s="57">
        <f>VLOOKUP(A2876,'MTM Sales Price % Chg'!$A$1:$BB$74,MATCH(Metrics!B574,'MTM Sales Price % Chg'!$1:$1,0),0)</f>
        <v>0.27272727272727271</v>
      </c>
    </row>
    <row r="2877" spans="1:14" x14ac:dyDescent="0.2">
      <c r="A2877" s="36">
        <v>44866</v>
      </c>
      <c r="B2877" s="2" t="s">
        <v>116</v>
      </c>
      <c r="C2877" s="4" t="s">
        <v>116</v>
      </c>
      <c r="D2877">
        <v>1592</v>
      </c>
      <c r="E2877">
        <v>791</v>
      </c>
      <c r="F2877">
        <v>50.12547051</v>
      </c>
      <c r="G2877">
        <v>53.199498120000001</v>
      </c>
      <c r="H2877">
        <v>47.051442909999999</v>
      </c>
      <c r="I2877">
        <v>54.25</v>
      </c>
      <c r="J2877">
        <v>390742.5</v>
      </c>
      <c r="K2877" s="13">
        <v>309000</v>
      </c>
      <c r="L2877">
        <f>VLOOKUP(A2877,'Days on Market'!$A$1:$AW$74,MATCH(Metrics!B647,'Days on Market'!$1:$1,0),0)</f>
        <v>18</v>
      </c>
      <c r="M2877">
        <f>VLOOKUP(A2877,'Unsold Inventory Index'!$A$1:$AW$74,MATCH(Metrics!B647,'Unsold Inventory Index'!$1:$1,0),0)</f>
        <v>3.3</v>
      </c>
      <c r="N2877" s="57">
        <f>VLOOKUP(A2877,'MTM Sales Price % Chg'!$A$1:$BB$74,MATCH(Metrics!B647,'MTM Sales Price % Chg'!$1:$1,0),0)</f>
        <v>-0.14000000000000001</v>
      </c>
    </row>
    <row r="2878" spans="1:14" x14ac:dyDescent="0.2">
      <c r="A2878" s="36">
        <v>44866</v>
      </c>
      <c r="B2878" s="2" t="s">
        <v>117</v>
      </c>
      <c r="C2878" s="58" t="s">
        <v>84</v>
      </c>
      <c r="D2878">
        <v>449</v>
      </c>
      <c r="E2878">
        <v>1147</v>
      </c>
      <c r="F2878">
        <v>34.504391470000002</v>
      </c>
      <c r="G2878">
        <v>15.30740276</v>
      </c>
      <c r="H2878">
        <v>53.701380180000001</v>
      </c>
      <c r="I2878">
        <v>72.5</v>
      </c>
      <c r="J2878">
        <v>487500</v>
      </c>
      <c r="K2878" s="13">
        <v>449000</v>
      </c>
      <c r="L2878">
        <f>VLOOKUP(A2878,'Days on Market'!$A$1:$AW$74,MATCH(Metrics!B720,'Days on Market'!$1:$1,0),0)</f>
        <v>23</v>
      </c>
      <c r="M2878">
        <f>VLOOKUP(A2878,'Unsold Inventory Index'!$A$1:$AW$74,MATCH(Metrics!B720,'Unsold Inventory Index'!$1:$1,0),0)</f>
        <v>3.6</v>
      </c>
      <c r="N2878" s="57">
        <f>VLOOKUP(A2878,'MTM Sales Price % Chg'!$A$1:$BB$74,MATCH(Metrics!B720,'MTM Sales Price % Chg'!$1:$1,0),0)</f>
        <v>-0.16266094420600863</v>
      </c>
    </row>
    <row r="2879" spans="1:14" x14ac:dyDescent="0.2">
      <c r="A2879" s="36">
        <v>44866</v>
      </c>
      <c r="B2879" s="2" t="s">
        <v>118</v>
      </c>
      <c r="C2879" s="58" t="s">
        <v>66</v>
      </c>
      <c r="D2879">
        <v>94</v>
      </c>
      <c r="E2879">
        <v>632</v>
      </c>
      <c r="F2879">
        <v>55.646173150000003</v>
      </c>
      <c r="G2879">
        <v>68.757841909999996</v>
      </c>
      <c r="H2879">
        <v>42.534504390000002</v>
      </c>
      <c r="I2879">
        <v>49.5</v>
      </c>
      <c r="J2879">
        <v>375000</v>
      </c>
      <c r="K2879" s="13">
        <v>370000</v>
      </c>
      <c r="L2879">
        <f>VLOOKUP(A2879,'Days on Market'!$A$1:$AW$74,MATCH(Metrics!B793,'Days on Market'!$1:$1,0),0)</f>
        <v>27</v>
      </c>
      <c r="M2879">
        <f>VLOOKUP(A2879,'Unsold Inventory Index'!$A$1:$AW$74,MATCH(Metrics!B793,'Unsold Inventory Index'!$1:$1,0),0)</f>
        <v>2.6</v>
      </c>
      <c r="N2879" s="57">
        <f>VLOOKUP(A2879,'MTM Sales Price % Chg'!$A$1:$BB$74,MATCH(Metrics!B793,'MTM Sales Price % Chg'!$1:$1,0),0)</f>
        <v>-0.22043010752688175</v>
      </c>
    </row>
    <row r="2880" spans="1:14" x14ac:dyDescent="0.2">
      <c r="A2880" s="36">
        <v>44866</v>
      </c>
      <c r="B2880" s="2" t="s">
        <v>119</v>
      </c>
      <c r="C2880" s="58" t="s">
        <v>29</v>
      </c>
      <c r="D2880">
        <v>560</v>
      </c>
      <c r="E2880">
        <v>131</v>
      </c>
      <c r="F2880">
        <v>84.661229610000007</v>
      </c>
      <c r="G2880">
        <v>83.500627350000002</v>
      </c>
      <c r="H2880">
        <v>85.821831869999997</v>
      </c>
      <c r="I2880">
        <v>44.25</v>
      </c>
      <c r="J2880">
        <v>376750</v>
      </c>
      <c r="K2880" s="13">
        <v>325000</v>
      </c>
      <c r="L2880">
        <f>VLOOKUP(A2880,'Days on Market'!$A$1:$AW$74,MATCH(Metrics!B866,'Days on Market'!$1:$1,0),0)</f>
        <v>31.5</v>
      </c>
      <c r="M2880">
        <f>VLOOKUP(A2880,'Unsold Inventory Index'!$A$1:$AW$74,MATCH(Metrics!B866,'Unsold Inventory Index'!$1:$1,0),0)</f>
        <v>3.6</v>
      </c>
      <c r="N2880" s="57">
        <f>VLOOKUP(A2880,'MTM Sales Price % Chg'!$A$1:$BB$74,MATCH(Metrics!B866,'MTM Sales Price % Chg'!$1:$1,0),0)</f>
        <v>-0.19205298013245031</v>
      </c>
    </row>
    <row r="2881" spans="1:14" x14ac:dyDescent="0.2">
      <c r="A2881" s="36">
        <v>44866</v>
      </c>
      <c r="B2881" s="3" t="s">
        <v>120</v>
      </c>
      <c r="C2881" s="58" t="s">
        <v>102</v>
      </c>
      <c r="D2881">
        <v>800</v>
      </c>
      <c r="E2881">
        <v>1586</v>
      </c>
      <c r="F2881">
        <v>2.760351317</v>
      </c>
      <c r="G2881">
        <v>1.3174404019999999</v>
      </c>
      <c r="H2881">
        <v>4.2032622330000002</v>
      </c>
      <c r="I2881">
        <v>97.25</v>
      </c>
      <c r="J2881">
        <v>417300</v>
      </c>
      <c r="K2881" s="13">
        <v>336000</v>
      </c>
      <c r="L2881">
        <f>VLOOKUP(A2881,'Days on Market'!$A$1:$AW$74,MATCH(Metrics!B939,'Days on Market'!$1:$1,0),0)</f>
        <v>30</v>
      </c>
      <c r="M2881">
        <f>VLOOKUP(A2881,'Unsold Inventory Index'!$A$1:$AW$74,MATCH(Metrics!B939,'Unsold Inventory Index'!$1:$1,0),0)</f>
        <v>3</v>
      </c>
      <c r="N2881" s="57">
        <f>VLOOKUP(A2881,'MTM Sales Price % Chg'!$A$1:$BB$74,MATCH(Metrics!B939,'MTM Sales Price % Chg'!$1:$1,0),0)</f>
        <v>-0.27187499999999998</v>
      </c>
    </row>
    <row r="2882" spans="1:14" x14ac:dyDescent="0.2">
      <c r="A2882" s="36">
        <v>44866</v>
      </c>
      <c r="B2882" s="2" t="s">
        <v>121</v>
      </c>
      <c r="C2882" s="58" t="s">
        <v>47</v>
      </c>
      <c r="D2882">
        <v>1</v>
      </c>
      <c r="E2882">
        <v>960</v>
      </c>
      <c r="F2882">
        <v>42.440401510000001</v>
      </c>
      <c r="G2882">
        <v>64.617314930000006</v>
      </c>
      <c r="H2882">
        <v>20.263488079999998</v>
      </c>
      <c r="I2882">
        <v>50.5</v>
      </c>
      <c r="J2882">
        <v>896000</v>
      </c>
      <c r="K2882" s="13">
        <v>836630</v>
      </c>
      <c r="L2882">
        <f>VLOOKUP(A2882,'Days on Market'!$A$1:$AW$74,MATCH(Metrics!B1012,'Days on Market'!$1:$1,0),0)</f>
        <v>29</v>
      </c>
      <c r="M2882">
        <f>VLOOKUP(A2882,'Unsold Inventory Index'!$A$1:$AW$74,MATCH(Metrics!B1012,'Unsold Inventory Index'!$1:$1,0),0)</f>
        <v>4.2</v>
      </c>
      <c r="N2882" s="57">
        <f>VLOOKUP(A2882,'MTM Sales Price % Chg'!$A$1:$BB$74,MATCH(Metrics!B1012,'MTM Sales Price % Chg'!$1:$1,0),0)</f>
        <v>-0.11968777103209016</v>
      </c>
    </row>
    <row r="2883" spans="1:14" x14ac:dyDescent="0.2">
      <c r="A2883" s="36">
        <v>44866</v>
      </c>
      <c r="B2883" s="2" t="s">
        <v>122</v>
      </c>
      <c r="C2883" s="58" t="s">
        <v>95</v>
      </c>
      <c r="D2883">
        <v>536</v>
      </c>
      <c r="E2883">
        <v>1333</v>
      </c>
      <c r="F2883">
        <v>24.81179423</v>
      </c>
      <c r="G2883">
        <v>31.93224592</v>
      </c>
      <c r="H2883">
        <v>17.691342540000001</v>
      </c>
      <c r="I2883">
        <v>63</v>
      </c>
      <c r="J2883">
        <v>469000</v>
      </c>
      <c r="K2883" s="13">
        <v>413000</v>
      </c>
      <c r="L2883">
        <f>VLOOKUP(A2883,'Days on Market'!$A$1:$AW$74,MATCH(Metrics!B1085,'Days on Market'!$1:$1,0),0)</f>
        <v>30</v>
      </c>
      <c r="M2883">
        <f>VLOOKUP(A2883,'Unsold Inventory Index'!$A$1:$AW$74,MATCH(Metrics!B1085,'Unsold Inventory Index'!$1:$1,0),0)</f>
        <v>3.5</v>
      </c>
      <c r="N2883" s="57">
        <f>VLOOKUP(A2883,'MTM Sales Price % Chg'!$A$1:$BB$74,MATCH(Metrics!B1085,'MTM Sales Price % Chg'!$1:$1,0),0)</f>
        <v>-9.9999999999999978E-2</v>
      </c>
    </row>
    <row r="2884" spans="1:14" x14ac:dyDescent="0.2">
      <c r="A2884" s="36">
        <v>44866</v>
      </c>
      <c r="B2884" s="2" t="s">
        <v>123</v>
      </c>
      <c r="C2884" s="58" t="s">
        <v>39</v>
      </c>
      <c r="D2884">
        <v>261</v>
      </c>
      <c r="E2884">
        <v>1132</v>
      </c>
      <c r="F2884">
        <v>35.006273530000001</v>
      </c>
      <c r="G2884">
        <v>25.533249690000002</v>
      </c>
      <c r="H2884">
        <v>44.479297369999998</v>
      </c>
      <c r="I2884">
        <v>66</v>
      </c>
      <c r="J2884">
        <v>1347500</v>
      </c>
      <c r="K2884" s="13">
        <v>1535000</v>
      </c>
      <c r="L2884">
        <f>VLOOKUP(A2884,'Days on Market'!$A$1:$AW$74,MATCH(Metrics!B1158,'Days on Market'!$1:$1,0),0)</f>
        <v>21</v>
      </c>
      <c r="M2884">
        <f>VLOOKUP(A2884,'Unsold Inventory Index'!$A$1:$AW$74,MATCH(Metrics!B1158,'Unsold Inventory Index'!$1:$1,0),0)</f>
        <v>2.2000000000000002</v>
      </c>
      <c r="N2884" s="57">
        <f>VLOOKUP(A2884,'MTM Sales Price % Chg'!$A$1:$BB$74,MATCH(Metrics!B1158,'MTM Sales Price % Chg'!$1:$1,0),0)</f>
        <v>-3.7234042553191515E-2</v>
      </c>
    </row>
    <row r="2885" spans="1:14" x14ac:dyDescent="0.2">
      <c r="A2885" s="36">
        <v>44866</v>
      </c>
      <c r="B2885" s="2" t="s">
        <v>124</v>
      </c>
      <c r="C2885" s="58" t="s">
        <v>100</v>
      </c>
      <c r="D2885">
        <v>657</v>
      </c>
      <c r="E2885">
        <v>1534</v>
      </c>
      <c r="F2885">
        <v>10.069008780000001</v>
      </c>
      <c r="G2885">
        <v>0.69008782899999999</v>
      </c>
      <c r="H2885">
        <v>19.447929739999999</v>
      </c>
      <c r="I2885">
        <v>104.5</v>
      </c>
      <c r="J2885">
        <v>600000</v>
      </c>
      <c r="K2885" s="13">
        <v>540000</v>
      </c>
      <c r="L2885">
        <f>VLOOKUP(A2885,'Days on Market'!$A$1:$AW$74,MATCH(Metrics!B1231,'Days on Market'!$1:$1,0),0)</f>
        <v>18</v>
      </c>
      <c r="M2885">
        <f>VLOOKUP(A2885,'Unsold Inventory Index'!$A$1:$AW$74,MATCH(Metrics!B1231,'Unsold Inventory Index'!$1:$1,0),0)</f>
        <v>3.3</v>
      </c>
      <c r="N2885" s="57">
        <f>VLOOKUP(A2885,'MTM Sales Price % Chg'!$A$1:$BB$74,MATCH(Metrics!B1231,'MTM Sales Price % Chg'!$1:$1,0),0)</f>
        <v>-6.0120240480961873E-2</v>
      </c>
    </row>
    <row r="2886" spans="1:14" x14ac:dyDescent="0.2">
      <c r="A2886" s="36">
        <v>44866</v>
      </c>
      <c r="B2886" s="2" t="s">
        <v>125</v>
      </c>
      <c r="C2886" s="58" t="s">
        <v>79</v>
      </c>
      <c r="D2886">
        <v>323</v>
      </c>
      <c r="E2886">
        <v>1273</v>
      </c>
      <c r="F2886">
        <v>28.011292350000002</v>
      </c>
      <c r="G2886">
        <v>42.220828109999999</v>
      </c>
      <c r="H2886">
        <v>13.80175659</v>
      </c>
      <c r="I2886">
        <v>58.5</v>
      </c>
      <c r="J2886">
        <v>420000</v>
      </c>
      <c r="K2886" s="13">
        <v>367750</v>
      </c>
      <c r="L2886">
        <f>VLOOKUP(A2886,'Days on Market'!$A$1:$AW$74,MATCH(Metrics!B1304,'Days on Market'!$1:$1,0),0)</f>
        <v>22.5</v>
      </c>
      <c r="M2886">
        <f>VLOOKUP(A2886,'Unsold Inventory Index'!$A$1:$AW$74,MATCH(Metrics!B1304,'Unsold Inventory Index'!$1:$1,0),0)</f>
        <v>2.5</v>
      </c>
      <c r="N2886" s="57">
        <f>VLOOKUP(A2886,'MTM Sales Price % Chg'!$A$1:$BB$74,MATCH(Metrics!B1304,'MTM Sales Price % Chg'!$1:$1,0),0)</f>
        <v>-5.1948051948051965E-2</v>
      </c>
    </row>
    <row r="2887" spans="1:14" x14ac:dyDescent="0.2">
      <c r="A2887" s="36">
        <v>44866</v>
      </c>
      <c r="B2887" s="2" t="s">
        <v>126</v>
      </c>
      <c r="C2887" s="58" t="s">
        <v>45</v>
      </c>
      <c r="D2887">
        <v>210</v>
      </c>
      <c r="E2887">
        <v>461</v>
      </c>
      <c r="F2887">
        <v>64.115432870000006</v>
      </c>
      <c r="G2887">
        <v>39.335006270000001</v>
      </c>
      <c r="H2887">
        <v>88.895859470000005</v>
      </c>
      <c r="I2887">
        <v>59.5</v>
      </c>
      <c r="J2887">
        <v>936900</v>
      </c>
      <c r="K2887" s="13">
        <v>819500</v>
      </c>
      <c r="L2887">
        <f>VLOOKUP(A2887,'Days on Market'!$A$1:$AW$74,MATCH(Metrics!B1377,'Days on Market'!$1:$1,0),0)</f>
        <v>47</v>
      </c>
      <c r="M2887">
        <f>VLOOKUP(A2887,'Unsold Inventory Index'!$A$1:$AW$74,MATCH(Metrics!B1377,'Unsold Inventory Index'!$1:$1,0),0)</f>
        <v>6.3</v>
      </c>
      <c r="N2887" s="57">
        <f>VLOOKUP(A2887,'MTM Sales Price % Chg'!$A$1:$BB$74,MATCH(Metrics!B1377,'MTM Sales Price % Chg'!$1:$1,0),0)</f>
        <v>-9.5238095238095233E-2</v>
      </c>
    </row>
    <row r="2888" spans="1:14" x14ac:dyDescent="0.2">
      <c r="A2888" s="36">
        <v>44866</v>
      </c>
      <c r="B2888" s="2" t="s">
        <v>127</v>
      </c>
      <c r="C2888" s="58" t="s">
        <v>93</v>
      </c>
      <c r="D2888">
        <v>518</v>
      </c>
      <c r="E2888">
        <v>1337</v>
      </c>
      <c r="F2888">
        <v>24.5608532</v>
      </c>
      <c r="G2888">
        <v>7.0263488079999998</v>
      </c>
      <c r="H2888">
        <v>42.095357589999999</v>
      </c>
      <c r="I2888">
        <v>80.5</v>
      </c>
      <c r="J2888">
        <v>1395000</v>
      </c>
      <c r="K2888" s="13">
        <v>1050000</v>
      </c>
      <c r="L2888">
        <f>VLOOKUP(A2888,'Days on Market'!$A$1:$AW$74,MATCH(Metrics!B1450,'Days on Market'!$1:$1,0),0)</f>
        <v>35</v>
      </c>
      <c r="M2888">
        <f>VLOOKUP(A2888,'Unsold Inventory Index'!$A$1:$AW$74,MATCH(Metrics!B1450,'Unsold Inventory Index'!$1:$1,0),0)</f>
        <v>2.6</v>
      </c>
      <c r="N2888" s="57">
        <f>VLOOKUP(A2888,'MTM Sales Price % Chg'!$A$1:$BB$74,MATCH(Metrics!B1450,'MTM Sales Price % Chg'!$1:$1,0),0)</f>
        <v>-0.13945578231292521</v>
      </c>
    </row>
    <row r="2889" spans="1:14" x14ac:dyDescent="0.2">
      <c r="A2889" s="36">
        <v>44866</v>
      </c>
      <c r="B2889" s="2" t="s">
        <v>128</v>
      </c>
      <c r="C2889" s="58" t="s">
        <v>71</v>
      </c>
      <c r="D2889">
        <v>567</v>
      </c>
      <c r="E2889">
        <v>1179</v>
      </c>
      <c r="F2889">
        <v>32.936010039999999</v>
      </c>
      <c r="G2889">
        <v>17.440401510000001</v>
      </c>
      <c r="H2889">
        <v>48.431618569999998</v>
      </c>
      <c r="I2889">
        <v>71</v>
      </c>
      <c r="J2889">
        <v>627000</v>
      </c>
      <c r="K2889" s="13">
        <v>526000</v>
      </c>
      <c r="L2889">
        <f>VLOOKUP(A2889,'Days on Market'!$A$1:$AW$74,MATCH(Metrics!B1523,'Days on Market'!$1:$1,0),0)</f>
        <v>20.5</v>
      </c>
      <c r="M2889">
        <f>VLOOKUP(A2889,'Unsold Inventory Index'!$A$1:$AW$74,MATCH(Metrics!B1523,'Unsold Inventory Index'!$1:$1,0),0)</f>
        <v>3.4</v>
      </c>
      <c r="N2889" s="57">
        <f>VLOOKUP(A2889,'MTM Sales Price % Chg'!$A$1:$BB$74,MATCH(Metrics!B1523,'MTM Sales Price % Chg'!$1:$1,0),0)</f>
        <v>-0.11627906976744184</v>
      </c>
    </row>
    <row r="2890" spans="1:14" x14ac:dyDescent="0.2">
      <c r="A2890" s="36">
        <v>44866</v>
      </c>
      <c r="B2890" s="2" t="s">
        <v>129</v>
      </c>
      <c r="C2890" s="58" t="s">
        <v>47</v>
      </c>
      <c r="D2890">
        <v>6</v>
      </c>
      <c r="E2890">
        <v>773</v>
      </c>
      <c r="F2890">
        <v>50.815558340000003</v>
      </c>
      <c r="G2890">
        <v>62.923462989999997</v>
      </c>
      <c r="H2890">
        <v>38.707653700000002</v>
      </c>
      <c r="I2890">
        <v>51</v>
      </c>
      <c r="J2890">
        <v>1097500</v>
      </c>
      <c r="K2890" s="13">
        <v>1100000</v>
      </c>
      <c r="L2890">
        <f>VLOOKUP(A2890,'Days on Market'!$A$1:$AW$74,MATCH(Metrics!B1596,'Days on Market'!$1:$1,0),0)</f>
        <v>74.5</v>
      </c>
      <c r="M2890">
        <f>VLOOKUP(A2890,'Unsold Inventory Index'!$A$1:$AW$74,MATCH(Metrics!B1596,'Unsold Inventory Index'!$1:$1,0),0)</f>
        <v>4.7</v>
      </c>
      <c r="N2890" s="57">
        <f>VLOOKUP(A2890,'MTM Sales Price % Chg'!$A$1:$BB$74,MATCH(Metrics!B1596,'MTM Sales Price % Chg'!$1:$1,0),0)</f>
        <v>-0.28205128205128205</v>
      </c>
    </row>
    <row r="2891" spans="1:14" x14ac:dyDescent="0.2">
      <c r="A2891" s="36">
        <v>44866</v>
      </c>
      <c r="B2891" s="2" t="s">
        <v>130</v>
      </c>
      <c r="C2891" s="58" t="s">
        <v>31</v>
      </c>
      <c r="D2891">
        <v>177</v>
      </c>
      <c r="E2891">
        <v>588</v>
      </c>
      <c r="F2891">
        <v>57.747804270000003</v>
      </c>
      <c r="G2891">
        <v>51.317440400000002</v>
      </c>
      <c r="H2891">
        <v>64.178168130000003</v>
      </c>
      <c r="I2891">
        <v>55</v>
      </c>
      <c r="J2891">
        <v>726247.5</v>
      </c>
      <c r="K2891" s="13">
        <v>620000</v>
      </c>
      <c r="L2891">
        <f>VLOOKUP(A2891,'Days on Market'!$A$1:$AW$74,MATCH(Metrics!B1669,'Days on Market'!$1:$1,0),0)</f>
        <v>26</v>
      </c>
      <c r="M2891">
        <f>VLOOKUP(A2891,'Unsold Inventory Index'!$A$1:$AW$74,MATCH(Metrics!B1669,'Unsold Inventory Index'!$1:$1,0),0)</f>
        <v>3.2</v>
      </c>
      <c r="N2891" s="57">
        <f>VLOOKUP(A2891,'MTM Sales Price % Chg'!$A$1:$BB$74,MATCH(Metrics!B1669,'MTM Sales Price % Chg'!$1:$1,0),0)</f>
        <v>-0.20906801007556675</v>
      </c>
    </row>
    <row r="2892" spans="1:14" x14ac:dyDescent="0.2">
      <c r="A2892" s="36">
        <v>44866</v>
      </c>
      <c r="B2892" s="2" t="s">
        <v>131</v>
      </c>
      <c r="C2892" s="58" t="s">
        <v>77</v>
      </c>
      <c r="D2892">
        <v>14</v>
      </c>
      <c r="E2892">
        <v>1139</v>
      </c>
      <c r="F2892">
        <v>34.692597239999998</v>
      </c>
      <c r="G2892">
        <v>56.022584690000002</v>
      </c>
      <c r="H2892">
        <v>13.36260979</v>
      </c>
      <c r="I2892">
        <v>53</v>
      </c>
      <c r="J2892">
        <v>604999.75</v>
      </c>
      <c r="K2892" s="13">
        <v>580000</v>
      </c>
      <c r="L2892">
        <f>VLOOKUP(A2892,'Days on Market'!$A$1:$AW$74,MATCH(Metrics!B1742,'Days on Market'!$1:$1,0),0)</f>
        <v>55</v>
      </c>
      <c r="M2892">
        <f>VLOOKUP(A2892,'Unsold Inventory Index'!$A$1:$AW$74,MATCH(Metrics!B1742,'Unsold Inventory Index'!$1:$1,0),0)</f>
        <v>6.3</v>
      </c>
      <c r="N2892" s="57">
        <f>VLOOKUP(A2892,'MTM Sales Price % Chg'!$A$1:$BB$74,MATCH(Metrics!B1742,'MTM Sales Price % Chg'!$1:$1,0),0)</f>
        <v>-0.375</v>
      </c>
    </row>
    <row r="2893" spans="1:14" x14ac:dyDescent="0.2">
      <c r="A2893" s="36">
        <v>44866</v>
      </c>
      <c r="B2893" s="2" t="s">
        <v>132</v>
      </c>
      <c r="C2893" s="58" t="s">
        <v>31</v>
      </c>
      <c r="D2893">
        <v>26</v>
      </c>
      <c r="E2893">
        <v>509</v>
      </c>
      <c r="F2893">
        <v>61.323713929999997</v>
      </c>
      <c r="G2893">
        <v>76.160602260000005</v>
      </c>
      <c r="H2893">
        <v>46.486825600000003</v>
      </c>
      <c r="I2893">
        <v>46.75</v>
      </c>
      <c r="J2893">
        <v>522000</v>
      </c>
      <c r="K2893" s="13">
        <v>510000</v>
      </c>
      <c r="L2893">
        <f>VLOOKUP(A2893,'Days on Market'!$A$1:$AW$74,MATCH(Metrics!B1815,'Days on Market'!$1:$1,0),0)</f>
        <v>18</v>
      </c>
      <c r="M2893">
        <f>VLOOKUP(A2893,'Unsold Inventory Index'!$A$1:$AW$74,MATCH(Metrics!B1815,'Unsold Inventory Index'!$1:$1,0),0)</f>
        <v>2.9</v>
      </c>
      <c r="N2893" s="57">
        <f>VLOOKUP(A2893,'MTM Sales Price % Chg'!$A$1:$BB$74,MATCH(Metrics!B1815,'MTM Sales Price % Chg'!$1:$1,0),0)</f>
        <v>-0.11444356748224149</v>
      </c>
    </row>
    <row r="2894" spans="1:14" x14ac:dyDescent="0.2">
      <c r="A2894" s="36">
        <v>44866</v>
      </c>
      <c r="B2894" s="2" t="s">
        <v>133</v>
      </c>
      <c r="C2894" s="58" t="s">
        <v>61</v>
      </c>
      <c r="D2894">
        <v>980</v>
      </c>
      <c r="E2894">
        <v>665</v>
      </c>
      <c r="F2894">
        <v>54.57967378</v>
      </c>
      <c r="G2894">
        <v>75.156838140000005</v>
      </c>
      <c r="H2894">
        <v>34.002509410000002</v>
      </c>
      <c r="I2894">
        <v>47</v>
      </c>
      <c r="J2894">
        <v>839475</v>
      </c>
      <c r="K2894" s="13">
        <v>667390</v>
      </c>
      <c r="L2894">
        <f>VLOOKUP(A2894,'Days on Market'!$A$1:$AW$74,MATCH(Metrics!B1888,'Days on Market'!$1:$1,0),0)</f>
        <v>41</v>
      </c>
      <c r="M2894">
        <f>VLOOKUP(A2894,'Unsold Inventory Index'!$A$1:$AW$74,MATCH(Metrics!B1888,'Unsold Inventory Index'!$1:$1,0),0)</f>
        <v>3.6</v>
      </c>
      <c r="N2894" s="57">
        <f>VLOOKUP(A2894,'MTM Sales Price % Chg'!$A$1:$BB$74,MATCH(Metrics!B1888,'MTM Sales Price % Chg'!$1:$1,0),0)</f>
        <v>-0.23762376237623761</v>
      </c>
    </row>
    <row r="2895" spans="1:14" x14ac:dyDescent="0.2">
      <c r="A2895" s="36">
        <v>44866</v>
      </c>
      <c r="B2895" s="2" t="s">
        <v>134</v>
      </c>
      <c r="C2895" s="58" t="s">
        <v>77</v>
      </c>
      <c r="D2895">
        <v>20</v>
      </c>
      <c r="E2895">
        <v>1383</v>
      </c>
      <c r="F2895">
        <v>22.02007528</v>
      </c>
      <c r="G2895">
        <v>36.135508160000001</v>
      </c>
      <c r="H2895">
        <v>7.904642409</v>
      </c>
      <c r="I2895">
        <v>61</v>
      </c>
      <c r="J2895">
        <v>499999.5</v>
      </c>
      <c r="K2895" s="13">
        <v>437500</v>
      </c>
      <c r="L2895">
        <f>VLOOKUP(A2895,'Days on Market'!$A$1:$AW$74,MATCH(Metrics!B1961,'Days on Market'!$1:$1,0),0)</f>
        <v>22.5</v>
      </c>
      <c r="M2895">
        <f>VLOOKUP(A2895,'Unsold Inventory Index'!$A$1:$AW$74,MATCH(Metrics!B1961,'Unsold Inventory Index'!$1:$1,0),0)</f>
        <v>2.5</v>
      </c>
      <c r="N2895" s="57">
        <f>VLOOKUP(A2895,'MTM Sales Price % Chg'!$A$1:$BB$74,MATCH(Metrics!B1961,'MTM Sales Price % Chg'!$1:$1,0),0)</f>
        <v>-5.1948051948051965E-2</v>
      </c>
    </row>
    <row r="2896" spans="1:14" x14ac:dyDescent="0.2">
      <c r="A2896" s="36">
        <v>44866</v>
      </c>
      <c r="B2896" s="2" t="s">
        <v>135</v>
      </c>
      <c r="C2896" s="58" t="s">
        <v>41</v>
      </c>
      <c r="D2896">
        <v>5</v>
      </c>
      <c r="E2896">
        <v>499</v>
      </c>
      <c r="F2896">
        <v>62.327478040000003</v>
      </c>
      <c r="G2896">
        <v>85.131744040000001</v>
      </c>
      <c r="H2896">
        <v>39.523212049999998</v>
      </c>
      <c r="I2896">
        <v>43.5</v>
      </c>
      <c r="J2896">
        <v>884500</v>
      </c>
      <c r="K2896" s="13">
        <v>865000</v>
      </c>
      <c r="L2896">
        <f>VLOOKUP(A2896,'Days on Market'!$A$1:$AW$74,MATCH(Metrics!B2034,'Days on Market'!$1:$1,0),0)</f>
        <v>14</v>
      </c>
      <c r="M2896">
        <f>VLOOKUP(A2896,'Unsold Inventory Index'!$A$1:$AW$74,MATCH(Metrics!B2034,'Unsold Inventory Index'!$1:$1,0),0)</f>
        <v>3.2</v>
      </c>
      <c r="N2896" s="57">
        <f>VLOOKUP(A2896,'MTM Sales Price % Chg'!$A$1:$BB$74,MATCH(Metrics!B2034,'MTM Sales Price % Chg'!$1:$1,0),0)</f>
        <v>-0.1558441558441559</v>
      </c>
    </row>
    <row r="2897" spans="1:14" x14ac:dyDescent="0.2">
      <c r="A2897" s="36">
        <v>44866</v>
      </c>
      <c r="B2897" s="2" t="s">
        <v>136</v>
      </c>
      <c r="C2897" s="58" t="s">
        <v>39</v>
      </c>
      <c r="D2897">
        <v>52</v>
      </c>
      <c r="E2897">
        <v>1240</v>
      </c>
      <c r="F2897">
        <v>29.83061481</v>
      </c>
      <c r="G2897">
        <v>52.509410289999998</v>
      </c>
      <c r="H2897">
        <v>7.1518193219999997</v>
      </c>
      <c r="I2897">
        <v>54.5</v>
      </c>
      <c r="J2897">
        <v>1344750</v>
      </c>
      <c r="K2897" s="13">
        <v>1500000</v>
      </c>
      <c r="L2897">
        <f>VLOOKUP(A2897,'Days on Market'!$A$1:$AW$74,MATCH(Metrics!B2107,'Days on Market'!$1:$1,0),0)</f>
        <v>41</v>
      </c>
      <c r="M2897">
        <f>VLOOKUP(A2897,'Unsold Inventory Index'!$A$1:$AW$74,MATCH(Metrics!B2107,'Unsold Inventory Index'!$1:$1,0),0)</f>
        <v>3.2</v>
      </c>
      <c r="N2897" s="57">
        <f>VLOOKUP(A2897,'MTM Sales Price % Chg'!$A$1:$BB$74,MATCH(Metrics!B2107,'MTM Sales Price % Chg'!$1:$1,0),0)</f>
        <v>-0.44816053511705689</v>
      </c>
    </row>
    <row r="2898" spans="1:14" x14ac:dyDescent="0.2">
      <c r="A2898" s="36">
        <v>44866</v>
      </c>
      <c r="B2898" s="2" t="s">
        <v>137</v>
      </c>
      <c r="C2898" s="58" t="s">
        <v>43</v>
      </c>
      <c r="D2898">
        <v>110</v>
      </c>
      <c r="E2898">
        <v>873</v>
      </c>
      <c r="F2898">
        <v>46.329987449999997</v>
      </c>
      <c r="G2898">
        <v>62.923462989999997</v>
      </c>
      <c r="H2898">
        <v>29.736511920000002</v>
      </c>
      <c r="I2898">
        <v>51</v>
      </c>
      <c r="J2898">
        <v>550000</v>
      </c>
      <c r="K2898" s="13">
        <v>506000</v>
      </c>
      <c r="L2898">
        <f>VLOOKUP(A2898,'Days on Market'!$A$1:$AW$74,MATCH(Metrics!B2180,'Days on Market'!$1:$1,0),0)</f>
        <v>57</v>
      </c>
      <c r="M2898">
        <f>VLOOKUP(A2898,'Unsold Inventory Index'!$A$1:$AW$74,MATCH(Metrics!B2180,'Unsold Inventory Index'!$1:$1,0),0)</f>
        <v>5.8</v>
      </c>
      <c r="N2898" s="57">
        <f>VLOOKUP(A2898,'MTM Sales Price % Chg'!$A$1:$BB$74,MATCH(Metrics!B2180,'MTM Sales Price % Chg'!$1:$1,0),0)</f>
        <v>9.5238095238095344E-2</v>
      </c>
    </row>
    <row r="2899" spans="1:14" x14ac:dyDescent="0.2">
      <c r="A2899" s="36">
        <v>44866</v>
      </c>
      <c r="B2899" s="2" t="s">
        <v>138</v>
      </c>
      <c r="C2899" s="58" t="s">
        <v>59</v>
      </c>
      <c r="D2899">
        <v>257</v>
      </c>
      <c r="E2899">
        <v>528</v>
      </c>
      <c r="F2899">
        <v>60.131744040000001</v>
      </c>
      <c r="G2899">
        <v>41.09159348</v>
      </c>
      <c r="H2899">
        <v>79.171894609999995</v>
      </c>
      <c r="I2899">
        <v>59</v>
      </c>
      <c r="J2899">
        <v>950000</v>
      </c>
      <c r="K2899" s="13">
        <v>890000</v>
      </c>
      <c r="L2899">
        <f>VLOOKUP(A2899,'Days on Market'!$A$1:$AW$74,MATCH(Metrics!B2253,'Days on Market'!$1:$1,0),0)</f>
        <v>20</v>
      </c>
      <c r="M2899">
        <f>VLOOKUP(A2899,'Unsold Inventory Index'!$A$1:$AW$74,MATCH(Metrics!B2253,'Unsold Inventory Index'!$1:$1,0),0)</f>
        <v>3.8</v>
      </c>
      <c r="N2899" s="57">
        <f>VLOOKUP(A2899,'MTM Sales Price % Chg'!$A$1:$BB$74,MATCH(Metrics!B2253,'MTM Sales Price % Chg'!$1:$1,0),0)</f>
        <v>-0.11055276381909551</v>
      </c>
    </row>
    <row r="2900" spans="1:14" x14ac:dyDescent="0.2">
      <c r="A2900" s="36">
        <v>44866</v>
      </c>
      <c r="B2900" s="2" t="s">
        <v>139</v>
      </c>
      <c r="C2900" s="58" t="s">
        <v>39</v>
      </c>
      <c r="D2900">
        <v>95</v>
      </c>
      <c r="E2900">
        <v>776</v>
      </c>
      <c r="F2900">
        <v>50.690087830000003</v>
      </c>
      <c r="G2900">
        <v>85.131744040000001</v>
      </c>
      <c r="H2900">
        <v>16.248431620000002</v>
      </c>
      <c r="I2900">
        <v>43.5</v>
      </c>
      <c r="J2900">
        <v>1650000</v>
      </c>
      <c r="K2900" s="13">
        <v>1782500</v>
      </c>
      <c r="L2900">
        <f>VLOOKUP(A2900,'Days on Market'!$A$1:$AW$74,MATCH(Metrics!B2326,'Days on Market'!$1:$1,0),0)</f>
        <v>21</v>
      </c>
      <c r="M2900">
        <f>VLOOKUP(A2900,'Unsold Inventory Index'!$A$1:$AW$74,MATCH(Metrics!B2326,'Unsold Inventory Index'!$1:$1,0),0)</f>
        <v>3.1</v>
      </c>
      <c r="N2900" s="57">
        <f>VLOOKUP(A2900,'MTM Sales Price % Chg'!$A$1:$BB$74,MATCH(Metrics!B2326,'MTM Sales Price % Chg'!$1:$1,0),0)</f>
        <v>-0.19007391763463566</v>
      </c>
    </row>
    <row r="2901" spans="1:14" x14ac:dyDescent="0.2">
      <c r="A2901" s="36">
        <v>44866</v>
      </c>
      <c r="B2901" s="2" t="s">
        <v>140</v>
      </c>
      <c r="C2901" s="58" t="s">
        <v>33</v>
      </c>
      <c r="D2901">
        <v>190</v>
      </c>
      <c r="E2901">
        <v>340</v>
      </c>
      <c r="F2901">
        <v>70.953575909999998</v>
      </c>
      <c r="G2901">
        <v>51.317440400000002</v>
      </c>
      <c r="H2901">
        <v>90.58971142</v>
      </c>
      <c r="I2901">
        <v>55</v>
      </c>
      <c r="J2901">
        <v>1272500</v>
      </c>
      <c r="K2901" s="13">
        <v>800000</v>
      </c>
      <c r="L2901">
        <f>VLOOKUP(A2901,'Days on Market'!$A$1:$AW$74,MATCH(Metrics!B2399,'Days on Market'!$1:$1,0),0)</f>
        <v>16</v>
      </c>
      <c r="M2901">
        <f>VLOOKUP(A2901,'Unsold Inventory Index'!$A$1:$AW$74,MATCH(Metrics!B2399,'Unsold Inventory Index'!$1:$1,0),0)</f>
        <v>1.8</v>
      </c>
      <c r="N2901" s="57">
        <f>VLOOKUP(A2901,'MTM Sales Price % Chg'!$A$1:$BB$74,MATCH(Metrics!B2399,'MTM Sales Price % Chg'!$1:$1,0),0)</f>
        <v>-0.16470588235294115</v>
      </c>
    </row>
    <row r="2902" spans="1:14" x14ac:dyDescent="0.2">
      <c r="A2902" s="36">
        <v>44866</v>
      </c>
      <c r="B2902" s="2" t="s">
        <v>141</v>
      </c>
      <c r="C2902" s="58" t="s">
        <v>61</v>
      </c>
      <c r="D2902">
        <v>19</v>
      </c>
      <c r="E2902">
        <v>699</v>
      </c>
      <c r="F2902">
        <v>53.481806779999999</v>
      </c>
      <c r="G2902">
        <v>93.663739019999994</v>
      </c>
      <c r="H2902">
        <v>13.29987453</v>
      </c>
      <c r="I2902">
        <v>39</v>
      </c>
      <c r="J2902">
        <v>1449500</v>
      </c>
      <c r="K2902" s="13">
        <v>1600000</v>
      </c>
      <c r="L2902">
        <f>VLOOKUP(A2902,'Days on Market'!$A$1:$AW$74,MATCH(Metrics!B2472,'Days on Market'!$1:$1,0),0)</f>
        <v>32</v>
      </c>
      <c r="M2902">
        <f>VLOOKUP(A2902,'Unsold Inventory Index'!$A$1:$AW$74,MATCH(Metrics!B2472,'Unsold Inventory Index'!$1:$1,0),0)</f>
        <v>4.4000000000000004</v>
      </c>
      <c r="N2902" s="57">
        <f>VLOOKUP(A2902,'MTM Sales Price % Chg'!$A$1:$BB$74,MATCH(Metrics!B2472,'MTM Sales Price % Chg'!$1:$1,0),0)</f>
        <v>-0.18065433854907542</v>
      </c>
    </row>
    <row r="2903" spans="1:14" x14ac:dyDescent="0.2">
      <c r="A2903" s="36">
        <v>44866</v>
      </c>
      <c r="B2903" s="2" t="s">
        <v>142</v>
      </c>
      <c r="C2903" s="58" t="s">
        <v>51</v>
      </c>
      <c r="D2903">
        <v>279</v>
      </c>
      <c r="E2903">
        <v>497</v>
      </c>
      <c r="F2903">
        <v>62.390213299999999</v>
      </c>
      <c r="G2903">
        <v>55.144291090000003</v>
      </c>
      <c r="H2903">
        <v>69.636135510000003</v>
      </c>
      <c r="I2903">
        <v>53.5</v>
      </c>
      <c r="J2903">
        <v>1399000</v>
      </c>
      <c r="K2903" s="13">
        <v>1245000</v>
      </c>
      <c r="L2903">
        <f>VLOOKUP(A2903,'Days on Market'!$A$1:$AW$74,MATCH(Metrics!B2545,'Days on Market'!$1:$1,0),0)</f>
        <v>84</v>
      </c>
      <c r="M2903">
        <f>VLOOKUP(A2903,'Unsold Inventory Index'!$A$1:$AW$74,MATCH(Metrics!B2545,'Unsold Inventory Index'!$1:$1,0),0)</f>
        <v>4</v>
      </c>
      <c r="N2903" s="57">
        <f>VLOOKUP(A2903,'MTM Sales Price % Chg'!$A$1:$BB$74,MATCH(Metrics!B2545,'MTM Sales Price % Chg'!$1:$1,0),0)</f>
        <v>-0.15789473684210531</v>
      </c>
    </row>
    <row r="2904" spans="1:14" x14ac:dyDescent="0.2">
      <c r="A2904" s="36">
        <v>44866</v>
      </c>
      <c r="B2904" s="2" t="s">
        <v>143</v>
      </c>
      <c r="C2904" s="58" t="s">
        <v>90</v>
      </c>
      <c r="D2904">
        <v>368</v>
      </c>
      <c r="E2904">
        <v>1268</v>
      </c>
      <c r="F2904">
        <v>28.23086575</v>
      </c>
      <c r="G2904">
        <v>33.061480549999999</v>
      </c>
      <c r="H2904">
        <v>23.400250939999999</v>
      </c>
      <c r="I2904">
        <v>62.5</v>
      </c>
      <c r="J2904">
        <v>417000</v>
      </c>
      <c r="K2904" s="13">
        <v>350000</v>
      </c>
      <c r="L2904">
        <f>VLOOKUP(A2904,'Days on Market'!$A$1:$AW$74,MATCH(Metrics!B2618,'Days on Market'!$1:$1,0),0)</f>
        <v>14</v>
      </c>
      <c r="M2904">
        <f>VLOOKUP(A2904,'Unsold Inventory Index'!$A$1:$AW$74,MATCH(Metrics!B2618,'Unsold Inventory Index'!$1:$1,0),0)</f>
        <v>2.2000000000000002</v>
      </c>
      <c r="N2904" s="57">
        <f>VLOOKUP(A2904,'MTM Sales Price % Chg'!$A$1:$BB$74,MATCH(Metrics!B2618,'MTM Sales Price % Chg'!$1:$1,0),0)</f>
        <v>-0.12062256809338523</v>
      </c>
    </row>
    <row r="2905" spans="1:14" x14ac:dyDescent="0.2">
      <c r="A2905" s="36">
        <v>44866</v>
      </c>
      <c r="B2905" s="6" t="s">
        <v>144</v>
      </c>
      <c r="C2905" s="58" t="s">
        <v>145</v>
      </c>
      <c r="D2905">
        <v>1011</v>
      </c>
      <c r="E2905">
        <v>1398</v>
      </c>
      <c r="F2905">
        <v>21.110414049999999</v>
      </c>
      <c r="G2905">
        <v>11.35508156</v>
      </c>
      <c r="H2905">
        <v>30.865746550000001</v>
      </c>
      <c r="I2905">
        <v>75.75</v>
      </c>
      <c r="J2905">
        <v>339000</v>
      </c>
      <c r="K2905" s="13">
        <v>342000</v>
      </c>
      <c r="L2905">
        <f>VLOOKUP(A2905,'Days on Market'!$A$1:$AW$74,MATCH(Metrics!B2691,'Days on Market'!$1:$1,0),0)</f>
        <v>22</v>
      </c>
      <c r="M2905">
        <f>VLOOKUP(A2905,'Unsold Inventory Index'!$A$1:$AW$74,MATCH(Metrics!B2691,'Unsold Inventory Index'!$1:$1,0),0)</f>
        <v>3.4</v>
      </c>
      <c r="N2905" s="57">
        <f>VLOOKUP(A2905,'MTM Sales Price % Chg'!$A$1:$BB$74,MATCH(Metrics!B2691,'MTM Sales Price % Chg'!$1:$1,0),0)</f>
        <v>-0.19633507853403143</v>
      </c>
    </row>
    <row r="2906" spans="1:14" x14ac:dyDescent="0.2">
      <c r="A2906" s="36">
        <v>44866</v>
      </c>
      <c r="B2906" s="2" t="s">
        <v>146</v>
      </c>
      <c r="C2906" s="58" t="s">
        <v>55</v>
      </c>
      <c r="D2906">
        <v>178</v>
      </c>
      <c r="E2906">
        <v>981</v>
      </c>
      <c r="F2906">
        <v>41.530740280000003</v>
      </c>
      <c r="G2906">
        <v>59.78670013</v>
      </c>
      <c r="H2906">
        <v>23.27478043</v>
      </c>
      <c r="I2906">
        <v>52</v>
      </c>
      <c r="J2906">
        <v>599624.5</v>
      </c>
      <c r="K2906" s="13">
        <v>560000</v>
      </c>
      <c r="L2906">
        <f>VLOOKUP(A2906,'Days on Market'!$A$1:$AW$74,MATCH(Metrics!B2764,'Days on Market'!$1:$1,0),0)</f>
        <v>34.5</v>
      </c>
      <c r="M2906">
        <f>VLOOKUP(A2906,'Unsold Inventory Index'!$A$1:$AW$74,MATCH(Metrics!B2764,'Unsold Inventory Index'!$1:$1,0),0)</f>
        <v>5</v>
      </c>
      <c r="N2906" s="57">
        <f>VLOOKUP(A2906,'MTM Sales Price % Chg'!$A$1:$BB$74,MATCH(Metrics!B2764,'MTM Sales Price % Chg'!$1:$1,0),0)</f>
        <v>-0.15789473684210531</v>
      </c>
    </row>
    <row r="2907" spans="1:14" x14ac:dyDescent="0.2">
      <c r="A2907" s="36">
        <v>44866</v>
      </c>
      <c r="B2907" s="2" t="s">
        <v>147</v>
      </c>
      <c r="C2907" s="58" t="s">
        <v>73</v>
      </c>
      <c r="D2907">
        <v>143</v>
      </c>
      <c r="E2907">
        <v>976</v>
      </c>
      <c r="F2907">
        <v>41.781681310000003</v>
      </c>
      <c r="G2907">
        <v>27.603513169999999</v>
      </c>
      <c r="H2907">
        <v>55.959849439999999</v>
      </c>
      <c r="I2907">
        <v>65</v>
      </c>
      <c r="J2907">
        <v>932225</v>
      </c>
      <c r="K2907" s="13">
        <v>834580</v>
      </c>
      <c r="L2907">
        <f>VLOOKUP(A2907,'Days on Market'!$A$1:$AW$74,MATCH(Metrics!B2837,'Days on Market'!$1:$1,0),0)</f>
        <v>28</v>
      </c>
      <c r="M2907">
        <f>VLOOKUP(A2907,'Unsold Inventory Index'!$A$1:$AW$74,MATCH(Metrics!B2837,'Unsold Inventory Index'!$1:$1,0),0)</f>
        <v>1.7</v>
      </c>
      <c r="N2907" s="57">
        <f>VLOOKUP(A2907,'MTM Sales Price % Chg'!$A$1:$BB$74,MATCH(Metrics!B2837,'MTM Sales Price % Chg'!$1:$1,0),0)</f>
        <v>-0.20886075949367089</v>
      </c>
    </row>
    <row r="2908" spans="1:14" x14ac:dyDescent="0.2">
      <c r="A2908" s="36">
        <v>44866</v>
      </c>
      <c r="B2908" s="2" t="s">
        <v>148</v>
      </c>
      <c r="C2908" s="58" t="s">
        <v>35</v>
      </c>
      <c r="D2908">
        <v>153</v>
      </c>
      <c r="E2908">
        <v>761</v>
      </c>
      <c r="F2908">
        <v>51.442910920000003</v>
      </c>
      <c r="G2908">
        <v>53.575909660000001</v>
      </c>
      <c r="H2908">
        <v>49.309912169999997</v>
      </c>
      <c r="I2908">
        <v>54</v>
      </c>
      <c r="J2908">
        <v>472499.5</v>
      </c>
      <c r="K2908" s="13">
        <v>430000</v>
      </c>
      <c r="L2908">
        <f>VLOOKUP(A2908,'Days on Market'!$A$1:$AW$74,MATCH(Metrics!B2910,'Days on Market'!$1:$1,0),0)</f>
        <v>47</v>
      </c>
      <c r="M2908">
        <f>VLOOKUP(A2908,'Unsold Inventory Index'!$A$1:$AW$74,MATCH(Metrics!B2910,'Unsold Inventory Index'!$1:$1,0),0)</f>
        <v>6.7</v>
      </c>
      <c r="N2908" s="57">
        <f>VLOOKUP(A2908,'MTM Sales Price % Chg'!$A$1:$BB$74,MATCH(Metrics!B2910,'MTM Sales Price % Chg'!$1:$1,0),0)</f>
        <v>-7.1428571428571397E-2</v>
      </c>
    </row>
    <row r="2909" spans="1:14" x14ac:dyDescent="0.2">
      <c r="A2909" s="36">
        <v>44866</v>
      </c>
      <c r="B2909" s="2" t="s">
        <v>149</v>
      </c>
      <c r="C2909" s="58" t="s">
        <v>27</v>
      </c>
      <c r="D2909">
        <v>700</v>
      </c>
      <c r="E2909">
        <v>438</v>
      </c>
      <c r="F2909">
        <v>65.370138019999999</v>
      </c>
      <c r="G2909">
        <v>53.575909660000001</v>
      </c>
      <c r="H2909">
        <v>77.164366369999996</v>
      </c>
      <c r="I2909">
        <v>54</v>
      </c>
      <c r="J2909">
        <v>454497.25</v>
      </c>
      <c r="K2909" s="13">
        <v>409000</v>
      </c>
      <c r="L2909">
        <f>VLOOKUP(A2909,'Days on Market'!$A$1:$AW$74,MATCH(Metrics!B2983,'Days on Market'!$1:$1,0),0)</f>
        <v>30</v>
      </c>
      <c r="M2909">
        <f>VLOOKUP(A2909,'Unsold Inventory Index'!$A$1:$AW$74,MATCH(Metrics!B2983,'Unsold Inventory Index'!$1:$1,0),0)</f>
        <v>4</v>
      </c>
      <c r="N2909" s="57">
        <f>VLOOKUP(A2909,'MTM Sales Price % Chg'!$A$1:$BB$74,MATCH(Metrics!B2983,'MTM Sales Price % Chg'!$1:$1,0),0)</f>
        <v>-0.12631578947368416</v>
      </c>
    </row>
    <row r="2910" spans="1:14" x14ac:dyDescent="0.2">
      <c r="A2910" s="36">
        <v>44866</v>
      </c>
      <c r="B2910" s="2" t="s">
        <v>150</v>
      </c>
      <c r="C2910" s="58" t="s">
        <v>98</v>
      </c>
      <c r="D2910">
        <v>857</v>
      </c>
      <c r="E2910">
        <v>1462</v>
      </c>
      <c r="F2910">
        <v>16.656210789999999</v>
      </c>
      <c r="G2910">
        <v>17.440401510000001</v>
      </c>
      <c r="H2910">
        <v>15.87202008</v>
      </c>
      <c r="I2910">
        <v>71</v>
      </c>
      <c r="J2910">
        <v>399500</v>
      </c>
      <c r="K2910" s="13">
        <v>302000</v>
      </c>
      <c r="L2910">
        <f>VLOOKUP(A2910,'Days on Market'!$A$1:$AW$74,MATCH(Metrics!B3056,'Days on Market'!$1:$1,0),0)</f>
        <v>27</v>
      </c>
      <c r="M2910">
        <f>VLOOKUP(A2910,'Unsold Inventory Index'!$A$1:$AW$74,MATCH(Metrics!B3056,'Unsold Inventory Index'!$1:$1,0),0)</f>
        <v>4.2</v>
      </c>
      <c r="N2910" s="57">
        <f>VLOOKUP(A2910,'MTM Sales Price % Chg'!$A$1:$BB$74,MATCH(Metrics!B3056,'MTM Sales Price % Chg'!$1:$1,0),0)</f>
        <v>-0.32558139534883723</v>
      </c>
    </row>
    <row r="2911" spans="1:14" x14ac:dyDescent="0.2">
      <c r="A2911" s="36">
        <v>44866</v>
      </c>
      <c r="B2911" s="2" t="s">
        <v>151</v>
      </c>
      <c r="C2911" s="58" t="s">
        <v>64</v>
      </c>
      <c r="D2911">
        <v>196</v>
      </c>
      <c r="E2911">
        <v>473</v>
      </c>
      <c r="F2911">
        <v>63.36260979</v>
      </c>
      <c r="G2911">
        <v>56.022584690000002</v>
      </c>
      <c r="H2911">
        <v>70.702634880000005</v>
      </c>
      <c r="I2911">
        <v>53</v>
      </c>
      <c r="J2911">
        <v>399450</v>
      </c>
      <c r="K2911" s="13">
        <v>361990</v>
      </c>
      <c r="L2911">
        <f>VLOOKUP(A2911,'Days on Market'!$A$1:$AW$74,MATCH(Metrics!B3129,'Days on Market'!$1:$1,0),0)</f>
        <v>40</v>
      </c>
      <c r="M2911">
        <f>VLOOKUP(A2911,'Unsold Inventory Index'!$A$1:$AW$74,MATCH(Metrics!B3129,'Unsold Inventory Index'!$1:$1,0),0)</f>
        <v>6.6</v>
      </c>
      <c r="N2911" s="57">
        <f>VLOOKUP(A2911,'MTM Sales Price % Chg'!$A$1:$BB$74,MATCH(Metrics!B3129,'MTM Sales Price % Chg'!$1:$1,0),0)</f>
        <v>-0.48648648648648651</v>
      </c>
    </row>
    <row r="2912" spans="1:14" x14ac:dyDescent="0.2">
      <c r="A2912" s="36">
        <v>44866</v>
      </c>
      <c r="B2912" s="2" t="s">
        <v>152</v>
      </c>
      <c r="C2912" s="58" t="s">
        <v>88</v>
      </c>
      <c r="D2912">
        <v>917</v>
      </c>
      <c r="E2912">
        <v>1178</v>
      </c>
      <c r="F2912">
        <v>32.967377669999998</v>
      </c>
      <c r="G2912">
        <v>12.170639899999999</v>
      </c>
      <c r="H2912">
        <v>53.764115429999997</v>
      </c>
      <c r="I2912">
        <v>74.75</v>
      </c>
      <c r="J2912">
        <v>430000</v>
      </c>
      <c r="K2912" s="13">
        <v>385000</v>
      </c>
      <c r="L2912">
        <f>VLOOKUP(A2912,'Days on Market'!$A$1:$AW$74,MATCH(Metrics!B3202,'Days on Market'!$1:$1,0),0)</f>
        <v>19</v>
      </c>
      <c r="M2912">
        <f>VLOOKUP(A2912,'Unsold Inventory Index'!$A$1:$AW$74,MATCH(Metrics!B3202,'Unsold Inventory Index'!$1:$1,0),0)</f>
        <v>2.2999999999999998</v>
      </c>
      <c r="N2912" s="57">
        <f>VLOOKUP(A2912,'MTM Sales Price % Chg'!$A$1:$BB$74,MATCH(Metrics!B3202,'MTM Sales Price % Chg'!$1:$1,0),0)</f>
        <v>-0.2213967310549777</v>
      </c>
    </row>
    <row r="2913" spans="1:14" x14ac:dyDescent="0.2">
      <c r="A2913" s="36">
        <v>44866</v>
      </c>
      <c r="B2913" s="2" t="s">
        <v>153</v>
      </c>
      <c r="C2913" s="58" t="s">
        <v>37</v>
      </c>
      <c r="D2913">
        <v>96</v>
      </c>
      <c r="E2913">
        <v>552</v>
      </c>
      <c r="F2913">
        <v>59.127979930000002</v>
      </c>
      <c r="G2913">
        <v>57.340025089999997</v>
      </c>
      <c r="H2913">
        <v>60.915934759999999</v>
      </c>
      <c r="I2913">
        <v>52.75</v>
      </c>
      <c r="J2913">
        <v>875000</v>
      </c>
      <c r="K2913" s="13">
        <v>860000</v>
      </c>
      <c r="L2913">
        <f>VLOOKUP(A2913,'Days on Market'!$A$1:$AW$74,MATCH(Metrics!B3275,'Days on Market'!$1:$1,0),0)</f>
        <v>17</v>
      </c>
      <c r="M2913">
        <f>VLOOKUP(A2913,'Unsold Inventory Index'!$A$1:$AW$74,MATCH(Metrics!B3275,'Unsold Inventory Index'!$1:$1,0),0)</f>
        <v>3.1</v>
      </c>
      <c r="N2913" s="57">
        <f>VLOOKUP(A2913,'MTM Sales Price % Chg'!$A$1:$BB$74,MATCH(Metrics!B3275,'MTM Sales Price % Chg'!$1:$1,0),0)</f>
        <v>-0.14792899408284022</v>
      </c>
    </row>
    <row r="2914" spans="1:14" x14ac:dyDescent="0.2">
      <c r="A2914" s="36">
        <v>44866</v>
      </c>
      <c r="B2914" s="2" t="s">
        <v>154</v>
      </c>
      <c r="C2914" s="58" t="s">
        <v>31</v>
      </c>
      <c r="D2914">
        <v>350</v>
      </c>
      <c r="E2914">
        <v>704</v>
      </c>
      <c r="F2914">
        <v>53.324968630000001</v>
      </c>
      <c r="G2914">
        <v>59.78670013</v>
      </c>
      <c r="H2914">
        <v>46.863237140000003</v>
      </c>
      <c r="I2914">
        <v>52</v>
      </c>
      <c r="J2914">
        <v>636207.5</v>
      </c>
      <c r="K2914" s="13">
        <v>620000</v>
      </c>
      <c r="L2914">
        <f>VLOOKUP(A2914,'Days on Market'!$A$1:$AW$74,MATCH(Metrics!B3348,'Days on Market'!$1:$1,0),0)</f>
        <v>21</v>
      </c>
      <c r="M2914">
        <f>VLOOKUP(A2914,'Unsold Inventory Index'!$A$1:$AW$74,MATCH(Metrics!B3348,'Unsold Inventory Index'!$1:$1,0),0)</f>
        <v>5</v>
      </c>
      <c r="N2914" s="57">
        <f>VLOOKUP(A2914,'MTM Sales Price % Chg'!$A$1:$BB$74,MATCH(Metrics!B3348,'MTM Sales Price % Chg'!$1:$1,0),0)</f>
        <v>-0.23076923076923073</v>
      </c>
    </row>
    <row r="2915" spans="1:14" x14ac:dyDescent="0.2">
      <c r="A2915" s="36">
        <v>44866</v>
      </c>
      <c r="B2915" s="2" t="s">
        <v>155</v>
      </c>
      <c r="C2915" s="58" t="s">
        <v>27</v>
      </c>
      <c r="D2915">
        <v>788</v>
      </c>
      <c r="E2915">
        <v>1354</v>
      </c>
      <c r="F2915">
        <v>23.713927229999999</v>
      </c>
      <c r="G2915">
        <v>25.533249690000002</v>
      </c>
      <c r="H2915">
        <v>21.894604770000001</v>
      </c>
      <c r="I2915">
        <v>66</v>
      </c>
      <c r="J2915">
        <v>466950</v>
      </c>
      <c r="K2915" s="13">
        <v>399450</v>
      </c>
      <c r="L2915">
        <f>VLOOKUP(A2915,'Days on Market'!$A$1:$AW$74,MATCH(Metrics!B3421,'Days on Market'!$1:$1,0),0)</f>
        <v>20</v>
      </c>
      <c r="M2915">
        <f>VLOOKUP(A2915,'Unsold Inventory Index'!$A$1:$AW$74,MATCH(Metrics!B3421,'Unsold Inventory Index'!$1:$1,0),0)</f>
        <v>4.8</v>
      </c>
      <c r="N2915" s="57">
        <f>VLOOKUP(A2915,'MTM Sales Price % Chg'!$A$1:$BB$74,MATCH(Metrics!B3421,'MTM Sales Price % Chg'!$1:$1,0),0)</f>
        <v>-0.27777777777777779</v>
      </c>
    </row>
    <row r="2916" spans="1:14" x14ac:dyDescent="0.2">
      <c r="A2916" s="36">
        <v>44896</v>
      </c>
      <c r="B2916" s="2" t="s">
        <v>108</v>
      </c>
      <c r="C2916" s="58" t="s">
        <v>39</v>
      </c>
      <c r="D2916">
        <v>24</v>
      </c>
      <c r="E2916">
        <v>611</v>
      </c>
      <c r="F2916">
        <v>57.089084069999998</v>
      </c>
      <c r="G2916">
        <v>85.194479299999998</v>
      </c>
      <c r="H2916">
        <v>28.983688829999998</v>
      </c>
      <c r="I2916">
        <v>53</v>
      </c>
      <c r="J2916">
        <v>888200</v>
      </c>
      <c r="K2916" s="13">
        <v>1065500</v>
      </c>
      <c r="L2916">
        <f>VLOOKUP(A2916,'Days on Market'!$A$1:$AW$74,MATCH(Metrics!B64,'Days on Market'!$1:$1,0),0)</f>
        <v>34</v>
      </c>
      <c r="M2916">
        <f>VLOOKUP(A2916,'Unsold Inventory Index'!$A$1:$AW$74,MATCH(Metrics!B64,'Unsold Inventory Index'!$1:$1,0),0)</f>
        <v>1.4</v>
      </c>
      <c r="N2916" s="57">
        <f>VLOOKUP(A2916,'MTM Sales Price % Chg'!$A$1:$BB$74,MATCH(Metrics!B64,'MTM Sales Price % Chg'!$1:$1,0),0)</f>
        <v>-0.19999999999999996</v>
      </c>
    </row>
    <row r="2917" spans="1:14" x14ac:dyDescent="0.2">
      <c r="A2917" s="36">
        <v>44896</v>
      </c>
      <c r="B2917" s="2" t="s">
        <v>109</v>
      </c>
      <c r="C2917" s="4" t="s">
        <v>109</v>
      </c>
      <c r="D2917">
        <v>1189</v>
      </c>
      <c r="E2917">
        <v>1077</v>
      </c>
      <c r="F2917">
        <v>37.735257220000001</v>
      </c>
      <c r="G2917">
        <v>11.10414053</v>
      </c>
      <c r="H2917">
        <v>64.366373899999999</v>
      </c>
      <c r="I2917">
        <v>87</v>
      </c>
      <c r="J2917">
        <v>499950</v>
      </c>
      <c r="K2917" s="13">
        <v>415000</v>
      </c>
      <c r="L2917">
        <f>VLOOKUP(A2917,'Days on Market'!$A$1:$AW$74,MATCH(Metrics!B137,'Days on Market'!$1:$1,0),0)</f>
        <v>72</v>
      </c>
      <c r="M2917">
        <f>VLOOKUP(A2917,'Unsold Inventory Index'!$A$1:$AW$74,MATCH(Metrics!B137,'Unsold Inventory Index'!$1:$1,0),0)</f>
        <v>5.0999999999999996</v>
      </c>
      <c r="N2917" s="57">
        <f>VLOOKUP(A2917,'MTM Sales Price % Chg'!$A$1:$BB$74,MATCH(Metrics!B137,'MTM Sales Price % Chg'!$1:$1,0),0)</f>
        <v>0.11538461538461542</v>
      </c>
    </row>
    <row r="2918" spans="1:14" x14ac:dyDescent="0.2">
      <c r="A2918" s="36">
        <v>44896</v>
      </c>
      <c r="B2918" s="2" t="s">
        <v>110</v>
      </c>
      <c r="C2918" s="58" t="s">
        <v>81</v>
      </c>
      <c r="D2918">
        <v>321</v>
      </c>
      <c r="E2918">
        <v>1072</v>
      </c>
      <c r="F2918">
        <v>37.923462989999997</v>
      </c>
      <c r="G2918">
        <v>34.002509410000002</v>
      </c>
      <c r="H2918">
        <v>41.844416559999999</v>
      </c>
      <c r="I2918">
        <v>73</v>
      </c>
      <c r="J2918">
        <v>435000</v>
      </c>
      <c r="K2918" s="13">
        <v>408500</v>
      </c>
      <c r="L2918">
        <f>VLOOKUP(A2918,'Days on Market'!$A$1:$AW$74,MATCH(Metrics!B210,'Days on Market'!$1:$1,0),0)</f>
        <v>37</v>
      </c>
      <c r="M2918">
        <f>VLOOKUP(A2918,'Unsold Inventory Index'!$A$1:$AW$74,MATCH(Metrics!B210,'Unsold Inventory Index'!$1:$1,0),0)</f>
        <v>3</v>
      </c>
      <c r="N2918" s="57">
        <f>VLOOKUP(A2918,'MTM Sales Price % Chg'!$A$1:$BB$74,MATCH(Metrics!B210,'MTM Sales Price % Chg'!$1:$1,0),0)</f>
        <v>-2.4096385542168641E-2</v>
      </c>
    </row>
    <row r="2919" spans="1:14" x14ac:dyDescent="0.2">
      <c r="A2919" s="36">
        <v>44896</v>
      </c>
      <c r="B2919" s="3" t="s">
        <v>111</v>
      </c>
      <c r="C2919" s="5" t="s">
        <v>111</v>
      </c>
      <c r="D2919">
        <v>1003</v>
      </c>
      <c r="E2919">
        <v>1172</v>
      </c>
      <c r="F2919">
        <v>33.061480549999999</v>
      </c>
      <c r="G2919">
        <v>22.02007528</v>
      </c>
      <c r="H2919">
        <v>44.102885819999997</v>
      </c>
      <c r="I2919">
        <v>79.5</v>
      </c>
      <c r="J2919">
        <v>545000</v>
      </c>
      <c r="K2919" s="13">
        <v>449500</v>
      </c>
      <c r="L2919">
        <f>VLOOKUP(A2919,'Days on Market'!$A$1:$AW$74,MATCH(Metrics!B283,'Days on Market'!$1:$1,0),0)</f>
        <v>41</v>
      </c>
      <c r="M2919">
        <f>VLOOKUP(A2919,'Unsold Inventory Index'!$A$1:$AW$74,MATCH(Metrics!B283,'Unsold Inventory Index'!$1:$1,0),0)</f>
        <v>2.8</v>
      </c>
      <c r="N2919" s="57">
        <f>VLOOKUP(A2919,'MTM Sales Price % Chg'!$A$1:$BB$74,MATCH(Metrics!B283,'MTM Sales Price % Chg'!$1:$1,0),0)</f>
        <v>0.1206896551724137</v>
      </c>
    </row>
    <row r="2920" spans="1:14" x14ac:dyDescent="0.2">
      <c r="A2920" s="36">
        <v>44896</v>
      </c>
      <c r="B2920" s="3" t="s">
        <v>112</v>
      </c>
      <c r="C2920" s="58" t="s">
        <v>39</v>
      </c>
      <c r="D2920">
        <v>42</v>
      </c>
      <c r="E2920">
        <v>337</v>
      </c>
      <c r="F2920">
        <v>69.730238389999997</v>
      </c>
      <c r="G2920">
        <v>87.390213299999999</v>
      </c>
      <c r="H2920">
        <v>52.070263490000002</v>
      </c>
      <c r="I2920">
        <v>52.5</v>
      </c>
      <c r="J2920">
        <v>780000</v>
      </c>
      <c r="K2920" s="13">
        <v>777500</v>
      </c>
      <c r="L2920">
        <f>VLOOKUP(A2920,'Days on Market'!$A$1:$AW$74,MATCH(Metrics!B356,'Days on Market'!$1:$1,0),0)</f>
        <v>44.5</v>
      </c>
      <c r="M2920">
        <f>VLOOKUP(A2920,'Unsold Inventory Index'!$A$1:$AW$74,MATCH(Metrics!B356,'Unsold Inventory Index'!$1:$1,0),0)</f>
        <v>2.2999999999999998</v>
      </c>
      <c r="N2920" s="57">
        <f>VLOOKUP(A2920,'MTM Sales Price % Chg'!$A$1:$BB$74,MATCH(Metrics!B356,'MTM Sales Price % Chg'!$1:$1,0),0)</f>
        <v>0.89473684210526305</v>
      </c>
    </row>
    <row r="2921" spans="1:14" x14ac:dyDescent="0.2">
      <c r="A2921" s="36">
        <v>44896</v>
      </c>
      <c r="B2921" s="2" t="s">
        <v>113</v>
      </c>
      <c r="C2921" s="58" t="s">
        <v>86</v>
      </c>
      <c r="D2921">
        <v>1589</v>
      </c>
      <c r="E2921">
        <v>892</v>
      </c>
      <c r="F2921">
        <v>45.357590969999997</v>
      </c>
      <c r="G2921">
        <v>26.850690090000001</v>
      </c>
      <c r="H2921">
        <v>63.864491839999999</v>
      </c>
      <c r="I2921">
        <v>77.5</v>
      </c>
      <c r="J2921">
        <v>427500</v>
      </c>
      <c r="K2921" s="13">
        <v>331250</v>
      </c>
      <c r="L2921">
        <f>VLOOKUP(A2921,'Days on Market'!$A$1:$AW$74,MATCH(Metrics!B429,'Days on Market'!$1:$1,0),0)</f>
        <v>28</v>
      </c>
      <c r="M2921">
        <f>VLOOKUP(A2921,'Unsold Inventory Index'!$A$1:$AW$74,MATCH(Metrics!B429,'Unsold Inventory Index'!$1:$1,0),0)</f>
        <v>1.5</v>
      </c>
      <c r="N2921" s="57">
        <f>VLOOKUP(A2921,'MTM Sales Price % Chg'!$A$1:$BB$74,MATCH(Metrics!B429,'MTM Sales Price % Chg'!$1:$1,0),0)</f>
        <v>-7.6335877862595547E-3</v>
      </c>
    </row>
    <row r="2922" spans="1:14" x14ac:dyDescent="0.2">
      <c r="A2922" s="36">
        <v>44896</v>
      </c>
      <c r="B2922" s="2" t="s">
        <v>114</v>
      </c>
      <c r="C2922" s="58" t="s">
        <v>31</v>
      </c>
      <c r="D2922">
        <v>348</v>
      </c>
      <c r="E2922">
        <v>514</v>
      </c>
      <c r="F2922">
        <v>61.480552070000002</v>
      </c>
      <c r="G2922">
        <v>36.574654959999997</v>
      </c>
      <c r="H2922">
        <v>86.38644918</v>
      </c>
      <c r="I2922">
        <v>72</v>
      </c>
      <c r="J2922">
        <v>675000</v>
      </c>
      <c r="K2922" s="13">
        <v>591000</v>
      </c>
      <c r="L2922">
        <f>VLOOKUP(A2922,'Days on Market'!$A$1:$AW$74,MATCH(Metrics!B502,'Days on Market'!$1:$1,0),0)</f>
        <v>21</v>
      </c>
      <c r="M2922">
        <f>VLOOKUP(A2922,'Unsold Inventory Index'!$A$1:$AW$74,MATCH(Metrics!B502,'Unsold Inventory Index'!$1:$1,0),0)</f>
        <v>2.8</v>
      </c>
      <c r="N2922" s="57">
        <f>VLOOKUP(A2922,'MTM Sales Price % Chg'!$A$1:$BB$74,MATCH(Metrics!B502,'MTM Sales Price % Chg'!$1:$1,0),0)</f>
        <v>-6.25E-2</v>
      </c>
    </row>
    <row r="2923" spans="1:14" x14ac:dyDescent="0.2">
      <c r="A2923" s="36">
        <v>44896</v>
      </c>
      <c r="B2923" s="2" t="s">
        <v>115</v>
      </c>
      <c r="C2923" s="58" t="s">
        <v>53</v>
      </c>
      <c r="D2923">
        <v>80</v>
      </c>
      <c r="E2923">
        <v>471</v>
      </c>
      <c r="F2923">
        <v>63.143036389999999</v>
      </c>
      <c r="G2923">
        <v>81.053952319999993</v>
      </c>
      <c r="H2923">
        <v>45.232120449999996</v>
      </c>
      <c r="I2923">
        <v>55.5</v>
      </c>
      <c r="J2923">
        <v>425000</v>
      </c>
      <c r="K2923" s="13">
        <v>396000</v>
      </c>
      <c r="L2923">
        <f>VLOOKUP(A2923,'Days on Market'!$A$1:$AW$74,MATCH(Metrics!B575,'Days on Market'!$1:$1,0),0)</f>
        <v>17</v>
      </c>
      <c r="M2923">
        <f>VLOOKUP(A2923,'Unsold Inventory Index'!$A$1:$AW$74,MATCH(Metrics!B575,'Unsold Inventory Index'!$1:$1,0),0)</f>
        <v>4.0999999999999996</v>
      </c>
      <c r="N2923" s="57">
        <f>VLOOKUP(A2923,'MTM Sales Price % Chg'!$A$1:$BB$74,MATCH(Metrics!B575,'MTM Sales Price % Chg'!$1:$1,0),0)</f>
        <v>6.25E-2</v>
      </c>
    </row>
    <row r="2924" spans="1:14" x14ac:dyDescent="0.2">
      <c r="A2924" s="36">
        <v>44896</v>
      </c>
      <c r="B2924" s="2" t="s">
        <v>116</v>
      </c>
      <c r="C2924" s="4" t="s">
        <v>116</v>
      </c>
      <c r="D2924">
        <v>1592</v>
      </c>
      <c r="E2924">
        <v>1057</v>
      </c>
      <c r="F2924">
        <v>38.550815559999997</v>
      </c>
      <c r="G2924">
        <v>31.49309912</v>
      </c>
      <c r="H2924">
        <v>45.608531999999997</v>
      </c>
      <c r="I2924">
        <v>74.5</v>
      </c>
      <c r="J2924">
        <v>380000</v>
      </c>
      <c r="K2924" s="13">
        <v>286750</v>
      </c>
      <c r="L2924">
        <f>VLOOKUP(A2924,'Days on Market'!$A$1:$AW$74,MATCH(Metrics!B648,'Days on Market'!$1:$1,0),0)</f>
        <v>33.5</v>
      </c>
      <c r="M2924">
        <f>VLOOKUP(A2924,'Unsold Inventory Index'!$A$1:$AW$74,MATCH(Metrics!B648,'Unsold Inventory Index'!$1:$1,0),0)</f>
        <v>3.8</v>
      </c>
      <c r="N2924" s="57">
        <f>VLOOKUP(A2924,'MTM Sales Price % Chg'!$A$1:$BB$74,MATCH(Metrics!B648,'MTM Sales Price % Chg'!$1:$1,0),0)</f>
        <v>0.14685314685314688</v>
      </c>
    </row>
    <row r="2925" spans="1:14" x14ac:dyDescent="0.2">
      <c r="A2925" s="36">
        <v>44896</v>
      </c>
      <c r="B2925" s="2" t="s">
        <v>117</v>
      </c>
      <c r="C2925" s="58" t="s">
        <v>84</v>
      </c>
      <c r="D2925">
        <v>449</v>
      </c>
      <c r="E2925">
        <v>1163</v>
      </c>
      <c r="F2925">
        <v>33.53199498</v>
      </c>
      <c r="G2925">
        <v>11.10414053</v>
      </c>
      <c r="H2925">
        <v>55.959849439999999</v>
      </c>
      <c r="I2925">
        <v>87</v>
      </c>
      <c r="J2925">
        <v>492000</v>
      </c>
      <c r="K2925" s="13">
        <v>392500</v>
      </c>
      <c r="L2925">
        <f>VLOOKUP(A2925,'Days on Market'!$A$1:$AW$74,MATCH(Metrics!B721,'Days on Market'!$1:$1,0),0)</f>
        <v>32</v>
      </c>
      <c r="M2925">
        <f>VLOOKUP(A2925,'Unsold Inventory Index'!$A$1:$AW$74,MATCH(Metrics!B721,'Unsold Inventory Index'!$1:$1,0),0)</f>
        <v>4.5999999999999996</v>
      </c>
      <c r="N2925" s="57">
        <f>VLOOKUP(A2925,'MTM Sales Price % Chg'!$A$1:$BB$74,MATCH(Metrics!B721,'MTM Sales Price % Chg'!$1:$1,0),0)</f>
        <v>0.13953488372093026</v>
      </c>
    </row>
    <row r="2926" spans="1:14" x14ac:dyDescent="0.2">
      <c r="A2926" s="36">
        <v>44896</v>
      </c>
      <c r="B2926" s="2" t="s">
        <v>118</v>
      </c>
      <c r="C2926" s="58" t="s">
        <v>66</v>
      </c>
      <c r="D2926">
        <v>94</v>
      </c>
      <c r="E2926">
        <v>714</v>
      </c>
      <c r="F2926">
        <v>52.572145550000002</v>
      </c>
      <c r="G2926">
        <v>62.98619824</v>
      </c>
      <c r="H2926">
        <v>42.158092850000003</v>
      </c>
      <c r="I2926">
        <v>61</v>
      </c>
      <c r="J2926">
        <v>370900</v>
      </c>
      <c r="K2926" s="13">
        <v>365000</v>
      </c>
      <c r="L2926">
        <f>VLOOKUP(A2926,'Days on Market'!$A$1:$AW$74,MATCH(Metrics!B794,'Days on Market'!$1:$1,0),0)</f>
        <v>43</v>
      </c>
      <c r="M2926">
        <f>VLOOKUP(A2926,'Unsold Inventory Index'!$A$1:$AW$74,MATCH(Metrics!B794,'Unsold Inventory Index'!$1:$1,0),0)</f>
        <v>3.2</v>
      </c>
      <c r="N2926" s="57">
        <f>VLOOKUP(A2926,'MTM Sales Price % Chg'!$A$1:$BB$74,MATCH(Metrics!B794,'MTM Sales Price % Chg'!$1:$1,0),0)</f>
        <v>-4.5454545454545414E-2</v>
      </c>
    </row>
    <row r="2927" spans="1:14" x14ac:dyDescent="0.2">
      <c r="A2927" s="36">
        <v>44896</v>
      </c>
      <c r="B2927" s="2" t="s">
        <v>119</v>
      </c>
      <c r="C2927" s="58" t="s">
        <v>29</v>
      </c>
      <c r="D2927">
        <v>560</v>
      </c>
      <c r="E2927">
        <v>123</v>
      </c>
      <c r="F2927">
        <v>84.535759100000007</v>
      </c>
      <c r="G2927">
        <v>84.755332499999994</v>
      </c>
      <c r="H2927">
        <v>84.316185700000005</v>
      </c>
      <c r="I2927">
        <v>53.5</v>
      </c>
      <c r="J2927">
        <v>378000</v>
      </c>
      <c r="K2927" s="13">
        <v>337000</v>
      </c>
      <c r="L2927">
        <f>VLOOKUP(A2927,'Days on Market'!$A$1:$AW$74,MATCH(Metrics!B867,'Days on Market'!$1:$1,0),0)</f>
        <v>57</v>
      </c>
      <c r="M2927">
        <f>VLOOKUP(A2927,'Unsold Inventory Index'!$A$1:$AW$74,MATCH(Metrics!B867,'Unsold Inventory Index'!$1:$1,0),0)</f>
        <v>2.8</v>
      </c>
      <c r="N2927" s="57">
        <f>VLOOKUP(A2927,'MTM Sales Price % Chg'!$A$1:$BB$74,MATCH(Metrics!B867,'MTM Sales Price % Chg'!$1:$1,0),0)</f>
        <v>-7.4626865671641784E-2</v>
      </c>
    </row>
    <row r="2928" spans="1:14" x14ac:dyDescent="0.2">
      <c r="A2928" s="36">
        <v>44896</v>
      </c>
      <c r="B2928" s="3" t="s">
        <v>120</v>
      </c>
      <c r="C2928" s="58" t="s">
        <v>102</v>
      </c>
      <c r="D2928">
        <v>800</v>
      </c>
      <c r="E2928">
        <v>1582</v>
      </c>
      <c r="F2928">
        <v>4.3287327480000002</v>
      </c>
      <c r="G2928">
        <v>1.882057716</v>
      </c>
      <c r="H2928">
        <v>6.775407779</v>
      </c>
      <c r="I2928">
        <v>103</v>
      </c>
      <c r="J2928">
        <v>400000</v>
      </c>
      <c r="K2928" s="13">
        <v>370000</v>
      </c>
      <c r="L2928">
        <f>VLOOKUP(A2928,'Days on Market'!$A$1:$AW$74,MATCH(Metrics!B940,'Days on Market'!$1:$1,0),0)</f>
        <v>26</v>
      </c>
      <c r="M2928">
        <f>VLOOKUP(A2928,'Unsold Inventory Index'!$A$1:$AW$74,MATCH(Metrics!B940,'Unsold Inventory Index'!$1:$1,0),0)</f>
        <v>3.4</v>
      </c>
      <c r="N2928" s="57">
        <f>VLOOKUP(A2928,'MTM Sales Price % Chg'!$A$1:$BB$74,MATCH(Metrics!B940,'MTM Sales Price % Chg'!$1:$1,0),0)</f>
        <v>-0.37333333333333329</v>
      </c>
    </row>
    <row r="2929" spans="1:14" x14ac:dyDescent="0.2">
      <c r="A2929" s="36">
        <v>44896</v>
      </c>
      <c r="B2929" s="2" t="s">
        <v>121</v>
      </c>
      <c r="C2929" s="58" t="s">
        <v>47</v>
      </c>
      <c r="D2929">
        <v>1</v>
      </c>
      <c r="E2929">
        <v>982</v>
      </c>
      <c r="F2929">
        <v>41.624843159999998</v>
      </c>
      <c r="G2929">
        <v>61.794228359999998</v>
      </c>
      <c r="H2929">
        <v>21.455457970000001</v>
      </c>
      <c r="I2929">
        <v>62</v>
      </c>
      <c r="J2929">
        <v>895000</v>
      </c>
      <c r="K2929" s="13">
        <v>799670</v>
      </c>
      <c r="L2929">
        <f>VLOOKUP(A2929,'Days on Market'!$A$1:$AW$74,MATCH(Metrics!B1013,'Days on Market'!$1:$1,0),0)</f>
        <v>26</v>
      </c>
      <c r="M2929">
        <f>VLOOKUP(A2929,'Unsold Inventory Index'!$A$1:$AW$74,MATCH(Metrics!B1013,'Unsold Inventory Index'!$1:$1,0),0)</f>
        <v>2.1</v>
      </c>
      <c r="N2929" s="57">
        <f>VLOOKUP(A2929,'MTM Sales Price % Chg'!$A$1:$BB$74,MATCH(Metrics!B1013,'MTM Sales Price % Chg'!$1:$1,0),0)</f>
        <v>3.5087719298245723E-2</v>
      </c>
    </row>
    <row r="2930" spans="1:14" x14ac:dyDescent="0.2">
      <c r="A2930" s="36">
        <v>44896</v>
      </c>
      <c r="B2930" s="2" t="s">
        <v>122</v>
      </c>
      <c r="C2930" s="58" t="s">
        <v>95</v>
      </c>
      <c r="D2930">
        <v>536</v>
      </c>
      <c r="E2930">
        <v>1346</v>
      </c>
      <c r="F2930">
        <v>24.184441660000001</v>
      </c>
      <c r="G2930">
        <v>27.22710163</v>
      </c>
      <c r="H2930">
        <v>21.141781680000001</v>
      </c>
      <c r="I2930">
        <v>77</v>
      </c>
      <c r="J2930">
        <v>469500</v>
      </c>
      <c r="K2930" s="13">
        <v>410500</v>
      </c>
      <c r="L2930">
        <f>VLOOKUP(A2930,'Days on Market'!$A$1:$AW$74,MATCH(Metrics!B1086,'Days on Market'!$1:$1,0),0)</f>
        <v>77</v>
      </c>
      <c r="M2930">
        <f>VLOOKUP(A2930,'Unsold Inventory Index'!$A$1:$AW$74,MATCH(Metrics!B1086,'Unsold Inventory Index'!$1:$1,0),0)</f>
        <v>3.4</v>
      </c>
      <c r="N2930" s="57">
        <f>VLOOKUP(A2930,'MTM Sales Price % Chg'!$A$1:$BB$74,MATCH(Metrics!B1086,'MTM Sales Price % Chg'!$1:$1,0),0)</f>
        <v>-6.6666666666666652E-2</v>
      </c>
    </row>
    <row r="2931" spans="1:14" x14ac:dyDescent="0.2">
      <c r="A2931" s="36">
        <v>44896</v>
      </c>
      <c r="B2931" s="2" t="s">
        <v>123</v>
      </c>
      <c r="C2931" s="58" t="s">
        <v>39</v>
      </c>
      <c r="D2931">
        <v>261</v>
      </c>
      <c r="E2931">
        <v>1285</v>
      </c>
      <c r="F2931">
        <v>27.66624843</v>
      </c>
      <c r="G2931">
        <v>9.096612296</v>
      </c>
      <c r="H2931">
        <v>46.235884570000003</v>
      </c>
      <c r="I2931">
        <v>89</v>
      </c>
      <c r="J2931">
        <v>1149000</v>
      </c>
      <c r="K2931" s="13">
        <v>1500000</v>
      </c>
      <c r="L2931">
        <f>VLOOKUP(A2931,'Days on Market'!$A$1:$AW$74,MATCH(Metrics!B1159,'Days on Market'!$1:$1,0),0)</f>
        <v>29</v>
      </c>
      <c r="M2931">
        <f>VLOOKUP(A2931,'Unsold Inventory Index'!$A$1:$AW$74,MATCH(Metrics!B1159,'Unsold Inventory Index'!$1:$1,0),0)</f>
        <v>2.7</v>
      </c>
      <c r="N2931" s="57">
        <f>VLOOKUP(A2931,'MTM Sales Price % Chg'!$A$1:$BB$74,MATCH(Metrics!B1159,'MTM Sales Price % Chg'!$1:$1,0),0)</f>
        <v>0.12260536398467425</v>
      </c>
    </row>
    <row r="2932" spans="1:14" x14ac:dyDescent="0.2">
      <c r="A2932" s="36">
        <v>44896</v>
      </c>
      <c r="B2932" s="2" t="s">
        <v>124</v>
      </c>
      <c r="C2932" s="58" t="s">
        <v>100</v>
      </c>
      <c r="D2932">
        <v>657</v>
      </c>
      <c r="E2932">
        <v>1511</v>
      </c>
      <c r="F2932">
        <v>12.327478040000001</v>
      </c>
      <c r="G2932">
        <v>0.43914680099999998</v>
      </c>
      <c r="H2932">
        <v>24.215809289999999</v>
      </c>
      <c r="I2932">
        <v>120</v>
      </c>
      <c r="J2932">
        <v>599000</v>
      </c>
      <c r="K2932" s="13">
        <v>599000</v>
      </c>
      <c r="L2932">
        <f>VLOOKUP(A2932,'Days on Market'!$A$1:$AW$74,MATCH(Metrics!B1232,'Days on Market'!$1:$1,0),0)</f>
        <v>19</v>
      </c>
      <c r="M2932">
        <f>VLOOKUP(A2932,'Unsold Inventory Index'!$A$1:$AW$74,MATCH(Metrics!B1232,'Unsold Inventory Index'!$1:$1,0),0)</f>
        <v>4</v>
      </c>
      <c r="N2932" s="57">
        <f>VLOOKUP(A2932,'MTM Sales Price % Chg'!$A$1:$BB$74,MATCH(Metrics!B1232,'MTM Sales Price % Chg'!$1:$1,0),0)</f>
        <v>-0.4285714285714286</v>
      </c>
    </row>
    <row r="2933" spans="1:14" x14ac:dyDescent="0.2">
      <c r="A2933" s="36">
        <v>44896</v>
      </c>
      <c r="B2933" s="2" t="s">
        <v>125</v>
      </c>
      <c r="C2933" s="58" t="s">
        <v>79</v>
      </c>
      <c r="D2933">
        <v>323</v>
      </c>
      <c r="E2933">
        <v>1268</v>
      </c>
      <c r="F2933">
        <v>28.419071519999999</v>
      </c>
      <c r="G2933">
        <v>41.530740280000003</v>
      </c>
      <c r="H2933">
        <v>15.30740276</v>
      </c>
      <c r="I2933">
        <v>70.5</v>
      </c>
      <c r="J2933">
        <v>428500</v>
      </c>
      <c r="K2933" s="13">
        <v>340000</v>
      </c>
      <c r="L2933">
        <f>VLOOKUP(A2933,'Days on Market'!$A$1:$AW$74,MATCH(Metrics!B1305,'Days on Market'!$1:$1,0),0)</f>
        <v>17.5</v>
      </c>
      <c r="M2933">
        <f>VLOOKUP(A2933,'Unsold Inventory Index'!$A$1:$AW$74,MATCH(Metrics!B1305,'Unsold Inventory Index'!$1:$1,0),0)</f>
        <v>1.3</v>
      </c>
      <c r="N2933" s="57">
        <f>VLOOKUP(A2933,'MTM Sales Price % Chg'!$A$1:$BB$74,MATCH(Metrics!B1305,'MTM Sales Price % Chg'!$1:$1,0),0)</f>
        <v>-0.14859437751004012</v>
      </c>
    </row>
    <row r="2934" spans="1:14" x14ac:dyDescent="0.2">
      <c r="A2934" s="36">
        <v>44896</v>
      </c>
      <c r="B2934" s="2" t="s">
        <v>126</v>
      </c>
      <c r="C2934" s="58" t="s">
        <v>45</v>
      </c>
      <c r="D2934">
        <v>210</v>
      </c>
      <c r="E2934">
        <v>467</v>
      </c>
      <c r="F2934">
        <v>63.299874529999997</v>
      </c>
      <c r="G2934">
        <v>38.519447929999998</v>
      </c>
      <c r="H2934">
        <v>88.080301129999995</v>
      </c>
      <c r="I2934">
        <v>71</v>
      </c>
      <c r="J2934">
        <v>950000</v>
      </c>
      <c r="K2934" s="13">
        <v>775000</v>
      </c>
      <c r="L2934">
        <f>VLOOKUP(A2934,'Days on Market'!$A$1:$AW$74,MATCH(Metrics!B1378,'Days on Market'!$1:$1,0),0)</f>
        <v>25.5</v>
      </c>
      <c r="M2934">
        <f>VLOOKUP(A2934,'Unsold Inventory Index'!$A$1:$AW$74,MATCH(Metrics!B1378,'Unsold Inventory Index'!$1:$1,0),0)</f>
        <v>3.1</v>
      </c>
      <c r="N2934" s="57">
        <f>VLOOKUP(A2934,'MTM Sales Price % Chg'!$A$1:$BB$74,MATCH(Metrics!B1378,'MTM Sales Price % Chg'!$1:$1,0),0)</f>
        <v>2.9728344438749277E-2</v>
      </c>
    </row>
    <row r="2935" spans="1:14" x14ac:dyDescent="0.2">
      <c r="A2935" s="36">
        <v>44896</v>
      </c>
      <c r="B2935" s="2" t="s">
        <v>127</v>
      </c>
      <c r="C2935" s="58" t="s">
        <v>93</v>
      </c>
      <c r="D2935">
        <v>518</v>
      </c>
      <c r="E2935">
        <v>1267</v>
      </c>
      <c r="F2935">
        <v>28.450439150000001</v>
      </c>
      <c r="G2935">
        <v>7.2145545799999997</v>
      </c>
      <c r="H2935">
        <v>49.686323710000003</v>
      </c>
      <c r="I2935">
        <v>92</v>
      </c>
      <c r="J2935">
        <v>1341525</v>
      </c>
      <c r="K2935" s="13">
        <v>824000</v>
      </c>
      <c r="L2935">
        <f>VLOOKUP(A2935,'Days on Market'!$A$1:$AW$74,MATCH(Metrics!B1451,'Days on Market'!$1:$1,0),0)</f>
        <v>23</v>
      </c>
      <c r="M2935">
        <f>VLOOKUP(A2935,'Unsold Inventory Index'!$A$1:$AW$74,MATCH(Metrics!B1451,'Unsold Inventory Index'!$1:$1,0),0)</f>
        <v>2.4</v>
      </c>
      <c r="N2935" s="57">
        <f>VLOOKUP(A2935,'MTM Sales Price % Chg'!$A$1:$BB$74,MATCH(Metrics!B1451,'MTM Sales Price % Chg'!$1:$1,0),0)</f>
        <v>-0.13103448275862073</v>
      </c>
    </row>
    <row r="2936" spans="1:14" x14ac:dyDescent="0.2">
      <c r="A2936" s="36">
        <v>44896</v>
      </c>
      <c r="B2936" s="2" t="s">
        <v>128</v>
      </c>
      <c r="C2936" s="58" t="s">
        <v>71</v>
      </c>
      <c r="D2936">
        <v>567</v>
      </c>
      <c r="E2936">
        <v>1065</v>
      </c>
      <c r="F2936">
        <v>38.23713927</v>
      </c>
      <c r="G2936">
        <v>17.628607280000001</v>
      </c>
      <c r="H2936">
        <v>58.845671269999997</v>
      </c>
      <c r="I2936">
        <v>82</v>
      </c>
      <c r="J2936">
        <v>619900</v>
      </c>
      <c r="K2936" s="13">
        <v>520000</v>
      </c>
      <c r="L2936">
        <f>VLOOKUP(A2936,'Days on Market'!$A$1:$AW$74,MATCH(Metrics!B1524,'Days on Market'!$1:$1,0),0)</f>
        <v>36</v>
      </c>
      <c r="M2936">
        <f>VLOOKUP(A2936,'Unsold Inventory Index'!$A$1:$AW$74,MATCH(Metrics!B1524,'Unsold Inventory Index'!$1:$1,0),0)</f>
        <v>3.2</v>
      </c>
      <c r="N2936" s="57">
        <f>VLOOKUP(A2936,'MTM Sales Price % Chg'!$A$1:$BB$74,MATCH(Metrics!B1524,'MTM Sales Price % Chg'!$1:$1,0),0)</f>
        <v>-9.0163934426229497E-2</v>
      </c>
    </row>
    <row r="2937" spans="1:14" x14ac:dyDescent="0.2">
      <c r="A2937" s="36">
        <v>44896</v>
      </c>
      <c r="B2937" s="2" t="s">
        <v>129</v>
      </c>
      <c r="C2937" s="58" t="s">
        <v>47</v>
      </c>
      <c r="D2937">
        <v>6</v>
      </c>
      <c r="E2937">
        <v>654</v>
      </c>
      <c r="F2937">
        <v>55.301129240000002</v>
      </c>
      <c r="G2937">
        <v>66.248431620000005</v>
      </c>
      <c r="H2937">
        <v>44.353826849999997</v>
      </c>
      <c r="I2937">
        <v>60</v>
      </c>
      <c r="J2937">
        <v>1099000</v>
      </c>
      <c r="K2937" s="13">
        <v>1131760</v>
      </c>
      <c r="L2937">
        <f>VLOOKUP(A2937,'Days on Market'!$A$1:$AW$74,MATCH(Metrics!B1597,'Days on Market'!$1:$1,0),0)</f>
        <v>39</v>
      </c>
      <c r="M2937">
        <f>VLOOKUP(A2937,'Unsold Inventory Index'!$A$1:$AW$74,MATCH(Metrics!B1597,'Unsold Inventory Index'!$1:$1,0),0)</f>
        <v>2.2999999999999998</v>
      </c>
      <c r="N2937" s="57">
        <f>VLOOKUP(A2937,'MTM Sales Price % Chg'!$A$1:$BB$74,MATCH(Metrics!B1597,'MTM Sales Price % Chg'!$1:$1,0),0)</f>
        <v>3.0042918454935563E-2</v>
      </c>
    </row>
    <row r="2938" spans="1:14" x14ac:dyDescent="0.2">
      <c r="A2938" s="36">
        <v>44896</v>
      </c>
      <c r="B2938" s="2" t="s">
        <v>130</v>
      </c>
      <c r="C2938" s="58" t="s">
        <v>31</v>
      </c>
      <c r="D2938">
        <v>177</v>
      </c>
      <c r="E2938">
        <v>495</v>
      </c>
      <c r="F2938">
        <v>62.233375160000001</v>
      </c>
      <c r="G2938">
        <v>53.513174399999997</v>
      </c>
      <c r="H2938">
        <v>70.953575909999998</v>
      </c>
      <c r="I2938">
        <v>65</v>
      </c>
      <c r="J2938">
        <v>705000</v>
      </c>
      <c r="K2938" s="13">
        <v>622500</v>
      </c>
      <c r="L2938">
        <f>VLOOKUP(A2938,'Days on Market'!$A$1:$AW$74,MATCH(Metrics!B1670,'Days on Market'!$1:$1,0),0)</f>
        <v>36</v>
      </c>
      <c r="M2938">
        <f>VLOOKUP(A2938,'Unsold Inventory Index'!$A$1:$AW$74,MATCH(Metrics!B1670,'Unsold Inventory Index'!$1:$1,0),0)</f>
        <v>3.7</v>
      </c>
      <c r="N2938" s="57">
        <f>VLOOKUP(A2938,'MTM Sales Price % Chg'!$A$1:$BB$74,MATCH(Metrics!B1670,'MTM Sales Price % Chg'!$1:$1,0),0)</f>
        <v>-1.6748768472906406E-2</v>
      </c>
    </row>
    <row r="2939" spans="1:14" x14ac:dyDescent="0.2">
      <c r="A2939" s="36">
        <v>44896</v>
      </c>
      <c r="B2939" s="2" t="s">
        <v>131</v>
      </c>
      <c r="C2939" s="58" t="s">
        <v>77</v>
      </c>
      <c r="D2939">
        <v>14</v>
      </c>
      <c r="E2939">
        <v>1091</v>
      </c>
      <c r="F2939">
        <v>37.327478040000003</v>
      </c>
      <c r="G2939">
        <v>60.288582179999999</v>
      </c>
      <c r="H2939">
        <v>14.366373899999999</v>
      </c>
      <c r="I2939">
        <v>63</v>
      </c>
      <c r="J2939">
        <v>599999</v>
      </c>
      <c r="K2939" s="13">
        <v>575000</v>
      </c>
      <c r="L2939">
        <f>VLOOKUP(A2939,'Days on Market'!$A$1:$AW$74,MATCH(Metrics!B1743,'Days on Market'!$1:$1,0),0)</f>
        <v>44</v>
      </c>
      <c r="M2939">
        <f>VLOOKUP(A2939,'Unsold Inventory Index'!$A$1:$AW$74,MATCH(Metrics!B1743,'Unsold Inventory Index'!$1:$1,0),0)</f>
        <v>4.2</v>
      </c>
      <c r="N2939" s="57">
        <f>VLOOKUP(A2939,'MTM Sales Price % Chg'!$A$1:$BB$74,MATCH(Metrics!B1743,'MTM Sales Price % Chg'!$1:$1,0),0)</f>
        <v>-0.30303030303030298</v>
      </c>
    </row>
    <row r="2940" spans="1:14" x14ac:dyDescent="0.2">
      <c r="A2940" s="36">
        <v>44896</v>
      </c>
      <c r="B2940" s="2" t="s">
        <v>132</v>
      </c>
      <c r="C2940" s="58" t="s">
        <v>31</v>
      </c>
      <c r="D2940">
        <v>26</v>
      </c>
      <c r="E2940">
        <v>461</v>
      </c>
      <c r="F2940">
        <v>63.393977419999999</v>
      </c>
      <c r="G2940">
        <v>69.887076539999995</v>
      </c>
      <c r="H2940">
        <v>56.900878290000001</v>
      </c>
      <c r="I2940">
        <v>59</v>
      </c>
      <c r="J2940">
        <v>519475</v>
      </c>
      <c r="K2940" s="13">
        <v>485000</v>
      </c>
      <c r="L2940">
        <f>VLOOKUP(A2940,'Days on Market'!$A$1:$AW$74,MATCH(Metrics!B1816,'Days on Market'!$1:$1,0),0)</f>
        <v>26</v>
      </c>
      <c r="M2940">
        <f>VLOOKUP(A2940,'Unsold Inventory Index'!$A$1:$AW$74,MATCH(Metrics!B1816,'Unsold Inventory Index'!$1:$1,0),0)</f>
        <v>1.5</v>
      </c>
      <c r="N2940" s="57">
        <f>VLOOKUP(A2940,'MTM Sales Price % Chg'!$A$1:$BB$74,MATCH(Metrics!B1816,'MTM Sales Price % Chg'!$1:$1,0),0)</f>
        <v>-0.17127071823204421</v>
      </c>
    </row>
    <row r="2941" spans="1:14" x14ac:dyDescent="0.2">
      <c r="A2941" s="36">
        <v>44896</v>
      </c>
      <c r="B2941" s="2" t="s">
        <v>133</v>
      </c>
      <c r="C2941" s="58" t="s">
        <v>61</v>
      </c>
      <c r="D2941">
        <v>980</v>
      </c>
      <c r="E2941">
        <v>730</v>
      </c>
      <c r="F2941">
        <v>51.693851950000003</v>
      </c>
      <c r="G2941">
        <v>62.98619824</v>
      </c>
      <c r="H2941">
        <v>40.401505649999997</v>
      </c>
      <c r="I2941">
        <v>61</v>
      </c>
      <c r="J2941">
        <v>834000</v>
      </c>
      <c r="K2941" s="13">
        <v>765000</v>
      </c>
      <c r="L2941">
        <f>VLOOKUP(A2941,'Days on Market'!$A$1:$AW$74,MATCH(Metrics!B1889,'Days on Market'!$1:$1,0),0)</f>
        <v>26.5</v>
      </c>
      <c r="M2941">
        <f>VLOOKUP(A2941,'Unsold Inventory Index'!$A$1:$AW$74,MATCH(Metrics!B1889,'Unsold Inventory Index'!$1:$1,0),0)</f>
        <v>2.9</v>
      </c>
      <c r="N2941" s="57">
        <f>VLOOKUP(A2941,'MTM Sales Price % Chg'!$A$1:$BB$74,MATCH(Metrics!B1889,'MTM Sales Price % Chg'!$1:$1,0),0)</f>
        <v>-3.8379530916844318E-2</v>
      </c>
    </row>
    <row r="2942" spans="1:14" x14ac:dyDescent="0.2">
      <c r="A2942" s="36">
        <v>44896</v>
      </c>
      <c r="B2942" s="2" t="s">
        <v>134</v>
      </c>
      <c r="C2942" s="58" t="s">
        <v>77</v>
      </c>
      <c r="D2942">
        <v>20</v>
      </c>
      <c r="E2942">
        <v>1361</v>
      </c>
      <c r="F2942">
        <v>23.306148060000002</v>
      </c>
      <c r="G2942">
        <v>38.519447929999998</v>
      </c>
      <c r="H2942">
        <v>8.0928481810000008</v>
      </c>
      <c r="I2942">
        <v>71</v>
      </c>
      <c r="J2942">
        <v>499000</v>
      </c>
      <c r="K2942" s="13">
        <v>466940</v>
      </c>
      <c r="L2942">
        <f>VLOOKUP(A2942,'Days on Market'!$A$1:$AW$74,MATCH(Metrics!B1962,'Days on Market'!$1:$1,0),0)</f>
        <v>17.5</v>
      </c>
      <c r="M2942">
        <f>VLOOKUP(A2942,'Unsold Inventory Index'!$A$1:$AW$74,MATCH(Metrics!B1962,'Unsold Inventory Index'!$1:$1,0),0)</f>
        <v>1.3</v>
      </c>
      <c r="N2942" s="57">
        <f>VLOOKUP(A2942,'MTM Sales Price % Chg'!$A$1:$BB$74,MATCH(Metrics!B1962,'MTM Sales Price % Chg'!$1:$1,0),0)</f>
        <v>-0.14859437751004012</v>
      </c>
    </row>
    <row r="2943" spans="1:14" x14ac:dyDescent="0.2">
      <c r="A2943" s="36">
        <v>44896</v>
      </c>
      <c r="B2943" s="2" t="s">
        <v>135</v>
      </c>
      <c r="C2943" s="58" t="s">
        <v>41</v>
      </c>
      <c r="D2943">
        <v>5</v>
      </c>
      <c r="E2943">
        <v>458</v>
      </c>
      <c r="F2943">
        <v>63.582183190000002</v>
      </c>
      <c r="G2943">
        <v>82.747804270000003</v>
      </c>
      <c r="H2943">
        <v>44.416562110000001</v>
      </c>
      <c r="I2943">
        <v>54</v>
      </c>
      <c r="J2943">
        <v>899000</v>
      </c>
      <c r="K2943" s="13">
        <v>850000</v>
      </c>
      <c r="L2943">
        <f>VLOOKUP(A2943,'Days on Market'!$A$1:$AW$74,MATCH(Metrics!B2035,'Days on Market'!$1:$1,0),0)</f>
        <v>71</v>
      </c>
      <c r="M2943">
        <f>VLOOKUP(A2943,'Unsold Inventory Index'!$A$1:$AW$74,MATCH(Metrics!B2035,'Unsold Inventory Index'!$1:$1,0),0)</f>
        <v>5.2</v>
      </c>
      <c r="N2943" s="57">
        <f>VLOOKUP(A2943,'MTM Sales Price % Chg'!$A$1:$BB$74,MATCH(Metrics!B2035,'MTM Sales Price % Chg'!$1:$1,0),0)</f>
        <v>-7.0175438596491224E-2</v>
      </c>
    </row>
    <row r="2944" spans="1:14" x14ac:dyDescent="0.2">
      <c r="A2944" s="36">
        <v>44896</v>
      </c>
      <c r="B2944" s="2" t="s">
        <v>136</v>
      </c>
      <c r="C2944" s="58" t="s">
        <v>39</v>
      </c>
      <c r="D2944">
        <v>52</v>
      </c>
      <c r="E2944">
        <v>1393</v>
      </c>
      <c r="F2944">
        <v>21.518193230000001</v>
      </c>
      <c r="G2944">
        <v>31.74404015</v>
      </c>
      <c r="H2944">
        <v>11.2923463</v>
      </c>
      <c r="I2944">
        <v>74</v>
      </c>
      <c r="J2944">
        <v>1298000</v>
      </c>
      <c r="K2944" s="13">
        <v>1564000</v>
      </c>
      <c r="L2944">
        <f>VLOOKUP(A2944,'Days on Market'!$A$1:$AW$74,MATCH(Metrics!B2108,'Days on Market'!$1:$1,0),0)</f>
        <v>44</v>
      </c>
      <c r="M2944">
        <f>VLOOKUP(A2944,'Unsold Inventory Index'!$A$1:$AW$74,MATCH(Metrics!B2108,'Unsold Inventory Index'!$1:$1,0),0)</f>
        <v>2.2000000000000002</v>
      </c>
      <c r="N2944" s="57">
        <f>VLOOKUP(A2944,'MTM Sales Price % Chg'!$A$1:$BB$74,MATCH(Metrics!B2108,'MTM Sales Price % Chg'!$1:$1,0),0)</f>
        <v>-7.9051383399209474E-2</v>
      </c>
    </row>
    <row r="2945" spans="1:14" x14ac:dyDescent="0.2">
      <c r="A2945" s="36">
        <v>44896</v>
      </c>
      <c r="B2945" s="2" t="s">
        <v>137</v>
      </c>
      <c r="C2945" s="58" t="s">
        <v>43</v>
      </c>
      <c r="D2945">
        <v>110</v>
      </c>
      <c r="E2945">
        <v>810</v>
      </c>
      <c r="F2945">
        <v>49.215809290000003</v>
      </c>
      <c r="G2945">
        <v>61.794228359999998</v>
      </c>
      <c r="H2945">
        <v>36.63739021</v>
      </c>
      <c r="I2945">
        <v>62</v>
      </c>
      <c r="J2945">
        <v>540990</v>
      </c>
      <c r="K2945" s="13">
        <v>465000</v>
      </c>
      <c r="L2945">
        <f>VLOOKUP(A2945,'Days on Market'!$A$1:$AW$74,MATCH(Metrics!B2181,'Days on Market'!$1:$1,0),0)</f>
        <v>30</v>
      </c>
      <c r="M2945">
        <f>VLOOKUP(A2945,'Unsold Inventory Index'!$A$1:$AW$74,MATCH(Metrics!B2181,'Unsold Inventory Index'!$1:$1,0),0)</f>
        <v>2.4</v>
      </c>
      <c r="N2945" s="57">
        <f>VLOOKUP(A2945,'MTM Sales Price % Chg'!$A$1:$BB$74,MATCH(Metrics!B2181,'MTM Sales Price % Chg'!$1:$1,0),0)</f>
        <v>5.2631578947368363E-2</v>
      </c>
    </row>
    <row r="2946" spans="1:14" x14ac:dyDescent="0.2">
      <c r="A2946" s="36">
        <v>44896</v>
      </c>
      <c r="B2946" s="2" t="s">
        <v>138</v>
      </c>
      <c r="C2946" s="58" t="s">
        <v>59</v>
      </c>
      <c r="D2946">
        <v>257</v>
      </c>
      <c r="E2946">
        <v>450</v>
      </c>
      <c r="F2946">
        <v>63.927227100000003</v>
      </c>
      <c r="G2946">
        <v>44.918444170000001</v>
      </c>
      <c r="H2946">
        <v>82.936010039999999</v>
      </c>
      <c r="I2946">
        <v>68</v>
      </c>
      <c r="J2946">
        <v>950000</v>
      </c>
      <c r="K2946" s="13">
        <v>830000</v>
      </c>
      <c r="L2946">
        <f>VLOOKUP(A2946,'Days on Market'!$A$1:$AW$74,MATCH(Metrics!B2254,'Days on Market'!$1:$1,0),0)</f>
        <v>65</v>
      </c>
      <c r="M2946">
        <f>VLOOKUP(A2946,'Unsold Inventory Index'!$A$1:$AW$74,MATCH(Metrics!B2254,'Unsold Inventory Index'!$1:$1,0),0)</f>
        <v>3.9</v>
      </c>
      <c r="N2946" s="57">
        <f>VLOOKUP(A2946,'MTM Sales Price % Chg'!$A$1:$BB$74,MATCH(Metrics!B2254,'MTM Sales Price % Chg'!$1:$1,0),0)</f>
        <v>1.7857142857142794E-2</v>
      </c>
    </row>
    <row r="2947" spans="1:14" x14ac:dyDescent="0.2">
      <c r="A2947" s="36">
        <v>44896</v>
      </c>
      <c r="B2947" s="2" t="s">
        <v>139</v>
      </c>
      <c r="C2947" s="58" t="s">
        <v>39</v>
      </c>
      <c r="D2947">
        <v>95</v>
      </c>
      <c r="E2947">
        <v>883</v>
      </c>
      <c r="F2947">
        <v>45.702634879999998</v>
      </c>
      <c r="G2947">
        <v>72.710163109999996</v>
      </c>
      <c r="H2947">
        <v>18.69510665</v>
      </c>
      <c r="I2947">
        <v>58.5</v>
      </c>
      <c r="J2947">
        <v>1598000</v>
      </c>
      <c r="K2947" s="13">
        <v>1675000</v>
      </c>
      <c r="L2947">
        <f>VLOOKUP(A2947,'Days on Market'!$A$1:$AW$74,MATCH(Metrics!B2327,'Days on Market'!$1:$1,0),0)</f>
        <v>33</v>
      </c>
      <c r="M2947">
        <f>VLOOKUP(A2947,'Unsold Inventory Index'!$A$1:$AW$74,MATCH(Metrics!B2327,'Unsold Inventory Index'!$1:$1,0),0)</f>
        <v>2.9</v>
      </c>
      <c r="N2947" s="57">
        <f>VLOOKUP(A2947,'MTM Sales Price % Chg'!$A$1:$BB$74,MATCH(Metrics!B2327,'MTM Sales Price % Chg'!$1:$1,0),0)</f>
        <v>-8.2802547770700619E-2</v>
      </c>
    </row>
    <row r="2948" spans="1:14" x14ac:dyDescent="0.2">
      <c r="A2948" s="36">
        <v>44896</v>
      </c>
      <c r="B2948" s="2" t="s">
        <v>140</v>
      </c>
      <c r="C2948" s="58" t="s">
        <v>33</v>
      </c>
      <c r="D2948">
        <v>190</v>
      </c>
      <c r="E2948">
        <v>298</v>
      </c>
      <c r="F2948">
        <v>72.082810539999997</v>
      </c>
      <c r="G2948">
        <v>50.627352569999999</v>
      </c>
      <c r="H2948">
        <v>93.538268509999995</v>
      </c>
      <c r="I2948">
        <v>66</v>
      </c>
      <c r="J2948">
        <v>1175000</v>
      </c>
      <c r="K2948" s="13">
        <v>1055000</v>
      </c>
      <c r="L2948">
        <f>VLOOKUP(A2948,'Days on Market'!$A$1:$AW$74,MATCH(Metrics!B2400,'Days on Market'!$1:$1,0),0)</f>
        <v>43</v>
      </c>
      <c r="M2948">
        <f>VLOOKUP(A2948,'Unsold Inventory Index'!$A$1:$AW$74,MATCH(Metrics!B2400,'Unsold Inventory Index'!$1:$1,0),0)</f>
        <v>4.4000000000000004</v>
      </c>
      <c r="N2948" s="57">
        <f>VLOOKUP(A2948,'MTM Sales Price % Chg'!$A$1:$BB$74,MATCH(Metrics!B2400,'MTM Sales Price % Chg'!$1:$1,0),0)</f>
        <v>0.1333333333333333</v>
      </c>
    </row>
    <row r="2949" spans="1:14" x14ac:dyDescent="0.2">
      <c r="A2949" s="36">
        <v>44896</v>
      </c>
      <c r="B2949" s="2" t="s">
        <v>141</v>
      </c>
      <c r="C2949" s="58" t="s">
        <v>61</v>
      </c>
      <c r="D2949">
        <v>19</v>
      </c>
      <c r="E2949">
        <v>695</v>
      </c>
      <c r="F2949">
        <v>53.670012550000003</v>
      </c>
      <c r="G2949">
        <v>87.829360100000002</v>
      </c>
      <c r="H2949">
        <v>19.510664989999999</v>
      </c>
      <c r="I2949">
        <v>52</v>
      </c>
      <c r="J2949">
        <v>1450000</v>
      </c>
      <c r="K2949" s="13">
        <v>1478000</v>
      </c>
      <c r="L2949">
        <f>VLOOKUP(A2949,'Days on Market'!$A$1:$AW$74,MATCH(Metrics!B2473,'Days on Market'!$1:$1,0),0)</f>
        <v>20</v>
      </c>
      <c r="M2949">
        <f>VLOOKUP(A2949,'Unsold Inventory Index'!$A$1:$AW$74,MATCH(Metrics!B2473,'Unsold Inventory Index'!$1:$1,0),0)</f>
        <v>2.2000000000000002</v>
      </c>
      <c r="N2949" s="57">
        <f>VLOOKUP(A2949,'MTM Sales Price % Chg'!$A$1:$BB$74,MATCH(Metrics!B2473,'MTM Sales Price % Chg'!$1:$1,0),0)</f>
        <v>8.0213903743315829E-3</v>
      </c>
    </row>
    <row r="2950" spans="1:14" x14ac:dyDescent="0.2">
      <c r="A2950" s="36">
        <v>44896</v>
      </c>
      <c r="B2950" s="2" t="s">
        <v>142</v>
      </c>
      <c r="C2950" s="58" t="s">
        <v>51</v>
      </c>
      <c r="D2950">
        <v>279</v>
      </c>
      <c r="E2950">
        <v>459</v>
      </c>
      <c r="F2950">
        <v>63.425345040000003</v>
      </c>
      <c r="G2950">
        <v>52.885821829999998</v>
      </c>
      <c r="H2950">
        <v>73.964868260000003</v>
      </c>
      <c r="I2950">
        <v>65.5</v>
      </c>
      <c r="J2950">
        <v>1345000</v>
      </c>
      <c r="K2950" s="13">
        <v>1175000</v>
      </c>
      <c r="L2950">
        <f>VLOOKUP(A2950,'Days on Market'!$A$1:$AW$74,MATCH(Metrics!B2546,'Days on Market'!$1:$1,0),0)</f>
        <v>43.5</v>
      </c>
      <c r="M2950">
        <f>VLOOKUP(A2950,'Unsold Inventory Index'!$A$1:$AW$74,MATCH(Metrics!B2546,'Unsold Inventory Index'!$1:$1,0),0)</f>
        <v>3</v>
      </c>
      <c r="N2950" s="57">
        <f>VLOOKUP(A2950,'MTM Sales Price % Chg'!$A$1:$BB$74,MATCH(Metrics!B2546,'MTM Sales Price % Chg'!$1:$1,0),0)</f>
        <v>-6.4935064935064957E-2</v>
      </c>
    </row>
    <row r="2951" spans="1:14" x14ac:dyDescent="0.2">
      <c r="A2951" s="36">
        <v>44896</v>
      </c>
      <c r="B2951" s="2" t="s">
        <v>143</v>
      </c>
      <c r="C2951" s="58" t="s">
        <v>90</v>
      </c>
      <c r="D2951">
        <v>368</v>
      </c>
      <c r="E2951">
        <v>1122</v>
      </c>
      <c r="F2951">
        <v>35.790464239999999</v>
      </c>
      <c r="G2951">
        <v>36.574654959999997</v>
      </c>
      <c r="H2951">
        <v>35.006273530000001</v>
      </c>
      <c r="I2951">
        <v>72</v>
      </c>
      <c r="J2951">
        <v>419000</v>
      </c>
      <c r="K2951" s="13">
        <v>348500</v>
      </c>
      <c r="L2951">
        <f>VLOOKUP(A2951,'Days on Market'!$A$1:$AW$74,MATCH(Metrics!B2619,'Days on Market'!$1:$1,0),0)</f>
        <v>29</v>
      </c>
      <c r="M2951">
        <f>VLOOKUP(A2951,'Unsold Inventory Index'!$A$1:$AW$74,MATCH(Metrics!B2619,'Unsold Inventory Index'!$1:$1,0),0)</f>
        <v>2.2999999999999998</v>
      </c>
      <c r="N2951" s="57">
        <f>VLOOKUP(A2951,'MTM Sales Price % Chg'!$A$1:$BB$74,MATCH(Metrics!B2619,'MTM Sales Price % Chg'!$1:$1,0),0)</f>
        <v>-0.15753424657534243</v>
      </c>
    </row>
    <row r="2952" spans="1:14" x14ac:dyDescent="0.2">
      <c r="A2952" s="36">
        <v>44896</v>
      </c>
      <c r="B2952" s="6" t="s">
        <v>144</v>
      </c>
      <c r="C2952" s="58" t="s">
        <v>145</v>
      </c>
      <c r="D2952">
        <v>1011</v>
      </c>
      <c r="E2952">
        <v>1324</v>
      </c>
      <c r="F2952">
        <v>25.50188206</v>
      </c>
      <c r="G2952">
        <v>17.628607280000001</v>
      </c>
      <c r="H2952">
        <v>33.375156840000002</v>
      </c>
      <c r="I2952">
        <v>82</v>
      </c>
      <c r="J2952">
        <v>327000</v>
      </c>
      <c r="K2952" s="13">
        <v>295000</v>
      </c>
      <c r="L2952">
        <f>VLOOKUP(A2952,'Days on Market'!$A$1:$AW$74,MATCH(Metrics!B2692,'Days on Market'!$1:$1,0),0)</f>
        <v>22.5</v>
      </c>
      <c r="M2952">
        <f>VLOOKUP(A2952,'Unsold Inventory Index'!$A$1:$AW$74,MATCH(Metrics!B2692,'Unsold Inventory Index'!$1:$1,0),0)</f>
        <v>3.2</v>
      </c>
      <c r="N2952" s="57">
        <f>VLOOKUP(A2952,'MTM Sales Price % Chg'!$A$1:$BB$74,MATCH(Metrics!B2692,'MTM Sales Price % Chg'!$1:$1,0),0)</f>
        <v>-0.10769230769230764</v>
      </c>
    </row>
    <row r="2953" spans="1:14" x14ac:dyDescent="0.2">
      <c r="A2953" s="36">
        <v>44896</v>
      </c>
      <c r="B2953" s="2" t="s">
        <v>146</v>
      </c>
      <c r="C2953" s="58" t="s">
        <v>55</v>
      </c>
      <c r="D2953">
        <v>178</v>
      </c>
      <c r="E2953">
        <v>1084</v>
      </c>
      <c r="F2953">
        <v>37.484316190000001</v>
      </c>
      <c r="G2953">
        <v>47.741530740000002</v>
      </c>
      <c r="H2953">
        <v>27.22710163</v>
      </c>
      <c r="I2953">
        <v>67</v>
      </c>
      <c r="J2953">
        <v>599900</v>
      </c>
      <c r="K2953" s="13">
        <v>580000</v>
      </c>
      <c r="L2953">
        <f>VLOOKUP(A2953,'Days on Market'!$A$1:$AW$74,MATCH(Metrics!B2765,'Days on Market'!$1:$1,0),0)</f>
        <v>50</v>
      </c>
      <c r="M2953">
        <f>VLOOKUP(A2953,'Unsold Inventory Index'!$A$1:$AW$74,MATCH(Metrics!B2765,'Unsold Inventory Index'!$1:$1,0),0)</f>
        <v>2</v>
      </c>
      <c r="N2953" s="57">
        <f>VLOOKUP(A2953,'MTM Sales Price % Chg'!$A$1:$BB$74,MATCH(Metrics!B2765,'MTM Sales Price % Chg'!$1:$1,0),0)</f>
        <v>0.70303030303030312</v>
      </c>
    </row>
    <row r="2954" spans="1:14" x14ac:dyDescent="0.2">
      <c r="A2954" s="36">
        <v>44896</v>
      </c>
      <c r="B2954" s="2" t="s">
        <v>147</v>
      </c>
      <c r="C2954" s="58" t="s">
        <v>73</v>
      </c>
      <c r="D2954">
        <v>143</v>
      </c>
      <c r="E2954">
        <v>938</v>
      </c>
      <c r="F2954">
        <v>43.883312420000003</v>
      </c>
      <c r="G2954">
        <v>22.396486830000001</v>
      </c>
      <c r="H2954">
        <v>65.370138019999999</v>
      </c>
      <c r="I2954">
        <v>79</v>
      </c>
      <c r="J2954">
        <v>899925</v>
      </c>
      <c r="K2954" s="13">
        <v>785000</v>
      </c>
      <c r="L2954">
        <f>VLOOKUP(A2954,'Days on Market'!$A$1:$AW$74,MATCH(Metrics!B2838,'Days on Market'!$1:$1,0),0)</f>
        <v>60</v>
      </c>
      <c r="M2954">
        <f>VLOOKUP(A2954,'Unsold Inventory Index'!$A$1:$AW$74,MATCH(Metrics!B2838,'Unsold Inventory Index'!$1:$1,0),0)</f>
        <v>7.7</v>
      </c>
      <c r="N2954" s="57">
        <f>VLOOKUP(A2954,'MTM Sales Price % Chg'!$A$1:$BB$74,MATCH(Metrics!B2838,'MTM Sales Price % Chg'!$1:$1,0),0)</f>
        <v>-0.32608695652173914</v>
      </c>
    </row>
    <row r="2955" spans="1:14" x14ac:dyDescent="0.2">
      <c r="A2955" s="36">
        <v>44896</v>
      </c>
      <c r="B2955" s="2" t="s">
        <v>148</v>
      </c>
      <c r="C2955" s="58" t="s">
        <v>35</v>
      </c>
      <c r="D2955">
        <v>153</v>
      </c>
      <c r="E2955">
        <v>616</v>
      </c>
      <c r="F2955">
        <v>56.93224592</v>
      </c>
      <c r="G2955">
        <v>59.723964870000003</v>
      </c>
      <c r="H2955">
        <v>54.140526979999997</v>
      </c>
      <c r="I2955">
        <v>63.5</v>
      </c>
      <c r="J2955">
        <v>480000</v>
      </c>
      <c r="K2955" s="13">
        <v>420000</v>
      </c>
      <c r="L2955">
        <f>VLOOKUP(A2955,'Days on Market'!$A$1:$AW$74,MATCH(Metrics!B2911,'Days on Market'!$1:$1,0),0)</f>
        <v>31</v>
      </c>
      <c r="M2955">
        <f>VLOOKUP(A2955,'Unsold Inventory Index'!$A$1:$AW$74,MATCH(Metrics!B2911,'Unsold Inventory Index'!$1:$1,0),0)</f>
        <v>2.6</v>
      </c>
      <c r="N2955" s="57">
        <f>VLOOKUP(A2955,'MTM Sales Price % Chg'!$A$1:$BB$74,MATCH(Metrics!B2911,'MTM Sales Price % Chg'!$1:$1,0),0)</f>
        <v>0.24858757062146886</v>
      </c>
    </row>
    <row r="2956" spans="1:14" x14ac:dyDescent="0.2">
      <c r="A2956" s="36">
        <v>44896</v>
      </c>
      <c r="B2956" s="2" t="s">
        <v>149</v>
      </c>
      <c r="C2956" s="58" t="s">
        <v>27</v>
      </c>
      <c r="D2956">
        <v>700</v>
      </c>
      <c r="E2956">
        <v>246</v>
      </c>
      <c r="F2956">
        <v>75.972396489999994</v>
      </c>
      <c r="G2956">
        <v>66.248431620000005</v>
      </c>
      <c r="H2956">
        <v>85.696361359999997</v>
      </c>
      <c r="I2956">
        <v>60</v>
      </c>
      <c r="J2956">
        <v>439900</v>
      </c>
      <c r="K2956" s="13">
        <v>383500</v>
      </c>
      <c r="L2956">
        <f>VLOOKUP(A2956,'Days on Market'!$A$1:$AW$74,MATCH(Metrics!B2984,'Days on Market'!$1:$1,0),0)</f>
        <v>23</v>
      </c>
      <c r="M2956">
        <f>VLOOKUP(A2956,'Unsold Inventory Index'!$A$1:$AW$74,MATCH(Metrics!B2984,'Unsold Inventory Index'!$1:$1,0),0)</f>
        <v>2.4</v>
      </c>
      <c r="N2956" s="57">
        <f>VLOOKUP(A2956,'MTM Sales Price % Chg'!$A$1:$BB$74,MATCH(Metrics!B2984,'MTM Sales Price % Chg'!$1:$1,0),0)</f>
        <v>3.1290743155149903E-2</v>
      </c>
    </row>
    <row r="2957" spans="1:14" x14ac:dyDescent="0.2">
      <c r="A2957" s="36">
        <v>44896</v>
      </c>
      <c r="B2957" s="2" t="s">
        <v>150</v>
      </c>
      <c r="C2957" s="58" t="s">
        <v>98</v>
      </c>
      <c r="D2957">
        <v>857</v>
      </c>
      <c r="E2957">
        <v>1442</v>
      </c>
      <c r="F2957">
        <v>18.25595985</v>
      </c>
      <c r="G2957">
        <v>14.17816813</v>
      </c>
      <c r="H2957">
        <v>22.33375157</v>
      </c>
      <c r="I2957">
        <v>85.5</v>
      </c>
      <c r="J2957">
        <v>399000</v>
      </c>
      <c r="K2957" s="13">
        <v>285600</v>
      </c>
      <c r="L2957">
        <f>VLOOKUP(A2957,'Days on Market'!$A$1:$AW$74,MATCH(Metrics!B3057,'Days on Market'!$1:$1,0),0)</f>
        <v>19</v>
      </c>
      <c r="M2957">
        <f>VLOOKUP(A2957,'Unsold Inventory Index'!$A$1:$AW$74,MATCH(Metrics!B3057,'Unsold Inventory Index'!$1:$1,0),0)</f>
        <v>1.4</v>
      </c>
      <c r="N2957" s="57">
        <f>VLOOKUP(A2957,'MTM Sales Price % Chg'!$A$1:$BB$74,MATCH(Metrics!B3057,'MTM Sales Price % Chg'!$1:$1,0),0)</f>
        <v>-0.15140845070422537</v>
      </c>
    </row>
    <row r="2958" spans="1:14" x14ac:dyDescent="0.2">
      <c r="A2958" s="36">
        <v>44896</v>
      </c>
      <c r="B2958" s="2" t="s">
        <v>151</v>
      </c>
      <c r="C2958" s="58" t="s">
        <v>64</v>
      </c>
      <c r="D2958">
        <v>196</v>
      </c>
      <c r="E2958">
        <v>375</v>
      </c>
      <c r="F2958">
        <v>67.879548310000004</v>
      </c>
      <c r="G2958">
        <v>65.809284820000002</v>
      </c>
      <c r="H2958">
        <v>69.949811789999998</v>
      </c>
      <c r="I2958">
        <v>60.5</v>
      </c>
      <c r="J2958">
        <v>399450</v>
      </c>
      <c r="K2958" s="13">
        <v>353500</v>
      </c>
      <c r="L2958">
        <f>VLOOKUP(A2958,'Days on Market'!$A$1:$AW$74,MATCH(Metrics!B3130,'Days on Market'!$1:$1,0),0)</f>
        <v>34</v>
      </c>
      <c r="M2958">
        <f>VLOOKUP(A2958,'Unsold Inventory Index'!$A$1:$AW$74,MATCH(Metrics!B3130,'Unsold Inventory Index'!$1:$1,0),0)</f>
        <v>3.8</v>
      </c>
      <c r="N2958" s="57">
        <f>VLOOKUP(A2958,'MTM Sales Price % Chg'!$A$1:$BB$74,MATCH(Metrics!B3130,'MTM Sales Price % Chg'!$1:$1,0),0)</f>
        <v>2.6041666666666741E-2</v>
      </c>
    </row>
    <row r="2959" spans="1:14" x14ac:dyDescent="0.2">
      <c r="A2959" s="36">
        <v>44896</v>
      </c>
      <c r="B2959" s="2" t="s">
        <v>152</v>
      </c>
      <c r="C2959" s="58" t="s">
        <v>88</v>
      </c>
      <c r="D2959">
        <v>917</v>
      </c>
      <c r="E2959">
        <v>1062</v>
      </c>
      <c r="F2959">
        <v>38.36260979</v>
      </c>
      <c r="G2959">
        <v>14.554579670000001</v>
      </c>
      <c r="H2959">
        <v>62.170639899999998</v>
      </c>
      <c r="I2959">
        <v>85</v>
      </c>
      <c r="J2959">
        <v>440450</v>
      </c>
      <c r="K2959" s="13">
        <v>380000</v>
      </c>
      <c r="L2959">
        <f>VLOOKUP(A2959,'Days on Market'!$A$1:$AW$74,MATCH(Metrics!B3203,'Days on Market'!$1:$1,0),0)</f>
        <v>91</v>
      </c>
      <c r="M2959">
        <f>VLOOKUP(A2959,'Unsold Inventory Index'!$A$1:$AW$74,MATCH(Metrics!B3203,'Unsold Inventory Index'!$1:$1,0),0)</f>
        <v>6.5</v>
      </c>
      <c r="N2959" s="57">
        <f>VLOOKUP(A2959,'MTM Sales Price % Chg'!$A$1:$BB$74,MATCH(Metrics!B3203,'MTM Sales Price % Chg'!$1:$1,0),0)</f>
        <v>-0.375</v>
      </c>
    </row>
    <row r="2960" spans="1:14" x14ac:dyDescent="0.2">
      <c r="A2960" s="36">
        <v>44896</v>
      </c>
      <c r="B2960" s="2" t="s">
        <v>153</v>
      </c>
      <c r="C2960" s="58" t="s">
        <v>37</v>
      </c>
      <c r="D2960">
        <v>96</v>
      </c>
      <c r="E2960">
        <v>473</v>
      </c>
      <c r="F2960">
        <v>63.111668760000001</v>
      </c>
      <c r="G2960">
        <v>60.288582179999999</v>
      </c>
      <c r="H2960">
        <v>65.934755330000002</v>
      </c>
      <c r="I2960">
        <v>63</v>
      </c>
      <c r="J2960">
        <v>871000</v>
      </c>
      <c r="K2960" s="13">
        <v>818000</v>
      </c>
      <c r="L2960">
        <f>VLOOKUP(A2960,'Days on Market'!$A$1:$AW$74,MATCH(Metrics!B3276,'Days on Market'!$1:$1,0),0)</f>
        <v>22.5</v>
      </c>
      <c r="M2960">
        <f>VLOOKUP(A2960,'Unsold Inventory Index'!$A$1:$AW$74,MATCH(Metrics!B3276,'Unsold Inventory Index'!$1:$1,0),0)</f>
        <v>1.4</v>
      </c>
      <c r="N2960" s="57">
        <f>VLOOKUP(A2960,'MTM Sales Price % Chg'!$A$1:$BB$74,MATCH(Metrics!B3276,'MTM Sales Price % Chg'!$1:$1,0),0)</f>
        <v>-9.7345132743362872E-2</v>
      </c>
    </row>
    <row r="2961" spans="1:14" x14ac:dyDescent="0.2">
      <c r="A2961" s="36">
        <v>44896</v>
      </c>
      <c r="B2961" s="2" t="s">
        <v>154</v>
      </c>
      <c r="C2961" s="58" t="s">
        <v>31</v>
      </c>
      <c r="D2961">
        <v>350</v>
      </c>
      <c r="E2961">
        <v>623</v>
      </c>
      <c r="F2961">
        <v>56.493099119999997</v>
      </c>
      <c r="G2961">
        <v>59.723964870000003</v>
      </c>
      <c r="H2961">
        <v>53.262233379999998</v>
      </c>
      <c r="I2961">
        <v>63.5</v>
      </c>
      <c r="J2961">
        <v>626550</v>
      </c>
      <c r="K2961" s="13">
        <v>600000</v>
      </c>
      <c r="L2961">
        <f>VLOOKUP(A2961,'Days on Market'!$A$1:$AW$74,MATCH(Metrics!B3349,'Days on Market'!$1:$1,0),0)</f>
        <v>24.5</v>
      </c>
      <c r="M2961">
        <f>VLOOKUP(A2961,'Unsold Inventory Index'!$A$1:$AW$74,MATCH(Metrics!B3349,'Unsold Inventory Index'!$1:$1,0),0)</f>
        <v>2.4</v>
      </c>
      <c r="N2961" s="57">
        <f>VLOOKUP(A2961,'MTM Sales Price % Chg'!$A$1:$BB$74,MATCH(Metrics!B3349,'MTM Sales Price % Chg'!$1:$1,0),0)</f>
        <v>0.16612377850162874</v>
      </c>
    </row>
    <row r="2962" spans="1:14" x14ac:dyDescent="0.2">
      <c r="A2962" s="36">
        <v>44896</v>
      </c>
      <c r="B2962" s="2" t="s">
        <v>155</v>
      </c>
      <c r="C2962" s="58" t="s">
        <v>27</v>
      </c>
      <c r="D2962">
        <v>788</v>
      </c>
      <c r="E2962">
        <v>1428</v>
      </c>
      <c r="F2962">
        <v>19.573400249999999</v>
      </c>
      <c r="G2962">
        <v>22.02007528</v>
      </c>
      <c r="H2962">
        <v>17.126725220000001</v>
      </c>
      <c r="I2962">
        <v>79.5</v>
      </c>
      <c r="J2962">
        <v>459999</v>
      </c>
      <c r="K2962" s="13">
        <v>420000</v>
      </c>
      <c r="L2962">
        <f>VLOOKUP(A2962,'Days on Market'!$A$1:$AW$74,MATCH(Metrics!B3422,'Days on Market'!$1:$1,0),0)</f>
        <v>32</v>
      </c>
      <c r="M2962">
        <f>VLOOKUP(A2962,'Unsold Inventory Index'!$A$1:$AW$74,MATCH(Metrics!B3422,'Unsold Inventory Index'!$1:$1,0),0)</f>
        <v>6</v>
      </c>
      <c r="N2962" s="57">
        <f>VLOOKUP(A2962,'MTM Sales Price % Chg'!$A$1:$BB$74,MATCH(Metrics!B3422,'MTM Sales Price % Chg'!$1:$1,0),0)</f>
        <v>-0.28125</v>
      </c>
    </row>
    <row r="2963" spans="1:14" x14ac:dyDescent="0.2">
      <c r="A2963" s="36">
        <v>44927</v>
      </c>
      <c r="B2963" s="2" t="s">
        <v>108</v>
      </c>
      <c r="C2963" s="58" t="s">
        <v>39</v>
      </c>
      <c r="D2963">
        <v>24</v>
      </c>
      <c r="E2963">
        <v>386</v>
      </c>
      <c r="F2963">
        <v>66.71894605</v>
      </c>
      <c r="G2963">
        <v>96.424090340000006</v>
      </c>
      <c r="H2963">
        <v>37.01380176</v>
      </c>
      <c r="I2963">
        <v>50</v>
      </c>
      <c r="J2963">
        <v>858500</v>
      </c>
      <c r="K2963" s="13">
        <v>1065000</v>
      </c>
      <c r="L2963">
        <f>VLOOKUP(A2963,'Days on Market'!$A$1:$AW$74,MATCH(Metrics!B65,'Days on Market'!$1:$1,0),0)</f>
        <v>131</v>
      </c>
      <c r="M2963">
        <f>VLOOKUP(A2963,'Unsold Inventory Index'!$A$1:$AW$74,MATCH(Metrics!B65,'Unsold Inventory Index'!$1:$1,0),0)</f>
        <v>8.4</v>
      </c>
      <c r="N2963" s="57">
        <f>VLOOKUP(A2963,'MTM Sales Price % Chg'!$A$1:$BB$74,MATCH(Metrics!B65,'MTM Sales Price % Chg'!$1:$1,0),0)</f>
        <v>-0.12903225806451613</v>
      </c>
    </row>
    <row r="2964" spans="1:14" x14ac:dyDescent="0.2">
      <c r="A2964" s="36">
        <v>44927</v>
      </c>
      <c r="B2964" s="2" t="s">
        <v>109</v>
      </c>
      <c r="C2964" s="4" t="s">
        <v>109</v>
      </c>
      <c r="D2964">
        <v>1189</v>
      </c>
      <c r="E2964">
        <v>1073</v>
      </c>
      <c r="F2964">
        <v>38.425345040000003</v>
      </c>
      <c r="G2964">
        <v>21.76913425</v>
      </c>
      <c r="H2964">
        <v>55.081555829999999</v>
      </c>
      <c r="I2964">
        <v>88</v>
      </c>
      <c r="J2964">
        <v>515125</v>
      </c>
      <c r="K2964" s="13">
        <v>422500</v>
      </c>
      <c r="L2964">
        <f>VLOOKUP(A2964,'Days on Market'!$A$1:$AW$74,MATCH(Metrics!B138,'Days on Market'!$1:$1,0),0)</f>
        <v>34.5</v>
      </c>
      <c r="M2964">
        <f>VLOOKUP(A2964,'Unsold Inventory Index'!$A$1:$AW$74,MATCH(Metrics!B138,'Unsold Inventory Index'!$1:$1,0),0)</f>
        <v>3.8</v>
      </c>
      <c r="N2964" s="57">
        <f>VLOOKUP(A2964,'MTM Sales Price % Chg'!$A$1:$BB$74,MATCH(Metrics!B138,'MTM Sales Price % Chg'!$1:$1,0),0)</f>
        <v>-0.29411764705882348</v>
      </c>
    </row>
    <row r="2965" spans="1:14" x14ac:dyDescent="0.2">
      <c r="A2965" s="36">
        <v>44927</v>
      </c>
      <c r="B2965" s="2" t="s">
        <v>110</v>
      </c>
      <c r="C2965" s="58" t="s">
        <v>81</v>
      </c>
      <c r="D2965">
        <v>321</v>
      </c>
      <c r="E2965">
        <v>1126</v>
      </c>
      <c r="F2965">
        <v>36.543287329999998</v>
      </c>
      <c r="G2965">
        <v>32.371392720000003</v>
      </c>
      <c r="H2965">
        <v>40.71518193</v>
      </c>
      <c r="I2965">
        <v>82.25</v>
      </c>
      <c r="J2965">
        <v>422999.75</v>
      </c>
      <c r="K2965" s="13">
        <v>410000</v>
      </c>
      <c r="L2965">
        <f>VLOOKUP(A2965,'Days on Market'!$A$1:$AW$74,MATCH(Metrics!B211,'Days on Market'!$1:$1,0),0)</f>
        <v>30</v>
      </c>
      <c r="M2965">
        <f>VLOOKUP(A2965,'Unsold Inventory Index'!$A$1:$AW$74,MATCH(Metrics!B211,'Unsold Inventory Index'!$1:$1,0),0)</f>
        <v>3.1</v>
      </c>
      <c r="N2965" s="57">
        <f>VLOOKUP(A2965,'MTM Sales Price % Chg'!$A$1:$BB$74,MATCH(Metrics!B211,'MTM Sales Price % Chg'!$1:$1,0),0)</f>
        <v>-0.20480404551201015</v>
      </c>
    </row>
    <row r="2966" spans="1:14" x14ac:dyDescent="0.2">
      <c r="A2966" s="36">
        <v>44927</v>
      </c>
      <c r="B2966" s="3" t="s">
        <v>111</v>
      </c>
      <c r="C2966" s="5" t="s">
        <v>111</v>
      </c>
      <c r="D2966">
        <v>1003</v>
      </c>
      <c r="E2966">
        <v>1365</v>
      </c>
      <c r="F2966">
        <v>24.466750309999998</v>
      </c>
      <c r="G2966">
        <v>10.97867001</v>
      </c>
      <c r="H2966">
        <v>37.954830620000003</v>
      </c>
      <c r="I2966">
        <v>97.5</v>
      </c>
      <c r="J2966">
        <v>546500</v>
      </c>
      <c r="K2966" s="13">
        <v>455000</v>
      </c>
      <c r="L2966">
        <f>VLOOKUP(A2966,'Days on Market'!$A$1:$AW$74,MATCH(Metrics!B284,'Days on Market'!$1:$1,0),0)</f>
        <v>26</v>
      </c>
      <c r="M2966">
        <f>VLOOKUP(A2966,'Unsold Inventory Index'!$A$1:$AW$74,MATCH(Metrics!B284,'Unsold Inventory Index'!$1:$1,0),0)</f>
        <v>2.2000000000000002</v>
      </c>
      <c r="N2966" s="57">
        <f>VLOOKUP(A2966,'MTM Sales Price % Chg'!$A$1:$BB$74,MATCH(Metrics!B284,'MTM Sales Price % Chg'!$1:$1,0),0)</f>
        <v>-0.35477178423236511</v>
      </c>
    </row>
    <row r="2967" spans="1:14" x14ac:dyDescent="0.2">
      <c r="A2967" s="36">
        <v>44927</v>
      </c>
      <c r="B2967" s="3" t="s">
        <v>112</v>
      </c>
      <c r="C2967" s="58" t="s">
        <v>39</v>
      </c>
      <c r="D2967">
        <v>42</v>
      </c>
      <c r="E2967">
        <v>260</v>
      </c>
      <c r="F2967">
        <v>74.466750309999995</v>
      </c>
      <c r="G2967">
        <v>89.836888329999994</v>
      </c>
      <c r="H2967">
        <v>59.096612299999997</v>
      </c>
      <c r="I2967">
        <v>56</v>
      </c>
      <c r="J2967">
        <v>790000</v>
      </c>
      <c r="K2967" s="13">
        <v>736500</v>
      </c>
      <c r="L2967">
        <f>VLOOKUP(A2967,'Days on Market'!$A$1:$AW$74,MATCH(Metrics!B357,'Days on Market'!$1:$1,0),0)</f>
        <v>42</v>
      </c>
      <c r="M2967">
        <f>VLOOKUP(A2967,'Unsold Inventory Index'!$A$1:$AW$74,MATCH(Metrics!B357,'Unsold Inventory Index'!$1:$1,0),0)</f>
        <v>4.7</v>
      </c>
      <c r="N2967" s="57">
        <f>VLOOKUP(A2967,'MTM Sales Price % Chg'!$A$1:$BB$74,MATCH(Metrics!B357,'MTM Sales Price % Chg'!$1:$1,0),0)</f>
        <v>-0.21658206429780036</v>
      </c>
    </row>
    <row r="2968" spans="1:14" x14ac:dyDescent="0.2">
      <c r="A2968" s="36">
        <v>44927</v>
      </c>
      <c r="B2968" s="2" t="s">
        <v>113</v>
      </c>
      <c r="C2968" s="58" t="s">
        <v>86</v>
      </c>
      <c r="D2968">
        <v>1589</v>
      </c>
      <c r="E2968">
        <v>959</v>
      </c>
      <c r="F2968">
        <v>43.31869511</v>
      </c>
      <c r="G2968">
        <v>41.028858219999996</v>
      </c>
      <c r="H2968">
        <v>45.608531999999997</v>
      </c>
      <c r="I2968">
        <v>79</v>
      </c>
      <c r="J2968">
        <v>416475</v>
      </c>
      <c r="K2968" s="13">
        <v>300000</v>
      </c>
      <c r="L2968">
        <f>VLOOKUP(A2968,'Days on Market'!$A$1:$AW$74,MATCH(Metrics!B430,'Days on Market'!$1:$1,0),0)</f>
        <v>116</v>
      </c>
      <c r="M2968">
        <f>VLOOKUP(A2968,'Unsold Inventory Index'!$A$1:$AW$74,MATCH(Metrics!B430,'Unsold Inventory Index'!$1:$1,0),0)</f>
        <v>10.1</v>
      </c>
      <c r="N2968" s="57">
        <f>VLOOKUP(A2968,'MTM Sales Price % Chg'!$A$1:$BB$74,MATCH(Metrics!B430,'MTM Sales Price % Chg'!$1:$1,0),0)</f>
        <v>-0.30000000000000004</v>
      </c>
    </row>
    <row r="2969" spans="1:14" x14ac:dyDescent="0.2">
      <c r="A2969" s="36">
        <v>44927</v>
      </c>
      <c r="B2969" s="2" t="s">
        <v>114</v>
      </c>
      <c r="C2969" s="58" t="s">
        <v>31</v>
      </c>
      <c r="D2969">
        <v>348</v>
      </c>
      <c r="E2969">
        <v>585</v>
      </c>
      <c r="F2969">
        <v>58.375156840000002</v>
      </c>
      <c r="G2969">
        <v>33.124215810000003</v>
      </c>
      <c r="H2969">
        <v>83.626097869999995</v>
      </c>
      <c r="I2969">
        <v>82</v>
      </c>
      <c r="J2969">
        <v>693500</v>
      </c>
      <c r="K2969" s="13">
        <v>567500</v>
      </c>
      <c r="L2969">
        <f>VLOOKUP(A2969,'Days on Market'!$A$1:$AW$74,MATCH(Metrics!B503,'Days on Market'!$1:$1,0),0)</f>
        <v>22</v>
      </c>
      <c r="M2969">
        <f>VLOOKUP(A2969,'Unsold Inventory Index'!$A$1:$AW$74,MATCH(Metrics!B503,'Unsold Inventory Index'!$1:$1,0),0)</f>
        <v>2.4</v>
      </c>
      <c r="N2969" s="57">
        <f>VLOOKUP(A2969,'MTM Sales Price % Chg'!$A$1:$BB$74,MATCH(Metrics!B503,'MTM Sales Price % Chg'!$1:$1,0),0)</f>
        <v>-0.36764705882352944</v>
      </c>
    </row>
    <row r="2970" spans="1:14" x14ac:dyDescent="0.2">
      <c r="A2970" s="36">
        <v>44927</v>
      </c>
      <c r="B2970" s="2" t="s">
        <v>115</v>
      </c>
      <c r="C2970" s="58" t="s">
        <v>53</v>
      </c>
      <c r="D2970">
        <v>80</v>
      </c>
      <c r="E2970">
        <v>458</v>
      </c>
      <c r="F2970">
        <v>63.61355082</v>
      </c>
      <c r="G2970">
        <v>86.637390210000007</v>
      </c>
      <c r="H2970">
        <v>40.58971142</v>
      </c>
      <c r="I2970">
        <v>58.75</v>
      </c>
      <c r="J2970">
        <v>429924.75</v>
      </c>
      <c r="K2970" s="13">
        <v>375000</v>
      </c>
      <c r="L2970">
        <f>VLOOKUP(A2970,'Days on Market'!$A$1:$AW$74,MATCH(Metrics!B576,'Days on Market'!$1:$1,0),0)</f>
        <v>32.5</v>
      </c>
      <c r="M2970">
        <f>VLOOKUP(A2970,'Unsold Inventory Index'!$A$1:$AW$74,MATCH(Metrics!B576,'Unsold Inventory Index'!$1:$1,0),0)</f>
        <v>3.1</v>
      </c>
      <c r="N2970" s="57">
        <f>VLOOKUP(A2970,'MTM Sales Price % Chg'!$A$1:$BB$74,MATCH(Metrics!B576,'MTM Sales Price % Chg'!$1:$1,0),0)</f>
        <v>-0.24022346368715086</v>
      </c>
    </row>
    <row r="2971" spans="1:14" x14ac:dyDescent="0.2">
      <c r="A2971" s="36">
        <v>44927</v>
      </c>
      <c r="B2971" s="2" t="s">
        <v>116</v>
      </c>
      <c r="C2971" s="4" t="s">
        <v>116</v>
      </c>
      <c r="D2971">
        <v>1592</v>
      </c>
      <c r="E2971">
        <v>926</v>
      </c>
      <c r="F2971">
        <v>44.542032620000001</v>
      </c>
      <c r="G2971">
        <v>27.35257215</v>
      </c>
      <c r="H2971">
        <v>61.731493100000002</v>
      </c>
      <c r="I2971">
        <v>85</v>
      </c>
      <c r="J2971">
        <v>383250</v>
      </c>
      <c r="K2971" s="13">
        <v>392500</v>
      </c>
      <c r="L2971">
        <f>VLOOKUP(A2971,'Days on Market'!$A$1:$AW$74,MATCH(Metrics!B649,'Days on Market'!$1:$1,0),0)</f>
        <v>108</v>
      </c>
      <c r="M2971">
        <f>VLOOKUP(A2971,'Unsold Inventory Index'!$A$1:$AW$74,MATCH(Metrics!B649,'Unsold Inventory Index'!$1:$1,0),0)</f>
        <v>13.2</v>
      </c>
      <c r="N2971" s="57">
        <f>VLOOKUP(A2971,'MTM Sales Price % Chg'!$A$1:$BB$74,MATCH(Metrics!B649,'MTM Sales Price % Chg'!$1:$1,0),0)</f>
        <v>-0.52173913043478259</v>
      </c>
    </row>
    <row r="2972" spans="1:14" x14ac:dyDescent="0.2">
      <c r="A2972" s="36">
        <v>44927</v>
      </c>
      <c r="B2972" s="2" t="s">
        <v>117</v>
      </c>
      <c r="C2972" s="58" t="s">
        <v>84</v>
      </c>
      <c r="D2972">
        <v>449</v>
      </c>
      <c r="E2972">
        <v>1281</v>
      </c>
      <c r="F2972">
        <v>29.140526980000001</v>
      </c>
      <c r="G2972">
        <v>11.22961104</v>
      </c>
      <c r="H2972">
        <v>47.051442909999999</v>
      </c>
      <c r="I2972">
        <v>97</v>
      </c>
      <c r="J2972">
        <v>478000</v>
      </c>
      <c r="K2972" s="13">
        <v>395000</v>
      </c>
      <c r="L2972">
        <f>VLOOKUP(A2972,'Days on Market'!$A$1:$AW$74,MATCH(Metrics!B722,'Days on Market'!$1:$1,0),0)</f>
        <v>72</v>
      </c>
      <c r="M2972">
        <f>VLOOKUP(A2972,'Unsold Inventory Index'!$A$1:$AW$74,MATCH(Metrics!B722,'Unsold Inventory Index'!$1:$1,0),0)</f>
        <v>4.5</v>
      </c>
      <c r="N2972" s="57">
        <f>VLOOKUP(A2972,'MTM Sales Price % Chg'!$A$1:$BB$74,MATCH(Metrics!B722,'MTM Sales Price % Chg'!$1:$1,0),0)</f>
        <v>-0.63</v>
      </c>
    </row>
    <row r="2973" spans="1:14" x14ac:dyDescent="0.2">
      <c r="A2973" s="36">
        <v>44927</v>
      </c>
      <c r="B2973" s="2" t="s">
        <v>118</v>
      </c>
      <c r="C2973" s="58" t="s">
        <v>66</v>
      </c>
      <c r="D2973">
        <v>94</v>
      </c>
      <c r="E2973">
        <v>490</v>
      </c>
      <c r="F2973">
        <v>62.296110409999997</v>
      </c>
      <c r="G2973">
        <v>73.52572146</v>
      </c>
      <c r="H2973">
        <v>51.066499370000003</v>
      </c>
      <c r="I2973">
        <v>65.5</v>
      </c>
      <c r="J2973">
        <v>374950</v>
      </c>
      <c r="K2973" s="13">
        <v>357500</v>
      </c>
      <c r="L2973">
        <f>VLOOKUP(A2973,'Days on Market'!$A$1:$AW$74,MATCH(Metrics!B795,'Days on Market'!$1:$1,0),0)</f>
        <v>66</v>
      </c>
      <c r="M2973">
        <f>VLOOKUP(A2973,'Unsold Inventory Index'!$A$1:$AW$74,MATCH(Metrics!B795,'Unsold Inventory Index'!$1:$1,0),0)</f>
        <v>5.8</v>
      </c>
      <c r="N2973" s="57">
        <f>VLOOKUP(A2973,'MTM Sales Price % Chg'!$A$1:$BB$74,MATCH(Metrics!B795,'MTM Sales Price % Chg'!$1:$1,0),0)</f>
        <v>-0.13793103448275867</v>
      </c>
    </row>
    <row r="2974" spans="1:14" x14ac:dyDescent="0.2">
      <c r="A2974" s="36">
        <v>44927</v>
      </c>
      <c r="B2974" s="2" t="s">
        <v>119</v>
      </c>
      <c r="C2974" s="58" t="s">
        <v>29</v>
      </c>
      <c r="D2974">
        <v>560</v>
      </c>
      <c r="E2974">
        <v>101</v>
      </c>
      <c r="F2974">
        <v>85.978670010000002</v>
      </c>
      <c r="G2974">
        <v>84.943538270000005</v>
      </c>
      <c r="H2974">
        <v>87.013801760000007</v>
      </c>
      <c r="I2974">
        <v>59.5</v>
      </c>
      <c r="J2974">
        <v>367999.5</v>
      </c>
      <c r="K2974" s="13">
        <v>365000</v>
      </c>
      <c r="L2974">
        <f>VLOOKUP(A2974,'Days on Market'!$A$1:$AW$74,MATCH(Metrics!B868,'Days on Market'!$1:$1,0),0)</f>
        <v>42</v>
      </c>
      <c r="M2974">
        <f>VLOOKUP(A2974,'Unsold Inventory Index'!$A$1:$AW$74,MATCH(Metrics!B868,'Unsold Inventory Index'!$1:$1,0),0)</f>
        <v>3.9</v>
      </c>
      <c r="N2974" s="57">
        <f>VLOOKUP(A2974,'MTM Sales Price % Chg'!$A$1:$BB$74,MATCH(Metrics!B868,'MTM Sales Price % Chg'!$1:$1,0),0)</f>
        <v>-0.29629629629629628</v>
      </c>
    </row>
    <row r="2975" spans="1:14" x14ac:dyDescent="0.2">
      <c r="A2975" s="36">
        <v>44927</v>
      </c>
      <c r="B2975" s="3" t="s">
        <v>120</v>
      </c>
      <c r="C2975" s="58" t="s">
        <v>102</v>
      </c>
      <c r="D2975">
        <v>800</v>
      </c>
      <c r="E2975">
        <v>1576</v>
      </c>
      <c r="F2975">
        <v>5.5207026350000001</v>
      </c>
      <c r="G2975">
        <v>5.646173149</v>
      </c>
      <c r="H2975">
        <v>5.3952321200000002</v>
      </c>
      <c r="I2975">
        <v>105</v>
      </c>
      <c r="J2975">
        <v>399000</v>
      </c>
      <c r="K2975" s="13">
        <v>310000</v>
      </c>
      <c r="L2975">
        <f>VLOOKUP(A2975,'Days on Market'!$A$1:$AW$74,MATCH(Metrics!B941,'Days on Market'!$1:$1,0),0)</f>
        <v>36.5</v>
      </c>
      <c r="M2975">
        <f>VLOOKUP(A2975,'Unsold Inventory Index'!$A$1:$AW$74,MATCH(Metrics!B941,'Unsold Inventory Index'!$1:$1,0),0)</f>
        <v>6.4</v>
      </c>
      <c r="N2975" s="57">
        <f>VLOOKUP(A2975,'MTM Sales Price % Chg'!$A$1:$BB$74,MATCH(Metrics!B941,'MTM Sales Price % Chg'!$1:$1,0),0)</f>
        <v>-0.50769230769230766</v>
      </c>
    </row>
    <row r="2976" spans="1:14" x14ac:dyDescent="0.2">
      <c r="A2976" s="36">
        <v>44927</v>
      </c>
      <c r="B2976" s="2" t="s">
        <v>121</v>
      </c>
      <c r="C2976" s="58" t="s">
        <v>47</v>
      </c>
      <c r="D2976">
        <v>1</v>
      </c>
      <c r="E2976">
        <v>835</v>
      </c>
      <c r="F2976">
        <v>48.117942280000001</v>
      </c>
      <c r="G2976">
        <v>68.883312419999996</v>
      </c>
      <c r="H2976">
        <v>27.35257215</v>
      </c>
      <c r="I2976">
        <v>67.5</v>
      </c>
      <c r="J2976">
        <v>894500</v>
      </c>
      <c r="K2976" s="13">
        <v>778540</v>
      </c>
      <c r="L2976">
        <f>VLOOKUP(A2976,'Days on Market'!$A$1:$AW$74,MATCH(Metrics!B1014,'Days on Market'!$1:$1,0),0)</f>
        <v>27.5</v>
      </c>
      <c r="M2976">
        <f>VLOOKUP(A2976,'Unsold Inventory Index'!$A$1:$AW$74,MATCH(Metrics!B1014,'Unsold Inventory Index'!$1:$1,0),0)</f>
        <v>5.6</v>
      </c>
      <c r="N2976" s="57">
        <f>VLOOKUP(A2976,'MTM Sales Price % Chg'!$A$1:$BB$74,MATCH(Metrics!B1014,'MTM Sales Price % Chg'!$1:$1,0),0)</f>
        <v>-0.5</v>
      </c>
    </row>
    <row r="2977" spans="1:14" x14ac:dyDescent="0.2">
      <c r="A2977" s="36">
        <v>44927</v>
      </c>
      <c r="B2977" s="2" t="s">
        <v>122</v>
      </c>
      <c r="C2977" s="58" t="s">
        <v>95</v>
      </c>
      <c r="D2977">
        <v>536</v>
      </c>
      <c r="E2977">
        <v>1407</v>
      </c>
      <c r="F2977">
        <v>21.267252200000001</v>
      </c>
      <c r="G2977">
        <v>24.466750309999998</v>
      </c>
      <c r="H2977">
        <v>18.06775408</v>
      </c>
      <c r="I2977">
        <v>86.5</v>
      </c>
      <c r="J2977">
        <v>469000</v>
      </c>
      <c r="K2977" s="13">
        <v>387460</v>
      </c>
      <c r="L2977">
        <f>VLOOKUP(A2977,'Days on Market'!$A$1:$AW$74,MATCH(Metrics!B1087,'Days on Market'!$1:$1,0),0)</f>
        <v>27</v>
      </c>
      <c r="M2977">
        <f>VLOOKUP(A2977,'Unsold Inventory Index'!$A$1:$AW$74,MATCH(Metrics!B1087,'Unsold Inventory Index'!$1:$1,0),0)</f>
        <v>2.8</v>
      </c>
      <c r="N2977" s="57">
        <f>VLOOKUP(A2977,'MTM Sales Price % Chg'!$A$1:$BB$74,MATCH(Metrics!B1087,'MTM Sales Price % Chg'!$1:$1,0),0)</f>
        <v>-0.41538461538461535</v>
      </c>
    </row>
    <row r="2978" spans="1:14" x14ac:dyDescent="0.2">
      <c r="A2978" s="36">
        <v>44927</v>
      </c>
      <c r="B2978" s="2" t="s">
        <v>123</v>
      </c>
      <c r="C2978" s="58" t="s">
        <v>39</v>
      </c>
      <c r="D2978">
        <v>261</v>
      </c>
      <c r="E2978">
        <v>1209</v>
      </c>
      <c r="F2978">
        <v>32.465495609999998</v>
      </c>
      <c r="G2978">
        <v>9.096612296</v>
      </c>
      <c r="H2978">
        <v>55.834378919999999</v>
      </c>
      <c r="I2978">
        <v>100.25</v>
      </c>
      <c r="J2978">
        <v>1147500</v>
      </c>
      <c r="K2978" s="13">
        <v>1201000</v>
      </c>
      <c r="L2978">
        <f>VLOOKUP(A2978,'Days on Market'!$A$1:$AW$74,MATCH(Metrics!B1160,'Days on Market'!$1:$1,0),0)</f>
        <v>32</v>
      </c>
      <c r="M2978">
        <f>VLOOKUP(A2978,'Unsold Inventory Index'!$A$1:$AW$74,MATCH(Metrics!B1160,'Unsold Inventory Index'!$1:$1,0),0)</f>
        <v>4.3</v>
      </c>
      <c r="N2978" s="57">
        <f>VLOOKUP(A2978,'MTM Sales Price % Chg'!$A$1:$BB$74,MATCH(Metrics!B1160,'MTM Sales Price % Chg'!$1:$1,0),0)</f>
        <v>-0.3037037037037037</v>
      </c>
    </row>
    <row r="2979" spans="1:14" x14ac:dyDescent="0.2">
      <c r="A2979" s="36">
        <v>44927</v>
      </c>
      <c r="B2979" s="2" t="s">
        <v>124</v>
      </c>
      <c r="C2979" s="58" t="s">
        <v>100</v>
      </c>
      <c r="D2979">
        <v>657</v>
      </c>
      <c r="E2979">
        <v>1521</v>
      </c>
      <c r="F2979">
        <v>12.296110410000001</v>
      </c>
      <c r="G2979">
        <v>0.50188205799999996</v>
      </c>
      <c r="H2979">
        <v>24.090338769999999</v>
      </c>
      <c r="I2979">
        <v>125.25</v>
      </c>
      <c r="J2979">
        <v>607500</v>
      </c>
      <c r="K2979" s="13">
        <v>389000</v>
      </c>
      <c r="L2979">
        <f>VLOOKUP(A2979,'Days on Market'!$A$1:$AW$74,MATCH(Metrics!B1233,'Days on Market'!$1:$1,0),0)</f>
        <v>24</v>
      </c>
      <c r="M2979">
        <f>VLOOKUP(A2979,'Unsold Inventory Index'!$A$1:$AW$74,MATCH(Metrics!B1233,'Unsold Inventory Index'!$1:$1,0),0)</f>
        <v>6.8</v>
      </c>
      <c r="N2979" s="57">
        <f>VLOOKUP(A2979,'MTM Sales Price % Chg'!$A$1:$BB$74,MATCH(Metrics!B1233,'MTM Sales Price % Chg'!$1:$1,0),0)</f>
        <v>-0.4</v>
      </c>
    </row>
    <row r="2980" spans="1:14" x14ac:dyDescent="0.2">
      <c r="A2980" s="36">
        <v>44927</v>
      </c>
      <c r="B2980" s="2" t="s">
        <v>125</v>
      </c>
      <c r="C2980" s="58" t="s">
        <v>79</v>
      </c>
      <c r="D2980">
        <v>323</v>
      </c>
      <c r="E2980">
        <v>1209</v>
      </c>
      <c r="F2980">
        <v>32.465495609999998</v>
      </c>
      <c r="G2980">
        <v>47.867001260000002</v>
      </c>
      <c r="H2980">
        <v>17.063989960000001</v>
      </c>
      <c r="I2980">
        <v>76.5</v>
      </c>
      <c r="J2980">
        <v>422245</v>
      </c>
      <c r="K2980" s="13">
        <v>369000</v>
      </c>
      <c r="L2980">
        <f>VLOOKUP(A2980,'Days on Market'!$A$1:$AW$74,MATCH(Metrics!B1306,'Days on Market'!$1:$1,0),0)</f>
        <v>35</v>
      </c>
      <c r="M2980">
        <f>VLOOKUP(A2980,'Unsold Inventory Index'!$A$1:$AW$74,MATCH(Metrics!B1306,'Unsold Inventory Index'!$1:$1,0),0)</f>
        <v>3.3</v>
      </c>
      <c r="N2980" s="57">
        <f>VLOOKUP(A2980,'MTM Sales Price % Chg'!$A$1:$BB$74,MATCH(Metrics!B1306,'MTM Sales Price % Chg'!$1:$1,0),0)</f>
        <v>-0.26506024096385539</v>
      </c>
    </row>
    <row r="2981" spans="1:14" x14ac:dyDescent="0.2">
      <c r="A2981" s="36">
        <v>44927</v>
      </c>
      <c r="B2981" s="2" t="s">
        <v>126</v>
      </c>
      <c r="C2981" s="58" t="s">
        <v>45</v>
      </c>
      <c r="D2981">
        <v>210</v>
      </c>
      <c r="E2981">
        <v>477</v>
      </c>
      <c r="F2981">
        <v>62.609786700000001</v>
      </c>
      <c r="G2981">
        <v>39.460476790000001</v>
      </c>
      <c r="H2981">
        <v>85.75909661</v>
      </c>
      <c r="I2981">
        <v>79.5</v>
      </c>
      <c r="J2981">
        <v>981000</v>
      </c>
      <c r="K2981" s="13">
        <v>850000</v>
      </c>
      <c r="L2981">
        <f>VLOOKUP(A2981,'Days on Market'!$A$1:$AW$74,MATCH(Metrics!B1379,'Days on Market'!$1:$1,0),0)</f>
        <v>37</v>
      </c>
      <c r="M2981">
        <f>VLOOKUP(A2981,'Unsold Inventory Index'!$A$1:$AW$74,MATCH(Metrics!B1379,'Unsold Inventory Index'!$1:$1,0),0)</f>
        <v>7.2</v>
      </c>
      <c r="N2981" s="57">
        <f>VLOOKUP(A2981,'MTM Sales Price % Chg'!$A$1:$BB$74,MATCH(Metrics!B1379,'MTM Sales Price % Chg'!$1:$1,0),0)</f>
        <v>-0.31632653061224492</v>
      </c>
    </row>
    <row r="2982" spans="1:14" x14ac:dyDescent="0.2">
      <c r="A2982" s="36">
        <v>44927</v>
      </c>
      <c r="B2982" s="2" t="s">
        <v>127</v>
      </c>
      <c r="C2982" s="58" t="s">
        <v>93</v>
      </c>
      <c r="D2982">
        <v>518</v>
      </c>
      <c r="E2982">
        <v>1182</v>
      </c>
      <c r="F2982">
        <v>33.814303639999999</v>
      </c>
      <c r="G2982">
        <v>11.22961104</v>
      </c>
      <c r="H2982">
        <v>56.398996240000002</v>
      </c>
      <c r="I2982">
        <v>97</v>
      </c>
      <c r="J2982">
        <v>1237500</v>
      </c>
      <c r="K2982" s="13">
        <v>790000</v>
      </c>
      <c r="L2982">
        <f>VLOOKUP(A2982,'Days on Market'!$A$1:$AW$74,MATCH(Metrics!B1452,'Days on Market'!$1:$1,0),0)</f>
        <v>38</v>
      </c>
      <c r="M2982">
        <f>VLOOKUP(A2982,'Unsold Inventory Index'!$A$1:$AW$74,MATCH(Metrics!B1452,'Unsold Inventory Index'!$1:$1,0),0)</f>
        <v>2.8</v>
      </c>
      <c r="N2982" s="57">
        <f>VLOOKUP(A2982,'MTM Sales Price % Chg'!$A$1:$BB$74,MATCH(Metrics!B1452,'MTM Sales Price % Chg'!$1:$1,0),0)</f>
        <v>0</v>
      </c>
    </row>
    <row r="2983" spans="1:14" x14ac:dyDescent="0.2">
      <c r="A2983" s="36">
        <v>44927</v>
      </c>
      <c r="B2983" s="2" t="s">
        <v>128</v>
      </c>
      <c r="C2983" s="58" t="s">
        <v>71</v>
      </c>
      <c r="D2983">
        <v>567</v>
      </c>
      <c r="E2983">
        <v>1113</v>
      </c>
      <c r="F2983">
        <v>36.982434130000001</v>
      </c>
      <c r="G2983">
        <v>18.75784191</v>
      </c>
      <c r="H2983">
        <v>55.20702635</v>
      </c>
      <c r="I2983">
        <v>90.5</v>
      </c>
      <c r="J2983">
        <v>659000</v>
      </c>
      <c r="K2983" s="13">
        <v>470000</v>
      </c>
      <c r="L2983">
        <f>VLOOKUP(A2983,'Days on Market'!$A$1:$AW$74,MATCH(Metrics!B1525,'Days on Market'!$1:$1,0),0)</f>
        <v>84</v>
      </c>
      <c r="M2983">
        <f>VLOOKUP(A2983,'Unsold Inventory Index'!$A$1:$AW$74,MATCH(Metrics!B1525,'Unsold Inventory Index'!$1:$1,0),0)</f>
        <v>5.9</v>
      </c>
      <c r="N2983" s="57">
        <f>VLOOKUP(A2983,'MTM Sales Price % Chg'!$A$1:$BB$74,MATCH(Metrics!B1525,'MTM Sales Price % Chg'!$1:$1,0),0)</f>
        <v>-0.467741935483871</v>
      </c>
    </row>
    <row r="2984" spans="1:14" x14ac:dyDescent="0.2">
      <c r="A2984" s="36">
        <v>44927</v>
      </c>
      <c r="B2984" s="2" t="s">
        <v>129</v>
      </c>
      <c r="C2984" s="58" t="s">
        <v>47</v>
      </c>
      <c r="D2984">
        <v>6</v>
      </c>
      <c r="E2984">
        <v>524</v>
      </c>
      <c r="F2984">
        <v>60.75909661</v>
      </c>
      <c r="G2984">
        <v>73.52572146</v>
      </c>
      <c r="H2984">
        <v>47.992471770000002</v>
      </c>
      <c r="I2984">
        <v>65.5</v>
      </c>
      <c r="J2984">
        <v>1099347</v>
      </c>
      <c r="K2984" s="13">
        <v>1194500</v>
      </c>
      <c r="L2984">
        <f>VLOOKUP(A2984,'Days on Market'!$A$1:$AW$74,MATCH(Metrics!B1598,'Days on Market'!$1:$1,0),0)</f>
        <v>43.5</v>
      </c>
      <c r="M2984">
        <f>VLOOKUP(A2984,'Unsold Inventory Index'!$A$1:$AW$74,MATCH(Metrics!B1598,'Unsold Inventory Index'!$1:$1,0),0)</f>
        <v>3.2</v>
      </c>
      <c r="N2984" s="57">
        <f>VLOOKUP(A2984,'MTM Sales Price % Chg'!$A$1:$BB$74,MATCH(Metrics!B1598,'MTM Sales Price % Chg'!$1:$1,0),0)</f>
        <v>6.3829787234042534E-2</v>
      </c>
    </row>
    <row r="2985" spans="1:14" x14ac:dyDescent="0.2">
      <c r="A2985" s="36">
        <v>44927</v>
      </c>
      <c r="B2985" s="2" t="s">
        <v>130</v>
      </c>
      <c r="C2985" s="58" t="s">
        <v>31</v>
      </c>
      <c r="D2985">
        <v>177</v>
      </c>
      <c r="E2985">
        <v>432</v>
      </c>
      <c r="F2985">
        <v>64.554579669999995</v>
      </c>
      <c r="G2985">
        <v>59.5357591</v>
      </c>
      <c r="H2985">
        <v>69.573400250000006</v>
      </c>
      <c r="I2985">
        <v>71.5</v>
      </c>
      <c r="J2985">
        <v>720000</v>
      </c>
      <c r="K2985" s="13">
        <v>625000</v>
      </c>
      <c r="L2985">
        <f>VLOOKUP(A2985,'Days on Market'!$A$1:$AW$74,MATCH(Metrics!B1671,'Days on Market'!$1:$1,0),0)</f>
        <v>28</v>
      </c>
      <c r="M2985">
        <f>VLOOKUP(A2985,'Unsold Inventory Index'!$A$1:$AW$74,MATCH(Metrics!B1671,'Unsold Inventory Index'!$1:$1,0),0)</f>
        <v>2.9</v>
      </c>
      <c r="N2985" s="57">
        <f>VLOOKUP(A2985,'MTM Sales Price % Chg'!$A$1:$BB$74,MATCH(Metrics!B1671,'MTM Sales Price % Chg'!$1:$1,0),0)</f>
        <v>-0.32073011734028678</v>
      </c>
    </row>
    <row r="2986" spans="1:14" x14ac:dyDescent="0.2">
      <c r="A2986" s="36">
        <v>44927</v>
      </c>
      <c r="B2986" s="2" t="s">
        <v>131</v>
      </c>
      <c r="C2986" s="58" t="s">
        <v>77</v>
      </c>
      <c r="D2986">
        <v>14</v>
      </c>
      <c r="E2986">
        <v>978</v>
      </c>
      <c r="F2986">
        <v>42.785445420000002</v>
      </c>
      <c r="G2986">
        <v>67.001254709999998</v>
      </c>
      <c r="H2986">
        <v>18.56963614</v>
      </c>
      <c r="I2986">
        <v>68.5</v>
      </c>
      <c r="J2986">
        <v>600000</v>
      </c>
      <c r="K2986" s="13">
        <v>585000</v>
      </c>
      <c r="L2986">
        <f>VLOOKUP(A2986,'Days on Market'!$A$1:$AW$74,MATCH(Metrics!B1744,'Days on Market'!$1:$1,0),0)</f>
        <v>81</v>
      </c>
      <c r="M2986">
        <f>VLOOKUP(A2986,'Unsold Inventory Index'!$A$1:$AW$74,MATCH(Metrics!B1744,'Unsold Inventory Index'!$1:$1,0),0)</f>
        <v>4.4000000000000004</v>
      </c>
      <c r="N2986" s="57">
        <f>VLOOKUP(A2986,'MTM Sales Price % Chg'!$A$1:$BB$74,MATCH(Metrics!B1744,'MTM Sales Price % Chg'!$1:$1,0),0)</f>
        <v>-0.2678571428571429</v>
      </c>
    </row>
    <row r="2987" spans="1:14" x14ac:dyDescent="0.2">
      <c r="A2987" s="36">
        <v>44927</v>
      </c>
      <c r="B2987" s="2" t="s">
        <v>132</v>
      </c>
      <c r="C2987" s="58" t="s">
        <v>31</v>
      </c>
      <c r="D2987">
        <v>26</v>
      </c>
      <c r="E2987">
        <v>298</v>
      </c>
      <c r="F2987">
        <v>72.584692599999997</v>
      </c>
      <c r="G2987">
        <v>84.943538270000005</v>
      </c>
      <c r="H2987">
        <v>60.225846930000003</v>
      </c>
      <c r="I2987">
        <v>59.5</v>
      </c>
      <c r="J2987">
        <v>523500</v>
      </c>
      <c r="K2987" s="13">
        <v>498000</v>
      </c>
      <c r="L2987">
        <f>VLOOKUP(A2987,'Days on Market'!$A$1:$AW$74,MATCH(Metrics!B1817,'Days on Market'!$1:$1,0),0)</f>
        <v>40</v>
      </c>
      <c r="M2987">
        <f>VLOOKUP(A2987,'Unsold Inventory Index'!$A$1:$AW$74,MATCH(Metrics!B1817,'Unsold Inventory Index'!$1:$1,0),0)</f>
        <v>3.7</v>
      </c>
      <c r="N2987" s="57">
        <f>VLOOKUP(A2987,'MTM Sales Price % Chg'!$A$1:$BB$74,MATCH(Metrics!B1817,'MTM Sales Price % Chg'!$1:$1,0),0)</f>
        <v>-0.33105802047781574</v>
      </c>
    </row>
    <row r="2988" spans="1:14" x14ac:dyDescent="0.2">
      <c r="A2988" s="36">
        <v>44927</v>
      </c>
      <c r="B2988" s="2" t="s">
        <v>133</v>
      </c>
      <c r="C2988" s="58" t="s">
        <v>61</v>
      </c>
      <c r="D2988">
        <v>980</v>
      </c>
      <c r="E2988">
        <v>723</v>
      </c>
      <c r="F2988">
        <v>52.22710163</v>
      </c>
      <c r="G2988">
        <v>62.735257220000001</v>
      </c>
      <c r="H2988">
        <v>41.71894605</v>
      </c>
      <c r="I2988">
        <v>70.5</v>
      </c>
      <c r="J2988">
        <v>835500</v>
      </c>
      <c r="K2988" s="13">
        <v>719000</v>
      </c>
      <c r="L2988">
        <f>VLOOKUP(A2988,'Days on Market'!$A$1:$AW$74,MATCH(Metrics!B1890,'Days on Market'!$1:$1,0),0)</f>
        <v>31</v>
      </c>
      <c r="M2988">
        <f>VLOOKUP(A2988,'Unsold Inventory Index'!$A$1:$AW$74,MATCH(Metrics!B1890,'Unsold Inventory Index'!$1:$1,0),0)</f>
        <v>2.9</v>
      </c>
      <c r="N2988" s="57">
        <f>VLOOKUP(A2988,'MTM Sales Price % Chg'!$A$1:$BB$74,MATCH(Metrics!B1890,'MTM Sales Price % Chg'!$1:$1,0),0)</f>
        <v>0.5</v>
      </c>
    </row>
    <row r="2989" spans="1:14" x14ac:dyDescent="0.2">
      <c r="A2989" s="36">
        <v>44927</v>
      </c>
      <c r="B2989" s="2" t="s">
        <v>134</v>
      </c>
      <c r="C2989" s="58" t="s">
        <v>77</v>
      </c>
      <c r="D2989">
        <v>20</v>
      </c>
      <c r="E2989">
        <v>1351</v>
      </c>
      <c r="F2989">
        <v>25.25094103</v>
      </c>
      <c r="G2989">
        <v>41.028858219999996</v>
      </c>
      <c r="H2989">
        <v>9.4730238389999997</v>
      </c>
      <c r="I2989">
        <v>79</v>
      </c>
      <c r="J2989">
        <v>499000</v>
      </c>
      <c r="K2989" s="13">
        <v>446900</v>
      </c>
      <c r="L2989">
        <f>VLOOKUP(A2989,'Days on Market'!$A$1:$AW$74,MATCH(Metrics!B1963,'Days on Market'!$1:$1,0),0)</f>
        <v>35</v>
      </c>
      <c r="M2989">
        <f>VLOOKUP(A2989,'Unsold Inventory Index'!$A$1:$AW$74,MATCH(Metrics!B1963,'Unsold Inventory Index'!$1:$1,0),0)</f>
        <v>3.3</v>
      </c>
      <c r="N2989" s="57">
        <f>VLOOKUP(A2989,'MTM Sales Price % Chg'!$A$1:$BB$74,MATCH(Metrics!B1963,'MTM Sales Price % Chg'!$1:$1,0),0)</f>
        <v>-0.26506024096385539</v>
      </c>
    </row>
    <row r="2990" spans="1:14" x14ac:dyDescent="0.2">
      <c r="A2990" s="36">
        <v>44927</v>
      </c>
      <c r="B2990" s="2" t="s">
        <v>135</v>
      </c>
      <c r="C2990" s="58" t="s">
        <v>41</v>
      </c>
      <c r="D2990">
        <v>5</v>
      </c>
      <c r="E2990">
        <v>283</v>
      </c>
      <c r="F2990">
        <v>73.306148059999998</v>
      </c>
      <c r="G2990">
        <v>92.220828109999999</v>
      </c>
      <c r="H2990">
        <v>54.391468009999997</v>
      </c>
      <c r="I2990">
        <v>54</v>
      </c>
      <c r="J2990">
        <v>906175</v>
      </c>
      <c r="K2990" s="13">
        <v>824950</v>
      </c>
      <c r="L2990">
        <f>VLOOKUP(A2990,'Days on Market'!$A$1:$AW$74,MATCH(Metrics!B2036,'Days on Market'!$1:$1,0),0)</f>
        <v>31</v>
      </c>
      <c r="M2990">
        <f>VLOOKUP(A2990,'Unsold Inventory Index'!$A$1:$AW$74,MATCH(Metrics!B2036,'Unsold Inventory Index'!$1:$1,0),0)</f>
        <v>3.7</v>
      </c>
      <c r="N2990" s="57">
        <f>VLOOKUP(A2990,'MTM Sales Price % Chg'!$A$1:$BB$74,MATCH(Metrics!B2036,'MTM Sales Price % Chg'!$1:$1,0),0)</f>
        <v>-0.21951219512195119</v>
      </c>
    </row>
    <row r="2991" spans="1:14" x14ac:dyDescent="0.2">
      <c r="A2991" s="36">
        <v>44927</v>
      </c>
      <c r="B2991" s="2" t="s">
        <v>136</v>
      </c>
      <c r="C2991" s="58" t="s">
        <v>39</v>
      </c>
      <c r="D2991">
        <v>52</v>
      </c>
      <c r="E2991">
        <v>1107</v>
      </c>
      <c r="F2991">
        <v>37.202007530000003</v>
      </c>
      <c r="G2991">
        <v>52.760351319999998</v>
      </c>
      <c r="H2991">
        <v>21.643663740000001</v>
      </c>
      <c r="I2991">
        <v>74</v>
      </c>
      <c r="J2991">
        <v>1294000</v>
      </c>
      <c r="K2991" s="13">
        <v>1385000</v>
      </c>
      <c r="L2991">
        <f>VLOOKUP(A2991,'Days on Market'!$A$1:$AW$74,MATCH(Metrics!B2109,'Days on Market'!$1:$1,0),0)</f>
        <v>24</v>
      </c>
      <c r="M2991">
        <f>VLOOKUP(A2991,'Unsold Inventory Index'!$A$1:$AW$74,MATCH(Metrics!B2109,'Unsold Inventory Index'!$1:$1,0),0)</f>
        <v>3.6</v>
      </c>
      <c r="N2991" s="57">
        <f>VLOOKUP(A2991,'MTM Sales Price % Chg'!$A$1:$BB$74,MATCH(Metrics!B2109,'MTM Sales Price % Chg'!$1:$1,0),0)</f>
        <v>-0.36507936507936511</v>
      </c>
    </row>
    <row r="2992" spans="1:14" x14ac:dyDescent="0.2">
      <c r="A2992" s="36">
        <v>44927</v>
      </c>
      <c r="B2992" s="2" t="s">
        <v>137</v>
      </c>
      <c r="C2992" s="58" t="s">
        <v>43</v>
      </c>
      <c r="D2992">
        <v>110</v>
      </c>
      <c r="E2992">
        <v>606</v>
      </c>
      <c r="F2992">
        <v>57.402760350000001</v>
      </c>
      <c r="G2992">
        <v>74.968632369999995</v>
      </c>
      <c r="H2992">
        <v>39.836888330000001</v>
      </c>
      <c r="I2992">
        <v>65</v>
      </c>
      <c r="J2992">
        <v>539120</v>
      </c>
      <c r="K2992" s="13">
        <v>478500</v>
      </c>
      <c r="L2992">
        <f>VLOOKUP(A2992,'Days on Market'!$A$1:$AW$74,MATCH(Metrics!B2182,'Days on Market'!$1:$1,0),0)</f>
        <v>33</v>
      </c>
      <c r="M2992">
        <f>VLOOKUP(A2992,'Unsold Inventory Index'!$A$1:$AW$74,MATCH(Metrics!B2182,'Unsold Inventory Index'!$1:$1,0),0)</f>
        <v>3.9</v>
      </c>
      <c r="N2992" s="57">
        <f>VLOOKUP(A2992,'MTM Sales Price % Chg'!$A$1:$BB$74,MATCH(Metrics!B2182,'MTM Sales Price % Chg'!$1:$1,0),0)</f>
        <v>-0.12612612612612617</v>
      </c>
    </row>
    <row r="2993" spans="1:14" x14ac:dyDescent="0.2">
      <c r="A2993" s="36">
        <v>44927</v>
      </c>
      <c r="B2993" s="2" t="s">
        <v>138</v>
      </c>
      <c r="C2993" s="58" t="s">
        <v>59</v>
      </c>
      <c r="D2993">
        <v>257</v>
      </c>
      <c r="E2993">
        <v>459</v>
      </c>
      <c r="F2993">
        <v>63.519447929999998</v>
      </c>
      <c r="G2993">
        <v>47.867001260000002</v>
      </c>
      <c r="H2993">
        <v>79.171894609999995</v>
      </c>
      <c r="I2993">
        <v>76.5</v>
      </c>
      <c r="J2993">
        <v>952000</v>
      </c>
      <c r="K2993" s="13">
        <v>795750</v>
      </c>
      <c r="L2993">
        <f>VLOOKUP(A2993,'Days on Market'!$A$1:$AW$74,MATCH(Metrics!B2255,'Days on Market'!$1:$1,0),0)</f>
        <v>39</v>
      </c>
      <c r="M2993">
        <f>VLOOKUP(A2993,'Unsold Inventory Index'!$A$1:$AW$74,MATCH(Metrics!B2255,'Unsold Inventory Index'!$1:$1,0),0)</f>
        <v>3.5</v>
      </c>
      <c r="N2993" s="57">
        <f>VLOOKUP(A2993,'MTM Sales Price % Chg'!$A$1:$BB$74,MATCH(Metrics!B2255,'MTM Sales Price % Chg'!$1:$1,0),0)</f>
        <v>-0.28749999999999998</v>
      </c>
    </row>
    <row r="2994" spans="1:14" x14ac:dyDescent="0.2">
      <c r="A2994" s="36">
        <v>44927</v>
      </c>
      <c r="B2994" s="2" t="s">
        <v>139</v>
      </c>
      <c r="C2994" s="58" t="s">
        <v>39</v>
      </c>
      <c r="D2994">
        <v>95</v>
      </c>
      <c r="E2994">
        <v>791</v>
      </c>
      <c r="F2994">
        <v>49.686323710000003</v>
      </c>
      <c r="G2994">
        <v>73.52572146</v>
      </c>
      <c r="H2994">
        <v>25.846925970000001</v>
      </c>
      <c r="I2994">
        <v>65.5</v>
      </c>
      <c r="J2994">
        <v>1597750</v>
      </c>
      <c r="K2994" s="13">
        <v>1625000</v>
      </c>
      <c r="L2994">
        <f>VLOOKUP(A2994,'Days on Market'!$A$1:$AW$74,MATCH(Metrics!B2328,'Days on Market'!$1:$1,0),0)</f>
        <v>39</v>
      </c>
      <c r="M2994">
        <f>VLOOKUP(A2994,'Unsold Inventory Index'!$A$1:$AW$74,MATCH(Metrics!B2328,'Unsold Inventory Index'!$1:$1,0),0)</f>
        <v>4.3</v>
      </c>
      <c r="N2994" s="57">
        <f>VLOOKUP(A2994,'MTM Sales Price % Chg'!$A$1:$BB$74,MATCH(Metrics!B2328,'MTM Sales Price % Chg'!$1:$1,0),0)</f>
        <v>-0.1172344689378757</v>
      </c>
    </row>
    <row r="2995" spans="1:14" x14ac:dyDescent="0.2">
      <c r="A2995" s="36">
        <v>44927</v>
      </c>
      <c r="B2995" s="2" t="s">
        <v>140</v>
      </c>
      <c r="C2995" s="58" t="s">
        <v>33</v>
      </c>
      <c r="D2995">
        <v>190</v>
      </c>
      <c r="E2995">
        <v>257</v>
      </c>
      <c r="F2995">
        <v>74.780426599999998</v>
      </c>
      <c r="G2995">
        <v>55.20702635</v>
      </c>
      <c r="H2995">
        <v>94.353826850000004</v>
      </c>
      <c r="I2995">
        <v>73</v>
      </c>
      <c r="J2995">
        <v>1249750</v>
      </c>
      <c r="K2995" s="13">
        <v>890000</v>
      </c>
      <c r="L2995">
        <f>VLOOKUP(A2995,'Days on Market'!$A$1:$AW$74,MATCH(Metrics!B2401,'Days on Market'!$1:$1,0),0)</f>
        <v>42.5</v>
      </c>
      <c r="M2995">
        <f>VLOOKUP(A2995,'Unsold Inventory Index'!$A$1:$AW$74,MATCH(Metrics!B2401,'Unsold Inventory Index'!$1:$1,0),0)</f>
        <v>3.9</v>
      </c>
      <c r="N2995" s="57">
        <f>VLOOKUP(A2995,'MTM Sales Price % Chg'!$A$1:$BB$74,MATCH(Metrics!B2401,'MTM Sales Price % Chg'!$1:$1,0),0)</f>
        <v>-1.4492753623188359E-2</v>
      </c>
    </row>
    <row r="2996" spans="1:14" x14ac:dyDescent="0.2">
      <c r="A2996" s="36">
        <v>44927</v>
      </c>
      <c r="B2996" s="2" t="s">
        <v>141</v>
      </c>
      <c r="C2996" s="58" t="s">
        <v>61</v>
      </c>
      <c r="D2996">
        <v>19</v>
      </c>
      <c r="E2996">
        <v>488</v>
      </c>
      <c r="F2996">
        <v>62.296110409999997</v>
      </c>
      <c r="G2996">
        <v>96.424090340000006</v>
      </c>
      <c r="H2996">
        <v>28.168130489999999</v>
      </c>
      <c r="I2996">
        <v>50</v>
      </c>
      <c r="J2996">
        <v>1399000</v>
      </c>
      <c r="K2996" s="13">
        <v>1530000</v>
      </c>
      <c r="L2996">
        <f>VLOOKUP(A2996,'Days on Market'!$A$1:$AW$74,MATCH(Metrics!B2474,'Days on Market'!$1:$1,0),0)</f>
        <v>34</v>
      </c>
      <c r="M2996">
        <f>VLOOKUP(A2996,'Unsold Inventory Index'!$A$1:$AW$74,MATCH(Metrics!B2474,'Unsold Inventory Index'!$1:$1,0),0)</f>
        <v>2.9</v>
      </c>
      <c r="N2996" s="57">
        <f>VLOOKUP(A2996,'MTM Sales Price % Chg'!$A$1:$BB$74,MATCH(Metrics!B2474,'MTM Sales Price % Chg'!$1:$1,0),0)</f>
        <v>-0.34666666666666668</v>
      </c>
    </row>
    <row r="2997" spans="1:14" x14ac:dyDescent="0.2">
      <c r="A2997" s="36">
        <v>44927</v>
      </c>
      <c r="B2997" s="2" t="s">
        <v>142</v>
      </c>
      <c r="C2997" s="58" t="s">
        <v>51</v>
      </c>
      <c r="D2997">
        <v>279</v>
      </c>
      <c r="E2997">
        <v>676</v>
      </c>
      <c r="F2997">
        <v>54.297365120000002</v>
      </c>
      <c r="G2997">
        <v>44.040150570000002</v>
      </c>
      <c r="H2997">
        <v>64.554579669999995</v>
      </c>
      <c r="I2997">
        <v>78</v>
      </c>
      <c r="J2997">
        <v>1285750</v>
      </c>
      <c r="K2997" s="13">
        <v>1170000</v>
      </c>
      <c r="L2997">
        <f>VLOOKUP(A2997,'Days on Market'!$A$1:$AW$74,MATCH(Metrics!B2547,'Days on Market'!$1:$1,0),0)</f>
        <v>29</v>
      </c>
      <c r="M2997">
        <f>VLOOKUP(A2997,'Unsold Inventory Index'!$A$1:$AW$74,MATCH(Metrics!B2547,'Unsold Inventory Index'!$1:$1,0),0)</f>
        <v>4.2</v>
      </c>
      <c r="N2997" s="57">
        <f>VLOOKUP(A2997,'MTM Sales Price % Chg'!$A$1:$BB$74,MATCH(Metrics!B2547,'MTM Sales Price % Chg'!$1:$1,0),0)</f>
        <v>-0.29711751662971175</v>
      </c>
    </row>
    <row r="2998" spans="1:14" x14ac:dyDescent="0.2">
      <c r="A2998" s="36">
        <v>44927</v>
      </c>
      <c r="B2998" s="2" t="s">
        <v>143</v>
      </c>
      <c r="C2998" s="58" t="s">
        <v>90</v>
      </c>
      <c r="D2998">
        <v>368</v>
      </c>
      <c r="E2998">
        <v>1214</v>
      </c>
      <c r="F2998">
        <v>32.151819320000001</v>
      </c>
      <c r="G2998">
        <v>35.006273530000001</v>
      </c>
      <c r="H2998">
        <v>29.297365119999998</v>
      </c>
      <c r="I2998">
        <v>81.25</v>
      </c>
      <c r="J2998">
        <v>409675</v>
      </c>
      <c r="K2998" s="13">
        <v>373750</v>
      </c>
      <c r="L2998">
        <f>VLOOKUP(A2998,'Days on Market'!$A$1:$AW$74,MATCH(Metrics!B2620,'Days on Market'!$1:$1,0),0)</f>
        <v>22.5</v>
      </c>
      <c r="M2998">
        <f>VLOOKUP(A2998,'Unsold Inventory Index'!$A$1:$AW$74,MATCH(Metrics!B2620,'Unsold Inventory Index'!$1:$1,0),0)</f>
        <v>2.5</v>
      </c>
      <c r="N2998" s="57">
        <f>VLOOKUP(A2998,'MTM Sales Price % Chg'!$A$1:$BB$74,MATCH(Metrics!B2620,'MTM Sales Price % Chg'!$1:$1,0),0)</f>
        <v>-0.35377358490566035</v>
      </c>
    </row>
    <row r="2999" spans="1:14" x14ac:dyDescent="0.2">
      <c r="A2999" s="36">
        <v>44927</v>
      </c>
      <c r="B2999" s="6" t="s">
        <v>144</v>
      </c>
      <c r="C2999" s="58" t="s">
        <v>145</v>
      </c>
      <c r="D2999">
        <v>1011</v>
      </c>
      <c r="E2999">
        <v>1413</v>
      </c>
      <c r="F2999">
        <v>21.016311170000002</v>
      </c>
      <c r="G2999">
        <v>16.813048930000001</v>
      </c>
      <c r="H2999">
        <v>25.219573400000002</v>
      </c>
      <c r="I2999">
        <v>92</v>
      </c>
      <c r="J2999">
        <v>328000</v>
      </c>
      <c r="K2999" s="13">
        <v>385860</v>
      </c>
      <c r="L2999">
        <f>VLOOKUP(A2999,'Days on Market'!$A$1:$AW$74,MATCH(Metrics!B2693,'Days on Market'!$1:$1,0),0)</f>
        <v>56</v>
      </c>
      <c r="M2999">
        <f>VLOOKUP(A2999,'Unsold Inventory Index'!$A$1:$AW$74,MATCH(Metrics!B2693,'Unsold Inventory Index'!$1:$1,0),0)</f>
        <v>6.4</v>
      </c>
      <c r="N2999" s="57">
        <f>VLOOKUP(A2999,'MTM Sales Price % Chg'!$A$1:$BB$74,MATCH(Metrics!B2693,'MTM Sales Price % Chg'!$1:$1,0),0)</f>
        <v>-0.18867924528301883</v>
      </c>
    </row>
    <row r="3000" spans="1:14" x14ac:dyDescent="0.2">
      <c r="A3000" s="36">
        <v>44927</v>
      </c>
      <c r="B3000" s="2" t="s">
        <v>146</v>
      </c>
      <c r="C3000" s="58" t="s">
        <v>55</v>
      </c>
      <c r="D3000">
        <v>178</v>
      </c>
      <c r="E3000">
        <v>933</v>
      </c>
      <c r="F3000">
        <v>44.322459219999999</v>
      </c>
      <c r="G3000">
        <v>57.904642410000001</v>
      </c>
      <c r="H3000">
        <v>30.740276040000001</v>
      </c>
      <c r="I3000">
        <v>72.25</v>
      </c>
      <c r="J3000">
        <v>599000</v>
      </c>
      <c r="K3000" s="13">
        <v>580000</v>
      </c>
      <c r="L3000">
        <f>VLOOKUP(A3000,'Days on Market'!$A$1:$AW$74,MATCH(Metrics!B2766,'Days on Market'!$1:$1,0),0)</f>
        <v>43.5</v>
      </c>
      <c r="M3000">
        <f>VLOOKUP(A3000,'Unsold Inventory Index'!$A$1:$AW$74,MATCH(Metrics!B2766,'Unsold Inventory Index'!$1:$1,0),0)</f>
        <v>3.3</v>
      </c>
      <c r="N3000" s="57">
        <f>VLOOKUP(A3000,'MTM Sales Price % Chg'!$A$1:$BB$74,MATCH(Metrics!B2766,'MTM Sales Price % Chg'!$1:$1,0),0)</f>
        <v>-0.3476394849785408</v>
      </c>
    </row>
    <row r="3001" spans="1:14" x14ac:dyDescent="0.2">
      <c r="A3001" s="36">
        <v>44927</v>
      </c>
      <c r="B3001" s="2" t="s">
        <v>147</v>
      </c>
      <c r="C3001" s="58" t="s">
        <v>73</v>
      </c>
      <c r="D3001">
        <v>143</v>
      </c>
      <c r="E3001">
        <v>885</v>
      </c>
      <c r="F3001">
        <v>46.141781680000001</v>
      </c>
      <c r="G3001">
        <v>27.35257215</v>
      </c>
      <c r="H3001">
        <v>64.930991219999996</v>
      </c>
      <c r="I3001">
        <v>85</v>
      </c>
      <c r="J3001">
        <v>917500</v>
      </c>
      <c r="K3001" s="13">
        <v>781930</v>
      </c>
      <c r="L3001">
        <f>VLOOKUP(A3001,'Days on Market'!$A$1:$AW$74,MATCH(Metrics!B2839,'Days on Market'!$1:$1,0),0)</f>
        <v>40.5</v>
      </c>
      <c r="M3001">
        <f>VLOOKUP(A3001,'Unsold Inventory Index'!$A$1:$AW$74,MATCH(Metrics!B2839,'Unsold Inventory Index'!$1:$1,0),0)</f>
        <v>4.4000000000000004</v>
      </c>
      <c r="N3001" s="57">
        <f>VLOOKUP(A3001,'MTM Sales Price % Chg'!$A$1:$BB$74,MATCH(Metrics!B2839,'MTM Sales Price % Chg'!$1:$1,0),0)</f>
        <v>-0.47499999999999998</v>
      </c>
    </row>
    <row r="3002" spans="1:14" x14ac:dyDescent="0.2">
      <c r="A3002" s="36">
        <v>44927</v>
      </c>
      <c r="B3002" s="2" t="s">
        <v>148</v>
      </c>
      <c r="C3002" s="58" t="s">
        <v>35</v>
      </c>
      <c r="D3002">
        <v>153</v>
      </c>
      <c r="E3002">
        <v>325</v>
      </c>
      <c r="F3002">
        <v>70.483061480000003</v>
      </c>
      <c r="G3002">
        <v>84.190715179999998</v>
      </c>
      <c r="H3002">
        <v>56.775407780000002</v>
      </c>
      <c r="I3002">
        <v>60</v>
      </c>
      <c r="J3002">
        <v>488871.25</v>
      </c>
      <c r="K3002" s="13">
        <v>403750</v>
      </c>
      <c r="L3002">
        <f>VLOOKUP(A3002,'Days on Market'!$A$1:$AW$74,MATCH(Metrics!B2912,'Days on Market'!$1:$1,0),0)</f>
        <v>88</v>
      </c>
      <c r="M3002">
        <f>VLOOKUP(A3002,'Unsold Inventory Index'!$A$1:$AW$74,MATCH(Metrics!B2912,'Unsold Inventory Index'!$1:$1,0),0)</f>
        <v>5.2</v>
      </c>
      <c r="N3002" s="57">
        <f>VLOOKUP(A3002,'MTM Sales Price % Chg'!$A$1:$BB$74,MATCH(Metrics!B2912,'MTM Sales Price % Chg'!$1:$1,0),0)</f>
        <v>-0.35087719298245612</v>
      </c>
    </row>
    <row r="3003" spans="1:14" x14ac:dyDescent="0.2">
      <c r="A3003" s="36">
        <v>44927</v>
      </c>
      <c r="B3003" s="2" t="s">
        <v>149</v>
      </c>
      <c r="C3003" s="58" t="s">
        <v>27</v>
      </c>
      <c r="D3003">
        <v>700</v>
      </c>
      <c r="E3003">
        <v>72</v>
      </c>
      <c r="F3003">
        <v>88.425345039999996</v>
      </c>
      <c r="G3003">
        <v>88.205771639999995</v>
      </c>
      <c r="H3003">
        <v>88.644918439999998</v>
      </c>
      <c r="I3003">
        <v>57.75</v>
      </c>
      <c r="J3003">
        <v>450000</v>
      </c>
      <c r="K3003" s="13">
        <v>392000</v>
      </c>
      <c r="L3003">
        <f>VLOOKUP(A3003,'Days on Market'!$A$1:$AW$74,MATCH(Metrics!B2985,'Days on Market'!$1:$1,0),0)</f>
        <v>36</v>
      </c>
      <c r="M3003">
        <f>VLOOKUP(A3003,'Unsold Inventory Index'!$A$1:$AW$74,MATCH(Metrics!B2985,'Unsold Inventory Index'!$1:$1,0),0)</f>
        <v>4.0999999999999996</v>
      </c>
      <c r="N3003" s="57">
        <f>VLOOKUP(A3003,'MTM Sales Price % Chg'!$A$1:$BB$74,MATCH(Metrics!B2985,'MTM Sales Price % Chg'!$1:$1,0),0)</f>
        <v>-0.30208333333333337</v>
      </c>
    </row>
    <row r="3004" spans="1:14" x14ac:dyDescent="0.2">
      <c r="A3004" s="36">
        <v>44927</v>
      </c>
      <c r="B3004" s="2" t="s">
        <v>150</v>
      </c>
      <c r="C3004" s="58" t="s">
        <v>98</v>
      </c>
      <c r="D3004">
        <v>857</v>
      </c>
      <c r="E3004">
        <v>1441</v>
      </c>
      <c r="F3004">
        <v>18.914680050000001</v>
      </c>
      <c r="G3004">
        <v>13.9272271</v>
      </c>
      <c r="H3004">
        <v>23.902132999999999</v>
      </c>
      <c r="I3004">
        <v>94</v>
      </c>
      <c r="J3004">
        <v>399425</v>
      </c>
      <c r="K3004" s="13">
        <v>314900</v>
      </c>
      <c r="L3004">
        <f>VLOOKUP(A3004,'Days on Market'!$A$1:$AW$74,MATCH(Metrics!B3058,'Days on Market'!$1:$1,0),0)</f>
        <v>55</v>
      </c>
      <c r="M3004">
        <f>VLOOKUP(A3004,'Unsold Inventory Index'!$A$1:$AW$74,MATCH(Metrics!B3058,'Unsold Inventory Index'!$1:$1,0),0)</f>
        <v>5.5</v>
      </c>
      <c r="N3004" s="57">
        <f>VLOOKUP(A3004,'MTM Sales Price % Chg'!$A$1:$BB$74,MATCH(Metrics!B3058,'MTM Sales Price % Chg'!$1:$1,0),0)</f>
        <v>-0.23529411764705888</v>
      </c>
    </row>
    <row r="3005" spans="1:14" x14ac:dyDescent="0.2">
      <c r="A3005" s="36">
        <v>44927</v>
      </c>
      <c r="B3005" s="2" t="s">
        <v>151</v>
      </c>
      <c r="C3005" s="58" t="s">
        <v>64</v>
      </c>
      <c r="D3005">
        <v>196</v>
      </c>
      <c r="E3005">
        <v>442</v>
      </c>
      <c r="F3005">
        <v>64.115432870000006</v>
      </c>
      <c r="G3005">
        <v>65.621079050000006</v>
      </c>
      <c r="H3005">
        <v>62.609786700000001</v>
      </c>
      <c r="I3005">
        <v>69</v>
      </c>
      <c r="J3005">
        <v>403750</v>
      </c>
      <c r="K3005" s="13">
        <v>332720</v>
      </c>
      <c r="L3005">
        <f>VLOOKUP(A3005,'Days on Market'!$A$1:$AW$74,MATCH(Metrics!B3131,'Days on Market'!$1:$1,0),0)</f>
        <v>26</v>
      </c>
      <c r="M3005">
        <f>VLOOKUP(A3005,'Unsold Inventory Index'!$A$1:$AW$74,MATCH(Metrics!B3131,'Unsold Inventory Index'!$1:$1,0),0)</f>
        <v>2.7</v>
      </c>
      <c r="N3005" s="57">
        <f>VLOOKUP(A3005,'MTM Sales Price % Chg'!$A$1:$BB$74,MATCH(Metrics!B3131,'MTM Sales Price % Chg'!$1:$1,0),0)</f>
        <v>-0.17948717948717952</v>
      </c>
    </row>
    <row r="3006" spans="1:14" x14ac:dyDescent="0.2">
      <c r="A3006" s="36">
        <v>44927</v>
      </c>
      <c r="B3006" s="2" t="s">
        <v>152</v>
      </c>
      <c r="C3006" s="58" t="s">
        <v>88</v>
      </c>
      <c r="D3006">
        <v>917</v>
      </c>
      <c r="E3006">
        <v>1189</v>
      </c>
      <c r="F3006">
        <v>33.594730239999997</v>
      </c>
      <c r="G3006">
        <v>6.0225846929999998</v>
      </c>
      <c r="H3006">
        <v>61.166875779999998</v>
      </c>
      <c r="I3006">
        <v>104.5</v>
      </c>
      <c r="J3006">
        <v>436000</v>
      </c>
      <c r="K3006" s="13">
        <v>388000</v>
      </c>
      <c r="L3006">
        <f>VLOOKUP(A3006,'Days on Market'!$A$1:$AW$74,MATCH(Metrics!B3204,'Days on Market'!$1:$1,0),0)</f>
        <v>46.5</v>
      </c>
      <c r="M3006">
        <f>VLOOKUP(A3006,'Unsold Inventory Index'!$A$1:$AW$74,MATCH(Metrics!B3204,'Unsold Inventory Index'!$1:$1,0),0)</f>
        <v>4.4000000000000004</v>
      </c>
      <c r="N3006" s="57">
        <f>VLOOKUP(A3006,'MTM Sales Price % Chg'!$A$1:$BB$74,MATCH(Metrics!B3204,'MTM Sales Price % Chg'!$1:$1,0),0)</f>
        <v>-0.34722222222222221</v>
      </c>
    </row>
    <row r="3007" spans="1:14" x14ac:dyDescent="0.2">
      <c r="A3007" s="36">
        <v>44927</v>
      </c>
      <c r="B3007" s="2" t="s">
        <v>153</v>
      </c>
      <c r="C3007" s="58" t="s">
        <v>37</v>
      </c>
      <c r="D3007">
        <v>96</v>
      </c>
      <c r="E3007">
        <v>320</v>
      </c>
      <c r="F3007">
        <v>70.702634880000005</v>
      </c>
      <c r="G3007">
        <v>70.200752820000005</v>
      </c>
      <c r="H3007">
        <v>71.204516940000005</v>
      </c>
      <c r="I3007">
        <v>67</v>
      </c>
      <c r="J3007">
        <v>873724.75</v>
      </c>
      <c r="K3007" s="13">
        <v>815000</v>
      </c>
      <c r="L3007">
        <f>VLOOKUP(A3007,'Days on Market'!$A$1:$AW$74,MATCH(Metrics!B3277,'Days on Market'!$1:$1,0),0)</f>
        <v>18.5</v>
      </c>
      <c r="M3007">
        <f>VLOOKUP(A3007,'Unsold Inventory Index'!$A$1:$AW$74,MATCH(Metrics!B3277,'Unsold Inventory Index'!$1:$1,0),0)</f>
        <v>2.6</v>
      </c>
      <c r="N3007" s="57">
        <f>VLOOKUP(A3007,'MTM Sales Price % Chg'!$A$1:$BB$74,MATCH(Metrics!B3277,'MTM Sales Price % Chg'!$1:$1,0),0)</f>
        <v>-7.3170731707317027E-2</v>
      </c>
    </row>
    <row r="3008" spans="1:14" x14ac:dyDescent="0.2">
      <c r="A3008" s="36">
        <v>44927</v>
      </c>
      <c r="B3008" s="2" t="s">
        <v>154</v>
      </c>
      <c r="C3008" s="58" t="s">
        <v>31</v>
      </c>
      <c r="D3008">
        <v>350</v>
      </c>
      <c r="E3008">
        <v>764</v>
      </c>
      <c r="F3008">
        <v>50.470514430000001</v>
      </c>
      <c r="G3008">
        <v>51.442910920000003</v>
      </c>
      <c r="H3008">
        <v>49.49811794</v>
      </c>
      <c r="I3008">
        <v>74.75</v>
      </c>
      <c r="J3008">
        <v>631400.75</v>
      </c>
      <c r="K3008" s="13">
        <v>522500</v>
      </c>
      <c r="L3008">
        <f>VLOOKUP(A3008,'Days on Market'!$A$1:$AW$74,MATCH(Metrics!B3350,'Days on Market'!$1:$1,0),0)</f>
        <v>53</v>
      </c>
      <c r="M3008">
        <f>VLOOKUP(A3008,'Unsold Inventory Index'!$A$1:$AW$74,MATCH(Metrics!B3350,'Unsold Inventory Index'!$1:$1,0),0)</f>
        <v>3.5</v>
      </c>
      <c r="N3008" s="57">
        <f>VLOOKUP(A3008,'MTM Sales Price % Chg'!$A$1:$BB$74,MATCH(Metrics!B3350,'MTM Sales Price % Chg'!$1:$1,0),0)</f>
        <v>-8.6206896551724088E-2</v>
      </c>
    </row>
    <row r="3009" spans="1:14" x14ac:dyDescent="0.2">
      <c r="A3009" s="36">
        <v>44927</v>
      </c>
      <c r="B3009" s="2" t="s">
        <v>155</v>
      </c>
      <c r="C3009" s="58" t="s">
        <v>27</v>
      </c>
      <c r="D3009">
        <v>788</v>
      </c>
      <c r="E3009">
        <v>1293</v>
      </c>
      <c r="F3009">
        <v>28.419071519999999</v>
      </c>
      <c r="G3009">
        <v>35.382685070000001</v>
      </c>
      <c r="H3009">
        <v>21.455457970000001</v>
      </c>
      <c r="I3009">
        <v>81</v>
      </c>
      <c r="J3009">
        <v>469250</v>
      </c>
      <c r="K3009" s="13">
        <v>425000</v>
      </c>
      <c r="L3009">
        <f>VLOOKUP(A3009,'Days on Market'!$A$1:$AW$74,MATCH(Metrics!B3423,'Days on Market'!$1:$1,0),0)</f>
        <v>58</v>
      </c>
      <c r="M3009">
        <f>VLOOKUP(A3009,'Unsold Inventory Index'!$A$1:$AW$74,MATCH(Metrics!B3423,'Unsold Inventory Index'!$1:$1,0),0)</f>
        <v>2.9</v>
      </c>
      <c r="N3009" s="57">
        <f>VLOOKUP(A3009,'MTM Sales Price % Chg'!$A$1:$BB$74,MATCH(Metrics!B3423,'MTM Sales Price % Chg'!$1:$1,0),0)</f>
        <v>-0.35231316725978645</v>
      </c>
    </row>
    <row r="3010" spans="1:14" x14ac:dyDescent="0.2">
      <c r="A3010" s="36">
        <v>44958</v>
      </c>
      <c r="B3010" s="2" t="s">
        <v>108</v>
      </c>
      <c r="C3010" s="58" t="s">
        <v>39</v>
      </c>
      <c r="D3010">
        <v>24</v>
      </c>
      <c r="E3010">
        <v>356</v>
      </c>
      <c r="F3010">
        <v>67.785445420000002</v>
      </c>
      <c r="G3010">
        <v>98.808030110000004</v>
      </c>
      <c r="H3010">
        <v>36.76286073</v>
      </c>
      <c r="I3010">
        <v>30</v>
      </c>
      <c r="J3010">
        <v>882500</v>
      </c>
      <c r="K3010" s="13">
        <v>1100000</v>
      </c>
      <c r="L3010">
        <f>VLOOKUP(A3010,'Days on Market'!$A$1:$AW$74,MATCH(Metrics!B66,'Days on Market'!$1:$1,0),0)</f>
        <v>25</v>
      </c>
      <c r="M3010">
        <f>VLOOKUP(A3010,'Unsold Inventory Index'!$A$1:$AW$74,MATCH(Metrics!B66,'Unsold Inventory Index'!$1:$1,0),0)</f>
        <v>5</v>
      </c>
      <c r="N3010" s="57">
        <f>VLOOKUP(A3010,'MTM Sales Price % Chg'!$A$1:$BB$74,MATCH(Metrics!B66,'MTM Sales Price % Chg'!$1:$1,0),0)</f>
        <v>4.7619047619047672E-2</v>
      </c>
    </row>
    <row r="3011" spans="1:14" x14ac:dyDescent="0.2">
      <c r="A3011" s="36">
        <v>44958</v>
      </c>
      <c r="B3011" s="2" t="s">
        <v>109</v>
      </c>
      <c r="C3011" s="4" t="s">
        <v>109</v>
      </c>
      <c r="D3011">
        <v>1189</v>
      </c>
      <c r="E3011">
        <v>801</v>
      </c>
      <c r="F3011">
        <v>50.062735259999997</v>
      </c>
      <c r="G3011">
        <v>42.910915940000002</v>
      </c>
      <c r="H3011">
        <v>57.214554579999998</v>
      </c>
      <c r="I3011">
        <v>74.25</v>
      </c>
      <c r="J3011">
        <v>549000</v>
      </c>
      <c r="K3011" s="13">
        <v>429500</v>
      </c>
      <c r="L3011">
        <f>VLOOKUP(A3011,'Days on Market'!$A$1:$AW$74,MATCH(Metrics!B139,'Days on Market'!$1:$1,0),0)</f>
        <v>83</v>
      </c>
      <c r="M3011">
        <f>VLOOKUP(A3011,'Unsold Inventory Index'!$A$1:$AW$74,MATCH(Metrics!B139,'Unsold Inventory Index'!$1:$1,0),0)</f>
        <v>4.9000000000000004</v>
      </c>
      <c r="N3011" s="57">
        <f>VLOOKUP(A3011,'MTM Sales Price % Chg'!$A$1:$BB$74,MATCH(Metrics!B139,'MTM Sales Price % Chg'!$1:$1,0),0)</f>
        <v>-0.16216216216216217</v>
      </c>
    </row>
    <row r="3012" spans="1:14" x14ac:dyDescent="0.2">
      <c r="A3012" s="36">
        <v>44958</v>
      </c>
      <c r="B3012" s="2" t="s">
        <v>110</v>
      </c>
      <c r="C3012" s="58" t="s">
        <v>81</v>
      </c>
      <c r="D3012">
        <v>321</v>
      </c>
      <c r="E3012">
        <v>1015</v>
      </c>
      <c r="F3012">
        <v>41.185696360000001</v>
      </c>
      <c r="G3012">
        <v>33.939774149999998</v>
      </c>
      <c r="H3012">
        <v>48.431618569999998</v>
      </c>
      <c r="I3012">
        <v>80.5</v>
      </c>
      <c r="J3012">
        <v>427112.5</v>
      </c>
      <c r="K3012" s="13">
        <v>405000</v>
      </c>
      <c r="L3012">
        <f>VLOOKUP(A3012,'Days on Market'!$A$1:$AW$74,MATCH(Metrics!B212,'Days on Market'!$1:$1,0),0)</f>
        <v>41</v>
      </c>
      <c r="M3012">
        <f>VLOOKUP(A3012,'Unsold Inventory Index'!$A$1:$AW$74,MATCH(Metrics!B212,'Unsold Inventory Index'!$1:$1,0),0)</f>
        <v>2.5</v>
      </c>
      <c r="N3012" s="57">
        <f>VLOOKUP(A3012,'MTM Sales Price % Chg'!$A$1:$BB$74,MATCH(Metrics!B212,'MTM Sales Price % Chg'!$1:$1,0),0)</f>
        <v>0.53233830845771135</v>
      </c>
    </row>
    <row r="3013" spans="1:14" x14ac:dyDescent="0.2">
      <c r="A3013" s="36">
        <v>44958</v>
      </c>
      <c r="B3013" s="3" t="s">
        <v>111</v>
      </c>
      <c r="C3013" s="5" t="s">
        <v>111</v>
      </c>
      <c r="D3013">
        <v>1003</v>
      </c>
      <c r="E3013">
        <v>1374</v>
      </c>
      <c r="F3013">
        <v>24.466750309999998</v>
      </c>
      <c r="G3013">
        <v>9.096612296</v>
      </c>
      <c r="H3013">
        <v>39.836888330000001</v>
      </c>
      <c r="I3013">
        <v>103.25</v>
      </c>
      <c r="J3013">
        <v>577500</v>
      </c>
      <c r="K3013" s="13">
        <v>437500</v>
      </c>
      <c r="L3013">
        <f>VLOOKUP(A3013,'Days on Market'!$A$1:$AW$74,MATCH(Metrics!B285,'Days on Market'!$1:$1,0),0)</f>
        <v>42</v>
      </c>
      <c r="M3013">
        <f>VLOOKUP(A3013,'Unsold Inventory Index'!$A$1:$AW$74,MATCH(Metrics!B285,'Unsold Inventory Index'!$1:$1,0),0)</f>
        <v>4.9000000000000004</v>
      </c>
      <c r="N3013" s="57">
        <f>VLOOKUP(A3013,'MTM Sales Price % Chg'!$A$1:$BB$74,MATCH(Metrics!B285,'MTM Sales Price % Chg'!$1:$1,0),0)</f>
        <v>0.15384615384615374</v>
      </c>
    </row>
    <row r="3014" spans="1:14" x14ac:dyDescent="0.2">
      <c r="A3014" s="36">
        <v>44958</v>
      </c>
      <c r="B3014" s="3" t="s">
        <v>112</v>
      </c>
      <c r="C3014" s="58" t="s">
        <v>39</v>
      </c>
      <c r="D3014">
        <v>42</v>
      </c>
      <c r="E3014">
        <v>184</v>
      </c>
      <c r="F3014">
        <v>78.262233379999998</v>
      </c>
      <c r="G3014">
        <v>98.557089079999997</v>
      </c>
      <c r="H3014">
        <v>57.967377669999998</v>
      </c>
      <c r="I3014">
        <v>30.75</v>
      </c>
      <c r="J3014">
        <v>798675</v>
      </c>
      <c r="K3014" s="13">
        <v>760000</v>
      </c>
      <c r="L3014">
        <f>VLOOKUP(A3014,'Days on Market'!$A$1:$AW$74,MATCH(Metrics!B358,'Days on Market'!$1:$1,0),0)</f>
        <v>17</v>
      </c>
      <c r="M3014">
        <f>VLOOKUP(A3014,'Unsold Inventory Index'!$A$1:$AW$74,MATCH(Metrics!B358,'Unsold Inventory Index'!$1:$1,0),0)</f>
        <v>2.2999999999999998</v>
      </c>
      <c r="N3014" s="57">
        <f>VLOOKUP(A3014,'MTM Sales Price % Chg'!$A$1:$BB$74,MATCH(Metrics!B358,'MTM Sales Price % Chg'!$1:$1,0),0)</f>
        <v>0.11530172413793105</v>
      </c>
    </row>
    <row r="3015" spans="1:14" x14ac:dyDescent="0.2">
      <c r="A3015" s="36">
        <v>44958</v>
      </c>
      <c r="B3015" s="2" t="s">
        <v>113</v>
      </c>
      <c r="C3015" s="58" t="s">
        <v>86</v>
      </c>
      <c r="D3015">
        <v>1589</v>
      </c>
      <c r="E3015">
        <v>1115</v>
      </c>
      <c r="F3015">
        <v>37.107904640000001</v>
      </c>
      <c r="G3015">
        <v>28.732747799999999</v>
      </c>
      <c r="H3015">
        <v>45.483061480000003</v>
      </c>
      <c r="I3015">
        <v>83.75</v>
      </c>
      <c r="J3015">
        <v>423250</v>
      </c>
      <c r="K3015" s="13">
        <v>300000</v>
      </c>
      <c r="L3015">
        <f>VLOOKUP(A3015,'Days on Market'!$A$1:$AW$74,MATCH(Metrics!B431,'Days on Market'!$1:$1,0),0)</f>
        <v>47</v>
      </c>
      <c r="M3015">
        <f>VLOOKUP(A3015,'Unsold Inventory Index'!$A$1:$AW$74,MATCH(Metrics!B431,'Unsold Inventory Index'!$1:$1,0),0)</f>
        <v>3.4</v>
      </c>
      <c r="N3015" s="57">
        <f>VLOOKUP(A3015,'MTM Sales Price % Chg'!$A$1:$BB$74,MATCH(Metrics!B431,'MTM Sales Price % Chg'!$1:$1,0),0)</f>
        <v>0.26595744680851063</v>
      </c>
    </row>
    <row r="3016" spans="1:14" x14ac:dyDescent="0.2">
      <c r="A3016" s="36">
        <v>44958</v>
      </c>
      <c r="B3016" s="2" t="s">
        <v>114</v>
      </c>
      <c r="C3016" s="58" t="s">
        <v>31</v>
      </c>
      <c r="D3016">
        <v>348</v>
      </c>
      <c r="E3016">
        <v>460</v>
      </c>
      <c r="F3016">
        <v>62.766624839999999</v>
      </c>
      <c r="G3016">
        <v>37.954830620000003</v>
      </c>
      <c r="H3016">
        <v>87.578419069999995</v>
      </c>
      <c r="I3016">
        <v>78</v>
      </c>
      <c r="J3016">
        <v>694250</v>
      </c>
      <c r="K3016" s="13">
        <v>619000</v>
      </c>
      <c r="L3016">
        <f>VLOOKUP(A3016,'Days on Market'!$A$1:$AW$74,MATCH(Metrics!B504,'Days on Market'!$1:$1,0),0)</f>
        <v>20</v>
      </c>
      <c r="M3016">
        <f>VLOOKUP(A3016,'Unsold Inventory Index'!$A$1:$AW$74,MATCH(Metrics!B504,'Unsold Inventory Index'!$1:$1,0),0)</f>
        <v>3</v>
      </c>
      <c r="N3016" s="57">
        <f>VLOOKUP(A3016,'MTM Sales Price % Chg'!$A$1:$BB$74,MATCH(Metrics!B504,'MTM Sales Price % Chg'!$1:$1,0),0)</f>
        <v>-6.1403508771929793E-2</v>
      </c>
    </row>
    <row r="3017" spans="1:14" x14ac:dyDescent="0.2">
      <c r="A3017" s="36">
        <v>44958</v>
      </c>
      <c r="B3017" s="2" t="s">
        <v>115</v>
      </c>
      <c r="C3017" s="58" t="s">
        <v>53</v>
      </c>
      <c r="D3017">
        <v>80</v>
      </c>
      <c r="E3017">
        <v>382</v>
      </c>
      <c r="F3017">
        <v>66.656210790000003</v>
      </c>
      <c r="G3017">
        <v>86.010037639999993</v>
      </c>
      <c r="H3017">
        <v>47.302383939999999</v>
      </c>
      <c r="I3017">
        <v>47</v>
      </c>
      <c r="J3017">
        <v>427125</v>
      </c>
      <c r="K3017" s="13">
        <v>385000</v>
      </c>
      <c r="L3017">
        <f>VLOOKUP(A3017,'Days on Market'!$A$1:$AW$74,MATCH(Metrics!B577,'Days on Market'!$1:$1,0),0)</f>
        <v>39</v>
      </c>
      <c r="M3017">
        <f>VLOOKUP(A3017,'Unsold Inventory Index'!$A$1:$AW$74,MATCH(Metrics!B577,'Unsold Inventory Index'!$1:$1,0),0)</f>
        <v>3.7</v>
      </c>
      <c r="N3017" s="57">
        <f>VLOOKUP(A3017,'MTM Sales Price % Chg'!$A$1:$BB$74,MATCH(Metrics!B577,'MTM Sales Price % Chg'!$1:$1,0),0)</f>
        <v>-3.7735849056603765E-2</v>
      </c>
    </row>
    <row r="3018" spans="1:14" x14ac:dyDescent="0.2">
      <c r="A3018" s="36">
        <v>44958</v>
      </c>
      <c r="B3018" s="2" t="s">
        <v>116</v>
      </c>
      <c r="C3018" s="4" t="s">
        <v>116</v>
      </c>
      <c r="D3018">
        <v>1592</v>
      </c>
      <c r="E3018">
        <v>304</v>
      </c>
      <c r="F3018">
        <v>70.639899619999994</v>
      </c>
      <c r="G3018">
        <v>86.951066499999996</v>
      </c>
      <c r="H3018">
        <v>54.32873275</v>
      </c>
      <c r="I3018">
        <v>46.5</v>
      </c>
      <c r="J3018">
        <v>411497.5</v>
      </c>
      <c r="K3018" s="13">
        <v>295000</v>
      </c>
      <c r="L3018">
        <f>VLOOKUP(A3018,'Days on Market'!$A$1:$AW$74,MATCH(Metrics!B650,'Days on Market'!$1:$1,0),0)</f>
        <v>57</v>
      </c>
      <c r="M3018">
        <f>VLOOKUP(A3018,'Unsold Inventory Index'!$A$1:$AW$74,MATCH(Metrics!B650,'Unsold Inventory Index'!$1:$1,0),0)</f>
        <v>2.7</v>
      </c>
      <c r="N3018" s="57">
        <f>VLOOKUP(A3018,'MTM Sales Price % Chg'!$A$1:$BB$74,MATCH(Metrics!B650,'MTM Sales Price % Chg'!$1:$1,0),0)</f>
        <v>4.9450549450549497E-2</v>
      </c>
    </row>
    <row r="3019" spans="1:14" x14ac:dyDescent="0.2">
      <c r="A3019" s="36">
        <v>44958</v>
      </c>
      <c r="B3019" s="2" t="s">
        <v>117</v>
      </c>
      <c r="C3019" s="58" t="s">
        <v>84</v>
      </c>
      <c r="D3019">
        <v>449</v>
      </c>
      <c r="E3019">
        <v>1232</v>
      </c>
      <c r="F3019">
        <v>32.559598489999999</v>
      </c>
      <c r="G3019">
        <v>13.98996236</v>
      </c>
      <c r="H3019">
        <v>51.129234629999999</v>
      </c>
      <c r="I3019">
        <v>95.5</v>
      </c>
      <c r="J3019">
        <v>472450</v>
      </c>
      <c r="K3019" s="13">
        <v>417250</v>
      </c>
      <c r="L3019">
        <f>VLOOKUP(A3019,'Days on Market'!$A$1:$AW$74,MATCH(Metrics!B723,'Days on Market'!$1:$1,0),0)</f>
        <v>119</v>
      </c>
      <c r="M3019">
        <f>VLOOKUP(A3019,'Unsold Inventory Index'!$A$1:$AW$74,MATCH(Metrics!B723,'Unsold Inventory Index'!$1:$1,0),0)</f>
        <v>8.8000000000000007</v>
      </c>
      <c r="N3019" s="57">
        <f>VLOOKUP(A3019,'MTM Sales Price % Chg'!$A$1:$BB$74,MATCH(Metrics!B723,'MTM Sales Price % Chg'!$1:$1,0),0)</f>
        <v>0</v>
      </c>
    </row>
    <row r="3020" spans="1:14" x14ac:dyDescent="0.2">
      <c r="A3020" s="36">
        <v>44958</v>
      </c>
      <c r="B3020" s="2" t="s">
        <v>118</v>
      </c>
      <c r="C3020" s="58" t="s">
        <v>66</v>
      </c>
      <c r="D3020">
        <v>94</v>
      </c>
      <c r="E3020">
        <v>336</v>
      </c>
      <c r="F3020">
        <v>69.102885819999997</v>
      </c>
      <c r="G3020">
        <v>84.253450439999995</v>
      </c>
      <c r="H3020">
        <v>53.952321210000001</v>
      </c>
      <c r="I3020">
        <v>48.5</v>
      </c>
      <c r="J3020">
        <v>375756</v>
      </c>
      <c r="K3020" s="13">
        <v>375000</v>
      </c>
      <c r="L3020">
        <f>VLOOKUP(A3020,'Days on Market'!$A$1:$AW$74,MATCH(Metrics!B796,'Days on Market'!$1:$1,0),0)</f>
        <v>29</v>
      </c>
      <c r="M3020">
        <f>VLOOKUP(A3020,'Unsold Inventory Index'!$A$1:$AW$74,MATCH(Metrics!B796,'Unsold Inventory Index'!$1:$1,0),0)</f>
        <v>3.4</v>
      </c>
      <c r="N3020" s="57">
        <f>VLOOKUP(A3020,'MTM Sales Price % Chg'!$A$1:$BB$74,MATCH(Metrics!B796,'MTM Sales Price % Chg'!$1:$1,0),0)</f>
        <v>6.4102564102564097E-2</v>
      </c>
    </row>
    <row r="3021" spans="1:14" x14ac:dyDescent="0.2">
      <c r="A3021" s="36">
        <v>44958</v>
      </c>
      <c r="B3021" s="2" t="s">
        <v>119</v>
      </c>
      <c r="C3021" s="58" t="s">
        <v>29</v>
      </c>
      <c r="D3021">
        <v>560</v>
      </c>
      <c r="E3021">
        <v>94</v>
      </c>
      <c r="F3021">
        <v>84.849435380000003</v>
      </c>
      <c r="G3021">
        <v>79.422835629999994</v>
      </c>
      <c r="H3021">
        <v>90.276035129999997</v>
      </c>
      <c r="I3021">
        <v>51.5</v>
      </c>
      <c r="J3021">
        <v>375250</v>
      </c>
      <c r="K3021" s="13">
        <v>352000</v>
      </c>
      <c r="L3021">
        <f>VLOOKUP(A3021,'Days on Market'!$A$1:$AW$74,MATCH(Metrics!B869,'Days on Market'!$1:$1,0),0)</f>
        <v>23</v>
      </c>
      <c r="M3021">
        <f>VLOOKUP(A3021,'Unsold Inventory Index'!$A$1:$AW$74,MATCH(Metrics!B869,'Unsold Inventory Index'!$1:$1,0),0)</f>
        <v>2.9</v>
      </c>
      <c r="N3021" s="57">
        <f>VLOOKUP(A3021,'MTM Sales Price % Chg'!$A$1:$BB$74,MATCH(Metrics!B869,'MTM Sales Price % Chg'!$1:$1,0),0)</f>
        <v>8.9030206677265467E-2</v>
      </c>
    </row>
    <row r="3022" spans="1:14" x14ac:dyDescent="0.2">
      <c r="A3022" s="36">
        <v>44958</v>
      </c>
      <c r="B3022" s="3" t="s">
        <v>120</v>
      </c>
      <c r="C3022" s="58" t="s">
        <v>102</v>
      </c>
      <c r="D3022">
        <v>800</v>
      </c>
      <c r="E3022">
        <v>1512</v>
      </c>
      <c r="F3022">
        <v>13.55081556</v>
      </c>
      <c r="G3022">
        <v>19.636135509999999</v>
      </c>
      <c r="H3022">
        <v>7.4654956090000004</v>
      </c>
      <c r="I3022">
        <v>90</v>
      </c>
      <c r="J3022">
        <v>399000</v>
      </c>
      <c r="K3022" s="13">
        <v>305000</v>
      </c>
      <c r="L3022">
        <f>VLOOKUP(A3022,'Days on Market'!$A$1:$AW$74,MATCH(Metrics!B942,'Days on Market'!$1:$1,0),0)</f>
        <v>12</v>
      </c>
      <c r="M3022">
        <f>VLOOKUP(A3022,'Unsold Inventory Index'!$A$1:$AW$74,MATCH(Metrics!B942,'Unsold Inventory Index'!$1:$1,0),0)</f>
        <v>2</v>
      </c>
      <c r="N3022" s="57">
        <f>VLOOKUP(A3022,'MTM Sales Price % Chg'!$A$1:$BB$74,MATCH(Metrics!B942,'MTM Sales Price % Chg'!$1:$1,0),0)</f>
        <v>0.15112540192926049</v>
      </c>
    </row>
    <row r="3023" spans="1:14" x14ac:dyDescent="0.2">
      <c r="A3023" s="36">
        <v>44958</v>
      </c>
      <c r="B3023" s="2" t="s">
        <v>121</v>
      </c>
      <c r="C3023" s="58" t="s">
        <v>47</v>
      </c>
      <c r="D3023">
        <v>1</v>
      </c>
      <c r="E3023">
        <v>725</v>
      </c>
      <c r="F3023">
        <v>52.383939769999998</v>
      </c>
      <c r="G3023">
        <v>77.917189460000003</v>
      </c>
      <c r="H3023">
        <v>26.850690090000001</v>
      </c>
      <c r="I3023">
        <v>52.5</v>
      </c>
      <c r="J3023">
        <v>934000</v>
      </c>
      <c r="K3023" s="13">
        <v>726870</v>
      </c>
      <c r="L3023">
        <f>VLOOKUP(A3023,'Days on Market'!$A$1:$AW$74,MATCH(Metrics!B1015,'Days on Market'!$1:$1,0),0)</f>
        <v>43</v>
      </c>
      <c r="M3023">
        <f>VLOOKUP(A3023,'Unsold Inventory Index'!$A$1:$AW$74,MATCH(Metrics!B1015,'Unsold Inventory Index'!$1:$1,0),0)</f>
        <v>3.8</v>
      </c>
      <c r="N3023" s="57">
        <f>VLOOKUP(A3023,'MTM Sales Price % Chg'!$A$1:$BB$74,MATCH(Metrics!B1015,'MTM Sales Price % Chg'!$1:$1,0),0)</f>
        <v>0.19006479481641469</v>
      </c>
    </row>
    <row r="3024" spans="1:14" x14ac:dyDescent="0.2">
      <c r="A3024" s="36">
        <v>44958</v>
      </c>
      <c r="B3024" s="2" t="s">
        <v>122</v>
      </c>
      <c r="C3024" s="58" t="s">
        <v>95</v>
      </c>
      <c r="D3024">
        <v>536</v>
      </c>
      <c r="E3024">
        <v>1117</v>
      </c>
      <c r="F3024">
        <v>37.076537010000003</v>
      </c>
      <c r="G3024">
        <v>53.826850690000001</v>
      </c>
      <c r="H3024">
        <v>20.326223339999999</v>
      </c>
      <c r="I3024">
        <v>67.25</v>
      </c>
      <c r="J3024">
        <v>472250</v>
      </c>
      <c r="K3024" s="13">
        <v>378000</v>
      </c>
      <c r="L3024">
        <f>VLOOKUP(A3024,'Days on Market'!$A$1:$AW$74,MATCH(Metrics!B1088,'Days on Market'!$1:$1,0),0)</f>
        <v>59.5</v>
      </c>
      <c r="M3024">
        <f>VLOOKUP(A3024,'Unsold Inventory Index'!$A$1:$AW$74,MATCH(Metrics!B1088,'Unsold Inventory Index'!$1:$1,0),0)</f>
        <v>9.3000000000000007</v>
      </c>
      <c r="N3024" s="57">
        <f>VLOOKUP(A3024,'MTM Sales Price % Chg'!$A$1:$BB$74,MATCH(Metrics!B1088,'MTM Sales Price % Chg'!$1:$1,0),0)</f>
        <v>0.14285714285714279</v>
      </c>
    </row>
    <row r="3025" spans="1:14" x14ac:dyDescent="0.2">
      <c r="A3025" s="36">
        <v>44958</v>
      </c>
      <c r="B3025" s="2" t="s">
        <v>123</v>
      </c>
      <c r="C3025" s="58" t="s">
        <v>39</v>
      </c>
      <c r="D3025">
        <v>261</v>
      </c>
      <c r="E3025">
        <v>1108</v>
      </c>
      <c r="F3025">
        <v>37.358845670000001</v>
      </c>
      <c r="G3025">
        <v>27.79171895</v>
      </c>
      <c r="H3025">
        <v>46.925972399999999</v>
      </c>
      <c r="I3025">
        <v>84.5</v>
      </c>
      <c r="J3025">
        <v>1217500</v>
      </c>
      <c r="K3025" s="13">
        <v>1447500</v>
      </c>
      <c r="L3025">
        <f>VLOOKUP(A3025,'Days on Market'!$A$1:$AW$74,MATCH(Metrics!B1161,'Days on Market'!$1:$1,0),0)</f>
        <v>12</v>
      </c>
      <c r="M3025">
        <f>VLOOKUP(A3025,'Unsold Inventory Index'!$A$1:$AW$74,MATCH(Metrics!B1161,'Unsold Inventory Index'!$1:$1,0),0)</f>
        <v>2.4</v>
      </c>
      <c r="N3025" s="57">
        <f>VLOOKUP(A3025,'MTM Sales Price % Chg'!$A$1:$BB$74,MATCH(Metrics!B1161,'MTM Sales Price % Chg'!$1:$1,0),0)</f>
        <v>0.193798449612403</v>
      </c>
    </row>
    <row r="3026" spans="1:14" x14ac:dyDescent="0.2">
      <c r="A3026" s="36">
        <v>44958</v>
      </c>
      <c r="B3026" s="2" t="s">
        <v>124</v>
      </c>
      <c r="C3026" s="58" t="s">
        <v>100</v>
      </c>
      <c r="D3026">
        <v>657</v>
      </c>
      <c r="E3026">
        <v>1486</v>
      </c>
      <c r="F3026">
        <v>15.71518193</v>
      </c>
      <c r="G3026">
        <v>1.3174404019999999</v>
      </c>
      <c r="H3026">
        <v>30.112923460000001</v>
      </c>
      <c r="I3026">
        <v>127</v>
      </c>
      <c r="J3026">
        <v>599000</v>
      </c>
      <c r="K3026" s="13">
        <v>495500</v>
      </c>
      <c r="L3026">
        <f>VLOOKUP(A3026,'Days on Market'!$A$1:$AW$74,MATCH(Metrics!B1234,'Days on Market'!$1:$1,0),0)</f>
        <v>31</v>
      </c>
      <c r="M3026">
        <f>VLOOKUP(A3026,'Unsold Inventory Index'!$A$1:$AW$74,MATCH(Metrics!B1234,'Unsold Inventory Index'!$1:$1,0),0)</f>
        <v>2.8</v>
      </c>
      <c r="N3026" s="57">
        <f>VLOOKUP(A3026,'MTM Sales Price % Chg'!$A$1:$BB$74,MATCH(Metrics!B1234,'MTM Sales Price % Chg'!$1:$1,0),0)</f>
        <v>5.5147058823529438E-2</v>
      </c>
    </row>
    <row r="3027" spans="1:14" x14ac:dyDescent="0.2">
      <c r="A3027" s="36">
        <v>44958</v>
      </c>
      <c r="B3027" s="2" t="s">
        <v>125</v>
      </c>
      <c r="C3027" s="58" t="s">
        <v>79</v>
      </c>
      <c r="D3027">
        <v>323</v>
      </c>
      <c r="E3027">
        <v>1298</v>
      </c>
      <c r="F3027">
        <v>29.32873275</v>
      </c>
      <c r="G3027">
        <v>36.825595989999997</v>
      </c>
      <c r="H3027">
        <v>21.831869510000001</v>
      </c>
      <c r="I3027">
        <v>79</v>
      </c>
      <c r="J3027">
        <v>439500</v>
      </c>
      <c r="K3027" s="13">
        <v>381950</v>
      </c>
      <c r="L3027">
        <f>VLOOKUP(A3027,'Days on Market'!$A$1:$AW$74,MATCH(Metrics!B1307,'Days on Market'!$1:$1,0),0)</f>
        <v>36</v>
      </c>
      <c r="M3027">
        <f>VLOOKUP(A3027,'Unsold Inventory Index'!$A$1:$AW$74,MATCH(Metrics!B1307,'Unsold Inventory Index'!$1:$1,0),0)</f>
        <v>4.5</v>
      </c>
      <c r="N3027" s="57">
        <f>VLOOKUP(A3027,'MTM Sales Price % Chg'!$A$1:$BB$74,MATCH(Metrics!B1307,'MTM Sales Price % Chg'!$1:$1,0),0)</f>
        <v>-7.9710144927536253E-2</v>
      </c>
    </row>
    <row r="3028" spans="1:14" x14ac:dyDescent="0.2">
      <c r="A3028" s="36">
        <v>44958</v>
      </c>
      <c r="B3028" s="2" t="s">
        <v>126</v>
      </c>
      <c r="C3028" s="58" t="s">
        <v>45</v>
      </c>
      <c r="D3028">
        <v>210</v>
      </c>
      <c r="E3028">
        <v>196</v>
      </c>
      <c r="F3028">
        <v>77.415307400000003</v>
      </c>
      <c r="G3028">
        <v>64.617314930000006</v>
      </c>
      <c r="H3028">
        <v>90.213299879999994</v>
      </c>
      <c r="I3028">
        <v>60.5</v>
      </c>
      <c r="J3028">
        <v>1241250</v>
      </c>
      <c r="K3028" s="13">
        <v>775500</v>
      </c>
      <c r="L3028">
        <f>VLOOKUP(A3028,'Days on Market'!$A$1:$AW$74,MATCH(Metrics!B1380,'Days on Market'!$1:$1,0),0)</f>
        <v>30.5</v>
      </c>
      <c r="M3028">
        <f>VLOOKUP(A3028,'Unsold Inventory Index'!$A$1:$AW$74,MATCH(Metrics!B1380,'Unsold Inventory Index'!$1:$1,0),0)</f>
        <v>2.4</v>
      </c>
      <c r="N3028" s="57">
        <f>VLOOKUP(A3028,'MTM Sales Price % Chg'!$A$1:$BB$74,MATCH(Metrics!B1380,'MTM Sales Price % Chg'!$1:$1,0),0)</f>
        <v>1.0540540540540539</v>
      </c>
    </row>
    <row r="3029" spans="1:14" x14ac:dyDescent="0.2">
      <c r="A3029" s="36">
        <v>44958</v>
      </c>
      <c r="B3029" s="2" t="s">
        <v>127</v>
      </c>
      <c r="C3029" s="58" t="s">
        <v>93</v>
      </c>
      <c r="D3029">
        <v>518</v>
      </c>
      <c r="E3029">
        <v>1255</v>
      </c>
      <c r="F3029">
        <v>31.74404015</v>
      </c>
      <c r="G3029">
        <v>16.122961100000001</v>
      </c>
      <c r="H3029">
        <v>47.365119200000002</v>
      </c>
      <c r="I3029">
        <v>93.75</v>
      </c>
      <c r="J3029">
        <v>1396500</v>
      </c>
      <c r="K3029" s="13">
        <v>830000</v>
      </c>
      <c r="L3029">
        <f>VLOOKUP(A3029,'Days on Market'!$A$1:$AW$74,MATCH(Metrics!B1453,'Days on Market'!$1:$1,0),0)</f>
        <v>57.5</v>
      </c>
      <c r="M3029">
        <f>VLOOKUP(A3029,'Unsold Inventory Index'!$A$1:$AW$74,MATCH(Metrics!B1453,'Unsold Inventory Index'!$1:$1,0),0)</f>
        <v>5.5</v>
      </c>
      <c r="N3029" s="57">
        <f>VLOOKUP(A3029,'MTM Sales Price % Chg'!$A$1:$BB$74,MATCH(Metrics!B1453,'MTM Sales Price % Chg'!$1:$1,0),0)</f>
        <v>-0.12</v>
      </c>
    </row>
    <row r="3030" spans="1:14" x14ac:dyDescent="0.2">
      <c r="A3030" s="36">
        <v>44958</v>
      </c>
      <c r="B3030" s="2" t="s">
        <v>128</v>
      </c>
      <c r="C3030" s="58" t="s">
        <v>71</v>
      </c>
      <c r="D3030">
        <v>567</v>
      </c>
      <c r="E3030">
        <v>898</v>
      </c>
      <c r="F3030">
        <v>46.204516939999998</v>
      </c>
      <c r="G3030">
        <v>35.069008779999997</v>
      </c>
      <c r="H3030">
        <v>57.340025089999997</v>
      </c>
      <c r="I3030">
        <v>80</v>
      </c>
      <c r="J3030">
        <v>700000</v>
      </c>
      <c r="K3030" s="13">
        <v>475000</v>
      </c>
      <c r="L3030">
        <f>VLOOKUP(A3030,'Days on Market'!$A$1:$AW$74,MATCH(Metrics!B1526,'Days on Market'!$1:$1,0),0)</f>
        <v>56</v>
      </c>
      <c r="M3030">
        <f>VLOOKUP(A3030,'Unsold Inventory Index'!$A$1:$AW$74,MATCH(Metrics!B1526,'Unsold Inventory Index'!$1:$1,0),0)</f>
        <v>3.4</v>
      </c>
      <c r="N3030" s="57">
        <f>VLOOKUP(A3030,'MTM Sales Price % Chg'!$A$1:$BB$74,MATCH(Metrics!B1526,'MTM Sales Price % Chg'!$1:$1,0),0)</f>
        <v>0.17543859649122817</v>
      </c>
    </row>
    <row r="3031" spans="1:14" x14ac:dyDescent="0.2">
      <c r="A3031" s="36">
        <v>44958</v>
      </c>
      <c r="B3031" s="2" t="s">
        <v>129</v>
      </c>
      <c r="C3031" s="58" t="s">
        <v>47</v>
      </c>
      <c r="D3031">
        <v>6</v>
      </c>
      <c r="E3031">
        <v>405</v>
      </c>
      <c r="F3031">
        <v>65.432873279999995</v>
      </c>
      <c r="G3031">
        <v>81.744040150000004</v>
      </c>
      <c r="H3031">
        <v>49.121706400000001</v>
      </c>
      <c r="I3031">
        <v>50</v>
      </c>
      <c r="J3031">
        <v>1132501.75</v>
      </c>
      <c r="K3031" s="13">
        <v>1159000</v>
      </c>
      <c r="L3031">
        <f>VLOOKUP(A3031,'Days on Market'!$A$1:$AW$74,MATCH(Metrics!B1599,'Days on Market'!$1:$1,0),0)</f>
        <v>30</v>
      </c>
      <c r="M3031">
        <f>VLOOKUP(A3031,'Unsold Inventory Index'!$A$1:$AW$74,MATCH(Metrics!B1599,'Unsold Inventory Index'!$1:$1,0),0)</f>
        <v>5</v>
      </c>
      <c r="N3031" s="57">
        <f>VLOOKUP(A3031,'MTM Sales Price % Chg'!$A$1:$BB$74,MATCH(Metrics!B1599,'MTM Sales Price % Chg'!$1:$1,0),0)</f>
        <v>0.25</v>
      </c>
    </row>
    <row r="3032" spans="1:14" x14ac:dyDescent="0.2">
      <c r="A3032" s="36">
        <v>44958</v>
      </c>
      <c r="B3032" s="2" t="s">
        <v>130</v>
      </c>
      <c r="C3032" s="58" t="s">
        <v>31</v>
      </c>
      <c r="D3032">
        <v>177</v>
      </c>
      <c r="E3032">
        <v>307</v>
      </c>
      <c r="F3032">
        <v>70.577164370000006</v>
      </c>
      <c r="G3032">
        <v>66.373902130000005</v>
      </c>
      <c r="H3032">
        <v>74.780426599999998</v>
      </c>
      <c r="I3032">
        <v>59.5</v>
      </c>
      <c r="J3032">
        <v>748500</v>
      </c>
      <c r="K3032" s="13">
        <v>633750</v>
      </c>
      <c r="L3032">
        <f>VLOOKUP(A3032,'Days on Market'!$A$1:$AW$74,MATCH(Metrics!B1672,'Days on Market'!$1:$1,0),0)</f>
        <v>38.5</v>
      </c>
      <c r="M3032">
        <f>VLOOKUP(A3032,'Unsold Inventory Index'!$A$1:$AW$74,MATCH(Metrics!B1672,'Unsold Inventory Index'!$1:$1,0),0)</f>
        <v>3.5</v>
      </c>
      <c r="N3032" s="57">
        <f>VLOOKUP(A3032,'MTM Sales Price % Chg'!$A$1:$BB$74,MATCH(Metrics!B1672,'MTM Sales Price % Chg'!$1:$1,0),0)</f>
        <v>0.55555555555555558</v>
      </c>
    </row>
    <row r="3033" spans="1:14" x14ac:dyDescent="0.2">
      <c r="A3033" s="36">
        <v>44958</v>
      </c>
      <c r="B3033" s="2" t="s">
        <v>131</v>
      </c>
      <c r="C3033" s="58" t="s">
        <v>77</v>
      </c>
      <c r="D3033">
        <v>14</v>
      </c>
      <c r="E3033">
        <v>980</v>
      </c>
      <c r="F3033">
        <v>42.973651189999998</v>
      </c>
      <c r="G3033">
        <v>64.617314930000006</v>
      </c>
      <c r="H3033">
        <v>21.329987450000001</v>
      </c>
      <c r="I3033">
        <v>60.5</v>
      </c>
      <c r="J3033">
        <v>603500</v>
      </c>
      <c r="K3033" s="13">
        <v>595000</v>
      </c>
      <c r="L3033">
        <f>VLOOKUP(A3033,'Days on Market'!$A$1:$AW$74,MATCH(Metrics!B1745,'Days on Market'!$1:$1,0),0)</f>
        <v>18</v>
      </c>
      <c r="M3033">
        <f>VLOOKUP(A3033,'Unsold Inventory Index'!$A$1:$AW$74,MATCH(Metrics!B1745,'Unsold Inventory Index'!$1:$1,0),0)</f>
        <v>2.5</v>
      </c>
      <c r="N3033" s="57">
        <f>VLOOKUP(A3033,'MTM Sales Price % Chg'!$A$1:$BB$74,MATCH(Metrics!B1745,'MTM Sales Price % Chg'!$1:$1,0),0)</f>
        <v>0.16776315789473695</v>
      </c>
    </row>
    <row r="3034" spans="1:14" x14ac:dyDescent="0.2">
      <c r="A3034" s="36">
        <v>44958</v>
      </c>
      <c r="B3034" s="2" t="s">
        <v>132</v>
      </c>
      <c r="C3034" s="58" t="s">
        <v>31</v>
      </c>
      <c r="D3034">
        <v>26</v>
      </c>
      <c r="E3034">
        <v>162</v>
      </c>
      <c r="F3034">
        <v>79.83061481</v>
      </c>
      <c r="G3034">
        <v>89.711417819999994</v>
      </c>
      <c r="H3034">
        <v>69.949811789999998</v>
      </c>
      <c r="I3034">
        <v>43.5</v>
      </c>
      <c r="J3034">
        <v>530250</v>
      </c>
      <c r="K3034" s="13">
        <v>499000</v>
      </c>
      <c r="L3034">
        <f>VLOOKUP(A3034,'Days on Market'!$A$1:$AW$74,MATCH(Metrics!B1818,'Days on Market'!$1:$1,0),0)</f>
        <v>16</v>
      </c>
      <c r="M3034">
        <f>VLOOKUP(A3034,'Unsold Inventory Index'!$A$1:$AW$74,MATCH(Metrics!B1818,'Unsold Inventory Index'!$1:$1,0),0)</f>
        <v>3.7</v>
      </c>
      <c r="N3034" s="57">
        <f>VLOOKUP(A3034,'MTM Sales Price % Chg'!$A$1:$BB$74,MATCH(Metrics!B1818,'MTM Sales Price % Chg'!$1:$1,0),0)</f>
        <v>0.18085106382978733</v>
      </c>
    </row>
    <row r="3035" spans="1:14" x14ac:dyDescent="0.2">
      <c r="A3035" s="36">
        <v>44958</v>
      </c>
      <c r="B3035" s="2" t="s">
        <v>133</v>
      </c>
      <c r="C3035" s="58" t="s">
        <v>61</v>
      </c>
      <c r="D3035">
        <v>980</v>
      </c>
      <c r="E3035">
        <v>356</v>
      </c>
      <c r="F3035">
        <v>67.785445420000002</v>
      </c>
      <c r="G3035">
        <v>94.667503139999994</v>
      </c>
      <c r="H3035">
        <v>40.903387700000003</v>
      </c>
      <c r="I3035">
        <v>38</v>
      </c>
      <c r="J3035">
        <v>823650</v>
      </c>
      <c r="K3035" s="13">
        <v>730000</v>
      </c>
      <c r="L3035">
        <f>VLOOKUP(A3035,'Days on Market'!$A$1:$AW$74,MATCH(Metrics!B1891,'Days on Market'!$1:$1,0),0)</f>
        <v>29.5</v>
      </c>
      <c r="M3035">
        <f>VLOOKUP(A3035,'Unsold Inventory Index'!$A$1:$AW$74,MATCH(Metrics!B1891,'Unsold Inventory Index'!$1:$1,0),0)</f>
        <v>7.1</v>
      </c>
      <c r="N3035" s="57">
        <f>VLOOKUP(A3035,'MTM Sales Price % Chg'!$A$1:$BB$74,MATCH(Metrics!B1891,'MTM Sales Price % Chg'!$1:$1,0),0)</f>
        <v>-1.9607843137254943E-2</v>
      </c>
    </row>
    <row r="3036" spans="1:14" x14ac:dyDescent="0.2">
      <c r="A3036" s="36">
        <v>44958</v>
      </c>
      <c r="B3036" s="2" t="s">
        <v>134</v>
      </c>
      <c r="C3036" s="58" t="s">
        <v>77</v>
      </c>
      <c r="D3036">
        <v>20</v>
      </c>
      <c r="E3036">
        <v>1294</v>
      </c>
      <c r="F3036">
        <v>29.548306149999998</v>
      </c>
      <c r="G3036">
        <v>49.309912169999997</v>
      </c>
      <c r="H3036">
        <v>9.7867001249999994</v>
      </c>
      <c r="I3036">
        <v>70</v>
      </c>
      <c r="J3036">
        <v>498625</v>
      </c>
      <c r="K3036" s="13">
        <v>466500</v>
      </c>
      <c r="L3036">
        <f>VLOOKUP(A3036,'Days on Market'!$A$1:$AW$74,MATCH(Metrics!B1964,'Days on Market'!$1:$1,0),0)</f>
        <v>36</v>
      </c>
      <c r="M3036">
        <f>VLOOKUP(A3036,'Unsold Inventory Index'!$A$1:$AW$74,MATCH(Metrics!B1964,'Unsold Inventory Index'!$1:$1,0),0)</f>
        <v>4.5</v>
      </c>
      <c r="N3036" s="57">
        <f>VLOOKUP(A3036,'MTM Sales Price % Chg'!$A$1:$BB$74,MATCH(Metrics!B1964,'MTM Sales Price % Chg'!$1:$1,0),0)</f>
        <v>-7.9710144927536253E-2</v>
      </c>
    </row>
    <row r="3037" spans="1:14" x14ac:dyDescent="0.2">
      <c r="A3037" s="36">
        <v>44958</v>
      </c>
      <c r="B3037" s="2" t="s">
        <v>135</v>
      </c>
      <c r="C3037" s="58" t="s">
        <v>41</v>
      </c>
      <c r="D3037">
        <v>5</v>
      </c>
      <c r="E3037">
        <v>221</v>
      </c>
      <c r="F3037">
        <v>75.627352569999999</v>
      </c>
      <c r="G3037">
        <v>95.232120449999996</v>
      </c>
      <c r="H3037">
        <v>56.022584690000002</v>
      </c>
      <c r="I3037">
        <v>37.5</v>
      </c>
      <c r="J3037">
        <v>932450</v>
      </c>
      <c r="K3037" s="13">
        <v>875000</v>
      </c>
      <c r="L3037">
        <f>VLOOKUP(A3037,'Days on Market'!$A$1:$AW$74,MATCH(Metrics!B2037,'Days on Market'!$1:$1,0),0)</f>
        <v>32</v>
      </c>
      <c r="M3037">
        <f>VLOOKUP(A3037,'Unsold Inventory Index'!$A$1:$AW$74,MATCH(Metrics!B2037,'Unsold Inventory Index'!$1:$1,0),0)</f>
        <v>5</v>
      </c>
      <c r="N3037" s="57">
        <f>VLOOKUP(A3037,'MTM Sales Price % Chg'!$A$1:$BB$74,MATCH(Metrics!B2037,'MTM Sales Price % Chg'!$1:$1,0),0)</f>
        <v>0.34328358208955234</v>
      </c>
    </row>
    <row r="3038" spans="1:14" x14ac:dyDescent="0.2">
      <c r="A3038" s="36">
        <v>44958</v>
      </c>
      <c r="B3038" s="2" t="s">
        <v>136</v>
      </c>
      <c r="C3038" s="58" t="s">
        <v>39</v>
      </c>
      <c r="D3038">
        <v>52</v>
      </c>
      <c r="E3038">
        <v>591</v>
      </c>
      <c r="F3038">
        <v>57.151819320000001</v>
      </c>
      <c r="G3038">
        <v>97.992471769999995</v>
      </c>
      <c r="H3038">
        <v>16.311166879999998</v>
      </c>
      <c r="I3038">
        <v>33</v>
      </c>
      <c r="J3038">
        <v>1299000</v>
      </c>
      <c r="K3038" s="13">
        <v>1465000</v>
      </c>
      <c r="L3038">
        <f>VLOOKUP(A3038,'Days on Market'!$A$1:$AW$74,MATCH(Metrics!B2110,'Days on Market'!$1:$1,0),0)</f>
        <v>22</v>
      </c>
      <c r="M3038">
        <f>VLOOKUP(A3038,'Unsold Inventory Index'!$A$1:$AW$74,MATCH(Metrics!B2110,'Unsold Inventory Index'!$1:$1,0),0)</f>
        <v>3</v>
      </c>
      <c r="N3038" s="57">
        <f>VLOOKUP(A3038,'MTM Sales Price % Chg'!$A$1:$BB$74,MATCH(Metrics!B2110,'MTM Sales Price % Chg'!$1:$1,0),0)</f>
        <v>2.3809523809523725E-2</v>
      </c>
    </row>
    <row r="3039" spans="1:14" x14ac:dyDescent="0.2">
      <c r="A3039" s="36">
        <v>44958</v>
      </c>
      <c r="B3039" s="2" t="s">
        <v>137</v>
      </c>
      <c r="C3039" s="58" t="s">
        <v>43</v>
      </c>
      <c r="D3039">
        <v>110</v>
      </c>
      <c r="E3039">
        <v>414</v>
      </c>
      <c r="F3039">
        <v>65.119196990000006</v>
      </c>
      <c r="G3039">
        <v>77.917189460000003</v>
      </c>
      <c r="H3039">
        <v>52.321204520000002</v>
      </c>
      <c r="I3039">
        <v>52.5</v>
      </c>
      <c r="J3039">
        <v>543492.5</v>
      </c>
      <c r="K3039" s="13">
        <v>491500</v>
      </c>
      <c r="L3039">
        <f>VLOOKUP(A3039,'Days on Market'!$A$1:$AW$74,MATCH(Metrics!B2183,'Days on Market'!$1:$1,0),0)</f>
        <v>29</v>
      </c>
      <c r="M3039">
        <f>VLOOKUP(A3039,'Unsold Inventory Index'!$A$1:$AW$74,MATCH(Metrics!B2183,'Unsold Inventory Index'!$1:$1,0),0)</f>
        <v>5.8</v>
      </c>
      <c r="N3039" s="57">
        <f>VLOOKUP(A3039,'MTM Sales Price % Chg'!$A$1:$BB$74,MATCH(Metrics!B2183,'MTM Sales Price % Chg'!$1:$1,0),0)</f>
        <v>0.1515151515151516</v>
      </c>
    </row>
    <row r="3040" spans="1:14" x14ac:dyDescent="0.2">
      <c r="A3040" s="36">
        <v>44958</v>
      </c>
      <c r="B3040" s="2" t="s">
        <v>138</v>
      </c>
      <c r="C3040" s="58" t="s">
        <v>59</v>
      </c>
      <c r="D3040">
        <v>257</v>
      </c>
      <c r="E3040">
        <v>459</v>
      </c>
      <c r="F3040">
        <v>62.860727730000001</v>
      </c>
      <c r="G3040">
        <v>46.173149309999999</v>
      </c>
      <c r="H3040">
        <v>79.548306150000002</v>
      </c>
      <c r="I3040">
        <v>72</v>
      </c>
      <c r="J3040">
        <v>949000</v>
      </c>
      <c r="K3040" s="13">
        <v>795000</v>
      </c>
      <c r="L3040">
        <f>VLOOKUP(A3040,'Days on Market'!$A$1:$AW$74,MATCH(Metrics!B2256,'Days on Market'!$1:$1,0),0)</f>
        <v>27</v>
      </c>
      <c r="M3040">
        <f>VLOOKUP(A3040,'Unsold Inventory Index'!$A$1:$AW$74,MATCH(Metrics!B2256,'Unsold Inventory Index'!$1:$1,0),0)</f>
        <v>2.4</v>
      </c>
      <c r="N3040" s="57">
        <f>VLOOKUP(A3040,'MTM Sales Price % Chg'!$A$1:$BB$74,MATCH(Metrics!B2256,'MTM Sales Price % Chg'!$1:$1,0),0)</f>
        <v>0.26</v>
      </c>
    </row>
    <row r="3041" spans="1:14" x14ac:dyDescent="0.2">
      <c r="A3041" s="36">
        <v>44958</v>
      </c>
      <c r="B3041" s="2" t="s">
        <v>139</v>
      </c>
      <c r="C3041" s="58" t="s">
        <v>39</v>
      </c>
      <c r="D3041">
        <v>95</v>
      </c>
      <c r="E3041">
        <v>491</v>
      </c>
      <c r="F3041">
        <v>61.606022590000002</v>
      </c>
      <c r="G3041">
        <v>99.184441660000005</v>
      </c>
      <c r="H3041">
        <v>24.027603509999999</v>
      </c>
      <c r="I3041">
        <v>29.5</v>
      </c>
      <c r="J3041">
        <v>1624500</v>
      </c>
      <c r="K3041" s="13">
        <v>2080000</v>
      </c>
      <c r="L3041">
        <f>VLOOKUP(A3041,'Days on Market'!$A$1:$AW$74,MATCH(Metrics!B2329,'Days on Market'!$1:$1,0),0)</f>
        <v>22</v>
      </c>
      <c r="M3041">
        <f>VLOOKUP(A3041,'Unsold Inventory Index'!$A$1:$AW$74,MATCH(Metrics!B2329,'Unsold Inventory Index'!$1:$1,0),0)</f>
        <v>2.1</v>
      </c>
      <c r="N3041" s="57">
        <f>VLOOKUP(A3041,'MTM Sales Price % Chg'!$A$1:$BB$74,MATCH(Metrics!B2329,'MTM Sales Price % Chg'!$1:$1,0),0)</f>
        <v>0.27063339731285985</v>
      </c>
    </row>
    <row r="3042" spans="1:14" x14ac:dyDescent="0.2">
      <c r="A3042" s="36">
        <v>44958</v>
      </c>
      <c r="B3042" s="2" t="s">
        <v>140</v>
      </c>
      <c r="C3042" s="58" t="s">
        <v>33</v>
      </c>
      <c r="D3042">
        <v>190</v>
      </c>
      <c r="E3042">
        <v>51</v>
      </c>
      <c r="F3042">
        <v>90.526976160000004</v>
      </c>
      <c r="G3042">
        <v>90.150564619999997</v>
      </c>
      <c r="H3042">
        <v>90.903387699999996</v>
      </c>
      <c r="I3042">
        <v>43</v>
      </c>
      <c r="J3042">
        <v>1343750</v>
      </c>
      <c r="K3042" s="13">
        <v>860000</v>
      </c>
      <c r="L3042">
        <f>VLOOKUP(A3042,'Days on Market'!$A$1:$AW$74,MATCH(Metrics!B2402,'Days on Market'!$1:$1,0),0)</f>
        <v>91</v>
      </c>
      <c r="M3042">
        <f>VLOOKUP(A3042,'Unsold Inventory Index'!$A$1:$AW$74,MATCH(Metrics!B2402,'Unsold Inventory Index'!$1:$1,0),0)</f>
        <v>5.4</v>
      </c>
      <c r="N3042" s="57">
        <f>VLOOKUP(A3042,'MTM Sales Price % Chg'!$A$1:$BB$74,MATCH(Metrics!B2402,'MTM Sales Price % Chg'!$1:$1,0),0)</f>
        <v>-0.26829268292682928</v>
      </c>
    </row>
    <row r="3043" spans="1:14" x14ac:dyDescent="0.2">
      <c r="A3043" s="36">
        <v>44958</v>
      </c>
      <c r="B3043" s="2" t="s">
        <v>141</v>
      </c>
      <c r="C3043" s="58" t="s">
        <v>61</v>
      </c>
      <c r="D3043">
        <v>19</v>
      </c>
      <c r="E3043">
        <v>499</v>
      </c>
      <c r="F3043">
        <v>61.323713929999997</v>
      </c>
      <c r="G3043">
        <v>99.309912170000004</v>
      </c>
      <c r="H3043">
        <v>23.337515679999999</v>
      </c>
      <c r="I3043">
        <v>28.75</v>
      </c>
      <c r="J3043">
        <v>1485000</v>
      </c>
      <c r="K3043" s="13">
        <v>1500000</v>
      </c>
      <c r="L3043">
        <f>VLOOKUP(A3043,'Days on Market'!$A$1:$AW$74,MATCH(Metrics!B2475,'Days on Market'!$1:$1,0),0)</f>
        <v>34</v>
      </c>
      <c r="M3043">
        <f>VLOOKUP(A3043,'Unsold Inventory Index'!$A$1:$AW$74,MATCH(Metrics!B2475,'Unsold Inventory Index'!$1:$1,0),0)</f>
        <v>2.7</v>
      </c>
      <c r="N3043" s="57">
        <f>VLOOKUP(A3043,'MTM Sales Price % Chg'!$A$1:$BB$74,MATCH(Metrics!B2475,'MTM Sales Price % Chg'!$1:$1,0),0)</f>
        <v>0.31632653061224492</v>
      </c>
    </row>
    <row r="3044" spans="1:14" x14ac:dyDescent="0.2">
      <c r="A3044" s="36">
        <v>44958</v>
      </c>
      <c r="B3044" s="2" t="s">
        <v>142</v>
      </c>
      <c r="C3044" s="58" t="s">
        <v>51</v>
      </c>
      <c r="D3044">
        <v>279</v>
      </c>
      <c r="E3044">
        <v>354</v>
      </c>
      <c r="F3044">
        <v>67.879548310000004</v>
      </c>
      <c r="G3044">
        <v>63.927227100000003</v>
      </c>
      <c r="H3044">
        <v>71.831869510000004</v>
      </c>
      <c r="I3044">
        <v>61</v>
      </c>
      <c r="J3044">
        <v>1316250</v>
      </c>
      <c r="K3044" s="13">
        <v>1201000</v>
      </c>
      <c r="L3044">
        <f>VLOOKUP(A3044,'Days on Market'!$A$1:$AW$74,MATCH(Metrics!B2548,'Days on Market'!$1:$1,0),0)</f>
        <v>46</v>
      </c>
      <c r="M3044">
        <f>VLOOKUP(A3044,'Unsold Inventory Index'!$A$1:$AW$74,MATCH(Metrics!B2548,'Unsold Inventory Index'!$1:$1,0),0)</f>
        <v>6</v>
      </c>
      <c r="N3044" s="57">
        <f>VLOOKUP(A3044,'MTM Sales Price % Chg'!$A$1:$BB$74,MATCH(Metrics!B2548,'MTM Sales Price % Chg'!$1:$1,0),0)</f>
        <v>-0.41666666666666663</v>
      </c>
    </row>
    <row r="3045" spans="1:14" x14ac:dyDescent="0.2">
      <c r="A3045" s="36">
        <v>44958</v>
      </c>
      <c r="B3045" s="2" t="s">
        <v>143</v>
      </c>
      <c r="C3045" s="58" t="s">
        <v>90</v>
      </c>
      <c r="D3045">
        <v>368</v>
      </c>
      <c r="E3045">
        <v>1037</v>
      </c>
      <c r="F3045">
        <v>40.432873280000003</v>
      </c>
      <c r="G3045">
        <v>48.306148059999998</v>
      </c>
      <c r="H3045">
        <v>32.559598489999999</v>
      </c>
      <c r="I3045">
        <v>70.75</v>
      </c>
      <c r="J3045">
        <v>425000</v>
      </c>
      <c r="K3045" s="13">
        <v>350000</v>
      </c>
      <c r="L3045">
        <f>VLOOKUP(A3045,'Days on Market'!$A$1:$AW$74,MATCH(Metrics!B2621,'Days on Market'!$1:$1,0),0)</f>
        <v>23</v>
      </c>
      <c r="M3045">
        <f>VLOOKUP(A3045,'Unsold Inventory Index'!$A$1:$AW$74,MATCH(Metrics!B2621,'Unsold Inventory Index'!$1:$1,0),0)</f>
        <v>3.5</v>
      </c>
      <c r="N3045" s="57">
        <f>VLOOKUP(A3045,'MTM Sales Price % Chg'!$A$1:$BB$74,MATCH(Metrics!B2621,'MTM Sales Price % Chg'!$1:$1,0),0)</f>
        <v>-6.557377049180324E-2</v>
      </c>
    </row>
    <row r="3046" spans="1:14" x14ac:dyDescent="0.2">
      <c r="A3046" s="36">
        <v>44958</v>
      </c>
      <c r="B3046" s="6" t="s">
        <v>144</v>
      </c>
      <c r="C3046" s="58" t="s">
        <v>145</v>
      </c>
      <c r="D3046">
        <v>1011</v>
      </c>
      <c r="E3046">
        <v>1417</v>
      </c>
      <c r="F3046">
        <v>21.329987450000001</v>
      </c>
      <c r="G3046">
        <v>12.735257219999999</v>
      </c>
      <c r="H3046">
        <v>29.924717690000001</v>
      </c>
      <c r="I3046">
        <v>96.5</v>
      </c>
      <c r="J3046">
        <v>329500</v>
      </c>
      <c r="K3046" s="13">
        <v>208000</v>
      </c>
      <c r="L3046">
        <f>VLOOKUP(A3046,'Days on Market'!$A$1:$AW$74,MATCH(Metrics!B2694,'Days on Market'!$1:$1,0),0)</f>
        <v>30</v>
      </c>
      <c r="M3046">
        <f>VLOOKUP(A3046,'Unsold Inventory Index'!$A$1:$AW$74,MATCH(Metrics!B2694,'Unsold Inventory Index'!$1:$1,0),0)</f>
        <v>3.4</v>
      </c>
      <c r="N3046" s="57">
        <f>VLOOKUP(A3046,'MTM Sales Price % Chg'!$A$1:$BB$74,MATCH(Metrics!B2694,'MTM Sales Price % Chg'!$1:$1,0),0)</f>
        <v>2.6785714285714191E-2</v>
      </c>
    </row>
    <row r="3047" spans="1:14" x14ac:dyDescent="0.2">
      <c r="A3047" s="36">
        <v>44958</v>
      </c>
      <c r="B3047" s="2" t="s">
        <v>146</v>
      </c>
      <c r="C3047" s="58" t="s">
        <v>55</v>
      </c>
      <c r="D3047">
        <v>178</v>
      </c>
      <c r="E3047">
        <v>760</v>
      </c>
      <c r="F3047">
        <v>51.411543289999997</v>
      </c>
      <c r="G3047">
        <v>67.377666250000004</v>
      </c>
      <c r="H3047">
        <v>35.445420329999997</v>
      </c>
      <c r="I3047">
        <v>59</v>
      </c>
      <c r="J3047">
        <v>599000</v>
      </c>
      <c r="K3047" s="13">
        <v>555000</v>
      </c>
      <c r="L3047">
        <f>VLOOKUP(A3047,'Days on Market'!$A$1:$AW$74,MATCH(Metrics!B2767,'Days on Market'!$1:$1,0),0)</f>
        <v>24</v>
      </c>
      <c r="M3047">
        <f>VLOOKUP(A3047,'Unsold Inventory Index'!$A$1:$AW$74,MATCH(Metrics!B2767,'Unsold Inventory Index'!$1:$1,0),0)</f>
        <v>2.6</v>
      </c>
      <c r="N3047" s="57">
        <f>VLOOKUP(A3047,'MTM Sales Price % Chg'!$A$1:$BB$74,MATCH(Metrics!B2767,'MTM Sales Price % Chg'!$1:$1,0),0)</f>
        <v>0.31875000000000009</v>
      </c>
    </row>
    <row r="3048" spans="1:14" x14ac:dyDescent="0.2">
      <c r="A3048" s="36">
        <v>44958</v>
      </c>
      <c r="B3048" s="2" t="s">
        <v>147</v>
      </c>
      <c r="C3048" s="58" t="s">
        <v>73</v>
      </c>
      <c r="D3048">
        <v>143</v>
      </c>
      <c r="E3048">
        <v>515</v>
      </c>
      <c r="F3048">
        <v>60.382685070000001</v>
      </c>
      <c r="G3048">
        <v>51.00376412</v>
      </c>
      <c r="H3048">
        <v>69.761606020000002</v>
      </c>
      <c r="I3048">
        <v>69</v>
      </c>
      <c r="J3048">
        <v>951225</v>
      </c>
      <c r="K3048" s="13">
        <v>774500</v>
      </c>
      <c r="L3048">
        <f>VLOOKUP(A3048,'Days on Market'!$A$1:$AW$74,MATCH(Metrics!B2840,'Days on Market'!$1:$1,0),0)</f>
        <v>23</v>
      </c>
      <c r="M3048">
        <f>VLOOKUP(A3048,'Unsold Inventory Index'!$A$1:$AW$74,MATCH(Metrics!B2840,'Unsold Inventory Index'!$1:$1,0),0)</f>
        <v>3.9</v>
      </c>
      <c r="N3048" s="57">
        <f>VLOOKUP(A3048,'MTM Sales Price % Chg'!$A$1:$BB$74,MATCH(Metrics!B2840,'MTM Sales Price % Chg'!$1:$1,0),0)</f>
        <v>3.0927835051546282E-2</v>
      </c>
    </row>
    <row r="3049" spans="1:14" x14ac:dyDescent="0.2">
      <c r="A3049" s="36">
        <v>44958</v>
      </c>
      <c r="B3049" s="2" t="s">
        <v>148</v>
      </c>
      <c r="C3049" s="58" t="s">
        <v>35</v>
      </c>
      <c r="D3049">
        <v>153</v>
      </c>
      <c r="E3049">
        <v>288</v>
      </c>
      <c r="F3049">
        <v>71.706399000000005</v>
      </c>
      <c r="G3049">
        <v>80.928481809999994</v>
      </c>
      <c r="H3049">
        <v>62.484316190000001</v>
      </c>
      <c r="I3049">
        <v>50.5</v>
      </c>
      <c r="J3049">
        <v>489499.25</v>
      </c>
      <c r="K3049" s="13">
        <v>429900</v>
      </c>
      <c r="L3049">
        <f>VLOOKUP(A3049,'Days on Market'!$A$1:$AW$74,MATCH(Metrics!B2913,'Days on Market'!$1:$1,0),0)</f>
        <v>34.5</v>
      </c>
      <c r="M3049">
        <f>VLOOKUP(A3049,'Unsold Inventory Index'!$A$1:$AW$74,MATCH(Metrics!B2913,'Unsold Inventory Index'!$1:$1,0),0)</f>
        <v>3.3</v>
      </c>
      <c r="N3049" s="57">
        <f>VLOOKUP(A3049,'MTM Sales Price % Chg'!$A$1:$BB$74,MATCH(Metrics!B2913,'MTM Sales Price % Chg'!$1:$1,0),0)</f>
        <v>0.11111111111111116</v>
      </c>
    </row>
    <row r="3050" spans="1:14" x14ac:dyDescent="0.2">
      <c r="A3050" s="36">
        <v>44958</v>
      </c>
      <c r="B3050" s="2" t="s">
        <v>149</v>
      </c>
      <c r="C3050" s="58" t="s">
        <v>27</v>
      </c>
      <c r="D3050">
        <v>700</v>
      </c>
      <c r="E3050">
        <v>123</v>
      </c>
      <c r="F3050">
        <v>82.183186950000007</v>
      </c>
      <c r="G3050">
        <v>74.529485570000006</v>
      </c>
      <c r="H3050">
        <v>89.836888329999994</v>
      </c>
      <c r="I3050">
        <v>55</v>
      </c>
      <c r="J3050">
        <v>451500</v>
      </c>
      <c r="K3050" s="13">
        <v>415000</v>
      </c>
      <c r="L3050">
        <f>VLOOKUP(A3050,'Days on Market'!$A$1:$AW$74,MATCH(Metrics!B2986,'Days on Market'!$1:$1,0),0)</f>
        <v>45.5</v>
      </c>
      <c r="M3050">
        <f>VLOOKUP(A3050,'Unsold Inventory Index'!$A$1:$AW$74,MATCH(Metrics!B2986,'Unsold Inventory Index'!$1:$1,0),0)</f>
        <v>3.6</v>
      </c>
      <c r="N3050" s="57">
        <f>VLOOKUP(A3050,'MTM Sales Price % Chg'!$A$1:$BB$74,MATCH(Metrics!B2986,'MTM Sales Price % Chg'!$1:$1,0),0)</f>
        <v>0.14869466515323504</v>
      </c>
    </row>
    <row r="3051" spans="1:14" x14ac:dyDescent="0.2">
      <c r="A3051" s="36">
        <v>44958</v>
      </c>
      <c r="B3051" s="2" t="s">
        <v>150</v>
      </c>
      <c r="C3051" s="58" t="s">
        <v>98</v>
      </c>
      <c r="D3051">
        <v>857</v>
      </c>
      <c r="E3051">
        <v>1436</v>
      </c>
      <c r="F3051">
        <v>20.075282309999999</v>
      </c>
      <c r="G3051">
        <v>13.98996236</v>
      </c>
      <c r="H3051">
        <v>26.160602260000001</v>
      </c>
      <c r="I3051">
        <v>95.5</v>
      </c>
      <c r="J3051">
        <v>399125</v>
      </c>
      <c r="K3051" s="13">
        <v>332000</v>
      </c>
      <c r="L3051">
        <f>VLOOKUP(A3051,'Days on Market'!$A$1:$AW$74,MATCH(Metrics!B3059,'Days on Market'!$1:$1,0),0)</f>
        <v>35</v>
      </c>
      <c r="M3051">
        <f>VLOOKUP(A3051,'Unsold Inventory Index'!$A$1:$AW$74,MATCH(Metrics!B3059,'Unsold Inventory Index'!$1:$1,0),0)</f>
        <v>3.4</v>
      </c>
      <c r="N3051" s="57">
        <f>VLOOKUP(A3051,'MTM Sales Price % Chg'!$A$1:$BB$74,MATCH(Metrics!B3059,'MTM Sales Price % Chg'!$1:$1,0),0)</f>
        <v>0.10294117647058831</v>
      </c>
    </row>
    <row r="3052" spans="1:14" x14ac:dyDescent="0.2">
      <c r="A3052" s="36">
        <v>44958</v>
      </c>
      <c r="B3052" s="2" t="s">
        <v>151</v>
      </c>
      <c r="C3052" s="58" t="s">
        <v>64</v>
      </c>
      <c r="D3052">
        <v>196</v>
      </c>
      <c r="E3052">
        <v>399</v>
      </c>
      <c r="F3052">
        <v>65.683814299999995</v>
      </c>
      <c r="G3052">
        <v>61.229611040000002</v>
      </c>
      <c r="H3052">
        <v>70.138017570000002</v>
      </c>
      <c r="I3052">
        <v>63</v>
      </c>
      <c r="J3052">
        <v>407497.5</v>
      </c>
      <c r="K3052" s="13">
        <v>340000</v>
      </c>
      <c r="L3052">
        <f>VLOOKUP(A3052,'Days on Market'!$A$1:$AW$74,MATCH(Metrics!B3132,'Days on Market'!$1:$1,0),0)</f>
        <v>18</v>
      </c>
      <c r="M3052">
        <f>VLOOKUP(A3052,'Unsold Inventory Index'!$A$1:$AW$74,MATCH(Metrics!B3132,'Unsold Inventory Index'!$1:$1,0),0)</f>
        <v>3.4</v>
      </c>
      <c r="N3052" s="57">
        <f>VLOOKUP(A3052,'MTM Sales Price % Chg'!$A$1:$BB$74,MATCH(Metrics!B3132,'MTM Sales Price % Chg'!$1:$1,0),0)</f>
        <v>-2.0408163265306145E-2</v>
      </c>
    </row>
    <row r="3053" spans="1:14" x14ac:dyDescent="0.2">
      <c r="A3053" s="36">
        <v>44958</v>
      </c>
      <c r="B3053" s="2" t="s">
        <v>152</v>
      </c>
      <c r="C3053" s="58" t="s">
        <v>88</v>
      </c>
      <c r="D3053">
        <v>917</v>
      </c>
      <c r="E3053">
        <v>1060</v>
      </c>
      <c r="F3053">
        <v>39.460476790000001</v>
      </c>
      <c r="G3053">
        <v>8.2810539520000006</v>
      </c>
      <c r="H3053">
        <v>70.639899619999994</v>
      </c>
      <c r="I3053">
        <v>105</v>
      </c>
      <c r="J3053">
        <v>444250</v>
      </c>
      <c r="K3053" s="13">
        <v>361000</v>
      </c>
      <c r="L3053">
        <f>VLOOKUP(A3053,'Days on Market'!$A$1:$AW$74,MATCH(Metrics!B3205,'Days on Market'!$1:$1,0),0)</f>
        <v>24</v>
      </c>
      <c r="M3053">
        <f>VLOOKUP(A3053,'Unsold Inventory Index'!$A$1:$AW$74,MATCH(Metrics!B3205,'Unsold Inventory Index'!$1:$1,0),0)</f>
        <v>3.3</v>
      </c>
      <c r="N3053" s="57">
        <f>VLOOKUP(A3053,'MTM Sales Price % Chg'!$A$1:$BB$74,MATCH(Metrics!B3205,'MTM Sales Price % Chg'!$1:$1,0),0)</f>
        <v>0.25867507886435326</v>
      </c>
    </row>
    <row r="3054" spans="1:14" x14ac:dyDescent="0.2">
      <c r="A3054" s="36">
        <v>44958</v>
      </c>
      <c r="B3054" s="2" t="s">
        <v>153</v>
      </c>
      <c r="C3054" s="58" t="s">
        <v>37</v>
      </c>
      <c r="D3054">
        <v>96</v>
      </c>
      <c r="E3054">
        <v>122</v>
      </c>
      <c r="F3054">
        <v>82.340025089999997</v>
      </c>
      <c r="G3054">
        <v>91.09159348</v>
      </c>
      <c r="H3054">
        <v>73.588456710000003</v>
      </c>
      <c r="I3054">
        <v>42.5</v>
      </c>
      <c r="J3054">
        <v>932499.5</v>
      </c>
      <c r="K3054" s="13">
        <v>805000</v>
      </c>
      <c r="L3054">
        <f>VLOOKUP(A3054,'Days on Market'!$A$1:$AW$74,MATCH(Metrics!B3278,'Days on Market'!$1:$1,0),0)</f>
        <v>9</v>
      </c>
      <c r="M3054">
        <f>VLOOKUP(A3054,'Unsold Inventory Index'!$A$1:$AW$74,MATCH(Metrics!B3278,'Unsold Inventory Index'!$1:$1,0),0)</f>
        <v>2.9</v>
      </c>
      <c r="N3054" s="57">
        <f>VLOOKUP(A3054,'MTM Sales Price % Chg'!$A$1:$BB$74,MATCH(Metrics!B3278,'MTM Sales Price % Chg'!$1:$1,0),0)</f>
        <v>0.13503649635036497</v>
      </c>
    </row>
    <row r="3055" spans="1:14" x14ac:dyDescent="0.2">
      <c r="A3055" s="36">
        <v>44958</v>
      </c>
      <c r="B3055" s="2" t="s">
        <v>154</v>
      </c>
      <c r="C3055" s="58" t="s">
        <v>31</v>
      </c>
      <c r="D3055">
        <v>350</v>
      </c>
      <c r="E3055">
        <v>193</v>
      </c>
      <c r="F3055">
        <v>77.509410290000005</v>
      </c>
      <c r="G3055">
        <v>95.796737769999993</v>
      </c>
      <c r="H3055">
        <v>59.222082810000003</v>
      </c>
      <c r="I3055">
        <v>37</v>
      </c>
      <c r="J3055">
        <v>663565.5</v>
      </c>
      <c r="K3055" s="13">
        <v>550000</v>
      </c>
      <c r="L3055">
        <f>VLOOKUP(A3055,'Days on Market'!$A$1:$AW$74,MATCH(Metrics!B3351,'Days on Market'!$1:$1,0),0)</f>
        <v>85</v>
      </c>
      <c r="M3055">
        <f>VLOOKUP(A3055,'Unsold Inventory Index'!$A$1:$AW$74,MATCH(Metrics!B3351,'Unsold Inventory Index'!$1:$1,0),0)</f>
        <v>7.3</v>
      </c>
      <c r="N3055" s="57">
        <f>VLOOKUP(A3055,'MTM Sales Price % Chg'!$A$1:$BB$74,MATCH(Metrics!B3351,'MTM Sales Price % Chg'!$1:$1,0),0)</f>
        <v>-0.11627906976744184</v>
      </c>
    </row>
    <row r="3056" spans="1:14" x14ac:dyDescent="0.2">
      <c r="A3056" s="36">
        <v>44958</v>
      </c>
      <c r="B3056" s="2" t="s">
        <v>155</v>
      </c>
      <c r="C3056" s="58" t="s">
        <v>27</v>
      </c>
      <c r="D3056">
        <v>788</v>
      </c>
      <c r="E3056">
        <v>682</v>
      </c>
      <c r="F3056">
        <v>53.826850690000001</v>
      </c>
      <c r="G3056">
        <v>76.662484320000004</v>
      </c>
      <c r="H3056">
        <v>30.99121706</v>
      </c>
      <c r="I3056">
        <v>53.5</v>
      </c>
      <c r="J3056">
        <v>467500</v>
      </c>
      <c r="K3056" s="13">
        <v>435950</v>
      </c>
      <c r="L3056">
        <f>VLOOKUP(A3056,'Days on Market'!$A$1:$AW$74,MATCH(Metrics!B3424,'Days on Market'!$1:$1,0),0)</f>
        <v>55.5</v>
      </c>
      <c r="M3056">
        <f>VLOOKUP(A3056,'Unsold Inventory Index'!$A$1:$AW$74,MATCH(Metrics!B3424,'Unsold Inventory Index'!$1:$1,0),0)</f>
        <v>3.2</v>
      </c>
      <c r="N3056" s="57">
        <f>VLOOKUP(A3056,'MTM Sales Price % Chg'!$A$1:$BB$74,MATCH(Metrics!B3424,'MTM Sales Price % Chg'!$1:$1,0),0)</f>
        <v>0.15789473684210531</v>
      </c>
    </row>
    <row r="3057" spans="1:14" x14ac:dyDescent="0.2">
      <c r="A3057" s="36">
        <v>44986</v>
      </c>
      <c r="B3057" s="2" t="s">
        <v>108</v>
      </c>
      <c r="C3057" s="58" t="s">
        <v>39</v>
      </c>
      <c r="D3057">
        <v>24</v>
      </c>
      <c r="E3057">
        <v>386</v>
      </c>
      <c r="F3057">
        <v>67.063989960000001</v>
      </c>
      <c r="G3057">
        <v>97.114178170000002</v>
      </c>
      <c r="H3057">
        <v>37.01380176</v>
      </c>
      <c r="I3057">
        <v>29</v>
      </c>
      <c r="J3057">
        <v>899000</v>
      </c>
      <c r="K3057" s="13">
        <v>1225000</v>
      </c>
      <c r="L3057">
        <f>VLOOKUP(A3057,'Days on Market'!$A$1:$AW$74,MATCH(Metrics!B67,'Days on Market'!$1:$1,0),0)</f>
        <v>16</v>
      </c>
      <c r="M3057">
        <f>VLOOKUP(A3057,'Unsold Inventory Index'!$A$1:$AW$74,MATCH(Metrics!B67,'Unsold Inventory Index'!$1:$1,0),0)</f>
        <v>2.4</v>
      </c>
      <c r="N3057" s="57">
        <f>VLOOKUP(A3057,'MTM Sales Price % Chg'!$A$1:$BB$74,MATCH(Metrics!B67,'MTM Sales Price % Chg'!$1:$1,0),0)</f>
        <v>0.53</v>
      </c>
    </row>
    <row r="3058" spans="1:14" x14ac:dyDescent="0.2">
      <c r="A3058" s="36">
        <v>44986</v>
      </c>
      <c r="B3058" s="2" t="s">
        <v>109</v>
      </c>
      <c r="C3058" s="4" t="s">
        <v>109</v>
      </c>
      <c r="D3058">
        <v>1189</v>
      </c>
      <c r="E3058">
        <v>741</v>
      </c>
      <c r="F3058">
        <v>51.662484319999997</v>
      </c>
      <c r="G3058">
        <v>45.16938519</v>
      </c>
      <c r="H3058">
        <v>58.155583440000001</v>
      </c>
      <c r="I3058">
        <v>57.25</v>
      </c>
      <c r="J3058">
        <v>544000</v>
      </c>
      <c r="K3058" s="13">
        <v>414940</v>
      </c>
      <c r="L3058">
        <f>VLOOKUP(A3058,'Days on Market'!$A$1:$AW$74,MATCH(Metrics!B140,'Days on Market'!$1:$1,0),0)</f>
        <v>31</v>
      </c>
      <c r="M3058">
        <f>VLOOKUP(A3058,'Unsold Inventory Index'!$A$1:$AW$74,MATCH(Metrics!B140,'Unsold Inventory Index'!$1:$1,0),0)</f>
        <v>2</v>
      </c>
      <c r="N3058" s="57">
        <f>VLOOKUP(A3058,'MTM Sales Price % Chg'!$A$1:$BB$74,MATCH(Metrics!B140,'MTM Sales Price % Chg'!$1:$1,0),0)</f>
        <v>0.55263157894736836</v>
      </c>
    </row>
    <row r="3059" spans="1:14" x14ac:dyDescent="0.2">
      <c r="A3059" s="36">
        <v>44986</v>
      </c>
      <c r="B3059" s="2" t="s">
        <v>110</v>
      </c>
      <c r="C3059" s="58" t="s">
        <v>81</v>
      </c>
      <c r="D3059">
        <v>321</v>
      </c>
      <c r="E3059">
        <v>1124</v>
      </c>
      <c r="F3059">
        <v>35.351317440000003</v>
      </c>
      <c r="G3059">
        <v>22.52195734</v>
      </c>
      <c r="H3059">
        <v>48.180677539999998</v>
      </c>
      <c r="I3059">
        <v>72.25</v>
      </c>
      <c r="J3059">
        <v>431175</v>
      </c>
      <c r="K3059" s="13">
        <v>421650</v>
      </c>
      <c r="L3059">
        <f>VLOOKUP(A3059,'Days on Market'!$A$1:$AW$74,MATCH(Metrics!B213,'Days on Market'!$1:$1,0),0)</f>
        <v>38</v>
      </c>
      <c r="M3059">
        <f>VLOOKUP(A3059,'Unsold Inventory Index'!$A$1:$AW$74,MATCH(Metrics!B213,'Unsold Inventory Index'!$1:$1,0),0)</f>
        <v>2.6</v>
      </c>
      <c r="N3059" s="57">
        <f>VLOOKUP(A3059,'MTM Sales Price % Chg'!$A$1:$BB$74,MATCH(Metrics!B213,'MTM Sales Price % Chg'!$1:$1,0),0)</f>
        <v>0.35770750988142286</v>
      </c>
    </row>
    <row r="3060" spans="1:14" x14ac:dyDescent="0.2">
      <c r="A3060" s="36">
        <v>44986</v>
      </c>
      <c r="B3060" s="3" t="s">
        <v>111</v>
      </c>
      <c r="C3060" s="5" t="s">
        <v>111</v>
      </c>
      <c r="D3060">
        <v>1003</v>
      </c>
      <c r="E3060">
        <v>1287</v>
      </c>
      <c r="F3060">
        <v>28.293600999999999</v>
      </c>
      <c r="G3060">
        <v>11.79422836</v>
      </c>
      <c r="H3060">
        <v>44.79297365</v>
      </c>
      <c r="I3060">
        <v>88.25</v>
      </c>
      <c r="J3060">
        <v>578375</v>
      </c>
      <c r="K3060" s="13">
        <v>438000</v>
      </c>
      <c r="L3060">
        <f>VLOOKUP(A3060,'Days on Market'!$A$1:$AW$74,MATCH(Metrics!B286,'Days on Market'!$1:$1,0),0)</f>
        <v>32</v>
      </c>
      <c r="M3060">
        <f>VLOOKUP(A3060,'Unsold Inventory Index'!$A$1:$AW$74,MATCH(Metrics!B286,'Unsold Inventory Index'!$1:$1,0),0)</f>
        <v>3.1</v>
      </c>
      <c r="N3060" s="57">
        <f>VLOOKUP(A3060,'MTM Sales Price % Chg'!$A$1:$BB$74,MATCH(Metrics!B286,'MTM Sales Price % Chg'!$1:$1,0),0)</f>
        <v>4.0000000000000036E-2</v>
      </c>
    </row>
    <row r="3061" spans="1:14" x14ac:dyDescent="0.2">
      <c r="A3061" s="36">
        <v>44986</v>
      </c>
      <c r="B3061" s="3" t="s">
        <v>112</v>
      </c>
      <c r="C3061" s="58" t="s">
        <v>39</v>
      </c>
      <c r="D3061">
        <v>42</v>
      </c>
      <c r="E3061">
        <v>242</v>
      </c>
      <c r="F3061">
        <v>75.909661229999998</v>
      </c>
      <c r="G3061">
        <v>96.298619819999999</v>
      </c>
      <c r="H3061">
        <v>55.520702640000003</v>
      </c>
      <c r="I3061">
        <v>30.5</v>
      </c>
      <c r="J3061">
        <v>835690</v>
      </c>
      <c r="K3061" s="13">
        <v>852500</v>
      </c>
      <c r="L3061">
        <f>VLOOKUP(A3061,'Days on Market'!$A$1:$AW$74,MATCH(Metrics!B359,'Days on Market'!$1:$1,0),0)</f>
        <v>38</v>
      </c>
      <c r="M3061">
        <f>VLOOKUP(A3061,'Unsold Inventory Index'!$A$1:$AW$74,MATCH(Metrics!B359,'Unsold Inventory Index'!$1:$1,0),0)</f>
        <v>2.4</v>
      </c>
      <c r="N3061" s="57">
        <f>VLOOKUP(A3061,'MTM Sales Price % Chg'!$A$1:$BB$74,MATCH(Metrics!B359,'MTM Sales Price % Chg'!$1:$1,0),0)</f>
        <v>0.57291666666666674</v>
      </c>
    </row>
    <row r="3062" spans="1:14" x14ac:dyDescent="0.2">
      <c r="A3062" s="36">
        <v>44986</v>
      </c>
      <c r="B3062" s="2" t="s">
        <v>113</v>
      </c>
      <c r="C3062" s="58" t="s">
        <v>86</v>
      </c>
      <c r="D3062">
        <v>1589</v>
      </c>
      <c r="E3062">
        <v>1273</v>
      </c>
      <c r="F3062">
        <v>29.20326223</v>
      </c>
      <c r="G3062">
        <v>11.22961104</v>
      </c>
      <c r="H3062">
        <v>47.176913429999999</v>
      </c>
      <c r="I3062">
        <v>89.5</v>
      </c>
      <c r="J3062">
        <v>457724.75</v>
      </c>
      <c r="K3062" s="13">
        <v>400000</v>
      </c>
      <c r="L3062">
        <f>VLOOKUP(A3062,'Days on Market'!$A$1:$AW$74,MATCH(Metrics!B432,'Days on Market'!$1:$1,0),0)</f>
        <v>21</v>
      </c>
      <c r="M3062">
        <f>VLOOKUP(A3062,'Unsold Inventory Index'!$A$1:$AW$74,MATCH(Metrics!B432,'Unsold Inventory Index'!$1:$1,0),0)</f>
        <v>2.4</v>
      </c>
      <c r="N3062" s="57">
        <f>VLOOKUP(A3062,'MTM Sales Price % Chg'!$A$1:$BB$74,MATCH(Metrics!B432,'MTM Sales Price % Chg'!$1:$1,0),0)</f>
        <v>0.31077694235588971</v>
      </c>
    </row>
    <row r="3063" spans="1:14" x14ac:dyDescent="0.2">
      <c r="A3063" s="36">
        <v>44986</v>
      </c>
      <c r="B3063" s="2" t="s">
        <v>114</v>
      </c>
      <c r="C3063" s="58" t="s">
        <v>31</v>
      </c>
      <c r="D3063">
        <v>348</v>
      </c>
      <c r="E3063">
        <v>325</v>
      </c>
      <c r="F3063">
        <v>70.639899619999994</v>
      </c>
      <c r="G3063">
        <v>55.583437889999999</v>
      </c>
      <c r="H3063">
        <v>85.696361359999997</v>
      </c>
      <c r="I3063">
        <v>52.5</v>
      </c>
      <c r="J3063">
        <v>758575</v>
      </c>
      <c r="K3063" s="13">
        <v>625000</v>
      </c>
      <c r="L3063">
        <f>VLOOKUP(A3063,'Days on Market'!$A$1:$AW$74,MATCH(Metrics!B505,'Days on Market'!$1:$1,0),0)</f>
        <v>9</v>
      </c>
      <c r="M3063">
        <f>VLOOKUP(A3063,'Unsold Inventory Index'!$A$1:$AW$74,MATCH(Metrics!B505,'Unsold Inventory Index'!$1:$1,0),0)</f>
        <v>1.4</v>
      </c>
      <c r="N3063" s="57">
        <f>VLOOKUP(A3063,'MTM Sales Price % Chg'!$A$1:$BB$74,MATCH(Metrics!B505,'MTM Sales Price % Chg'!$1:$1,0),0)</f>
        <v>0.97106109324758849</v>
      </c>
    </row>
    <row r="3064" spans="1:14" x14ac:dyDescent="0.2">
      <c r="A3064" s="36">
        <v>44986</v>
      </c>
      <c r="B3064" s="2" t="s">
        <v>115</v>
      </c>
      <c r="C3064" s="58" t="s">
        <v>53</v>
      </c>
      <c r="D3064">
        <v>80</v>
      </c>
      <c r="E3064">
        <v>472</v>
      </c>
      <c r="F3064">
        <v>62.547051439999997</v>
      </c>
      <c r="G3064">
        <v>74.027603510000006</v>
      </c>
      <c r="H3064">
        <v>51.066499370000003</v>
      </c>
      <c r="I3064">
        <v>44.5</v>
      </c>
      <c r="J3064">
        <v>429997.5</v>
      </c>
      <c r="K3064" s="13">
        <v>409500</v>
      </c>
      <c r="L3064">
        <f>VLOOKUP(A3064,'Days on Market'!$A$1:$AW$74,MATCH(Metrics!B578,'Days on Market'!$1:$1,0),0)</f>
        <v>59.5</v>
      </c>
      <c r="M3064">
        <f>VLOOKUP(A3064,'Unsold Inventory Index'!$A$1:$AW$74,MATCH(Metrics!B578,'Unsold Inventory Index'!$1:$1,0),0)</f>
        <v>4.5999999999999996</v>
      </c>
      <c r="N3064" s="57">
        <f>VLOOKUP(A3064,'MTM Sales Price % Chg'!$A$1:$BB$74,MATCH(Metrics!B578,'MTM Sales Price % Chg'!$1:$1,0),0)</f>
        <v>0.73684210526315796</v>
      </c>
    </row>
    <row r="3065" spans="1:14" x14ac:dyDescent="0.2">
      <c r="A3065" s="36">
        <v>44986</v>
      </c>
      <c r="B3065" s="2" t="s">
        <v>116</v>
      </c>
      <c r="C3065" s="4" t="s">
        <v>116</v>
      </c>
      <c r="D3065">
        <v>1592</v>
      </c>
      <c r="E3065">
        <v>454</v>
      </c>
      <c r="F3065">
        <v>63.550815559999997</v>
      </c>
      <c r="G3065">
        <v>81.053952319999993</v>
      </c>
      <c r="H3065">
        <v>46.0476788</v>
      </c>
      <c r="I3065">
        <v>41.75</v>
      </c>
      <c r="J3065">
        <v>407500</v>
      </c>
      <c r="K3065" s="13">
        <v>370000</v>
      </c>
      <c r="L3065">
        <f>VLOOKUP(A3065,'Days on Market'!$A$1:$AW$74,MATCH(Metrics!B651,'Days on Market'!$1:$1,0),0)</f>
        <v>51</v>
      </c>
      <c r="M3065">
        <f>VLOOKUP(A3065,'Unsold Inventory Index'!$A$1:$AW$74,MATCH(Metrics!B651,'Unsold Inventory Index'!$1:$1,0),0)</f>
        <v>2.2000000000000002</v>
      </c>
      <c r="N3065" s="57">
        <f>VLOOKUP(A3065,'MTM Sales Price % Chg'!$A$1:$BB$74,MATCH(Metrics!B651,'MTM Sales Price % Chg'!$1:$1,0),0)</f>
        <v>0.4375</v>
      </c>
    </row>
    <row r="3066" spans="1:14" x14ac:dyDescent="0.2">
      <c r="A3066" s="36">
        <v>44986</v>
      </c>
      <c r="B3066" s="2" t="s">
        <v>117</v>
      </c>
      <c r="C3066" s="58" t="s">
        <v>84</v>
      </c>
      <c r="D3066">
        <v>449</v>
      </c>
      <c r="E3066">
        <v>1262</v>
      </c>
      <c r="F3066">
        <v>29.736511920000002</v>
      </c>
      <c r="G3066">
        <v>10.853199500000001</v>
      </c>
      <c r="H3066">
        <v>48.619824340000001</v>
      </c>
      <c r="I3066">
        <v>90.5</v>
      </c>
      <c r="J3066">
        <v>483250</v>
      </c>
      <c r="K3066" s="13">
        <v>450000</v>
      </c>
      <c r="L3066">
        <f>VLOOKUP(A3066,'Days on Market'!$A$1:$AW$74,MATCH(Metrics!B724,'Days on Market'!$1:$1,0),0)</f>
        <v>22</v>
      </c>
      <c r="M3066">
        <f>VLOOKUP(A3066,'Unsold Inventory Index'!$A$1:$AW$74,MATCH(Metrics!B724,'Unsold Inventory Index'!$1:$1,0),0)</f>
        <v>2.7</v>
      </c>
      <c r="N3066" s="57">
        <f>VLOOKUP(A3066,'MTM Sales Price % Chg'!$A$1:$BB$74,MATCH(Metrics!B724,'MTM Sales Price % Chg'!$1:$1,0),0)</f>
        <v>0.65909090909090917</v>
      </c>
    </row>
    <row r="3067" spans="1:14" x14ac:dyDescent="0.2">
      <c r="A3067" s="36">
        <v>44986</v>
      </c>
      <c r="B3067" s="2" t="s">
        <v>118</v>
      </c>
      <c r="C3067" s="58" t="s">
        <v>66</v>
      </c>
      <c r="D3067">
        <v>94</v>
      </c>
      <c r="E3067">
        <v>384</v>
      </c>
      <c r="F3067">
        <v>67.314930989999993</v>
      </c>
      <c r="G3067">
        <v>75.533249690000005</v>
      </c>
      <c r="H3067">
        <v>59.096612299999997</v>
      </c>
      <c r="I3067">
        <v>44</v>
      </c>
      <c r="J3067">
        <v>379999.5</v>
      </c>
      <c r="K3067" s="13">
        <v>365000</v>
      </c>
      <c r="L3067">
        <f>VLOOKUP(A3067,'Days on Market'!$A$1:$AW$74,MATCH(Metrics!B797,'Days on Market'!$1:$1,0),0)</f>
        <v>61.5</v>
      </c>
      <c r="M3067">
        <f>VLOOKUP(A3067,'Unsold Inventory Index'!$A$1:$AW$74,MATCH(Metrics!B797,'Unsold Inventory Index'!$1:$1,0),0)</f>
        <v>2.2999999999999998</v>
      </c>
      <c r="N3067" s="57">
        <f>VLOOKUP(A3067,'MTM Sales Price % Chg'!$A$1:$BB$74,MATCH(Metrics!B797,'MTM Sales Price % Chg'!$1:$1,0),0)</f>
        <v>1.3225806451612905</v>
      </c>
    </row>
    <row r="3068" spans="1:14" x14ac:dyDescent="0.2">
      <c r="A3068" s="36">
        <v>44986</v>
      </c>
      <c r="B3068" s="2" t="s">
        <v>119</v>
      </c>
      <c r="C3068" s="58" t="s">
        <v>29</v>
      </c>
      <c r="D3068">
        <v>560</v>
      </c>
      <c r="E3068">
        <v>215</v>
      </c>
      <c r="F3068">
        <v>77.760351319999998</v>
      </c>
      <c r="G3068">
        <v>68.506900880000003</v>
      </c>
      <c r="H3068">
        <v>87.013801760000007</v>
      </c>
      <c r="I3068">
        <v>46.75</v>
      </c>
      <c r="J3068">
        <v>387450</v>
      </c>
      <c r="K3068" s="13">
        <v>355000</v>
      </c>
      <c r="L3068">
        <f>VLOOKUP(A3068,'Days on Market'!$A$1:$AW$74,MATCH(Metrics!B870,'Days on Market'!$1:$1,0),0)</f>
        <v>30</v>
      </c>
      <c r="M3068">
        <f>VLOOKUP(A3068,'Unsold Inventory Index'!$A$1:$AW$74,MATCH(Metrics!B870,'Unsold Inventory Index'!$1:$1,0),0)</f>
        <v>2</v>
      </c>
      <c r="N3068" s="57">
        <f>VLOOKUP(A3068,'MTM Sales Price % Chg'!$A$1:$BB$74,MATCH(Metrics!B870,'MTM Sales Price % Chg'!$1:$1,0),0)</f>
        <v>0.28246753246753253</v>
      </c>
    </row>
    <row r="3069" spans="1:14" x14ac:dyDescent="0.2">
      <c r="A3069" s="36">
        <v>44986</v>
      </c>
      <c r="B3069" s="3" t="s">
        <v>120</v>
      </c>
      <c r="C3069" s="58" t="s">
        <v>102</v>
      </c>
      <c r="D3069">
        <v>800</v>
      </c>
      <c r="E3069">
        <v>1517</v>
      </c>
      <c r="F3069">
        <v>14.17816813</v>
      </c>
      <c r="G3069">
        <v>17.628607280000001</v>
      </c>
      <c r="H3069">
        <v>10.72772898</v>
      </c>
      <c r="I3069">
        <v>77.75</v>
      </c>
      <c r="J3069">
        <v>392000</v>
      </c>
      <c r="K3069" s="13">
        <v>351250</v>
      </c>
      <c r="L3069">
        <f>VLOOKUP(A3069,'Days on Market'!$A$1:$AW$74,MATCH(Metrics!B943,'Days on Market'!$1:$1,0),0)</f>
        <v>53</v>
      </c>
      <c r="M3069">
        <f>VLOOKUP(A3069,'Unsold Inventory Index'!$A$1:$AW$74,MATCH(Metrics!B943,'Unsold Inventory Index'!$1:$1,0),0)</f>
        <v>3.2</v>
      </c>
      <c r="N3069" s="57">
        <f>VLOOKUP(A3069,'MTM Sales Price % Chg'!$A$1:$BB$74,MATCH(Metrics!B943,'MTM Sales Price % Chg'!$1:$1,0),0)</f>
        <v>0.66666666666666674</v>
      </c>
    </row>
    <row r="3070" spans="1:14" x14ac:dyDescent="0.2">
      <c r="A3070" s="36">
        <v>44986</v>
      </c>
      <c r="B3070" s="2" t="s">
        <v>121</v>
      </c>
      <c r="C3070" s="58" t="s">
        <v>47</v>
      </c>
      <c r="D3070">
        <v>1</v>
      </c>
      <c r="E3070">
        <v>843</v>
      </c>
      <c r="F3070">
        <v>47.584692599999997</v>
      </c>
      <c r="G3070">
        <v>68.130489339999997</v>
      </c>
      <c r="H3070">
        <v>27.03889586</v>
      </c>
      <c r="I3070">
        <v>47</v>
      </c>
      <c r="J3070">
        <v>969500</v>
      </c>
      <c r="K3070" s="13">
        <v>718370</v>
      </c>
      <c r="L3070">
        <f>VLOOKUP(A3070,'Days on Market'!$A$1:$AW$74,MATCH(Metrics!B1016,'Days on Market'!$1:$1,0),0)</f>
        <v>15</v>
      </c>
      <c r="M3070">
        <f>VLOOKUP(A3070,'Unsold Inventory Index'!$A$1:$AW$74,MATCH(Metrics!B1016,'Unsold Inventory Index'!$1:$1,0),0)</f>
        <v>1.7</v>
      </c>
      <c r="N3070" s="57">
        <f>VLOOKUP(A3070,'MTM Sales Price % Chg'!$A$1:$BB$74,MATCH(Metrics!B1016,'MTM Sales Price % Chg'!$1:$1,0),0)</f>
        <v>0.34879227053140105</v>
      </c>
    </row>
    <row r="3071" spans="1:14" x14ac:dyDescent="0.2">
      <c r="A3071" s="36">
        <v>44986</v>
      </c>
      <c r="B3071" s="2" t="s">
        <v>122</v>
      </c>
      <c r="C3071" s="58" t="s">
        <v>95</v>
      </c>
      <c r="D3071">
        <v>536</v>
      </c>
      <c r="E3071">
        <v>1309</v>
      </c>
      <c r="F3071">
        <v>27.03889586</v>
      </c>
      <c r="G3071">
        <v>35.194479299999998</v>
      </c>
      <c r="H3071">
        <v>18.883312419999999</v>
      </c>
      <c r="I3071">
        <v>62.5</v>
      </c>
      <c r="J3071">
        <v>465454.25</v>
      </c>
      <c r="K3071" s="13">
        <v>417000</v>
      </c>
      <c r="L3071">
        <f>VLOOKUP(A3071,'Days on Market'!$A$1:$AW$74,MATCH(Metrics!B1089,'Days on Market'!$1:$1,0),0)</f>
        <v>40</v>
      </c>
      <c r="M3071">
        <f>VLOOKUP(A3071,'Unsold Inventory Index'!$A$1:$AW$74,MATCH(Metrics!B1089,'Unsold Inventory Index'!$1:$1,0),0)</f>
        <v>2.8</v>
      </c>
      <c r="N3071" s="57">
        <f>VLOOKUP(A3071,'MTM Sales Price % Chg'!$A$1:$BB$74,MATCH(Metrics!B1089,'MTM Sales Price % Chg'!$1:$1,0),0)</f>
        <v>0.28571428571428581</v>
      </c>
    </row>
    <row r="3072" spans="1:14" x14ac:dyDescent="0.2">
      <c r="A3072" s="36">
        <v>44986</v>
      </c>
      <c r="B3072" s="2" t="s">
        <v>123</v>
      </c>
      <c r="C3072" s="58" t="s">
        <v>39</v>
      </c>
      <c r="D3072">
        <v>261</v>
      </c>
      <c r="E3072">
        <v>777</v>
      </c>
      <c r="F3072">
        <v>50.313676289999997</v>
      </c>
      <c r="G3072">
        <v>55.081555829999999</v>
      </c>
      <c r="H3072">
        <v>45.54579674</v>
      </c>
      <c r="I3072">
        <v>52.75</v>
      </c>
      <c r="J3072">
        <v>1324927</v>
      </c>
      <c r="K3072" s="13">
        <v>1600000</v>
      </c>
      <c r="L3072">
        <f>VLOOKUP(A3072,'Days on Market'!$A$1:$AW$74,MATCH(Metrics!B1162,'Days on Market'!$1:$1,0),0)</f>
        <v>14</v>
      </c>
      <c r="M3072">
        <f>VLOOKUP(A3072,'Unsold Inventory Index'!$A$1:$AW$74,MATCH(Metrics!B1162,'Unsold Inventory Index'!$1:$1,0),0)</f>
        <v>1.8</v>
      </c>
      <c r="N3072" s="57">
        <f>VLOOKUP(A3072,'MTM Sales Price % Chg'!$A$1:$BB$74,MATCH(Metrics!B1162,'MTM Sales Price % Chg'!$1:$1,0),0)</f>
        <v>0.25233644859813076</v>
      </c>
    </row>
    <row r="3073" spans="1:14" x14ac:dyDescent="0.2">
      <c r="A3073" s="36">
        <v>44986</v>
      </c>
      <c r="B3073" s="2" t="s">
        <v>124</v>
      </c>
      <c r="C3073" s="58" t="s">
        <v>100</v>
      </c>
      <c r="D3073">
        <v>657</v>
      </c>
      <c r="E3073">
        <v>1439</v>
      </c>
      <c r="F3073">
        <v>19.73023839</v>
      </c>
      <c r="G3073">
        <v>5.0815558340000004</v>
      </c>
      <c r="H3073">
        <v>34.378920950000001</v>
      </c>
      <c r="I3073">
        <v>106.25</v>
      </c>
      <c r="J3073">
        <v>598000</v>
      </c>
      <c r="K3073" s="13">
        <v>492500</v>
      </c>
      <c r="L3073">
        <f>VLOOKUP(A3073,'Days on Market'!$A$1:$AW$74,MATCH(Metrics!B1235,'Days on Market'!$1:$1,0),0)</f>
        <v>18</v>
      </c>
      <c r="M3073">
        <f>VLOOKUP(A3073,'Unsold Inventory Index'!$A$1:$AW$74,MATCH(Metrics!B1235,'Unsold Inventory Index'!$1:$1,0),0)</f>
        <v>2.2999999999999998</v>
      </c>
      <c r="N3073" s="57">
        <f>VLOOKUP(A3073,'MTM Sales Price % Chg'!$A$1:$BB$74,MATCH(Metrics!B1235,'MTM Sales Price % Chg'!$1:$1,0),0)</f>
        <v>0.50980392156862742</v>
      </c>
    </row>
    <row r="3074" spans="1:14" x14ac:dyDescent="0.2">
      <c r="A3074" s="36">
        <v>44986</v>
      </c>
      <c r="B3074" s="2" t="s">
        <v>125</v>
      </c>
      <c r="C3074" s="58" t="s">
        <v>79</v>
      </c>
      <c r="D3074">
        <v>323</v>
      </c>
      <c r="E3074">
        <v>1110</v>
      </c>
      <c r="F3074">
        <v>35.853199500000002</v>
      </c>
      <c r="G3074">
        <v>50.50188206</v>
      </c>
      <c r="H3074">
        <v>21.204516940000001</v>
      </c>
      <c r="I3074">
        <v>54.75</v>
      </c>
      <c r="J3074">
        <v>437000</v>
      </c>
      <c r="K3074" s="13">
        <v>400000</v>
      </c>
      <c r="L3074">
        <f>VLOOKUP(A3074,'Days on Market'!$A$1:$AW$74,MATCH(Metrics!B1308,'Days on Market'!$1:$1,0),0)</f>
        <v>28</v>
      </c>
      <c r="M3074">
        <f>VLOOKUP(A3074,'Unsold Inventory Index'!$A$1:$AW$74,MATCH(Metrics!B1308,'Unsold Inventory Index'!$1:$1,0),0)</f>
        <v>5.7</v>
      </c>
      <c r="N3074" s="57">
        <f>VLOOKUP(A3074,'MTM Sales Price % Chg'!$A$1:$BB$74,MATCH(Metrics!B1308,'MTM Sales Price % Chg'!$1:$1,0),0)</f>
        <v>0.58823529411764697</v>
      </c>
    </row>
    <row r="3075" spans="1:14" x14ac:dyDescent="0.2">
      <c r="A3075" s="36">
        <v>44986</v>
      </c>
      <c r="B3075" s="2" t="s">
        <v>126</v>
      </c>
      <c r="C3075" s="58" t="s">
        <v>45</v>
      </c>
      <c r="D3075">
        <v>210</v>
      </c>
      <c r="E3075">
        <v>244</v>
      </c>
      <c r="F3075">
        <v>75.846925970000001</v>
      </c>
      <c r="G3075">
        <v>69.071518190000006</v>
      </c>
      <c r="H3075">
        <v>82.622333749999996</v>
      </c>
      <c r="I3075">
        <v>46.5</v>
      </c>
      <c r="J3075">
        <v>1250750</v>
      </c>
      <c r="K3075" s="13">
        <v>900000</v>
      </c>
      <c r="L3075">
        <f>VLOOKUP(A3075,'Days on Market'!$A$1:$AW$74,MATCH(Metrics!B1381,'Days on Market'!$1:$1,0),0)</f>
        <v>112</v>
      </c>
      <c r="M3075">
        <f>VLOOKUP(A3075,'Unsold Inventory Index'!$A$1:$AW$74,MATCH(Metrics!B1381,'Unsold Inventory Index'!$1:$1,0),0)</f>
        <v>7.5</v>
      </c>
      <c r="N3075" s="57">
        <f>VLOOKUP(A3075,'MTM Sales Price % Chg'!$A$1:$BB$74,MATCH(Metrics!B1381,'MTM Sales Price % Chg'!$1:$1,0),0)</f>
        <v>0.22222222222222232</v>
      </c>
    </row>
    <row r="3076" spans="1:14" x14ac:dyDescent="0.2">
      <c r="A3076" s="36">
        <v>44986</v>
      </c>
      <c r="B3076" s="2" t="s">
        <v>127</v>
      </c>
      <c r="C3076" s="58" t="s">
        <v>93</v>
      </c>
      <c r="D3076">
        <v>518</v>
      </c>
      <c r="E3076">
        <v>1140</v>
      </c>
      <c r="F3076">
        <v>34.473023840000003</v>
      </c>
      <c r="G3076">
        <v>22.27101631</v>
      </c>
      <c r="H3076">
        <v>46.675031369999999</v>
      </c>
      <c r="I3076">
        <v>72.75</v>
      </c>
      <c r="J3076">
        <v>1485500</v>
      </c>
      <c r="K3076" s="13">
        <v>890000</v>
      </c>
      <c r="L3076">
        <f>VLOOKUP(A3076,'Days on Market'!$A$1:$AW$74,MATCH(Metrics!B1454,'Days on Market'!$1:$1,0),0)</f>
        <v>21.5</v>
      </c>
      <c r="M3076">
        <f>VLOOKUP(A3076,'Unsold Inventory Index'!$A$1:$AW$74,MATCH(Metrics!B1454,'Unsold Inventory Index'!$1:$1,0),0)</f>
        <v>2.1</v>
      </c>
      <c r="N3076" s="57">
        <f>VLOOKUP(A3076,'MTM Sales Price % Chg'!$A$1:$BB$74,MATCH(Metrics!B1454,'MTM Sales Price % Chg'!$1:$1,0),0)</f>
        <v>0.48192771084337349</v>
      </c>
    </row>
    <row r="3077" spans="1:14" x14ac:dyDescent="0.2">
      <c r="A3077" s="36">
        <v>44986</v>
      </c>
      <c r="B3077" s="2" t="s">
        <v>128</v>
      </c>
      <c r="C3077" s="58" t="s">
        <v>71</v>
      </c>
      <c r="D3077">
        <v>567</v>
      </c>
      <c r="E3077">
        <v>1189</v>
      </c>
      <c r="F3077">
        <v>32.841907149999997</v>
      </c>
      <c r="G3077">
        <v>19.134253449999999</v>
      </c>
      <c r="H3077">
        <v>46.549560849999999</v>
      </c>
      <c r="I3077">
        <v>75.5</v>
      </c>
      <c r="J3077">
        <v>687180.25</v>
      </c>
      <c r="K3077" s="13">
        <v>539500</v>
      </c>
      <c r="L3077">
        <f>VLOOKUP(A3077,'Days on Market'!$A$1:$AW$74,MATCH(Metrics!B1527,'Days on Market'!$1:$1,0),0)</f>
        <v>24</v>
      </c>
      <c r="M3077">
        <f>VLOOKUP(A3077,'Unsold Inventory Index'!$A$1:$AW$74,MATCH(Metrics!B1527,'Unsold Inventory Index'!$1:$1,0),0)</f>
        <v>2</v>
      </c>
      <c r="N3077" s="57">
        <f>VLOOKUP(A3077,'MTM Sales Price % Chg'!$A$1:$BB$74,MATCH(Metrics!B1527,'MTM Sales Price % Chg'!$1:$1,0),0)</f>
        <v>0.43795620437956195</v>
      </c>
    </row>
    <row r="3078" spans="1:14" x14ac:dyDescent="0.2">
      <c r="A3078" s="36">
        <v>44986</v>
      </c>
      <c r="B3078" s="2" t="s">
        <v>129</v>
      </c>
      <c r="C3078" s="58" t="s">
        <v>47</v>
      </c>
      <c r="D3078">
        <v>6</v>
      </c>
      <c r="E3078">
        <v>502</v>
      </c>
      <c r="F3078">
        <v>61.166875779999998</v>
      </c>
      <c r="G3078">
        <v>77.854454200000006</v>
      </c>
      <c r="H3078">
        <v>44.479297369999998</v>
      </c>
      <c r="I3078">
        <v>43</v>
      </c>
      <c r="J3078">
        <v>1187250</v>
      </c>
      <c r="K3078" s="13">
        <v>1250000</v>
      </c>
      <c r="L3078">
        <f>VLOOKUP(A3078,'Days on Market'!$A$1:$AW$74,MATCH(Metrics!B1600,'Days on Market'!$1:$1,0),0)</f>
        <v>12</v>
      </c>
      <c r="M3078">
        <f>VLOOKUP(A3078,'Unsold Inventory Index'!$A$1:$AW$74,MATCH(Metrics!B1600,'Unsold Inventory Index'!$1:$1,0),0)</f>
        <v>1.1000000000000001</v>
      </c>
      <c r="N3078" s="57">
        <f>VLOOKUP(A3078,'MTM Sales Price % Chg'!$A$1:$BB$74,MATCH(Metrics!B1600,'MTM Sales Price % Chg'!$1:$1,0),0)</f>
        <v>0.52234636871508378</v>
      </c>
    </row>
    <row r="3079" spans="1:14" x14ac:dyDescent="0.2">
      <c r="A3079" s="36">
        <v>44986</v>
      </c>
      <c r="B3079" s="2" t="s">
        <v>130</v>
      </c>
      <c r="C3079" s="58" t="s">
        <v>31</v>
      </c>
      <c r="D3079">
        <v>177</v>
      </c>
      <c r="E3079">
        <v>328</v>
      </c>
      <c r="F3079">
        <v>70.514429109999995</v>
      </c>
      <c r="G3079">
        <v>65.119196990000006</v>
      </c>
      <c r="H3079">
        <v>75.909661229999998</v>
      </c>
      <c r="I3079">
        <v>49</v>
      </c>
      <c r="J3079">
        <v>764650</v>
      </c>
      <c r="K3079" s="13">
        <v>641000</v>
      </c>
      <c r="L3079">
        <f>VLOOKUP(A3079,'Days on Market'!$A$1:$AW$74,MATCH(Metrics!B1673,'Days on Market'!$1:$1,0),0)</f>
        <v>37</v>
      </c>
      <c r="M3079">
        <f>VLOOKUP(A3079,'Unsold Inventory Index'!$A$1:$AW$74,MATCH(Metrics!B1673,'Unsold Inventory Index'!$1:$1,0),0)</f>
        <v>3</v>
      </c>
      <c r="N3079" s="57">
        <f>VLOOKUP(A3079,'MTM Sales Price % Chg'!$A$1:$BB$74,MATCH(Metrics!B1673,'MTM Sales Price % Chg'!$1:$1,0),0)</f>
        <v>0.22141560798548099</v>
      </c>
    </row>
    <row r="3080" spans="1:14" x14ac:dyDescent="0.2">
      <c r="A3080" s="36">
        <v>44986</v>
      </c>
      <c r="B3080" s="2" t="s">
        <v>131</v>
      </c>
      <c r="C3080" s="58" t="s">
        <v>77</v>
      </c>
      <c r="D3080">
        <v>14</v>
      </c>
      <c r="E3080">
        <v>1020</v>
      </c>
      <c r="F3080">
        <v>40.809284820000002</v>
      </c>
      <c r="G3080">
        <v>59.5357591</v>
      </c>
      <c r="H3080">
        <v>22.082810540000001</v>
      </c>
      <c r="I3080">
        <v>51</v>
      </c>
      <c r="J3080">
        <v>600397</v>
      </c>
      <c r="K3080" s="13">
        <v>612000</v>
      </c>
      <c r="L3080">
        <f>VLOOKUP(A3080,'Days on Market'!$A$1:$AW$74,MATCH(Metrics!B1746,'Days on Market'!$1:$1,0),0)</f>
        <v>30</v>
      </c>
      <c r="M3080">
        <f>VLOOKUP(A3080,'Unsold Inventory Index'!$A$1:$AW$74,MATCH(Metrics!B1746,'Unsold Inventory Index'!$1:$1,0),0)</f>
        <v>5.5</v>
      </c>
      <c r="N3080" s="57">
        <f>VLOOKUP(A3080,'MTM Sales Price % Chg'!$A$1:$BB$74,MATCH(Metrics!B1746,'MTM Sales Price % Chg'!$1:$1,0),0)</f>
        <v>0.875</v>
      </c>
    </row>
    <row r="3081" spans="1:14" x14ac:dyDescent="0.2">
      <c r="A3081" s="36">
        <v>44986</v>
      </c>
      <c r="B3081" s="2" t="s">
        <v>132</v>
      </c>
      <c r="C3081" s="58" t="s">
        <v>31</v>
      </c>
      <c r="D3081">
        <v>26</v>
      </c>
      <c r="E3081">
        <v>199</v>
      </c>
      <c r="F3081">
        <v>78.795483059999995</v>
      </c>
      <c r="G3081">
        <v>88.707653699999995</v>
      </c>
      <c r="H3081">
        <v>68.883312419999996</v>
      </c>
      <c r="I3081">
        <v>37.5</v>
      </c>
      <c r="J3081">
        <v>534975</v>
      </c>
      <c r="K3081" s="13">
        <v>500000</v>
      </c>
      <c r="L3081">
        <f>VLOOKUP(A3081,'Days on Market'!$A$1:$AW$74,MATCH(Metrics!B1819,'Days on Market'!$1:$1,0),0)</f>
        <v>11</v>
      </c>
      <c r="M3081">
        <f>VLOOKUP(A3081,'Unsold Inventory Index'!$A$1:$AW$74,MATCH(Metrics!B1819,'Unsold Inventory Index'!$1:$1,0),0)</f>
        <v>1.8</v>
      </c>
      <c r="N3081" s="57">
        <f>VLOOKUP(A3081,'MTM Sales Price % Chg'!$A$1:$BB$74,MATCH(Metrics!B1819,'MTM Sales Price % Chg'!$1:$1,0),0)</f>
        <v>0.43506493506493515</v>
      </c>
    </row>
    <row r="3082" spans="1:14" x14ac:dyDescent="0.2">
      <c r="A3082" s="36">
        <v>44986</v>
      </c>
      <c r="B3082" s="2" t="s">
        <v>133</v>
      </c>
      <c r="C3082" s="58" t="s">
        <v>61</v>
      </c>
      <c r="D3082">
        <v>980</v>
      </c>
      <c r="E3082">
        <v>843</v>
      </c>
      <c r="F3082">
        <v>47.584692599999997</v>
      </c>
      <c r="G3082">
        <v>69.071518190000006</v>
      </c>
      <c r="H3082">
        <v>26.097867000000001</v>
      </c>
      <c r="I3082">
        <v>46.5</v>
      </c>
      <c r="J3082">
        <v>822225</v>
      </c>
      <c r="K3082" s="13">
        <v>750000</v>
      </c>
      <c r="L3082">
        <f>VLOOKUP(A3082,'Days on Market'!$A$1:$AW$74,MATCH(Metrics!B1892,'Days on Market'!$1:$1,0),0)</f>
        <v>21</v>
      </c>
      <c r="M3082">
        <f>VLOOKUP(A3082,'Unsold Inventory Index'!$A$1:$AW$74,MATCH(Metrics!B1892,'Unsold Inventory Index'!$1:$1,0),0)</f>
        <v>2</v>
      </c>
      <c r="N3082" s="57">
        <f>VLOOKUP(A3082,'MTM Sales Price % Chg'!$A$1:$BB$74,MATCH(Metrics!B1892,'MTM Sales Price % Chg'!$1:$1,0),0)</f>
        <v>0.36236933797909399</v>
      </c>
    </row>
    <row r="3083" spans="1:14" x14ac:dyDescent="0.2">
      <c r="A3083" s="36">
        <v>44986</v>
      </c>
      <c r="B3083" s="2" t="s">
        <v>134</v>
      </c>
      <c r="C3083" s="58" t="s">
        <v>77</v>
      </c>
      <c r="D3083">
        <v>20</v>
      </c>
      <c r="E3083">
        <v>1341</v>
      </c>
      <c r="F3083">
        <v>25.156838140000001</v>
      </c>
      <c r="G3083">
        <v>39.899623589999997</v>
      </c>
      <c r="H3083">
        <v>10.414052699999999</v>
      </c>
      <c r="I3083">
        <v>59.5</v>
      </c>
      <c r="J3083">
        <v>498944</v>
      </c>
      <c r="K3083" s="13">
        <v>475000</v>
      </c>
      <c r="L3083">
        <f>VLOOKUP(A3083,'Days on Market'!$A$1:$AW$74,MATCH(Metrics!B1965,'Days on Market'!$1:$1,0),0)</f>
        <v>28</v>
      </c>
      <c r="M3083">
        <f>VLOOKUP(A3083,'Unsold Inventory Index'!$A$1:$AW$74,MATCH(Metrics!B1965,'Unsold Inventory Index'!$1:$1,0),0)</f>
        <v>5.7</v>
      </c>
      <c r="N3083" s="57">
        <f>VLOOKUP(A3083,'MTM Sales Price % Chg'!$A$1:$BB$74,MATCH(Metrics!B1965,'MTM Sales Price % Chg'!$1:$1,0),0)</f>
        <v>0.58823529411764697</v>
      </c>
    </row>
    <row r="3084" spans="1:14" x14ac:dyDescent="0.2">
      <c r="A3084" s="36">
        <v>44986</v>
      </c>
      <c r="B3084" s="2" t="s">
        <v>135</v>
      </c>
      <c r="C3084" s="58" t="s">
        <v>41</v>
      </c>
      <c r="D3084">
        <v>5</v>
      </c>
      <c r="E3084">
        <v>321</v>
      </c>
      <c r="F3084">
        <v>71.016311169999994</v>
      </c>
      <c r="G3084">
        <v>89.460476790000001</v>
      </c>
      <c r="H3084">
        <v>52.572145550000002</v>
      </c>
      <c r="I3084">
        <v>37</v>
      </c>
      <c r="J3084">
        <v>949500</v>
      </c>
      <c r="K3084" s="13">
        <v>915000</v>
      </c>
      <c r="L3084">
        <f>VLOOKUP(A3084,'Days on Market'!$A$1:$AW$74,MATCH(Metrics!B2038,'Days on Market'!$1:$1,0),0)</f>
        <v>38</v>
      </c>
      <c r="M3084">
        <f>VLOOKUP(A3084,'Unsold Inventory Index'!$A$1:$AW$74,MATCH(Metrics!B2038,'Unsold Inventory Index'!$1:$1,0),0)</f>
        <v>2.2999999999999998</v>
      </c>
      <c r="N3084" s="57">
        <f>VLOOKUP(A3084,'MTM Sales Price % Chg'!$A$1:$BB$74,MATCH(Metrics!B2038,'MTM Sales Price % Chg'!$1:$1,0),0)</f>
        <v>0.31578947368421062</v>
      </c>
    </row>
    <row r="3085" spans="1:14" x14ac:dyDescent="0.2">
      <c r="A3085" s="36">
        <v>44986</v>
      </c>
      <c r="B3085" s="2" t="s">
        <v>136</v>
      </c>
      <c r="C3085" s="58" t="s">
        <v>39</v>
      </c>
      <c r="D3085">
        <v>52</v>
      </c>
      <c r="E3085">
        <v>832</v>
      </c>
      <c r="F3085">
        <v>47.992471770000002</v>
      </c>
      <c r="G3085">
        <v>85.069008780000004</v>
      </c>
      <c r="H3085">
        <v>10.915934760000001</v>
      </c>
      <c r="I3085">
        <v>39.5</v>
      </c>
      <c r="J3085">
        <v>1331250</v>
      </c>
      <c r="K3085" s="13">
        <v>1700000</v>
      </c>
      <c r="L3085">
        <f>VLOOKUP(A3085,'Days on Market'!$A$1:$AW$74,MATCH(Metrics!B2111,'Days on Market'!$1:$1,0),0)</f>
        <v>43.5</v>
      </c>
      <c r="M3085">
        <f>VLOOKUP(A3085,'Unsold Inventory Index'!$A$1:$AW$74,MATCH(Metrics!B2111,'Unsold Inventory Index'!$1:$1,0),0)</f>
        <v>3.6</v>
      </c>
      <c r="N3085" s="57">
        <f>VLOOKUP(A3085,'MTM Sales Price % Chg'!$A$1:$BB$74,MATCH(Metrics!B2111,'MTM Sales Price % Chg'!$1:$1,0),0)</f>
        <v>0.45454545454545459</v>
      </c>
    </row>
    <row r="3086" spans="1:14" x14ac:dyDescent="0.2">
      <c r="A3086" s="36">
        <v>44986</v>
      </c>
      <c r="B3086" s="2" t="s">
        <v>137</v>
      </c>
      <c r="C3086" s="58" t="s">
        <v>43</v>
      </c>
      <c r="D3086">
        <v>110</v>
      </c>
      <c r="E3086">
        <v>485</v>
      </c>
      <c r="F3086">
        <v>61.825595989999997</v>
      </c>
      <c r="G3086">
        <v>74.027603510000006</v>
      </c>
      <c r="H3086">
        <v>49.623588460000001</v>
      </c>
      <c r="I3086">
        <v>44.5</v>
      </c>
      <c r="J3086">
        <v>547475</v>
      </c>
      <c r="K3086" s="13">
        <v>544550</v>
      </c>
      <c r="L3086">
        <f>VLOOKUP(A3086,'Days on Market'!$A$1:$AW$74,MATCH(Metrics!B2184,'Days on Market'!$1:$1,0),0)</f>
        <v>37.5</v>
      </c>
      <c r="M3086">
        <f>VLOOKUP(A3086,'Unsold Inventory Index'!$A$1:$AW$74,MATCH(Metrics!B2184,'Unsold Inventory Index'!$1:$1,0),0)</f>
        <v>3</v>
      </c>
      <c r="N3086" s="57">
        <f>VLOOKUP(A3086,'MTM Sales Price % Chg'!$A$1:$BB$74,MATCH(Metrics!B2184,'MTM Sales Price % Chg'!$1:$1,0),0)</f>
        <v>0.22388059701492535</v>
      </c>
    </row>
    <row r="3087" spans="1:14" x14ac:dyDescent="0.2">
      <c r="A3087" s="36">
        <v>44986</v>
      </c>
      <c r="B3087" s="2" t="s">
        <v>138</v>
      </c>
      <c r="C3087" s="58" t="s">
        <v>59</v>
      </c>
      <c r="D3087">
        <v>257</v>
      </c>
      <c r="E3087">
        <v>553</v>
      </c>
      <c r="F3087">
        <v>58.845671269999997</v>
      </c>
      <c r="G3087">
        <v>40.4642409</v>
      </c>
      <c r="H3087">
        <v>77.227101630000007</v>
      </c>
      <c r="I3087">
        <v>59.25</v>
      </c>
      <c r="J3087">
        <v>980000</v>
      </c>
      <c r="K3087" s="13">
        <v>895000</v>
      </c>
      <c r="L3087">
        <f>VLOOKUP(A3087,'Days on Market'!$A$1:$AW$74,MATCH(Metrics!B2257,'Days on Market'!$1:$1,0),0)</f>
        <v>25</v>
      </c>
      <c r="M3087">
        <f>VLOOKUP(A3087,'Unsold Inventory Index'!$A$1:$AW$74,MATCH(Metrics!B2257,'Unsold Inventory Index'!$1:$1,0),0)</f>
        <v>2.5</v>
      </c>
      <c r="N3087" s="57">
        <f>VLOOKUP(A3087,'MTM Sales Price % Chg'!$A$1:$BB$74,MATCH(Metrics!B2257,'MTM Sales Price % Chg'!$1:$1,0),0)</f>
        <v>1.1749999999999998</v>
      </c>
    </row>
    <row r="3088" spans="1:14" x14ac:dyDescent="0.2">
      <c r="A3088" s="36">
        <v>44986</v>
      </c>
      <c r="B3088" s="2" t="s">
        <v>139</v>
      </c>
      <c r="C3088" s="58" t="s">
        <v>39</v>
      </c>
      <c r="D3088">
        <v>95</v>
      </c>
      <c r="E3088">
        <v>584</v>
      </c>
      <c r="F3088">
        <v>57.622333750000003</v>
      </c>
      <c r="G3088">
        <v>95.922208280000007</v>
      </c>
      <c r="H3088">
        <v>19.322459219999999</v>
      </c>
      <c r="I3088">
        <v>31.75</v>
      </c>
      <c r="J3088">
        <v>1739000</v>
      </c>
      <c r="K3088" s="13">
        <v>1860000</v>
      </c>
      <c r="L3088">
        <f>VLOOKUP(A3088,'Days on Market'!$A$1:$AW$74,MATCH(Metrics!B2330,'Days on Market'!$1:$1,0),0)</f>
        <v>25</v>
      </c>
      <c r="M3088">
        <f>VLOOKUP(A3088,'Unsold Inventory Index'!$A$1:$AW$74,MATCH(Metrics!B2330,'Unsold Inventory Index'!$1:$1,0),0)</f>
        <v>3</v>
      </c>
      <c r="N3088" s="57">
        <f>VLOOKUP(A3088,'MTM Sales Price % Chg'!$A$1:$BB$74,MATCH(Metrics!B2330,'MTM Sales Price % Chg'!$1:$1,0),0)</f>
        <v>0.10714285714285721</v>
      </c>
    </row>
    <row r="3089" spans="1:14" x14ac:dyDescent="0.2">
      <c r="A3089" s="36">
        <v>44986</v>
      </c>
      <c r="B3089" s="2" t="s">
        <v>140</v>
      </c>
      <c r="C3089" s="58" t="s">
        <v>33</v>
      </c>
      <c r="D3089">
        <v>190</v>
      </c>
      <c r="E3089">
        <v>136</v>
      </c>
      <c r="F3089">
        <v>83.814303640000006</v>
      </c>
      <c r="G3089">
        <v>80.489335010000005</v>
      </c>
      <c r="H3089">
        <v>87.139272270000006</v>
      </c>
      <c r="I3089">
        <v>42</v>
      </c>
      <c r="J3089">
        <v>1513250</v>
      </c>
      <c r="K3089" s="13">
        <v>769000</v>
      </c>
      <c r="L3089">
        <f>VLOOKUP(A3089,'Days on Market'!$A$1:$AW$74,MATCH(Metrics!B2403,'Days on Market'!$1:$1,0),0)</f>
        <v>12</v>
      </c>
      <c r="M3089">
        <f>VLOOKUP(A3089,'Unsold Inventory Index'!$A$1:$AW$74,MATCH(Metrics!B2403,'Unsold Inventory Index'!$1:$1,0),0)</f>
        <v>1.2</v>
      </c>
      <c r="N3089" s="57">
        <f>VLOOKUP(A3089,'MTM Sales Price % Chg'!$A$1:$BB$74,MATCH(Metrics!B2403,'MTM Sales Price % Chg'!$1:$1,0),0)</f>
        <v>0.58591549295774659</v>
      </c>
    </row>
    <row r="3090" spans="1:14" x14ac:dyDescent="0.2">
      <c r="A3090" s="36">
        <v>44986</v>
      </c>
      <c r="B3090" s="2" t="s">
        <v>141</v>
      </c>
      <c r="C3090" s="58" t="s">
        <v>61</v>
      </c>
      <c r="D3090">
        <v>19</v>
      </c>
      <c r="E3090">
        <v>565</v>
      </c>
      <c r="F3090">
        <v>58.375156840000002</v>
      </c>
      <c r="G3090">
        <v>98.745294860000001</v>
      </c>
      <c r="H3090">
        <v>18.00501882</v>
      </c>
      <c r="I3090">
        <v>26</v>
      </c>
      <c r="J3090">
        <v>1549250</v>
      </c>
      <c r="K3090" s="13">
        <v>1700000</v>
      </c>
      <c r="L3090">
        <f>VLOOKUP(A3090,'Days on Market'!$A$1:$AW$74,MATCH(Metrics!B2476,'Days on Market'!$1:$1,0),0)</f>
        <v>27</v>
      </c>
      <c r="M3090">
        <f>VLOOKUP(A3090,'Unsold Inventory Index'!$A$1:$AW$74,MATCH(Metrics!B2476,'Unsold Inventory Index'!$1:$1,0),0)</f>
        <v>2.6</v>
      </c>
      <c r="N3090" s="57">
        <f>VLOOKUP(A3090,'MTM Sales Price % Chg'!$A$1:$BB$74,MATCH(Metrics!B2476,'MTM Sales Price % Chg'!$1:$1,0),0)</f>
        <v>0.43243243243243246</v>
      </c>
    </row>
    <row r="3091" spans="1:14" x14ac:dyDescent="0.2">
      <c r="A3091" s="36">
        <v>44986</v>
      </c>
      <c r="B3091" s="2" t="s">
        <v>142</v>
      </c>
      <c r="C3091" s="58" t="s">
        <v>51</v>
      </c>
      <c r="D3091">
        <v>279</v>
      </c>
      <c r="E3091">
        <v>262</v>
      </c>
      <c r="F3091">
        <v>74.529485570000006</v>
      </c>
      <c r="G3091">
        <v>88.707653699999995</v>
      </c>
      <c r="H3091">
        <v>60.351317440000003</v>
      </c>
      <c r="I3091">
        <v>37.5</v>
      </c>
      <c r="J3091">
        <v>1397000</v>
      </c>
      <c r="K3091" s="13">
        <v>1205000</v>
      </c>
      <c r="L3091">
        <f>VLOOKUP(A3091,'Days on Market'!$A$1:$AW$74,MATCH(Metrics!B2549,'Days on Market'!$1:$1,0),0)</f>
        <v>35</v>
      </c>
      <c r="M3091">
        <f>VLOOKUP(A3091,'Unsold Inventory Index'!$A$1:$AW$74,MATCH(Metrics!B2549,'Unsold Inventory Index'!$1:$1,0),0)</f>
        <v>4</v>
      </c>
      <c r="N3091" s="57">
        <f>VLOOKUP(A3091,'MTM Sales Price % Chg'!$A$1:$BB$74,MATCH(Metrics!B2549,'MTM Sales Price % Chg'!$1:$1,0),0)</f>
        <v>0.65999999999999992</v>
      </c>
    </row>
    <row r="3092" spans="1:14" x14ac:dyDescent="0.2">
      <c r="A3092" s="36">
        <v>44986</v>
      </c>
      <c r="B3092" s="2" t="s">
        <v>143</v>
      </c>
      <c r="C3092" s="58" t="s">
        <v>90</v>
      </c>
      <c r="D3092">
        <v>368</v>
      </c>
      <c r="E3092">
        <v>1010</v>
      </c>
      <c r="F3092">
        <v>41.028858219999996</v>
      </c>
      <c r="G3092">
        <v>40.4642409</v>
      </c>
      <c r="H3092">
        <v>41.593475529999999</v>
      </c>
      <c r="I3092">
        <v>59.25</v>
      </c>
      <c r="J3092">
        <v>439950</v>
      </c>
      <c r="K3092" s="13">
        <v>365000</v>
      </c>
      <c r="L3092">
        <f>VLOOKUP(A3092,'Days on Market'!$A$1:$AW$74,MATCH(Metrics!B2622,'Days on Market'!$1:$1,0),0)</f>
        <v>26</v>
      </c>
      <c r="M3092">
        <f>VLOOKUP(A3092,'Unsold Inventory Index'!$A$1:$AW$74,MATCH(Metrics!B2622,'Unsold Inventory Index'!$1:$1,0),0)</f>
        <v>3.1</v>
      </c>
      <c r="N3092" s="57">
        <f>VLOOKUP(A3092,'MTM Sales Price % Chg'!$A$1:$BB$74,MATCH(Metrics!B2622,'MTM Sales Price % Chg'!$1:$1,0),0)</f>
        <v>0.48818897637795278</v>
      </c>
    </row>
    <row r="3093" spans="1:14" x14ac:dyDescent="0.2">
      <c r="A3093" s="36">
        <v>44986</v>
      </c>
      <c r="B3093" s="6" t="s">
        <v>144</v>
      </c>
      <c r="C3093" s="58" t="s">
        <v>145</v>
      </c>
      <c r="D3093">
        <v>1011</v>
      </c>
      <c r="E3093">
        <v>1481</v>
      </c>
      <c r="F3093">
        <v>17.126725220000001</v>
      </c>
      <c r="G3093">
        <v>12.672521959999999</v>
      </c>
      <c r="H3093">
        <v>21.580928480000001</v>
      </c>
      <c r="I3093">
        <v>86</v>
      </c>
      <c r="J3093">
        <v>342000</v>
      </c>
      <c r="K3093" s="13">
        <v>240000</v>
      </c>
      <c r="L3093">
        <f>VLOOKUP(A3093,'Days on Market'!$A$1:$AW$74,MATCH(Metrics!B2695,'Days on Market'!$1:$1,0),0)</f>
        <v>21</v>
      </c>
      <c r="M3093">
        <f>VLOOKUP(A3093,'Unsold Inventory Index'!$A$1:$AW$74,MATCH(Metrics!B2695,'Unsold Inventory Index'!$1:$1,0),0)</f>
        <v>4.3</v>
      </c>
      <c r="N3093" s="57">
        <f>VLOOKUP(A3093,'MTM Sales Price % Chg'!$A$1:$BB$74,MATCH(Metrics!B2695,'MTM Sales Price % Chg'!$1:$1,0),0)</f>
        <v>0.21111111111111103</v>
      </c>
    </row>
    <row r="3094" spans="1:14" x14ac:dyDescent="0.2">
      <c r="A3094" s="36">
        <v>44986</v>
      </c>
      <c r="B3094" s="2" t="s">
        <v>146</v>
      </c>
      <c r="C3094" s="58" t="s">
        <v>55</v>
      </c>
      <c r="D3094">
        <v>178</v>
      </c>
      <c r="E3094">
        <v>387</v>
      </c>
      <c r="F3094">
        <v>67.032622329999995</v>
      </c>
      <c r="G3094">
        <v>84.190715179999998</v>
      </c>
      <c r="H3094">
        <v>49.87452949</v>
      </c>
      <c r="I3094">
        <v>40</v>
      </c>
      <c r="J3094">
        <v>599967.5</v>
      </c>
      <c r="K3094" s="13">
        <v>585000</v>
      </c>
      <c r="L3094">
        <f>VLOOKUP(A3094,'Days on Market'!$A$1:$AW$74,MATCH(Metrics!B2768,'Days on Market'!$1:$1,0),0)</f>
        <v>36</v>
      </c>
      <c r="M3094">
        <f>VLOOKUP(A3094,'Unsold Inventory Index'!$A$1:$AW$74,MATCH(Metrics!B2768,'Unsold Inventory Index'!$1:$1,0),0)</f>
        <v>2.4</v>
      </c>
      <c r="N3094" s="57">
        <f>VLOOKUP(A3094,'MTM Sales Price % Chg'!$A$1:$BB$74,MATCH(Metrics!B2768,'MTM Sales Price % Chg'!$1:$1,0),0)</f>
        <v>0.18604651162790709</v>
      </c>
    </row>
    <row r="3095" spans="1:14" x14ac:dyDescent="0.2">
      <c r="A3095" s="36">
        <v>44986</v>
      </c>
      <c r="B3095" s="2" t="s">
        <v>147</v>
      </c>
      <c r="C3095" s="58" t="s">
        <v>73</v>
      </c>
      <c r="D3095">
        <v>143</v>
      </c>
      <c r="E3095">
        <v>459</v>
      </c>
      <c r="F3095">
        <v>63.425345040000003</v>
      </c>
      <c r="G3095">
        <v>60.790464239999999</v>
      </c>
      <c r="H3095">
        <v>66.060225849999995</v>
      </c>
      <c r="I3095">
        <v>50.5</v>
      </c>
      <c r="J3095">
        <v>987500</v>
      </c>
      <c r="K3095" s="13">
        <v>829000</v>
      </c>
      <c r="L3095">
        <f>VLOOKUP(A3095,'Days on Market'!$A$1:$AW$74,MATCH(Metrics!B2841,'Days on Market'!$1:$1,0),0)</f>
        <v>52.5</v>
      </c>
      <c r="M3095">
        <f>VLOOKUP(A3095,'Unsold Inventory Index'!$A$1:$AW$74,MATCH(Metrics!B2841,'Unsold Inventory Index'!$1:$1,0),0)</f>
        <v>3.3</v>
      </c>
      <c r="N3095" s="57">
        <f>VLOOKUP(A3095,'MTM Sales Price % Chg'!$A$1:$BB$74,MATCH(Metrics!B2841,'MTM Sales Price % Chg'!$1:$1,0),0)</f>
        <v>0.89473684210526305</v>
      </c>
    </row>
    <row r="3096" spans="1:14" x14ac:dyDescent="0.2">
      <c r="A3096" s="36">
        <v>44986</v>
      </c>
      <c r="B3096" s="2" t="s">
        <v>148</v>
      </c>
      <c r="C3096" s="58" t="s">
        <v>35</v>
      </c>
      <c r="D3096">
        <v>153</v>
      </c>
      <c r="E3096">
        <v>212</v>
      </c>
      <c r="F3096">
        <v>77.97992472</v>
      </c>
      <c r="G3096">
        <v>85.069008780000004</v>
      </c>
      <c r="H3096">
        <v>70.890840650000001</v>
      </c>
      <c r="I3096">
        <v>39.5</v>
      </c>
      <c r="J3096">
        <v>499992.5</v>
      </c>
      <c r="K3096" s="13">
        <v>449000</v>
      </c>
      <c r="L3096">
        <f>VLOOKUP(A3096,'Days on Market'!$A$1:$AW$74,MATCH(Metrics!B2914,'Days on Market'!$1:$1,0),0)</f>
        <v>20</v>
      </c>
      <c r="M3096">
        <f>VLOOKUP(A3096,'Unsold Inventory Index'!$A$1:$AW$74,MATCH(Metrics!B2914,'Unsold Inventory Index'!$1:$1,0),0)</f>
        <v>2.1</v>
      </c>
      <c r="N3096" s="57">
        <f>VLOOKUP(A3096,'MTM Sales Price % Chg'!$A$1:$BB$74,MATCH(Metrics!B2914,'MTM Sales Price % Chg'!$1:$1,0),0)</f>
        <v>0.5714285714285714</v>
      </c>
    </row>
    <row r="3097" spans="1:14" x14ac:dyDescent="0.2">
      <c r="A3097" s="36">
        <v>44986</v>
      </c>
      <c r="B3097" s="2" t="s">
        <v>149</v>
      </c>
      <c r="C3097" s="58" t="s">
        <v>27</v>
      </c>
      <c r="D3097">
        <v>700</v>
      </c>
      <c r="E3097">
        <v>243</v>
      </c>
      <c r="F3097">
        <v>75.878293600000006</v>
      </c>
      <c r="G3097">
        <v>65.119196990000006</v>
      </c>
      <c r="H3097">
        <v>86.637390210000007</v>
      </c>
      <c r="I3097">
        <v>49</v>
      </c>
      <c r="J3097">
        <v>460750</v>
      </c>
      <c r="K3097" s="13">
        <v>385000</v>
      </c>
      <c r="L3097">
        <f>VLOOKUP(A3097,'Days on Market'!$A$1:$AW$74,MATCH(Metrics!B2987,'Days on Market'!$1:$1,0),0)</f>
        <v>23</v>
      </c>
      <c r="M3097">
        <f>VLOOKUP(A3097,'Unsold Inventory Index'!$A$1:$AW$74,MATCH(Metrics!B2987,'Unsold Inventory Index'!$1:$1,0),0)</f>
        <v>1.5</v>
      </c>
      <c r="N3097" s="57">
        <f>VLOOKUP(A3097,'MTM Sales Price % Chg'!$A$1:$BB$74,MATCH(Metrics!B2987,'MTM Sales Price % Chg'!$1:$1,0),0)</f>
        <v>0.33232628398791531</v>
      </c>
    </row>
    <row r="3098" spans="1:14" x14ac:dyDescent="0.2">
      <c r="A3098" s="36">
        <v>44986</v>
      </c>
      <c r="B3098" s="2" t="s">
        <v>150</v>
      </c>
      <c r="C3098" s="58" t="s">
        <v>98</v>
      </c>
      <c r="D3098">
        <v>857</v>
      </c>
      <c r="E3098">
        <v>1434</v>
      </c>
      <c r="F3098">
        <v>19.887076539999999</v>
      </c>
      <c r="G3098">
        <v>16.373902130000001</v>
      </c>
      <c r="H3098">
        <v>23.400250939999999</v>
      </c>
      <c r="I3098">
        <v>79.5</v>
      </c>
      <c r="J3098">
        <v>399425</v>
      </c>
      <c r="K3098" s="13">
        <v>283180</v>
      </c>
      <c r="L3098">
        <f>VLOOKUP(A3098,'Days on Market'!$A$1:$AW$74,MATCH(Metrics!B3060,'Days on Market'!$1:$1,0),0)</f>
        <v>62</v>
      </c>
      <c r="M3098">
        <f>VLOOKUP(A3098,'Unsold Inventory Index'!$A$1:$AW$74,MATCH(Metrics!B3060,'Unsold Inventory Index'!$1:$1,0),0)</f>
        <v>4</v>
      </c>
      <c r="N3098" s="57">
        <f>VLOOKUP(A3098,'MTM Sales Price % Chg'!$A$1:$BB$74,MATCH(Metrics!B3060,'MTM Sales Price % Chg'!$1:$1,0),0)</f>
        <v>0.5</v>
      </c>
    </row>
    <row r="3099" spans="1:14" x14ac:dyDescent="0.2">
      <c r="A3099" s="36">
        <v>44986</v>
      </c>
      <c r="B3099" s="2" t="s">
        <v>151</v>
      </c>
      <c r="C3099" s="58" t="s">
        <v>64</v>
      </c>
      <c r="D3099">
        <v>196</v>
      </c>
      <c r="E3099">
        <v>362</v>
      </c>
      <c r="F3099">
        <v>68.663739019999994</v>
      </c>
      <c r="G3099">
        <v>62.045169389999998</v>
      </c>
      <c r="H3099">
        <v>75.282308659999998</v>
      </c>
      <c r="I3099">
        <v>50</v>
      </c>
      <c r="J3099">
        <v>417450</v>
      </c>
      <c r="K3099" s="13">
        <v>344000</v>
      </c>
      <c r="L3099">
        <f>VLOOKUP(A3099,'Days on Market'!$A$1:$AW$74,MATCH(Metrics!B3133,'Days on Market'!$1:$1,0),0)</f>
        <v>28.5</v>
      </c>
      <c r="M3099">
        <f>VLOOKUP(A3099,'Unsold Inventory Index'!$A$1:$AW$74,MATCH(Metrics!B3133,'Unsold Inventory Index'!$1:$1,0),0)</f>
        <v>1.9</v>
      </c>
      <c r="N3099" s="57">
        <f>VLOOKUP(A3099,'MTM Sales Price % Chg'!$A$1:$BB$74,MATCH(Metrics!B3133,'MTM Sales Price % Chg'!$1:$1,0),0)</f>
        <v>0.6589147286821706</v>
      </c>
    </row>
    <row r="3100" spans="1:14" x14ac:dyDescent="0.2">
      <c r="A3100" s="36">
        <v>44986</v>
      </c>
      <c r="B3100" s="2" t="s">
        <v>152</v>
      </c>
      <c r="C3100" s="58" t="s">
        <v>88</v>
      </c>
      <c r="D3100">
        <v>917</v>
      </c>
      <c r="E3100">
        <v>1199</v>
      </c>
      <c r="F3100">
        <v>32.371392720000003</v>
      </c>
      <c r="G3100">
        <v>5.771643664</v>
      </c>
      <c r="H3100">
        <v>58.971141780000004</v>
      </c>
      <c r="I3100">
        <v>104.25</v>
      </c>
      <c r="J3100">
        <v>474675</v>
      </c>
      <c r="K3100" s="13">
        <v>389500</v>
      </c>
      <c r="L3100">
        <f>VLOOKUP(A3100,'Days on Market'!$A$1:$AW$74,MATCH(Metrics!B3206,'Days on Market'!$1:$1,0),0)</f>
        <v>46</v>
      </c>
      <c r="M3100">
        <f>VLOOKUP(A3100,'Unsold Inventory Index'!$A$1:$AW$74,MATCH(Metrics!B3206,'Unsold Inventory Index'!$1:$1,0),0)</f>
        <v>5.3</v>
      </c>
      <c r="N3100" s="57">
        <f>VLOOKUP(A3100,'MTM Sales Price % Chg'!$A$1:$BB$74,MATCH(Metrics!B3206,'MTM Sales Price % Chg'!$1:$1,0),0)</f>
        <v>0.14285714285714279</v>
      </c>
    </row>
    <row r="3101" spans="1:14" x14ac:dyDescent="0.2">
      <c r="A3101" s="36">
        <v>44986</v>
      </c>
      <c r="B3101" s="2" t="s">
        <v>153</v>
      </c>
      <c r="C3101" s="58" t="s">
        <v>37</v>
      </c>
      <c r="D3101">
        <v>96</v>
      </c>
      <c r="E3101">
        <v>255</v>
      </c>
      <c r="F3101">
        <v>75</v>
      </c>
      <c r="G3101">
        <v>80.489335010000005</v>
      </c>
      <c r="H3101">
        <v>69.510664989999995</v>
      </c>
      <c r="I3101">
        <v>42</v>
      </c>
      <c r="J3101">
        <v>944500</v>
      </c>
      <c r="K3101" s="13">
        <v>849000</v>
      </c>
      <c r="L3101">
        <f>VLOOKUP(A3101,'Days on Market'!$A$1:$AW$74,MATCH(Metrics!B3279,'Days on Market'!$1:$1,0),0)</f>
        <v>13</v>
      </c>
      <c r="M3101">
        <f>VLOOKUP(A3101,'Unsold Inventory Index'!$A$1:$AW$74,MATCH(Metrics!B3279,'Unsold Inventory Index'!$1:$1,0),0)</f>
        <v>2.2999999999999998</v>
      </c>
      <c r="N3101" s="57">
        <f>VLOOKUP(A3101,'MTM Sales Price % Chg'!$A$1:$BB$74,MATCH(Metrics!B3279,'MTM Sales Price % Chg'!$1:$1,0),0)</f>
        <v>0.64912280701754388</v>
      </c>
    </row>
    <row r="3102" spans="1:14" x14ac:dyDescent="0.2">
      <c r="A3102" s="36">
        <v>44986</v>
      </c>
      <c r="B3102" s="2" t="s">
        <v>154</v>
      </c>
      <c r="C3102" s="58" t="s">
        <v>31</v>
      </c>
      <c r="D3102">
        <v>350</v>
      </c>
      <c r="E3102">
        <v>316</v>
      </c>
      <c r="F3102">
        <v>71.298619819999999</v>
      </c>
      <c r="G3102">
        <v>86.38644918</v>
      </c>
      <c r="H3102">
        <v>56.210790459999998</v>
      </c>
      <c r="I3102">
        <v>38.75</v>
      </c>
      <c r="J3102">
        <v>652090.25</v>
      </c>
      <c r="K3102" s="13">
        <v>618030</v>
      </c>
      <c r="L3102">
        <f>VLOOKUP(A3102,'Days on Market'!$A$1:$AW$74,MATCH(Metrics!B3352,'Days on Market'!$1:$1,0),0)</f>
        <v>26</v>
      </c>
      <c r="M3102">
        <f>VLOOKUP(A3102,'Unsold Inventory Index'!$A$1:$AW$74,MATCH(Metrics!B3352,'Unsold Inventory Index'!$1:$1,0),0)</f>
        <v>2.2000000000000002</v>
      </c>
      <c r="N3102" s="57">
        <f>VLOOKUP(A3102,'MTM Sales Price % Chg'!$A$1:$BB$74,MATCH(Metrics!B3352,'MTM Sales Price % Chg'!$1:$1,0),0)</f>
        <v>0.43167701863354035</v>
      </c>
    </row>
    <row r="3103" spans="1:14" x14ac:dyDescent="0.2">
      <c r="A3103" s="36">
        <v>44986</v>
      </c>
      <c r="B3103" s="2" t="s">
        <v>155</v>
      </c>
      <c r="C3103" s="58" t="s">
        <v>27</v>
      </c>
      <c r="D3103">
        <v>788</v>
      </c>
      <c r="E3103">
        <v>979</v>
      </c>
      <c r="F3103">
        <v>42.032622330000002</v>
      </c>
      <c r="G3103">
        <v>51.442910920000003</v>
      </c>
      <c r="H3103">
        <v>32.622333750000003</v>
      </c>
      <c r="I3103">
        <v>54</v>
      </c>
      <c r="J3103">
        <v>476500</v>
      </c>
      <c r="K3103" s="13">
        <v>425000</v>
      </c>
      <c r="L3103">
        <f>VLOOKUP(A3103,'Days on Market'!$A$1:$AW$74,MATCH(Metrics!B3425,'Days on Market'!$1:$1,0),0)</f>
        <v>20</v>
      </c>
      <c r="M3103">
        <f>VLOOKUP(A3103,'Unsold Inventory Index'!$A$1:$AW$74,MATCH(Metrics!B3425,'Unsold Inventory Index'!$1:$1,0),0)</f>
        <v>2</v>
      </c>
      <c r="N3103" s="57">
        <f>VLOOKUP(A3103,'MTM Sales Price % Chg'!$A$1:$BB$74,MATCH(Metrics!B3425,'MTM Sales Price % Chg'!$1:$1,0),0)</f>
        <v>0.36966824644549767</v>
      </c>
    </row>
    <row r="3104" spans="1:14" x14ac:dyDescent="0.2">
      <c r="A3104" s="36">
        <v>45017</v>
      </c>
      <c r="B3104" s="2" t="s">
        <v>108</v>
      </c>
      <c r="C3104" s="58" t="s">
        <v>39</v>
      </c>
      <c r="D3104">
        <v>24</v>
      </c>
      <c r="E3104">
        <v>441</v>
      </c>
      <c r="F3104">
        <v>64.899623590000004</v>
      </c>
      <c r="G3104">
        <v>94.855708910000004</v>
      </c>
      <c r="H3104">
        <v>34.943538269999998</v>
      </c>
      <c r="I3104">
        <v>28</v>
      </c>
      <c r="J3104">
        <v>948000</v>
      </c>
      <c r="K3104" s="13">
        <v>1225000</v>
      </c>
      <c r="L3104">
        <f>VLOOKUP(A3104,'Days on Market'!$A$1:$AW$74,MATCH(Metrics!B68,'Days on Market'!$1:$1,0),0)</f>
        <v>43</v>
      </c>
      <c r="M3104">
        <f>VLOOKUP(A3104,'Unsold Inventory Index'!$A$1:$AW$74,MATCH(Metrics!B68,'Unsold Inventory Index'!$1:$1,0),0)</f>
        <v>4.4000000000000004</v>
      </c>
      <c r="N3104" s="57">
        <f>VLOOKUP(A3104,'MTM Sales Price % Chg'!$A$1:$BB$74,MATCH(Metrics!B68,'MTM Sales Price % Chg'!$1:$1,0),0)</f>
        <v>-0.15277777777777779</v>
      </c>
    </row>
    <row r="3105" spans="1:14" x14ac:dyDescent="0.2">
      <c r="A3105" s="36">
        <v>45017</v>
      </c>
      <c r="B3105" s="2" t="s">
        <v>109</v>
      </c>
      <c r="C3105" s="4" t="s">
        <v>109</v>
      </c>
      <c r="D3105">
        <v>1189</v>
      </c>
      <c r="E3105">
        <v>759</v>
      </c>
      <c r="F3105">
        <v>50.909661229999998</v>
      </c>
      <c r="G3105">
        <v>40.526976159999997</v>
      </c>
      <c r="H3105">
        <v>61.292346299999998</v>
      </c>
      <c r="I3105">
        <v>52</v>
      </c>
      <c r="J3105">
        <v>540000</v>
      </c>
      <c r="K3105" s="13">
        <v>475000</v>
      </c>
      <c r="L3105">
        <f>VLOOKUP(A3105,'Days on Market'!$A$1:$AW$74,MATCH(Metrics!B141,'Days on Market'!$1:$1,0),0)</f>
        <v>11.5</v>
      </c>
      <c r="M3105">
        <f>VLOOKUP(A3105,'Unsold Inventory Index'!$A$1:$AW$74,MATCH(Metrics!B141,'Unsold Inventory Index'!$1:$1,0),0)</f>
        <v>2.4</v>
      </c>
      <c r="N3105" s="57">
        <f>VLOOKUP(A3105,'MTM Sales Price % Chg'!$A$1:$BB$74,MATCH(Metrics!B141,'MTM Sales Price % Chg'!$1:$1,0),0)</f>
        <v>-1.0101010101010055E-2</v>
      </c>
    </row>
    <row r="3106" spans="1:14" x14ac:dyDescent="0.2">
      <c r="A3106" s="36">
        <v>45017</v>
      </c>
      <c r="B3106" s="2" t="s">
        <v>110</v>
      </c>
      <c r="C3106" s="58" t="s">
        <v>81</v>
      </c>
      <c r="D3106">
        <v>321</v>
      </c>
      <c r="E3106">
        <v>994</v>
      </c>
      <c r="F3106">
        <v>40.087829360000001</v>
      </c>
      <c r="G3106">
        <v>26.5370138</v>
      </c>
      <c r="H3106">
        <v>53.638644919999997</v>
      </c>
      <c r="I3106">
        <v>59</v>
      </c>
      <c r="J3106">
        <v>438000</v>
      </c>
      <c r="K3106" s="13">
        <v>469000</v>
      </c>
      <c r="L3106">
        <f>VLOOKUP(A3106,'Days on Market'!$A$1:$AW$74,MATCH(Metrics!B214,'Days on Market'!$1:$1,0),0)</f>
        <v>18</v>
      </c>
      <c r="M3106">
        <f>VLOOKUP(A3106,'Unsold Inventory Index'!$A$1:$AW$74,MATCH(Metrics!B214,'Unsold Inventory Index'!$1:$1,0),0)</f>
        <v>1.8</v>
      </c>
      <c r="N3106" s="57">
        <f>VLOOKUP(A3106,'MTM Sales Price % Chg'!$A$1:$BB$74,MATCH(Metrics!B214,'MTM Sales Price % Chg'!$1:$1,0),0)</f>
        <v>-5.7823129251700633E-2</v>
      </c>
    </row>
    <row r="3107" spans="1:14" x14ac:dyDescent="0.2">
      <c r="A3107" s="36">
        <v>45017</v>
      </c>
      <c r="B3107" s="3" t="s">
        <v>111</v>
      </c>
      <c r="C3107" s="5" t="s">
        <v>111</v>
      </c>
      <c r="D3107">
        <v>1003</v>
      </c>
      <c r="E3107">
        <v>855</v>
      </c>
      <c r="F3107">
        <v>45.92220828</v>
      </c>
      <c r="G3107">
        <v>45.608531999999997</v>
      </c>
      <c r="H3107">
        <v>46.235884570000003</v>
      </c>
      <c r="I3107">
        <v>50</v>
      </c>
      <c r="J3107">
        <v>575000</v>
      </c>
      <c r="K3107" s="13">
        <v>495000</v>
      </c>
      <c r="L3107">
        <f>VLOOKUP(A3107,'Days on Market'!$A$1:$AW$74,MATCH(Metrics!B287,'Days on Market'!$1:$1,0),0)</f>
        <v>80</v>
      </c>
      <c r="M3107">
        <f>VLOOKUP(A3107,'Unsold Inventory Index'!$A$1:$AW$74,MATCH(Metrics!B287,'Unsold Inventory Index'!$1:$1,0),0)</f>
        <v>4.9000000000000004</v>
      </c>
      <c r="N3107" s="57">
        <f>VLOOKUP(A3107,'MTM Sales Price % Chg'!$A$1:$BB$74,MATCH(Metrics!B287,'MTM Sales Price % Chg'!$1:$1,0),0)</f>
        <v>-8.8888888888888906E-2</v>
      </c>
    </row>
    <row r="3108" spans="1:14" x14ac:dyDescent="0.2">
      <c r="A3108" s="36">
        <v>45017</v>
      </c>
      <c r="B3108" s="3" t="s">
        <v>112</v>
      </c>
      <c r="C3108" s="58" t="s">
        <v>39</v>
      </c>
      <c r="D3108">
        <v>42</v>
      </c>
      <c r="E3108">
        <v>287</v>
      </c>
      <c r="F3108">
        <v>74.717691340000002</v>
      </c>
      <c r="G3108">
        <v>95.54579674</v>
      </c>
      <c r="H3108">
        <v>53.889585949999997</v>
      </c>
      <c r="I3108">
        <v>27</v>
      </c>
      <c r="J3108">
        <v>857415</v>
      </c>
      <c r="K3108" s="13">
        <v>900000</v>
      </c>
      <c r="L3108">
        <f>VLOOKUP(A3108,'Days on Market'!$A$1:$AW$74,MATCH(Metrics!B360,'Days on Market'!$1:$1,0),0)</f>
        <v>25</v>
      </c>
      <c r="M3108">
        <f>VLOOKUP(A3108,'Unsold Inventory Index'!$A$1:$AW$74,MATCH(Metrics!B360,'Unsold Inventory Index'!$1:$1,0),0)</f>
        <v>2.5</v>
      </c>
      <c r="N3108" s="57">
        <f>VLOOKUP(A3108,'MTM Sales Price % Chg'!$A$1:$BB$74,MATCH(Metrics!B360,'MTM Sales Price % Chg'!$1:$1,0),0)</f>
        <v>-0.16355140186915884</v>
      </c>
    </row>
    <row r="3109" spans="1:14" x14ac:dyDescent="0.2">
      <c r="A3109" s="36">
        <v>45017</v>
      </c>
      <c r="B3109" s="2" t="s">
        <v>113</v>
      </c>
      <c r="C3109" s="58" t="s">
        <v>86</v>
      </c>
      <c r="D3109">
        <v>1589</v>
      </c>
      <c r="E3109">
        <v>1296</v>
      </c>
      <c r="F3109">
        <v>26.097867000000001</v>
      </c>
      <c r="G3109">
        <v>14.05269762</v>
      </c>
      <c r="H3109">
        <v>38.143036389999999</v>
      </c>
      <c r="I3109">
        <v>67.5</v>
      </c>
      <c r="J3109">
        <v>435750</v>
      </c>
      <c r="K3109" s="13">
        <v>315000</v>
      </c>
      <c r="L3109">
        <f>VLOOKUP(A3109,'Days on Market'!$A$1:$AW$74,MATCH(Metrics!B433,'Days on Market'!$1:$1,0),0)</f>
        <v>32</v>
      </c>
      <c r="M3109">
        <f>VLOOKUP(A3109,'Unsold Inventory Index'!$A$1:$AW$74,MATCH(Metrics!B433,'Unsold Inventory Index'!$1:$1,0),0)</f>
        <v>3.5</v>
      </c>
      <c r="N3109" s="57">
        <f>VLOOKUP(A3109,'MTM Sales Price % Chg'!$A$1:$BB$74,MATCH(Metrics!B433,'MTM Sales Price % Chg'!$1:$1,0),0)</f>
        <v>0.375</v>
      </c>
    </row>
    <row r="3110" spans="1:14" x14ac:dyDescent="0.2">
      <c r="A3110" s="36">
        <v>45017</v>
      </c>
      <c r="B3110" s="2" t="s">
        <v>114</v>
      </c>
      <c r="C3110" s="58" t="s">
        <v>31</v>
      </c>
      <c r="D3110">
        <v>348</v>
      </c>
      <c r="E3110">
        <v>349</v>
      </c>
      <c r="F3110">
        <v>71.141781679999994</v>
      </c>
      <c r="G3110">
        <v>58.845671269999997</v>
      </c>
      <c r="H3110">
        <v>83.437892099999999</v>
      </c>
      <c r="I3110">
        <v>44</v>
      </c>
      <c r="J3110">
        <v>749215</v>
      </c>
      <c r="K3110" s="13">
        <v>717220</v>
      </c>
      <c r="L3110">
        <f>VLOOKUP(A3110,'Days on Market'!$A$1:$AW$74,MATCH(Metrics!B506,'Days on Market'!$1:$1,0),0)</f>
        <v>15</v>
      </c>
      <c r="M3110">
        <f>VLOOKUP(A3110,'Unsold Inventory Index'!$A$1:$AW$74,MATCH(Metrics!B506,'Unsold Inventory Index'!$1:$1,0),0)</f>
        <v>3.9</v>
      </c>
      <c r="N3110" s="57">
        <f>VLOOKUP(A3110,'MTM Sales Price % Chg'!$A$1:$BB$74,MATCH(Metrics!B506,'MTM Sales Price % Chg'!$1:$1,0),0)</f>
        <v>-0.21276595744680848</v>
      </c>
    </row>
    <row r="3111" spans="1:14" x14ac:dyDescent="0.2">
      <c r="A3111" s="36">
        <v>45017</v>
      </c>
      <c r="B3111" s="2" t="s">
        <v>115</v>
      </c>
      <c r="C3111" s="58" t="s">
        <v>53</v>
      </c>
      <c r="D3111">
        <v>80</v>
      </c>
      <c r="E3111">
        <v>574</v>
      </c>
      <c r="F3111">
        <v>58.469259719999997</v>
      </c>
      <c r="G3111">
        <v>62.107904640000001</v>
      </c>
      <c r="H3111">
        <v>54.83061481</v>
      </c>
      <c r="I3111">
        <v>43</v>
      </c>
      <c r="J3111">
        <v>443000</v>
      </c>
      <c r="K3111" s="13">
        <v>413000</v>
      </c>
      <c r="L3111">
        <f>VLOOKUP(A3111,'Days on Market'!$A$1:$AW$74,MATCH(Metrics!B579,'Days on Market'!$1:$1,0),0)</f>
        <v>22</v>
      </c>
      <c r="M3111">
        <f>VLOOKUP(A3111,'Unsold Inventory Index'!$A$1:$AW$74,MATCH(Metrics!B579,'Unsold Inventory Index'!$1:$1,0),0)</f>
        <v>2.6</v>
      </c>
      <c r="N3111" s="57">
        <f>VLOOKUP(A3111,'MTM Sales Price % Chg'!$A$1:$BB$74,MATCH(Metrics!B579,'MTM Sales Price % Chg'!$1:$1,0),0)</f>
        <v>-7.9826464208242909E-2</v>
      </c>
    </row>
    <row r="3112" spans="1:14" x14ac:dyDescent="0.2">
      <c r="A3112" s="36">
        <v>45017</v>
      </c>
      <c r="B3112" s="2" t="s">
        <v>116</v>
      </c>
      <c r="C3112" s="4" t="s">
        <v>116</v>
      </c>
      <c r="D3112">
        <v>1592</v>
      </c>
      <c r="E3112">
        <v>1221</v>
      </c>
      <c r="F3112">
        <v>29.924717690000001</v>
      </c>
      <c r="G3112">
        <v>23.149309909999999</v>
      </c>
      <c r="H3112">
        <v>36.700125470000003</v>
      </c>
      <c r="I3112">
        <v>61</v>
      </c>
      <c r="J3112">
        <v>430450</v>
      </c>
      <c r="K3112" s="13">
        <v>349000</v>
      </c>
      <c r="L3112">
        <f>VLOOKUP(A3112,'Days on Market'!$A$1:$AW$74,MATCH(Metrics!B652,'Days on Market'!$1:$1,0),0)</f>
        <v>14</v>
      </c>
      <c r="M3112">
        <f>VLOOKUP(A3112,'Unsold Inventory Index'!$A$1:$AW$74,MATCH(Metrics!B652,'Unsold Inventory Index'!$1:$1,0),0)</f>
        <v>2.1</v>
      </c>
      <c r="N3112" s="57">
        <f>VLOOKUP(A3112,'MTM Sales Price % Chg'!$A$1:$BB$74,MATCH(Metrics!B652,'MTM Sales Price % Chg'!$1:$1,0),0)</f>
        <v>-4.8442906574394429E-2</v>
      </c>
    </row>
    <row r="3113" spans="1:14" x14ac:dyDescent="0.2">
      <c r="A3113" s="36">
        <v>45017</v>
      </c>
      <c r="B3113" s="2" t="s">
        <v>117</v>
      </c>
      <c r="C3113" s="58" t="s">
        <v>84</v>
      </c>
      <c r="D3113">
        <v>449</v>
      </c>
      <c r="E3113">
        <v>1217</v>
      </c>
      <c r="F3113">
        <v>30.175658720000001</v>
      </c>
      <c r="G3113">
        <v>10.72772898</v>
      </c>
      <c r="H3113">
        <v>49.623588460000001</v>
      </c>
      <c r="I3113">
        <v>71.5</v>
      </c>
      <c r="J3113">
        <v>499000</v>
      </c>
      <c r="K3113" s="13">
        <v>439000</v>
      </c>
      <c r="L3113">
        <f>VLOOKUP(A3113,'Days on Market'!$A$1:$AW$74,MATCH(Metrics!B725,'Days on Market'!$1:$1,0),0)</f>
        <v>18</v>
      </c>
      <c r="M3113">
        <f>VLOOKUP(A3113,'Unsold Inventory Index'!$A$1:$AW$74,MATCH(Metrics!B725,'Unsold Inventory Index'!$1:$1,0),0)</f>
        <v>3</v>
      </c>
      <c r="N3113" s="57">
        <f>VLOOKUP(A3113,'MTM Sales Price % Chg'!$A$1:$BB$74,MATCH(Metrics!B725,'MTM Sales Price % Chg'!$1:$1,0),0)</f>
        <v>-0.18954248366013071</v>
      </c>
    </row>
    <row r="3114" spans="1:14" x14ac:dyDescent="0.2">
      <c r="A3114" s="36">
        <v>45017</v>
      </c>
      <c r="B3114" s="2" t="s">
        <v>118</v>
      </c>
      <c r="C3114" s="58" t="s">
        <v>66</v>
      </c>
      <c r="D3114">
        <v>94</v>
      </c>
      <c r="E3114">
        <v>385</v>
      </c>
      <c r="F3114">
        <v>67.785445420000002</v>
      </c>
      <c r="G3114">
        <v>73.839397739999995</v>
      </c>
      <c r="H3114">
        <v>61.731493100000002</v>
      </c>
      <c r="I3114">
        <v>38.5</v>
      </c>
      <c r="J3114">
        <v>391060</v>
      </c>
      <c r="K3114" s="13">
        <v>375000</v>
      </c>
      <c r="L3114">
        <f>VLOOKUP(A3114,'Days on Market'!$A$1:$AW$74,MATCH(Metrics!B798,'Days on Market'!$1:$1,0),0)</f>
        <v>28</v>
      </c>
      <c r="M3114">
        <f>VLOOKUP(A3114,'Unsold Inventory Index'!$A$1:$AW$74,MATCH(Metrics!B798,'Unsold Inventory Index'!$1:$1,0),0)</f>
        <v>2.2000000000000002</v>
      </c>
      <c r="N3114" s="57">
        <f>VLOOKUP(A3114,'MTM Sales Price % Chg'!$A$1:$BB$74,MATCH(Metrics!B798,'MTM Sales Price % Chg'!$1:$1,0),0)</f>
        <v>-4.7457627118644097E-2</v>
      </c>
    </row>
    <row r="3115" spans="1:14" x14ac:dyDescent="0.2">
      <c r="A3115" s="36">
        <v>45017</v>
      </c>
      <c r="B3115" s="2" t="s">
        <v>119</v>
      </c>
      <c r="C3115" s="58" t="s">
        <v>29</v>
      </c>
      <c r="D3115">
        <v>560</v>
      </c>
      <c r="E3115">
        <v>227</v>
      </c>
      <c r="F3115">
        <v>79.234629859999998</v>
      </c>
      <c r="G3115">
        <v>71.455457969999998</v>
      </c>
      <c r="H3115">
        <v>87.013801760000007</v>
      </c>
      <c r="I3115">
        <v>39</v>
      </c>
      <c r="J3115">
        <v>390000</v>
      </c>
      <c r="K3115" s="13">
        <v>361000</v>
      </c>
      <c r="L3115">
        <f>VLOOKUP(A3115,'Days on Market'!$A$1:$AW$74,MATCH(Metrics!B871,'Days on Market'!$1:$1,0),0)</f>
        <v>32</v>
      </c>
      <c r="M3115">
        <f>VLOOKUP(A3115,'Unsold Inventory Index'!$A$1:$AW$74,MATCH(Metrics!B871,'Unsold Inventory Index'!$1:$1,0),0)</f>
        <v>2.7</v>
      </c>
      <c r="N3115" s="57">
        <f>VLOOKUP(A3115,'MTM Sales Price % Chg'!$A$1:$BB$74,MATCH(Metrics!B871,'MTM Sales Price % Chg'!$1:$1,0),0)</f>
        <v>-6.5502183406113579E-2</v>
      </c>
    </row>
    <row r="3116" spans="1:14" x14ac:dyDescent="0.2">
      <c r="A3116" s="36">
        <v>45017</v>
      </c>
      <c r="B3116" s="3" t="s">
        <v>120</v>
      </c>
      <c r="C3116" s="58" t="s">
        <v>102</v>
      </c>
      <c r="D3116">
        <v>800</v>
      </c>
      <c r="E3116">
        <v>1432</v>
      </c>
      <c r="F3116">
        <v>18.632371389999999</v>
      </c>
      <c r="G3116">
        <v>24.466750309999998</v>
      </c>
      <c r="H3116">
        <v>12.797992470000001</v>
      </c>
      <c r="I3116">
        <v>60.5</v>
      </c>
      <c r="J3116">
        <v>385000</v>
      </c>
      <c r="K3116" s="13">
        <v>312000</v>
      </c>
      <c r="L3116">
        <f>VLOOKUP(A3116,'Days on Market'!$A$1:$AW$74,MATCH(Metrics!B944,'Days on Market'!$1:$1,0),0)</f>
        <v>25</v>
      </c>
      <c r="M3116">
        <f>VLOOKUP(A3116,'Unsold Inventory Index'!$A$1:$AW$74,MATCH(Metrics!B944,'Unsold Inventory Index'!$1:$1,0),0)</f>
        <v>3.3</v>
      </c>
      <c r="N3116" s="57">
        <f>VLOOKUP(A3116,'MTM Sales Price % Chg'!$A$1:$BB$74,MATCH(Metrics!B944,'MTM Sales Price % Chg'!$1:$1,0),0)</f>
        <v>7.6923076923076872E-2</v>
      </c>
    </row>
    <row r="3117" spans="1:14" x14ac:dyDescent="0.2">
      <c r="A3117" s="36">
        <v>45017</v>
      </c>
      <c r="B3117" s="2" t="s">
        <v>121</v>
      </c>
      <c r="C3117" s="58" t="s">
        <v>47</v>
      </c>
      <c r="D3117">
        <v>1</v>
      </c>
      <c r="E3117">
        <v>927</v>
      </c>
      <c r="F3117">
        <v>42.691342540000001</v>
      </c>
      <c r="G3117">
        <v>55.708908409999999</v>
      </c>
      <c r="H3117">
        <v>29.673776660000001</v>
      </c>
      <c r="I3117">
        <v>45</v>
      </c>
      <c r="J3117">
        <v>1038000</v>
      </c>
      <c r="K3117" s="13">
        <v>738520</v>
      </c>
      <c r="L3117">
        <f>VLOOKUP(A3117,'Days on Market'!$A$1:$AW$74,MATCH(Metrics!B1017,'Days on Market'!$1:$1,0),0)</f>
        <v>31</v>
      </c>
      <c r="M3117">
        <f>VLOOKUP(A3117,'Unsold Inventory Index'!$A$1:$AW$74,MATCH(Metrics!B1017,'Unsold Inventory Index'!$1:$1,0),0)</f>
        <v>2.4</v>
      </c>
      <c r="N3117" s="57">
        <f>VLOOKUP(A3117,'MTM Sales Price % Chg'!$A$1:$BB$74,MATCH(Metrics!B1017,'MTM Sales Price % Chg'!$1:$1,0),0)</f>
        <v>0.13907284768211925</v>
      </c>
    </row>
    <row r="3118" spans="1:14" x14ac:dyDescent="0.2">
      <c r="A3118" s="36">
        <v>45017</v>
      </c>
      <c r="B3118" s="2" t="s">
        <v>122</v>
      </c>
      <c r="C3118" s="58" t="s">
        <v>95</v>
      </c>
      <c r="D3118">
        <v>536</v>
      </c>
      <c r="E3118">
        <v>1417</v>
      </c>
      <c r="F3118">
        <v>19.447929739999999</v>
      </c>
      <c r="G3118">
        <v>20.702634880000002</v>
      </c>
      <c r="H3118">
        <v>18.19322459</v>
      </c>
      <c r="I3118">
        <v>63</v>
      </c>
      <c r="J3118">
        <v>484360</v>
      </c>
      <c r="K3118" s="13">
        <v>420000</v>
      </c>
      <c r="L3118">
        <f>VLOOKUP(A3118,'Days on Market'!$A$1:$AW$74,MATCH(Metrics!B1090,'Days on Market'!$1:$1,0),0)</f>
        <v>19</v>
      </c>
      <c r="M3118">
        <f>VLOOKUP(A3118,'Unsold Inventory Index'!$A$1:$AW$74,MATCH(Metrics!B1090,'Unsold Inventory Index'!$1:$1,0),0)</f>
        <v>2.6</v>
      </c>
      <c r="N3118" s="57">
        <f>VLOOKUP(A3118,'MTM Sales Price % Chg'!$A$1:$BB$74,MATCH(Metrics!B1090,'MTM Sales Price % Chg'!$1:$1,0),0)</f>
        <v>-8.9866156787762885E-2</v>
      </c>
    </row>
    <row r="3119" spans="1:14" x14ac:dyDescent="0.2">
      <c r="A3119" s="36">
        <v>45017</v>
      </c>
      <c r="B3119" s="2" t="s">
        <v>123</v>
      </c>
      <c r="C3119" s="58" t="s">
        <v>39</v>
      </c>
      <c r="D3119">
        <v>261</v>
      </c>
      <c r="E3119">
        <v>954</v>
      </c>
      <c r="F3119">
        <v>41.562107910000002</v>
      </c>
      <c r="G3119">
        <v>40.526976159999997</v>
      </c>
      <c r="H3119">
        <v>42.597239649999999</v>
      </c>
      <c r="I3119">
        <v>52</v>
      </c>
      <c r="J3119">
        <v>1495000</v>
      </c>
      <c r="K3119" s="13">
        <v>1790000</v>
      </c>
      <c r="L3119">
        <f>VLOOKUP(A3119,'Days on Market'!$A$1:$AW$74,MATCH(Metrics!B1163,'Days on Market'!$1:$1,0),0)</f>
        <v>8</v>
      </c>
      <c r="M3119">
        <f>VLOOKUP(A3119,'Unsold Inventory Index'!$A$1:$AW$74,MATCH(Metrics!B1163,'Unsold Inventory Index'!$1:$1,0),0)</f>
        <v>1.9</v>
      </c>
      <c r="N3119" s="57">
        <f>VLOOKUP(A3119,'MTM Sales Price % Chg'!$A$1:$BB$74,MATCH(Metrics!B1163,'MTM Sales Price % Chg'!$1:$1,0),0)</f>
        <v>-0.10929853181076676</v>
      </c>
    </row>
    <row r="3120" spans="1:14" x14ac:dyDescent="0.2">
      <c r="A3120" s="36">
        <v>45017</v>
      </c>
      <c r="B3120" s="2" t="s">
        <v>124</v>
      </c>
      <c r="C3120" s="58" t="s">
        <v>100</v>
      </c>
      <c r="D3120">
        <v>657</v>
      </c>
      <c r="E3120">
        <v>1389</v>
      </c>
      <c r="F3120">
        <v>21.110414049999999</v>
      </c>
      <c r="G3120">
        <v>6.7126725220000001</v>
      </c>
      <c r="H3120">
        <v>35.50815558</v>
      </c>
      <c r="I3120">
        <v>78</v>
      </c>
      <c r="J3120">
        <v>609500</v>
      </c>
      <c r="K3120" s="13">
        <v>485000</v>
      </c>
      <c r="L3120">
        <f>VLOOKUP(A3120,'Days on Market'!$A$1:$AW$74,MATCH(Metrics!B1236,'Days on Market'!$1:$1,0),0)</f>
        <v>51</v>
      </c>
      <c r="M3120">
        <f>VLOOKUP(A3120,'Unsold Inventory Index'!$A$1:$AW$74,MATCH(Metrics!B1236,'Unsold Inventory Index'!$1:$1,0),0)</f>
        <v>6.8</v>
      </c>
      <c r="N3120" s="57">
        <f>VLOOKUP(A3120,'MTM Sales Price % Chg'!$A$1:$BB$74,MATCH(Metrics!B1236,'MTM Sales Price % Chg'!$1:$1,0),0)</f>
        <v>-0.21212121212121215</v>
      </c>
    </row>
    <row r="3121" spans="1:14" x14ac:dyDescent="0.2">
      <c r="A3121" s="36">
        <v>45017</v>
      </c>
      <c r="B3121" s="2" t="s">
        <v>125</v>
      </c>
      <c r="C3121" s="58" t="s">
        <v>79</v>
      </c>
      <c r="D3121">
        <v>323</v>
      </c>
      <c r="E3121">
        <v>1036</v>
      </c>
      <c r="F3121">
        <v>38.519447929999998</v>
      </c>
      <c r="G3121">
        <v>50.376411539999999</v>
      </c>
      <c r="H3121">
        <v>26.662484320000001</v>
      </c>
      <c r="I3121">
        <v>47.5</v>
      </c>
      <c r="J3121">
        <v>440995</v>
      </c>
      <c r="K3121" s="13">
        <v>365120</v>
      </c>
      <c r="L3121">
        <f>VLOOKUP(A3121,'Days on Market'!$A$1:$AW$74,MATCH(Metrics!B1309,'Days on Market'!$1:$1,0),0)</f>
        <v>34</v>
      </c>
      <c r="M3121">
        <f>VLOOKUP(A3121,'Unsold Inventory Index'!$A$1:$AW$74,MATCH(Metrics!B1309,'Unsold Inventory Index'!$1:$1,0),0)</f>
        <v>1.9</v>
      </c>
      <c r="N3121" s="57">
        <f>VLOOKUP(A3121,'MTM Sales Price % Chg'!$A$1:$BB$74,MATCH(Metrics!B1309,'MTM Sales Price % Chg'!$1:$1,0),0)</f>
        <v>3.460207612456756E-2</v>
      </c>
    </row>
    <row r="3122" spans="1:14" x14ac:dyDescent="0.2">
      <c r="A3122" s="36">
        <v>45017</v>
      </c>
      <c r="B3122" s="2" t="s">
        <v>126</v>
      </c>
      <c r="C3122" s="58" t="s">
        <v>45</v>
      </c>
      <c r="D3122">
        <v>210</v>
      </c>
      <c r="E3122">
        <v>308</v>
      </c>
      <c r="F3122">
        <v>73.149309909999999</v>
      </c>
      <c r="G3122">
        <v>55.708908409999999</v>
      </c>
      <c r="H3122">
        <v>90.58971142</v>
      </c>
      <c r="I3122">
        <v>45</v>
      </c>
      <c r="J3122">
        <v>1300000</v>
      </c>
      <c r="K3122" s="13">
        <v>952500</v>
      </c>
      <c r="L3122">
        <f>VLOOKUP(A3122,'Days on Market'!$A$1:$AW$74,MATCH(Metrics!B1382,'Days on Market'!$1:$1,0),0)</f>
        <v>15.5</v>
      </c>
      <c r="M3122">
        <f>VLOOKUP(A3122,'Unsold Inventory Index'!$A$1:$AW$74,MATCH(Metrics!B1382,'Unsold Inventory Index'!$1:$1,0),0)</f>
        <v>2.7</v>
      </c>
      <c r="N3122" s="57">
        <f>VLOOKUP(A3122,'MTM Sales Price % Chg'!$A$1:$BB$74,MATCH(Metrics!B1382,'MTM Sales Price % Chg'!$1:$1,0),0)</f>
        <v>-1.3698630136986356E-2</v>
      </c>
    </row>
    <row r="3123" spans="1:14" x14ac:dyDescent="0.2">
      <c r="A3123" s="36">
        <v>45017</v>
      </c>
      <c r="B3123" s="2" t="s">
        <v>127</v>
      </c>
      <c r="C3123" s="58" t="s">
        <v>93</v>
      </c>
      <c r="D3123">
        <v>518</v>
      </c>
      <c r="E3123">
        <v>1098</v>
      </c>
      <c r="F3123">
        <v>35.570890839999997</v>
      </c>
      <c r="G3123">
        <v>26.5370138</v>
      </c>
      <c r="H3123">
        <v>44.604767879999997</v>
      </c>
      <c r="I3123">
        <v>59</v>
      </c>
      <c r="J3123">
        <v>1650000</v>
      </c>
      <c r="K3123" s="13">
        <v>815000</v>
      </c>
      <c r="L3123">
        <f>VLOOKUP(A3123,'Days on Market'!$A$1:$AW$74,MATCH(Metrics!B1455,'Days on Market'!$1:$1,0),0)</f>
        <v>33.5</v>
      </c>
      <c r="M3123">
        <f>VLOOKUP(A3123,'Unsold Inventory Index'!$A$1:$AW$74,MATCH(Metrics!B1455,'Unsold Inventory Index'!$1:$1,0),0)</f>
        <v>3.2</v>
      </c>
      <c r="N3123" s="57">
        <f>VLOOKUP(A3123,'MTM Sales Price % Chg'!$A$1:$BB$74,MATCH(Metrics!B1455,'MTM Sales Price % Chg'!$1:$1,0),0)</f>
        <v>-0.19444444444444442</v>
      </c>
    </row>
    <row r="3124" spans="1:14" x14ac:dyDescent="0.2">
      <c r="A3124" s="36">
        <v>45017</v>
      </c>
      <c r="B3124" s="2" t="s">
        <v>128</v>
      </c>
      <c r="C3124" s="58" t="s">
        <v>71</v>
      </c>
      <c r="D3124">
        <v>567</v>
      </c>
      <c r="E3124">
        <v>1160</v>
      </c>
      <c r="F3124">
        <v>32.622333750000003</v>
      </c>
      <c r="G3124">
        <v>12.170639899999999</v>
      </c>
      <c r="H3124">
        <v>53.074027600000001</v>
      </c>
      <c r="I3124">
        <v>69</v>
      </c>
      <c r="J3124">
        <v>725000</v>
      </c>
      <c r="K3124" s="13">
        <v>550000</v>
      </c>
      <c r="L3124">
        <f>VLOOKUP(A3124,'Days on Market'!$A$1:$AW$74,MATCH(Metrics!B1528,'Days on Market'!$1:$1,0),0)</f>
        <v>24</v>
      </c>
      <c r="M3124">
        <f>VLOOKUP(A3124,'Unsold Inventory Index'!$A$1:$AW$74,MATCH(Metrics!B1528,'Unsold Inventory Index'!$1:$1,0),0)</f>
        <v>2.6</v>
      </c>
      <c r="N3124" s="57">
        <f>VLOOKUP(A3124,'MTM Sales Price % Chg'!$A$1:$BB$74,MATCH(Metrics!B1528,'MTM Sales Price % Chg'!$1:$1,0),0)</f>
        <v>-0.14177215189873416</v>
      </c>
    </row>
    <row r="3125" spans="1:14" x14ac:dyDescent="0.2">
      <c r="A3125" s="36">
        <v>45017</v>
      </c>
      <c r="B3125" s="2" t="s">
        <v>129</v>
      </c>
      <c r="C3125" s="58" t="s">
        <v>47</v>
      </c>
      <c r="D3125">
        <v>6</v>
      </c>
      <c r="E3125">
        <v>570</v>
      </c>
      <c r="F3125">
        <v>58.845671269999997</v>
      </c>
      <c r="G3125">
        <v>69.008782940000003</v>
      </c>
      <c r="H3125">
        <v>48.682559599999998</v>
      </c>
      <c r="I3125">
        <v>40</v>
      </c>
      <c r="J3125">
        <v>1249999</v>
      </c>
      <c r="K3125" s="13">
        <v>1225000</v>
      </c>
      <c r="L3125">
        <f>VLOOKUP(A3125,'Days on Market'!$A$1:$AW$74,MATCH(Metrics!B1601,'Days on Market'!$1:$1,0),0)</f>
        <v>38</v>
      </c>
      <c r="M3125">
        <f>VLOOKUP(A3125,'Unsold Inventory Index'!$A$1:$AW$74,MATCH(Metrics!B1601,'Unsold Inventory Index'!$1:$1,0),0)</f>
        <v>5.3</v>
      </c>
      <c r="N3125" s="57">
        <f>VLOOKUP(A3125,'MTM Sales Price % Chg'!$A$1:$BB$74,MATCH(Metrics!B1601,'MTM Sales Price % Chg'!$1:$1,0),0)</f>
        <v>-0.33999999999999997</v>
      </c>
    </row>
    <row r="3126" spans="1:14" x14ac:dyDescent="0.2">
      <c r="A3126" s="36">
        <v>45017</v>
      </c>
      <c r="B3126" s="2" t="s">
        <v>130</v>
      </c>
      <c r="C3126" s="58" t="s">
        <v>31</v>
      </c>
      <c r="D3126">
        <v>177</v>
      </c>
      <c r="E3126">
        <v>399</v>
      </c>
      <c r="F3126">
        <v>67.314930989999993</v>
      </c>
      <c r="G3126">
        <v>62.107904640000001</v>
      </c>
      <c r="H3126">
        <v>72.52195734</v>
      </c>
      <c r="I3126">
        <v>43</v>
      </c>
      <c r="J3126">
        <v>799000</v>
      </c>
      <c r="K3126" s="13">
        <v>650000</v>
      </c>
      <c r="L3126">
        <f>VLOOKUP(A3126,'Days on Market'!$A$1:$AW$74,MATCH(Metrics!B1674,'Days on Market'!$1:$1,0),0)</f>
        <v>12</v>
      </c>
      <c r="M3126">
        <f>VLOOKUP(A3126,'Unsold Inventory Index'!$A$1:$AW$74,MATCH(Metrics!B1674,'Unsold Inventory Index'!$1:$1,0),0)</f>
        <v>1.9</v>
      </c>
      <c r="N3126" s="57">
        <f>VLOOKUP(A3126,'MTM Sales Price % Chg'!$A$1:$BB$74,MATCH(Metrics!B1674,'MTM Sales Price % Chg'!$1:$1,0),0)</f>
        <v>-8.2378223495702008E-2</v>
      </c>
    </row>
    <row r="3127" spans="1:14" x14ac:dyDescent="0.2">
      <c r="A3127" s="36">
        <v>45017</v>
      </c>
      <c r="B3127" s="2" t="s">
        <v>131</v>
      </c>
      <c r="C3127" s="58" t="s">
        <v>77</v>
      </c>
      <c r="D3127">
        <v>14</v>
      </c>
      <c r="E3127">
        <v>1083</v>
      </c>
      <c r="F3127">
        <v>36.292346299999998</v>
      </c>
      <c r="G3127">
        <v>48.306148059999998</v>
      </c>
      <c r="H3127">
        <v>24.278544539999999</v>
      </c>
      <c r="I3127">
        <v>49</v>
      </c>
      <c r="J3127">
        <v>624904.5</v>
      </c>
      <c r="K3127" s="13">
        <v>615000</v>
      </c>
      <c r="L3127">
        <f>VLOOKUP(A3127,'Days on Market'!$A$1:$AW$74,MATCH(Metrics!B1747,'Days on Market'!$1:$1,0),0)</f>
        <v>30.5</v>
      </c>
      <c r="M3127">
        <f>VLOOKUP(A3127,'Unsold Inventory Index'!$A$1:$AW$74,MATCH(Metrics!B1747,'Unsold Inventory Index'!$1:$1,0),0)</f>
        <v>3</v>
      </c>
      <c r="N3127" s="57">
        <f>VLOOKUP(A3127,'MTM Sales Price % Chg'!$A$1:$BB$74,MATCH(Metrics!B1747,'MTM Sales Price % Chg'!$1:$1,0),0)</f>
        <v>0.13725490196078427</v>
      </c>
    </row>
    <row r="3128" spans="1:14" x14ac:dyDescent="0.2">
      <c r="A3128" s="36">
        <v>45017</v>
      </c>
      <c r="B3128" s="2" t="s">
        <v>132</v>
      </c>
      <c r="C3128" s="58" t="s">
        <v>31</v>
      </c>
      <c r="D3128">
        <v>26</v>
      </c>
      <c r="E3128">
        <v>172</v>
      </c>
      <c r="F3128">
        <v>82.43412798</v>
      </c>
      <c r="G3128">
        <v>91.09159348</v>
      </c>
      <c r="H3128">
        <v>73.776662479999999</v>
      </c>
      <c r="I3128">
        <v>30</v>
      </c>
      <c r="J3128">
        <v>559949.5</v>
      </c>
      <c r="K3128" s="13">
        <v>515000</v>
      </c>
      <c r="L3128">
        <f>VLOOKUP(A3128,'Days on Market'!$A$1:$AW$74,MATCH(Metrics!B1820,'Days on Market'!$1:$1,0),0)</f>
        <v>15</v>
      </c>
      <c r="M3128">
        <f>VLOOKUP(A3128,'Unsold Inventory Index'!$A$1:$AW$74,MATCH(Metrics!B1820,'Unsold Inventory Index'!$1:$1,0),0)</f>
        <v>2.5</v>
      </c>
      <c r="N3128" s="57">
        <f>VLOOKUP(A3128,'MTM Sales Price % Chg'!$A$1:$BB$74,MATCH(Metrics!B1820,'MTM Sales Price % Chg'!$1:$1,0),0)</f>
        <v>0</v>
      </c>
    </row>
    <row r="3129" spans="1:14" x14ac:dyDescent="0.2">
      <c r="A3129" s="36">
        <v>45017</v>
      </c>
      <c r="B3129" s="2" t="s">
        <v>133</v>
      </c>
      <c r="C3129" s="58" t="s">
        <v>61</v>
      </c>
      <c r="D3129">
        <v>980</v>
      </c>
      <c r="E3129">
        <v>1131</v>
      </c>
      <c r="F3129">
        <v>34.28481807</v>
      </c>
      <c r="G3129">
        <v>38.205771640000002</v>
      </c>
      <c r="H3129">
        <v>30.363864490000001</v>
      </c>
      <c r="I3129">
        <v>53</v>
      </c>
      <c r="J3129">
        <v>849000</v>
      </c>
      <c r="K3129" s="13">
        <v>768000</v>
      </c>
      <c r="L3129">
        <f>VLOOKUP(A3129,'Days on Market'!$A$1:$AW$74,MATCH(Metrics!B1893,'Days on Market'!$1:$1,0),0)</f>
        <v>14</v>
      </c>
      <c r="M3129">
        <f>VLOOKUP(A3129,'Unsold Inventory Index'!$A$1:$AW$74,MATCH(Metrics!B1893,'Unsold Inventory Index'!$1:$1,0),0)</f>
        <v>2.1</v>
      </c>
      <c r="N3129" s="57">
        <f>VLOOKUP(A3129,'MTM Sales Price % Chg'!$A$1:$BB$74,MATCH(Metrics!B1893,'MTM Sales Price % Chg'!$1:$1,0),0)</f>
        <v>0</v>
      </c>
    </row>
    <row r="3130" spans="1:14" x14ac:dyDescent="0.2">
      <c r="A3130" s="36">
        <v>45017</v>
      </c>
      <c r="B3130" s="2" t="s">
        <v>134</v>
      </c>
      <c r="C3130" s="58" t="s">
        <v>77</v>
      </c>
      <c r="D3130">
        <v>20</v>
      </c>
      <c r="E3130">
        <v>1347</v>
      </c>
      <c r="F3130">
        <v>23.337515679999999</v>
      </c>
      <c r="G3130">
        <v>33.814303639999999</v>
      </c>
      <c r="H3130">
        <v>12.860727730000001</v>
      </c>
      <c r="I3130">
        <v>56</v>
      </c>
      <c r="J3130">
        <v>499999</v>
      </c>
      <c r="K3130" s="13">
        <v>450000</v>
      </c>
      <c r="L3130">
        <f>VLOOKUP(A3130,'Days on Market'!$A$1:$AW$74,MATCH(Metrics!B1966,'Days on Market'!$1:$1,0),0)</f>
        <v>34</v>
      </c>
      <c r="M3130">
        <f>VLOOKUP(A3130,'Unsold Inventory Index'!$A$1:$AW$74,MATCH(Metrics!B1966,'Unsold Inventory Index'!$1:$1,0),0)</f>
        <v>1.9</v>
      </c>
      <c r="N3130" s="57">
        <f>VLOOKUP(A3130,'MTM Sales Price % Chg'!$A$1:$BB$74,MATCH(Metrics!B1966,'MTM Sales Price % Chg'!$1:$1,0),0)</f>
        <v>3.460207612456756E-2</v>
      </c>
    </row>
    <row r="3131" spans="1:14" x14ac:dyDescent="0.2">
      <c r="A3131" s="36">
        <v>45017</v>
      </c>
      <c r="B3131" s="2" t="s">
        <v>135</v>
      </c>
      <c r="C3131" s="58" t="s">
        <v>41</v>
      </c>
      <c r="D3131">
        <v>5</v>
      </c>
      <c r="E3131">
        <v>364</v>
      </c>
      <c r="F3131">
        <v>69.887076539999995</v>
      </c>
      <c r="G3131">
        <v>86.449184439999996</v>
      </c>
      <c r="H3131">
        <v>53.324968630000001</v>
      </c>
      <c r="I3131">
        <v>33</v>
      </c>
      <c r="J3131">
        <v>999970</v>
      </c>
      <c r="K3131" s="13">
        <v>930000</v>
      </c>
      <c r="L3131">
        <f>VLOOKUP(A3131,'Days on Market'!$A$1:$AW$74,MATCH(Metrics!B2039,'Days on Market'!$1:$1,0),0)</f>
        <v>60</v>
      </c>
      <c r="M3131">
        <f>VLOOKUP(A3131,'Unsold Inventory Index'!$A$1:$AW$74,MATCH(Metrics!B2039,'Unsold Inventory Index'!$1:$1,0),0)</f>
        <v>11.4</v>
      </c>
      <c r="N3131" s="57">
        <f>VLOOKUP(A3131,'MTM Sales Price % Chg'!$A$1:$BB$74,MATCH(Metrics!B2039,'MTM Sales Price % Chg'!$1:$1,0),0)</f>
        <v>-0.24242424242424243</v>
      </c>
    </row>
    <row r="3132" spans="1:14" x14ac:dyDescent="0.2">
      <c r="A3132" s="36">
        <v>45017</v>
      </c>
      <c r="B3132" s="2" t="s">
        <v>136</v>
      </c>
      <c r="C3132" s="58" t="s">
        <v>39</v>
      </c>
      <c r="D3132">
        <v>52</v>
      </c>
      <c r="E3132">
        <v>1105</v>
      </c>
      <c r="F3132">
        <v>35.288582179999999</v>
      </c>
      <c r="G3132">
        <v>62.107904640000001</v>
      </c>
      <c r="H3132">
        <v>8.4692597240000005</v>
      </c>
      <c r="I3132">
        <v>43</v>
      </c>
      <c r="J3132">
        <v>1349000</v>
      </c>
      <c r="K3132" s="13">
        <v>1587500</v>
      </c>
      <c r="L3132">
        <f>VLOOKUP(A3132,'Days on Market'!$A$1:$AW$74,MATCH(Metrics!B2112,'Days on Market'!$1:$1,0),0)</f>
        <v>22</v>
      </c>
      <c r="M3132">
        <f>VLOOKUP(A3132,'Unsold Inventory Index'!$A$1:$AW$74,MATCH(Metrics!B2112,'Unsold Inventory Index'!$1:$1,0),0)</f>
        <v>2.6</v>
      </c>
      <c r="N3132" s="57">
        <f>VLOOKUP(A3132,'MTM Sales Price % Chg'!$A$1:$BB$74,MATCH(Metrics!B2112,'MTM Sales Price % Chg'!$1:$1,0),0)</f>
        <v>-0.15853658536585369</v>
      </c>
    </row>
    <row r="3133" spans="1:14" x14ac:dyDescent="0.2">
      <c r="A3133" s="36">
        <v>45017</v>
      </c>
      <c r="B3133" s="2" t="s">
        <v>137</v>
      </c>
      <c r="C3133" s="58" t="s">
        <v>43</v>
      </c>
      <c r="D3133">
        <v>110</v>
      </c>
      <c r="E3133">
        <v>319</v>
      </c>
      <c r="F3133">
        <v>72.678795480000005</v>
      </c>
      <c r="G3133">
        <v>86.449184439999996</v>
      </c>
      <c r="H3133">
        <v>58.90840652</v>
      </c>
      <c r="I3133">
        <v>33</v>
      </c>
      <c r="J3133">
        <v>579000</v>
      </c>
      <c r="K3133" s="13">
        <v>520000</v>
      </c>
      <c r="L3133">
        <f>VLOOKUP(A3133,'Days on Market'!$A$1:$AW$74,MATCH(Metrics!B2185,'Days on Market'!$1:$1,0),0)</f>
        <v>19</v>
      </c>
      <c r="M3133">
        <f>VLOOKUP(A3133,'Unsold Inventory Index'!$A$1:$AW$74,MATCH(Metrics!B2185,'Unsold Inventory Index'!$1:$1,0),0)</f>
        <v>2.2999999999999998</v>
      </c>
      <c r="N3133" s="57">
        <f>VLOOKUP(A3133,'MTM Sales Price % Chg'!$A$1:$BB$74,MATCH(Metrics!B2185,'MTM Sales Price % Chg'!$1:$1,0),0)</f>
        <v>-0.10050761421319798</v>
      </c>
    </row>
    <row r="3134" spans="1:14" x14ac:dyDescent="0.2">
      <c r="A3134" s="36">
        <v>45017</v>
      </c>
      <c r="B3134" s="2" t="s">
        <v>138</v>
      </c>
      <c r="C3134" s="58" t="s">
        <v>59</v>
      </c>
      <c r="D3134">
        <v>257</v>
      </c>
      <c r="E3134">
        <v>592</v>
      </c>
      <c r="F3134">
        <v>57.685069009999999</v>
      </c>
      <c r="G3134">
        <v>34.504391470000002</v>
      </c>
      <c r="H3134">
        <v>80.865746549999997</v>
      </c>
      <c r="I3134">
        <v>55.5</v>
      </c>
      <c r="J3134">
        <v>995000</v>
      </c>
      <c r="K3134" s="13">
        <v>925000</v>
      </c>
      <c r="L3134">
        <f>VLOOKUP(A3134,'Days on Market'!$A$1:$AW$74,MATCH(Metrics!B2258,'Days on Market'!$1:$1,0),0)</f>
        <v>11</v>
      </c>
      <c r="M3134">
        <f>VLOOKUP(A3134,'Unsold Inventory Index'!$A$1:$AW$74,MATCH(Metrics!B2258,'Unsold Inventory Index'!$1:$1,0),0)</f>
        <v>1.3</v>
      </c>
      <c r="N3134" s="57">
        <f>VLOOKUP(A3134,'MTM Sales Price % Chg'!$A$1:$BB$74,MATCH(Metrics!B2258,'MTM Sales Price % Chg'!$1:$1,0),0)</f>
        <v>4.0366972477064111E-2</v>
      </c>
    </row>
    <row r="3135" spans="1:14" x14ac:dyDescent="0.2">
      <c r="A3135" s="36">
        <v>45017</v>
      </c>
      <c r="B3135" s="2" t="s">
        <v>139</v>
      </c>
      <c r="C3135" s="58" t="s">
        <v>39</v>
      </c>
      <c r="D3135">
        <v>95</v>
      </c>
      <c r="E3135">
        <v>585</v>
      </c>
      <c r="F3135">
        <v>58.030112920000001</v>
      </c>
      <c r="G3135">
        <v>93.099121710000006</v>
      </c>
      <c r="H3135">
        <v>22.96110414</v>
      </c>
      <c r="I3135">
        <v>29</v>
      </c>
      <c r="J3135">
        <v>1700000</v>
      </c>
      <c r="K3135" s="13">
        <v>1970000</v>
      </c>
      <c r="L3135">
        <f>VLOOKUP(A3135,'Days on Market'!$A$1:$AW$74,MATCH(Metrics!B2331,'Days on Market'!$1:$1,0),0)</f>
        <v>30</v>
      </c>
      <c r="M3135">
        <f>VLOOKUP(A3135,'Unsold Inventory Index'!$A$1:$AW$74,MATCH(Metrics!B2331,'Unsold Inventory Index'!$1:$1,0),0)</f>
        <v>3.2</v>
      </c>
      <c r="N3135" s="57">
        <f>VLOOKUP(A3135,'MTM Sales Price % Chg'!$A$1:$BB$74,MATCH(Metrics!B2331,'MTM Sales Price % Chg'!$1:$1,0),0)</f>
        <v>-6.8350668647845447E-2</v>
      </c>
    </row>
    <row r="3136" spans="1:14" x14ac:dyDescent="0.2">
      <c r="A3136" s="36">
        <v>45017</v>
      </c>
      <c r="B3136" s="2" t="s">
        <v>140</v>
      </c>
      <c r="C3136" s="58" t="s">
        <v>33</v>
      </c>
      <c r="D3136">
        <v>190</v>
      </c>
      <c r="E3136">
        <v>236</v>
      </c>
      <c r="F3136">
        <v>78.732747799999999</v>
      </c>
      <c r="G3136">
        <v>69.008782940000003</v>
      </c>
      <c r="H3136">
        <v>88.456712670000002</v>
      </c>
      <c r="I3136">
        <v>40</v>
      </c>
      <c r="J3136">
        <v>1895000</v>
      </c>
      <c r="K3136" s="13">
        <v>1080500</v>
      </c>
      <c r="L3136">
        <f>VLOOKUP(A3136,'Days on Market'!$A$1:$AW$74,MATCH(Metrics!B2404,'Days on Market'!$1:$1,0),0)</f>
        <v>16</v>
      </c>
      <c r="M3136">
        <f>VLOOKUP(A3136,'Unsold Inventory Index'!$A$1:$AW$74,MATCH(Metrics!B2404,'Unsold Inventory Index'!$1:$1,0),0)</f>
        <v>6.5</v>
      </c>
      <c r="N3136" s="57">
        <f>VLOOKUP(A3136,'MTM Sales Price % Chg'!$A$1:$BB$74,MATCH(Metrics!B2404,'MTM Sales Price % Chg'!$1:$1,0),0)</f>
        <v>-0.1333333333333333</v>
      </c>
    </row>
    <row r="3137" spans="1:14" x14ac:dyDescent="0.2">
      <c r="A3137" s="36">
        <v>45017</v>
      </c>
      <c r="B3137" s="2" t="s">
        <v>141</v>
      </c>
      <c r="C3137" s="58" t="s">
        <v>61</v>
      </c>
      <c r="D3137">
        <v>19</v>
      </c>
      <c r="E3137">
        <v>604</v>
      </c>
      <c r="F3137">
        <v>57.245922210000003</v>
      </c>
      <c r="G3137">
        <v>96.424090340000006</v>
      </c>
      <c r="H3137">
        <v>18.06775408</v>
      </c>
      <c r="I3137">
        <v>25</v>
      </c>
      <c r="J3137">
        <v>1599000</v>
      </c>
      <c r="K3137" s="13">
        <v>1800000</v>
      </c>
      <c r="L3137">
        <f>VLOOKUP(A3137,'Days on Market'!$A$1:$AW$74,MATCH(Metrics!B2477,'Days on Market'!$1:$1,0),0)</f>
        <v>11</v>
      </c>
      <c r="M3137">
        <f>VLOOKUP(A3137,'Unsold Inventory Index'!$A$1:$AW$74,MATCH(Metrics!B2477,'Unsold Inventory Index'!$1:$1,0),0)</f>
        <v>2.6</v>
      </c>
      <c r="N3137" s="57">
        <f>VLOOKUP(A3137,'MTM Sales Price % Chg'!$A$1:$BB$74,MATCH(Metrics!B2477,'MTM Sales Price % Chg'!$1:$1,0),0)</f>
        <v>-0.11764705882352944</v>
      </c>
    </row>
    <row r="3138" spans="1:14" x14ac:dyDescent="0.2">
      <c r="A3138" s="36">
        <v>45017</v>
      </c>
      <c r="B3138" s="2" t="s">
        <v>142</v>
      </c>
      <c r="C3138" s="58" t="s">
        <v>51</v>
      </c>
      <c r="D3138">
        <v>279</v>
      </c>
      <c r="E3138">
        <v>331</v>
      </c>
      <c r="F3138">
        <v>72.051442910000006</v>
      </c>
      <c r="G3138">
        <v>80.865746549999997</v>
      </c>
      <c r="H3138">
        <v>63.23713927</v>
      </c>
      <c r="I3138">
        <v>36</v>
      </c>
      <c r="J3138">
        <v>1399000</v>
      </c>
      <c r="K3138" s="13">
        <v>1349500</v>
      </c>
      <c r="L3138">
        <f>VLOOKUP(A3138,'Days on Market'!$A$1:$AW$74,MATCH(Metrics!B2550,'Days on Market'!$1:$1,0),0)</f>
        <v>15</v>
      </c>
      <c r="M3138">
        <f>VLOOKUP(A3138,'Unsold Inventory Index'!$A$1:$AW$74,MATCH(Metrics!B2550,'Unsold Inventory Index'!$1:$1,0),0)</f>
        <v>2.4</v>
      </c>
      <c r="N3138" s="57">
        <f>VLOOKUP(A3138,'MTM Sales Price % Chg'!$A$1:$BB$74,MATCH(Metrics!B2550,'MTM Sales Price % Chg'!$1:$1,0),0)</f>
        <v>-0.17135549872122757</v>
      </c>
    </row>
    <row r="3139" spans="1:14" x14ac:dyDescent="0.2">
      <c r="A3139" s="36">
        <v>45017</v>
      </c>
      <c r="B3139" s="2" t="s">
        <v>143</v>
      </c>
      <c r="C3139" s="58" t="s">
        <v>90</v>
      </c>
      <c r="D3139">
        <v>368</v>
      </c>
      <c r="E3139">
        <v>709</v>
      </c>
      <c r="F3139">
        <v>52.446675030000002</v>
      </c>
      <c r="G3139">
        <v>62.107904640000001</v>
      </c>
      <c r="H3139">
        <v>42.785445420000002</v>
      </c>
      <c r="I3139">
        <v>43</v>
      </c>
      <c r="J3139">
        <v>445000</v>
      </c>
      <c r="K3139" s="13">
        <v>390000</v>
      </c>
      <c r="L3139">
        <f>VLOOKUP(A3139,'Days on Market'!$A$1:$AW$74,MATCH(Metrics!B2623,'Days on Market'!$1:$1,0),0)</f>
        <v>52</v>
      </c>
      <c r="M3139">
        <f>VLOOKUP(A3139,'Unsold Inventory Index'!$A$1:$AW$74,MATCH(Metrics!B2623,'Unsold Inventory Index'!$1:$1,0),0)</f>
        <v>5.5</v>
      </c>
      <c r="N3139" s="57">
        <f>VLOOKUP(A3139,'MTM Sales Price % Chg'!$A$1:$BB$74,MATCH(Metrics!B2623,'MTM Sales Price % Chg'!$1:$1,0),0)</f>
        <v>0.14814814814814814</v>
      </c>
    </row>
    <row r="3140" spans="1:14" x14ac:dyDescent="0.2">
      <c r="A3140" s="36">
        <v>45017</v>
      </c>
      <c r="B3140" s="6" t="s">
        <v>144</v>
      </c>
      <c r="C3140" s="58" t="s">
        <v>145</v>
      </c>
      <c r="D3140">
        <v>1011</v>
      </c>
      <c r="E3140">
        <v>1422</v>
      </c>
      <c r="F3140">
        <v>19.196988709999999</v>
      </c>
      <c r="G3140">
        <v>14.49184442</v>
      </c>
      <c r="H3140">
        <v>23.902132999999999</v>
      </c>
      <c r="I3140">
        <v>67</v>
      </c>
      <c r="J3140">
        <v>350000</v>
      </c>
      <c r="K3140" s="13">
        <v>289000</v>
      </c>
      <c r="L3140">
        <f>VLOOKUP(A3140,'Days on Market'!$A$1:$AW$74,MATCH(Metrics!B2696,'Days on Market'!$1:$1,0),0)</f>
        <v>37</v>
      </c>
      <c r="M3140">
        <f>VLOOKUP(A3140,'Unsold Inventory Index'!$A$1:$AW$74,MATCH(Metrics!B2696,'Unsold Inventory Index'!$1:$1,0),0)</f>
        <v>2.1</v>
      </c>
      <c r="N3140" s="57">
        <f>VLOOKUP(A3140,'MTM Sales Price % Chg'!$A$1:$BB$74,MATCH(Metrics!B2696,'MTM Sales Price % Chg'!$1:$1,0),0)</f>
        <v>0.39999999999999991</v>
      </c>
    </row>
    <row r="3141" spans="1:14" x14ac:dyDescent="0.2">
      <c r="A3141" s="36">
        <v>45017</v>
      </c>
      <c r="B3141" s="2" t="s">
        <v>146</v>
      </c>
      <c r="C3141" s="58" t="s">
        <v>55</v>
      </c>
      <c r="D3141">
        <v>178</v>
      </c>
      <c r="E3141">
        <v>471</v>
      </c>
      <c r="F3141">
        <v>63.519447929999998</v>
      </c>
      <c r="G3141">
        <v>74.968632369999995</v>
      </c>
      <c r="H3141">
        <v>52.070263490000002</v>
      </c>
      <c r="I3141">
        <v>38</v>
      </c>
      <c r="J3141">
        <v>609500</v>
      </c>
      <c r="K3141" s="13">
        <v>580000</v>
      </c>
      <c r="L3141">
        <f>VLOOKUP(A3141,'Days on Market'!$A$1:$AW$74,MATCH(Metrics!B2769,'Days on Market'!$1:$1,0),0)</f>
        <v>58</v>
      </c>
      <c r="M3141">
        <f>VLOOKUP(A3141,'Unsold Inventory Index'!$A$1:$AW$74,MATCH(Metrics!B2769,'Unsold Inventory Index'!$1:$1,0),0)</f>
        <v>6</v>
      </c>
      <c r="N3141" s="57">
        <f>VLOOKUP(A3141,'MTM Sales Price % Chg'!$A$1:$BB$74,MATCH(Metrics!B2769,'MTM Sales Price % Chg'!$1:$1,0),0)</f>
        <v>-0.34375</v>
      </c>
    </row>
    <row r="3142" spans="1:14" x14ac:dyDescent="0.2">
      <c r="A3142" s="36">
        <v>45017</v>
      </c>
      <c r="B3142" s="2" t="s">
        <v>147</v>
      </c>
      <c r="C3142" s="58" t="s">
        <v>73</v>
      </c>
      <c r="D3142">
        <v>143</v>
      </c>
      <c r="E3142">
        <v>680</v>
      </c>
      <c r="F3142">
        <v>53.481806779999999</v>
      </c>
      <c r="G3142">
        <v>43.161856960000001</v>
      </c>
      <c r="H3142">
        <v>63.801756589999997</v>
      </c>
      <c r="I3142">
        <v>51</v>
      </c>
      <c r="J3142">
        <v>1149000</v>
      </c>
      <c r="K3142" s="13">
        <v>840000</v>
      </c>
      <c r="L3142">
        <f>VLOOKUP(A3142,'Days on Market'!$A$1:$AW$74,MATCH(Metrics!B2842,'Days on Market'!$1:$1,0),0)</f>
        <v>29</v>
      </c>
      <c r="M3142">
        <f>VLOOKUP(A3142,'Unsold Inventory Index'!$A$1:$AW$74,MATCH(Metrics!B2842,'Unsold Inventory Index'!$1:$1,0),0)</f>
        <v>4.4000000000000004</v>
      </c>
      <c r="N3142" s="57">
        <f>VLOOKUP(A3142,'MTM Sales Price % Chg'!$A$1:$BB$74,MATCH(Metrics!B2842,'MTM Sales Price % Chg'!$1:$1,0),0)</f>
        <v>-0.18292682926829273</v>
      </c>
    </row>
    <row r="3143" spans="1:14" x14ac:dyDescent="0.2">
      <c r="A3143" s="36">
        <v>45017</v>
      </c>
      <c r="B3143" s="2" t="s">
        <v>148</v>
      </c>
      <c r="C3143" s="58" t="s">
        <v>35</v>
      </c>
      <c r="D3143">
        <v>153</v>
      </c>
      <c r="E3143">
        <v>265</v>
      </c>
      <c r="F3143">
        <v>76.411543289999997</v>
      </c>
      <c r="G3143">
        <v>80.865746549999997</v>
      </c>
      <c r="H3143">
        <v>71.957340029999997</v>
      </c>
      <c r="I3143">
        <v>36</v>
      </c>
      <c r="J3143">
        <v>520000</v>
      </c>
      <c r="K3143" s="13">
        <v>451000</v>
      </c>
      <c r="L3143">
        <f>VLOOKUP(A3143,'Days on Market'!$A$1:$AW$74,MATCH(Metrics!B2915,'Days on Market'!$1:$1,0),0)</f>
        <v>29.5</v>
      </c>
      <c r="M3143">
        <f>VLOOKUP(A3143,'Unsold Inventory Index'!$A$1:$AW$74,MATCH(Metrics!B2915,'Unsold Inventory Index'!$1:$1,0),0)</f>
        <v>3.1</v>
      </c>
      <c r="N3143" s="57">
        <f>VLOOKUP(A3143,'MTM Sales Price % Chg'!$A$1:$BB$74,MATCH(Metrics!B2915,'MTM Sales Price % Chg'!$1:$1,0),0)</f>
        <v>-0.24137931034482762</v>
      </c>
    </row>
    <row r="3144" spans="1:14" x14ac:dyDescent="0.2">
      <c r="A3144" s="36">
        <v>45017</v>
      </c>
      <c r="B3144" s="2" t="s">
        <v>149</v>
      </c>
      <c r="C3144" s="58" t="s">
        <v>27</v>
      </c>
      <c r="D3144">
        <v>700</v>
      </c>
      <c r="E3144">
        <v>264</v>
      </c>
      <c r="F3144">
        <v>76.442910920000003</v>
      </c>
      <c r="G3144">
        <v>62.107904640000001</v>
      </c>
      <c r="H3144">
        <v>90.777917189999997</v>
      </c>
      <c r="I3144">
        <v>43</v>
      </c>
      <c r="J3144">
        <v>469000</v>
      </c>
      <c r="K3144" s="13">
        <v>405000</v>
      </c>
      <c r="L3144">
        <f>VLOOKUP(A3144,'Days on Market'!$A$1:$AW$74,MATCH(Metrics!B2988,'Days on Market'!$1:$1,0),0)</f>
        <v>26</v>
      </c>
      <c r="M3144">
        <f>VLOOKUP(A3144,'Unsold Inventory Index'!$A$1:$AW$74,MATCH(Metrics!B2988,'Unsold Inventory Index'!$1:$1,0),0)</f>
        <v>3.7</v>
      </c>
      <c r="N3144" s="57">
        <f>VLOOKUP(A3144,'MTM Sales Price % Chg'!$A$1:$BB$74,MATCH(Metrics!B2988,'MTM Sales Price % Chg'!$1:$1,0),0)</f>
        <v>-0.12903225806451613</v>
      </c>
    </row>
    <row r="3145" spans="1:14" x14ac:dyDescent="0.2">
      <c r="A3145" s="36">
        <v>45017</v>
      </c>
      <c r="B3145" s="2" t="s">
        <v>150</v>
      </c>
      <c r="C3145" s="58" t="s">
        <v>98</v>
      </c>
      <c r="D3145">
        <v>857</v>
      </c>
      <c r="E3145">
        <v>1349</v>
      </c>
      <c r="F3145">
        <v>23.149309909999999</v>
      </c>
      <c r="G3145">
        <v>12.672521959999999</v>
      </c>
      <c r="H3145">
        <v>33.626097870000002</v>
      </c>
      <c r="I3145">
        <v>68</v>
      </c>
      <c r="J3145">
        <v>415000</v>
      </c>
      <c r="K3145" s="13">
        <v>315000</v>
      </c>
      <c r="L3145">
        <f>VLOOKUP(A3145,'Days on Market'!$A$1:$AW$74,MATCH(Metrics!B3061,'Days on Market'!$1:$1,0),0)</f>
        <v>10</v>
      </c>
      <c r="M3145">
        <f>VLOOKUP(A3145,'Unsold Inventory Index'!$A$1:$AW$74,MATCH(Metrics!B3061,'Unsold Inventory Index'!$1:$1,0),0)</f>
        <v>1.4</v>
      </c>
      <c r="N3145" s="57">
        <f>VLOOKUP(A3145,'MTM Sales Price % Chg'!$A$1:$BB$74,MATCH(Metrics!B3061,'MTM Sales Price % Chg'!$1:$1,0),0)</f>
        <v>8.1705150976909335E-2</v>
      </c>
    </row>
    <row r="3146" spans="1:14" x14ac:dyDescent="0.2">
      <c r="A3146" s="36">
        <v>45017</v>
      </c>
      <c r="B3146" s="2" t="s">
        <v>151</v>
      </c>
      <c r="C3146" s="58" t="s">
        <v>64</v>
      </c>
      <c r="D3146">
        <v>196</v>
      </c>
      <c r="E3146">
        <v>596</v>
      </c>
      <c r="F3146">
        <v>57.528230870000002</v>
      </c>
      <c r="G3146">
        <v>43.161856960000001</v>
      </c>
      <c r="H3146">
        <v>71.894604770000001</v>
      </c>
      <c r="I3146">
        <v>51</v>
      </c>
      <c r="J3146">
        <v>435000</v>
      </c>
      <c r="K3146" s="13">
        <v>357000</v>
      </c>
      <c r="L3146">
        <f>VLOOKUP(A3146,'Days on Market'!$A$1:$AW$74,MATCH(Metrics!B3134,'Days on Market'!$1:$1,0),0)</f>
        <v>22</v>
      </c>
      <c r="M3146">
        <f>VLOOKUP(A3146,'Unsold Inventory Index'!$A$1:$AW$74,MATCH(Metrics!B3134,'Unsold Inventory Index'!$1:$1,0),0)</f>
        <v>3.2</v>
      </c>
      <c r="N3146" s="57">
        <f>VLOOKUP(A3146,'MTM Sales Price % Chg'!$A$1:$BB$74,MATCH(Metrics!B3134,'MTM Sales Price % Chg'!$1:$1,0),0)</f>
        <v>-0.10062893081761004</v>
      </c>
    </row>
    <row r="3147" spans="1:14" x14ac:dyDescent="0.2">
      <c r="A3147" s="36">
        <v>45017</v>
      </c>
      <c r="B3147" s="2" t="s">
        <v>152</v>
      </c>
      <c r="C3147" s="58" t="s">
        <v>88</v>
      </c>
      <c r="D3147">
        <v>917</v>
      </c>
      <c r="E3147">
        <v>1058</v>
      </c>
      <c r="F3147">
        <v>37.233375160000001</v>
      </c>
      <c r="G3147">
        <v>11.7314931</v>
      </c>
      <c r="H3147">
        <v>62.735257220000001</v>
      </c>
      <c r="I3147">
        <v>70</v>
      </c>
      <c r="J3147">
        <v>472000</v>
      </c>
      <c r="K3147" s="13">
        <v>419050</v>
      </c>
      <c r="L3147">
        <f>VLOOKUP(A3147,'Days on Market'!$A$1:$AW$74,MATCH(Metrics!B3207,'Days on Market'!$1:$1,0),0)</f>
        <v>17</v>
      </c>
      <c r="M3147">
        <f>VLOOKUP(A3147,'Unsold Inventory Index'!$A$1:$AW$74,MATCH(Metrics!B3207,'Unsold Inventory Index'!$1:$1,0),0)</f>
        <v>5</v>
      </c>
      <c r="N3147" s="57">
        <f>VLOOKUP(A3147,'MTM Sales Price % Chg'!$A$1:$BB$74,MATCH(Metrics!B3207,'MTM Sales Price % Chg'!$1:$1,0),0)</f>
        <v>-0.14457831325301207</v>
      </c>
    </row>
    <row r="3148" spans="1:14" x14ac:dyDescent="0.2">
      <c r="A3148" s="36">
        <v>45017</v>
      </c>
      <c r="B3148" s="2" t="s">
        <v>153</v>
      </c>
      <c r="C3148" s="58" t="s">
        <v>37</v>
      </c>
      <c r="D3148">
        <v>96</v>
      </c>
      <c r="E3148">
        <v>422</v>
      </c>
      <c r="F3148">
        <v>65.966122960000007</v>
      </c>
      <c r="G3148">
        <v>62.107904640000001</v>
      </c>
      <c r="H3148">
        <v>69.824341279999999</v>
      </c>
      <c r="I3148">
        <v>43</v>
      </c>
      <c r="J3148">
        <v>985000</v>
      </c>
      <c r="K3148" s="13">
        <v>885500</v>
      </c>
      <c r="L3148">
        <f>VLOOKUP(A3148,'Days on Market'!$A$1:$AW$74,MATCH(Metrics!B3280,'Days on Market'!$1:$1,0),0)</f>
        <v>22</v>
      </c>
      <c r="M3148">
        <f>VLOOKUP(A3148,'Unsold Inventory Index'!$A$1:$AW$74,MATCH(Metrics!B3280,'Unsold Inventory Index'!$1:$1,0),0)</f>
        <v>4.3</v>
      </c>
      <c r="N3148" s="57">
        <f>VLOOKUP(A3148,'MTM Sales Price % Chg'!$A$1:$BB$74,MATCH(Metrics!B3280,'MTM Sales Price % Chg'!$1:$1,0),0)</f>
        <v>-0.19576719576719581</v>
      </c>
    </row>
    <row r="3149" spans="1:14" x14ac:dyDescent="0.2">
      <c r="A3149" s="36">
        <v>45017</v>
      </c>
      <c r="B3149" s="2" t="s">
        <v>154</v>
      </c>
      <c r="C3149" s="58" t="s">
        <v>31</v>
      </c>
      <c r="D3149">
        <v>350</v>
      </c>
      <c r="E3149">
        <v>310</v>
      </c>
      <c r="F3149">
        <v>73.086574659999997</v>
      </c>
      <c r="G3149">
        <v>84.065244669999998</v>
      </c>
      <c r="H3149">
        <v>62.107904640000001</v>
      </c>
      <c r="I3149">
        <v>35</v>
      </c>
      <c r="J3149">
        <v>715000</v>
      </c>
      <c r="K3149" s="13">
        <v>605000</v>
      </c>
      <c r="L3149">
        <f>VLOOKUP(A3149,'Days on Market'!$A$1:$AW$74,MATCH(Metrics!B3353,'Days on Market'!$1:$1,0),0)</f>
        <v>35</v>
      </c>
      <c r="M3149">
        <f>VLOOKUP(A3149,'Unsold Inventory Index'!$A$1:$AW$74,MATCH(Metrics!B3353,'Unsold Inventory Index'!$1:$1,0),0)</f>
        <v>4.2</v>
      </c>
      <c r="N3149" s="57">
        <f>VLOOKUP(A3149,'MTM Sales Price % Chg'!$A$1:$BB$74,MATCH(Metrics!B3353,'MTM Sales Price % Chg'!$1:$1,0),0)</f>
        <v>2.7522935779816571E-2</v>
      </c>
    </row>
    <row r="3150" spans="1:14" x14ac:dyDescent="0.2">
      <c r="A3150" s="36">
        <v>45017</v>
      </c>
      <c r="B3150" s="2" t="s">
        <v>155</v>
      </c>
      <c r="C3150" s="58" t="s">
        <v>27</v>
      </c>
      <c r="D3150">
        <v>788</v>
      </c>
      <c r="E3150">
        <v>1201</v>
      </c>
      <c r="F3150">
        <v>31.05395232</v>
      </c>
      <c r="G3150">
        <v>31.43036386</v>
      </c>
      <c r="H3150">
        <v>30.677540780000001</v>
      </c>
      <c r="I3150">
        <v>57</v>
      </c>
      <c r="J3150">
        <v>492985</v>
      </c>
      <c r="K3150" s="13">
        <v>447450</v>
      </c>
      <c r="L3150">
        <f>VLOOKUP(A3150,'Days on Market'!$A$1:$AW$74,MATCH(Metrics!B3426,'Days on Market'!$1:$1,0),0)</f>
        <v>22.5</v>
      </c>
      <c r="M3150">
        <f>VLOOKUP(A3150,'Unsold Inventory Index'!$A$1:$AW$74,MATCH(Metrics!B3426,'Unsold Inventory Index'!$1:$1,0),0)</f>
        <v>2.7</v>
      </c>
      <c r="N3150" s="57">
        <f>VLOOKUP(A3150,'MTM Sales Price % Chg'!$A$1:$BB$74,MATCH(Metrics!B3426,'MTM Sales Price % Chg'!$1:$1,0),0)</f>
        <v>-9.8039215686274495E-2</v>
      </c>
    </row>
    <row r="3151" spans="1:14" x14ac:dyDescent="0.2">
      <c r="A3151" s="36">
        <v>45047</v>
      </c>
      <c r="B3151" s="2" t="s">
        <v>108</v>
      </c>
      <c r="C3151" s="58" t="s">
        <v>39</v>
      </c>
      <c r="D3151">
        <v>24</v>
      </c>
      <c r="E3151">
        <v>542</v>
      </c>
      <c r="F3151">
        <v>61.26097867</v>
      </c>
      <c r="G3151">
        <v>94.918444170000001</v>
      </c>
      <c r="H3151">
        <v>27.603513169999999</v>
      </c>
      <c r="I3151">
        <v>24.5</v>
      </c>
      <c r="J3151">
        <v>949749.75</v>
      </c>
      <c r="K3151" s="13">
        <v>1260000</v>
      </c>
      <c r="L3151">
        <f>VLOOKUP(A3151,'Days on Market'!$A$1:$AW$74,MATCH(Metrics!B69,'Days on Market'!$1:$1,0),0)</f>
        <v>16.5</v>
      </c>
      <c r="M3151">
        <f>VLOOKUP(A3151,'Unsold Inventory Index'!$A$1:$AW$74,MATCH(Metrics!B69,'Unsold Inventory Index'!$1:$1,0),0)</f>
        <v>4.7</v>
      </c>
      <c r="N3151" s="57">
        <f>VLOOKUP(A3151,'MTM Sales Price % Chg'!$A$1:$BB$74,MATCH(Metrics!B69,'MTM Sales Price % Chg'!$1:$1,0),0)</f>
        <v>0.28358208955223874</v>
      </c>
    </row>
    <row r="3152" spans="1:14" x14ac:dyDescent="0.2">
      <c r="A3152" s="36">
        <v>45047</v>
      </c>
      <c r="B3152" s="2" t="s">
        <v>109</v>
      </c>
      <c r="C3152" s="4" t="s">
        <v>109</v>
      </c>
      <c r="D3152">
        <v>1189</v>
      </c>
      <c r="E3152">
        <v>953</v>
      </c>
      <c r="F3152">
        <v>42.220828109999999</v>
      </c>
      <c r="G3152">
        <v>37.703889590000003</v>
      </c>
      <c r="H3152">
        <v>46.737766630000003</v>
      </c>
      <c r="I3152">
        <v>47.75</v>
      </c>
      <c r="J3152">
        <v>539250</v>
      </c>
      <c r="K3152" s="13">
        <v>449000</v>
      </c>
      <c r="L3152">
        <f>VLOOKUP(A3152,'Days on Market'!$A$1:$AW$74,MATCH(Metrics!B142,'Days on Market'!$1:$1,0),0)</f>
        <v>30</v>
      </c>
      <c r="M3152">
        <f>VLOOKUP(A3152,'Unsold Inventory Index'!$A$1:$AW$74,MATCH(Metrics!B142,'Unsold Inventory Index'!$1:$1,0),0)</f>
        <v>2.2999999999999998</v>
      </c>
      <c r="N3152" s="57">
        <f>VLOOKUP(A3152,'MTM Sales Price % Chg'!$A$1:$BB$74,MATCH(Metrics!B142,'MTM Sales Price % Chg'!$1:$1,0),0)</f>
        <v>0.3787878787878789</v>
      </c>
    </row>
    <row r="3153" spans="1:14" x14ac:dyDescent="0.2">
      <c r="A3153" s="36">
        <v>45047</v>
      </c>
      <c r="B3153" s="2" t="s">
        <v>110</v>
      </c>
      <c r="C3153" s="58" t="s">
        <v>81</v>
      </c>
      <c r="D3153">
        <v>321</v>
      </c>
      <c r="E3153">
        <v>817</v>
      </c>
      <c r="F3153">
        <v>48.776662479999999</v>
      </c>
      <c r="G3153">
        <v>48.619824340000001</v>
      </c>
      <c r="H3153">
        <v>48.933500629999997</v>
      </c>
      <c r="I3153">
        <v>43</v>
      </c>
      <c r="J3153">
        <v>429950</v>
      </c>
      <c r="K3153" s="13">
        <v>436950</v>
      </c>
      <c r="L3153">
        <f>VLOOKUP(A3153,'Days on Market'!$A$1:$AW$74,MATCH(Metrics!B215,'Days on Market'!$1:$1,0),0)</f>
        <v>18</v>
      </c>
      <c r="M3153">
        <f>VLOOKUP(A3153,'Unsold Inventory Index'!$A$1:$AW$74,MATCH(Metrics!B215,'Unsold Inventory Index'!$1:$1,0),0)</f>
        <v>2.8</v>
      </c>
      <c r="N3153" s="57">
        <f>VLOOKUP(A3153,'MTM Sales Price % Chg'!$A$1:$BB$74,MATCH(Metrics!B215,'MTM Sales Price % Chg'!$1:$1,0),0)</f>
        <v>0.5185185185185186</v>
      </c>
    </row>
    <row r="3154" spans="1:14" x14ac:dyDescent="0.2">
      <c r="A3154" s="36">
        <v>45047</v>
      </c>
      <c r="B3154" s="3" t="s">
        <v>111</v>
      </c>
      <c r="C3154" s="5" t="s">
        <v>111</v>
      </c>
      <c r="D3154">
        <v>1003</v>
      </c>
      <c r="E3154">
        <v>885</v>
      </c>
      <c r="F3154">
        <v>45.639899620000001</v>
      </c>
      <c r="G3154">
        <v>42.283563360000002</v>
      </c>
      <c r="H3154">
        <v>48.996235890000001</v>
      </c>
      <c r="I3154">
        <v>45.5</v>
      </c>
      <c r="J3154">
        <v>571222</v>
      </c>
      <c r="K3154" s="13">
        <v>550000</v>
      </c>
      <c r="L3154">
        <f>VLOOKUP(A3154,'Days on Market'!$A$1:$AW$74,MATCH(Metrics!B288,'Days on Market'!$1:$1,0),0)</f>
        <v>10</v>
      </c>
      <c r="M3154">
        <f>VLOOKUP(A3154,'Unsold Inventory Index'!$A$1:$AW$74,MATCH(Metrics!B288,'Unsold Inventory Index'!$1:$1,0),0)</f>
        <v>1.1000000000000001</v>
      </c>
      <c r="N3154" s="57">
        <f>VLOOKUP(A3154,'MTM Sales Price % Chg'!$A$1:$BB$74,MATCH(Metrics!B288,'MTM Sales Price % Chg'!$1:$1,0),0)</f>
        <v>0.29885057471264376</v>
      </c>
    </row>
    <row r="3155" spans="1:14" x14ac:dyDescent="0.2">
      <c r="A3155" s="36">
        <v>45047</v>
      </c>
      <c r="B3155" s="3" t="s">
        <v>112</v>
      </c>
      <c r="C3155" s="58" t="s">
        <v>39</v>
      </c>
      <c r="D3155">
        <v>42</v>
      </c>
      <c r="E3155">
        <v>345</v>
      </c>
      <c r="F3155">
        <v>72.051442910000006</v>
      </c>
      <c r="G3155">
        <v>95.483061480000003</v>
      </c>
      <c r="H3155">
        <v>48.619824340000001</v>
      </c>
      <c r="I3155">
        <v>24</v>
      </c>
      <c r="J3155">
        <v>869500</v>
      </c>
      <c r="K3155" s="13">
        <v>888000</v>
      </c>
      <c r="L3155">
        <f>VLOOKUP(A3155,'Days on Market'!$A$1:$AW$74,MATCH(Metrics!B361,'Days on Market'!$1:$1,0),0)</f>
        <v>17</v>
      </c>
      <c r="M3155">
        <f>VLOOKUP(A3155,'Unsold Inventory Index'!$A$1:$AW$74,MATCH(Metrics!B361,'Unsold Inventory Index'!$1:$1,0),0)</f>
        <v>2</v>
      </c>
      <c r="N3155" s="57">
        <f>VLOOKUP(A3155,'MTM Sales Price % Chg'!$A$1:$BB$74,MATCH(Metrics!B361,'MTM Sales Price % Chg'!$1:$1,0),0)</f>
        <v>0.63636363636363646</v>
      </c>
    </row>
    <row r="3156" spans="1:14" x14ac:dyDescent="0.2">
      <c r="A3156" s="36">
        <v>45047</v>
      </c>
      <c r="B3156" s="2" t="s">
        <v>113</v>
      </c>
      <c r="C3156" s="58" t="s">
        <v>86</v>
      </c>
      <c r="D3156">
        <v>1589</v>
      </c>
      <c r="E3156">
        <v>1022</v>
      </c>
      <c r="F3156">
        <v>38.958594730000002</v>
      </c>
      <c r="G3156">
        <v>17.314930990000001</v>
      </c>
      <c r="H3156">
        <v>60.602258470000002</v>
      </c>
      <c r="I3156">
        <v>58</v>
      </c>
      <c r="J3156">
        <v>447450</v>
      </c>
      <c r="K3156" s="13">
        <v>315000</v>
      </c>
      <c r="L3156">
        <f>VLOOKUP(A3156,'Days on Market'!$A$1:$AW$74,MATCH(Metrics!B434,'Days on Market'!$1:$1,0),0)</f>
        <v>10</v>
      </c>
      <c r="M3156">
        <f>VLOOKUP(A3156,'Unsold Inventory Index'!$A$1:$AW$74,MATCH(Metrics!B434,'Unsold Inventory Index'!$1:$1,0),0)</f>
        <v>5.3</v>
      </c>
      <c r="N3156" s="57">
        <f>VLOOKUP(A3156,'MTM Sales Price % Chg'!$A$1:$BB$74,MATCH(Metrics!B434,'MTM Sales Price % Chg'!$1:$1,0),0)</f>
        <v>0.16901408450704225</v>
      </c>
    </row>
    <row r="3157" spans="1:14" x14ac:dyDescent="0.2">
      <c r="A3157" s="36">
        <v>45047</v>
      </c>
      <c r="B3157" s="2" t="s">
        <v>114</v>
      </c>
      <c r="C3157" s="58" t="s">
        <v>31</v>
      </c>
      <c r="D3157">
        <v>348</v>
      </c>
      <c r="E3157">
        <v>223</v>
      </c>
      <c r="F3157">
        <v>79.799247179999995</v>
      </c>
      <c r="G3157">
        <v>83.626097869999995</v>
      </c>
      <c r="H3157">
        <v>75.972396489999994</v>
      </c>
      <c r="I3157">
        <v>30.75</v>
      </c>
      <c r="J3157">
        <v>749000</v>
      </c>
      <c r="K3157" s="13">
        <v>660000</v>
      </c>
      <c r="L3157">
        <f>VLOOKUP(A3157,'Days on Market'!$A$1:$AW$74,MATCH(Metrics!B507,'Days on Market'!$1:$1,0),0)</f>
        <v>12</v>
      </c>
      <c r="M3157">
        <f>VLOOKUP(A3157,'Unsold Inventory Index'!$A$1:$AW$74,MATCH(Metrics!B507,'Unsold Inventory Index'!$1:$1,0),0)</f>
        <v>2.8</v>
      </c>
      <c r="N3157" s="57">
        <f>VLOOKUP(A3157,'MTM Sales Price % Chg'!$A$1:$BB$74,MATCH(Metrics!B507,'MTM Sales Price % Chg'!$1:$1,0),0)</f>
        <v>0.61842105263157898</v>
      </c>
    </row>
    <row r="3158" spans="1:14" x14ac:dyDescent="0.2">
      <c r="A3158" s="36">
        <v>45047</v>
      </c>
      <c r="B3158" s="2" t="s">
        <v>115</v>
      </c>
      <c r="C3158" s="58" t="s">
        <v>53</v>
      </c>
      <c r="D3158">
        <v>80</v>
      </c>
      <c r="E3158">
        <v>559</v>
      </c>
      <c r="F3158">
        <v>60.194479299999998</v>
      </c>
      <c r="G3158">
        <v>66.122961099999998</v>
      </c>
      <c r="H3158">
        <v>54.265997489999997</v>
      </c>
      <c r="I3158">
        <v>37</v>
      </c>
      <c r="J3158">
        <v>458235</v>
      </c>
      <c r="K3158" s="13">
        <v>420000</v>
      </c>
      <c r="L3158">
        <f>VLOOKUP(A3158,'Days on Market'!$A$1:$AW$74,MATCH(Metrics!B580,'Days on Market'!$1:$1,0),0)</f>
        <v>32</v>
      </c>
      <c r="M3158">
        <f>VLOOKUP(A3158,'Unsold Inventory Index'!$A$1:$AW$74,MATCH(Metrics!B580,'Unsold Inventory Index'!$1:$1,0),0)</f>
        <v>3.7</v>
      </c>
      <c r="N3158" s="57">
        <f>VLOOKUP(A3158,'MTM Sales Price % Chg'!$A$1:$BB$74,MATCH(Metrics!B580,'MTM Sales Price % Chg'!$1:$1,0),0)</f>
        <v>0.1875</v>
      </c>
    </row>
    <row r="3159" spans="1:14" x14ac:dyDescent="0.2">
      <c r="A3159" s="36">
        <v>45047</v>
      </c>
      <c r="B3159" s="2" t="s">
        <v>116</v>
      </c>
      <c r="C3159" s="4" t="s">
        <v>116</v>
      </c>
      <c r="D3159">
        <v>1592</v>
      </c>
      <c r="E3159">
        <v>973</v>
      </c>
      <c r="F3159">
        <v>40.997490589999998</v>
      </c>
      <c r="G3159">
        <v>14.24090339</v>
      </c>
      <c r="H3159">
        <v>67.754077789999997</v>
      </c>
      <c r="I3159">
        <v>60.5</v>
      </c>
      <c r="J3159">
        <v>417000</v>
      </c>
      <c r="K3159" s="13">
        <v>345000</v>
      </c>
      <c r="L3159">
        <f>VLOOKUP(A3159,'Days on Market'!$A$1:$AW$74,MATCH(Metrics!B653,'Days on Market'!$1:$1,0),0)</f>
        <v>19.5</v>
      </c>
      <c r="M3159">
        <f>VLOOKUP(A3159,'Unsold Inventory Index'!$A$1:$AW$74,MATCH(Metrics!B653,'Unsold Inventory Index'!$1:$1,0),0)</f>
        <v>2.1</v>
      </c>
      <c r="N3159" s="57">
        <f>VLOOKUP(A3159,'MTM Sales Price % Chg'!$A$1:$BB$74,MATCH(Metrics!B653,'MTM Sales Price % Chg'!$1:$1,0),0)</f>
        <v>0.21739130434782616</v>
      </c>
    </row>
    <row r="3160" spans="1:14" x14ac:dyDescent="0.2">
      <c r="A3160" s="36">
        <v>45047</v>
      </c>
      <c r="B3160" s="2" t="s">
        <v>117</v>
      </c>
      <c r="C3160" s="58" t="s">
        <v>84</v>
      </c>
      <c r="D3160">
        <v>449</v>
      </c>
      <c r="E3160">
        <v>1020</v>
      </c>
      <c r="F3160">
        <v>39.084065250000002</v>
      </c>
      <c r="G3160">
        <v>20.451693850000002</v>
      </c>
      <c r="H3160">
        <v>57.716436639999998</v>
      </c>
      <c r="I3160">
        <v>56.5</v>
      </c>
      <c r="J3160">
        <v>504450</v>
      </c>
      <c r="K3160" s="13">
        <v>435000</v>
      </c>
      <c r="L3160">
        <f>VLOOKUP(A3160,'Days on Market'!$A$1:$AW$74,MATCH(Metrics!B726,'Days on Market'!$1:$1,0),0)</f>
        <v>46.5</v>
      </c>
      <c r="M3160">
        <f>VLOOKUP(A3160,'Unsold Inventory Index'!$A$1:$AW$74,MATCH(Metrics!B726,'Unsold Inventory Index'!$1:$1,0),0)</f>
        <v>3.8</v>
      </c>
      <c r="N3160" s="57">
        <f>VLOOKUP(A3160,'MTM Sales Price % Chg'!$A$1:$BB$74,MATCH(Metrics!B726,'MTM Sales Price % Chg'!$1:$1,0),0)</f>
        <v>0.31147540983606548</v>
      </c>
    </row>
    <row r="3161" spans="1:14" x14ac:dyDescent="0.2">
      <c r="A3161" s="36">
        <v>45047</v>
      </c>
      <c r="B3161" s="2" t="s">
        <v>118</v>
      </c>
      <c r="C3161" s="58" t="s">
        <v>66</v>
      </c>
      <c r="D3161">
        <v>94</v>
      </c>
      <c r="E3161">
        <v>380</v>
      </c>
      <c r="F3161">
        <v>69.604767879999997</v>
      </c>
      <c r="G3161">
        <v>82.30865747</v>
      </c>
      <c r="H3161">
        <v>56.900878290000001</v>
      </c>
      <c r="I3161">
        <v>31</v>
      </c>
      <c r="J3161">
        <v>390000</v>
      </c>
      <c r="K3161" s="13">
        <v>379320</v>
      </c>
      <c r="L3161">
        <f>VLOOKUP(A3161,'Days on Market'!$A$1:$AW$74,MATCH(Metrics!B799,'Days on Market'!$1:$1,0),0)</f>
        <v>11</v>
      </c>
      <c r="M3161">
        <f>VLOOKUP(A3161,'Unsold Inventory Index'!$A$1:$AW$74,MATCH(Metrics!B799,'Unsold Inventory Index'!$1:$1,0),0)</f>
        <v>1.8</v>
      </c>
      <c r="N3161" s="57">
        <f>VLOOKUP(A3161,'MTM Sales Price % Chg'!$A$1:$BB$74,MATCH(Metrics!B799,'MTM Sales Price % Chg'!$1:$1,0),0)</f>
        <v>0.4285714285714286</v>
      </c>
    </row>
    <row r="3162" spans="1:14" x14ac:dyDescent="0.2">
      <c r="A3162" s="36">
        <v>45047</v>
      </c>
      <c r="B3162" s="2" t="s">
        <v>119</v>
      </c>
      <c r="C3162" s="58" t="s">
        <v>29</v>
      </c>
      <c r="D3162">
        <v>560</v>
      </c>
      <c r="E3162">
        <v>378</v>
      </c>
      <c r="F3162">
        <v>69.636135510000003</v>
      </c>
      <c r="G3162">
        <v>55.269761610000003</v>
      </c>
      <c r="H3162">
        <v>84.002509410000002</v>
      </c>
      <c r="I3162">
        <v>40.5</v>
      </c>
      <c r="J3162">
        <v>397374.75</v>
      </c>
      <c r="K3162" s="13">
        <v>370000</v>
      </c>
      <c r="L3162">
        <f>VLOOKUP(A3162,'Days on Market'!$A$1:$AW$74,MATCH(Metrics!B872,'Days on Market'!$1:$1,0),0)</f>
        <v>12</v>
      </c>
      <c r="M3162">
        <f>VLOOKUP(A3162,'Unsold Inventory Index'!$A$1:$AW$74,MATCH(Metrics!B872,'Unsold Inventory Index'!$1:$1,0),0)</f>
        <v>1.6</v>
      </c>
      <c r="N3162" s="57">
        <f>VLOOKUP(A3162,'MTM Sales Price % Chg'!$A$1:$BB$74,MATCH(Metrics!B872,'MTM Sales Price % Chg'!$1:$1,0),0)</f>
        <v>0.26113116726835139</v>
      </c>
    </row>
    <row r="3163" spans="1:14" x14ac:dyDescent="0.2">
      <c r="A3163" s="36">
        <v>45047</v>
      </c>
      <c r="B3163" s="3" t="s">
        <v>120</v>
      </c>
      <c r="C3163" s="58" t="s">
        <v>102</v>
      </c>
      <c r="D3163">
        <v>800</v>
      </c>
      <c r="E3163">
        <v>1441</v>
      </c>
      <c r="F3163">
        <v>16.750313680000001</v>
      </c>
      <c r="G3163">
        <v>24.843161859999999</v>
      </c>
      <c r="H3163">
        <v>8.6574654960000004</v>
      </c>
      <c r="I3163">
        <v>53.5</v>
      </c>
      <c r="J3163">
        <v>402000</v>
      </c>
      <c r="K3163" s="13">
        <v>398000</v>
      </c>
      <c r="L3163">
        <f>VLOOKUP(A3163,'Days on Market'!$A$1:$AW$74,MATCH(Metrics!B945,'Days on Market'!$1:$1,0),0)</f>
        <v>56</v>
      </c>
      <c r="M3163">
        <f>VLOOKUP(A3163,'Unsold Inventory Index'!$A$1:$AW$74,MATCH(Metrics!B945,'Unsold Inventory Index'!$1:$1,0),0)</f>
        <v>3.6</v>
      </c>
      <c r="N3163" s="57">
        <f>VLOOKUP(A3163,'MTM Sales Price % Chg'!$A$1:$BB$74,MATCH(Metrics!B945,'MTM Sales Price % Chg'!$1:$1,0),0)</f>
        <v>0.53658536585365857</v>
      </c>
    </row>
    <row r="3164" spans="1:14" x14ac:dyDescent="0.2">
      <c r="A3164" s="36">
        <v>45047</v>
      </c>
      <c r="B3164" s="2" t="s">
        <v>121</v>
      </c>
      <c r="C3164" s="58" t="s">
        <v>47</v>
      </c>
      <c r="D3164">
        <v>1</v>
      </c>
      <c r="E3164">
        <v>926</v>
      </c>
      <c r="F3164">
        <v>43.632371390000003</v>
      </c>
      <c r="G3164">
        <v>58.720200749999997</v>
      </c>
      <c r="H3164">
        <v>28.544542029999999</v>
      </c>
      <c r="I3164">
        <v>39.5</v>
      </c>
      <c r="J3164">
        <v>1099500</v>
      </c>
      <c r="K3164" s="13">
        <v>744770</v>
      </c>
      <c r="L3164">
        <f>VLOOKUP(A3164,'Days on Market'!$A$1:$AW$74,MATCH(Metrics!B1018,'Days on Market'!$1:$1,0),0)</f>
        <v>15</v>
      </c>
      <c r="M3164">
        <f>VLOOKUP(A3164,'Unsold Inventory Index'!$A$1:$AW$74,MATCH(Metrics!B1018,'Unsold Inventory Index'!$1:$1,0),0)</f>
        <v>1.7</v>
      </c>
      <c r="N3164" s="57">
        <f>VLOOKUP(A3164,'MTM Sales Price % Chg'!$A$1:$BB$74,MATCH(Metrics!B1018,'MTM Sales Price % Chg'!$1:$1,0),0)</f>
        <v>0.35754189944134085</v>
      </c>
    </row>
    <row r="3165" spans="1:14" x14ac:dyDescent="0.2">
      <c r="A3165" s="36">
        <v>45047</v>
      </c>
      <c r="B3165" s="2" t="s">
        <v>122</v>
      </c>
      <c r="C3165" s="58" t="s">
        <v>95</v>
      </c>
      <c r="D3165">
        <v>536</v>
      </c>
      <c r="E3165">
        <v>1081</v>
      </c>
      <c r="F3165">
        <v>35.853199500000002</v>
      </c>
      <c r="G3165">
        <v>54.140526979999997</v>
      </c>
      <c r="H3165">
        <v>17.56587202</v>
      </c>
      <c r="I3165">
        <v>41</v>
      </c>
      <c r="J3165">
        <v>485503.5</v>
      </c>
      <c r="K3165" s="13">
        <v>411610</v>
      </c>
      <c r="L3165">
        <f>VLOOKUP(A3165,'Days on Market'!$A$1:$AW$74,MATCH(Metrics!B1091,'Days on Market'!$1:$1,0),0)</f>
        <v>16</v>
      </c>
      <c r="M3165">
        <f>VLOOKUP(A3165,'Unsold Inventory Index'!$A$1:$AW$74,MATCH(Metrics!B1091,'Unsold Inventory Index'!$1:$1,0),0)</f>
        <v>3.1</v>
      </c>
      <c r="N3165" s="57">
        <f>VLOOKUP(A3165,'MTM Sales Price % Chg'!$A$1:$BB$74,MATCH(Metrics!B1091,'MTM Sales Price % Chg'!$1:$1,0),0)</f>
        <v>0.72727272727272729</v>
      </c>
    </row>
    <row r="3166" spans="1:14" x14ac:dyDescent="0.2">
      <c r="A3166" s="36">
        <v>45047</v>
      </c>
      <c r="B3166" s="2" t="s">
        <v>123</v>
      </c>
      <c r="C3166" s="58" t="s">
        <v>39</v>
      </c>
      <c r="D3166">
        <v>261</v>
      </c>
      <c r="E3166">
        <v>1082</v>
      </c>
      <c r="F3166">
        <v>35.790464239999999</v>
      </c>
      <c r="G3166">
        <v>28.983688829999998</v>
      </c>
      <c r="H3166">
        <v>42.597239649999999</v>
      </c>
      <c r="I3166">
        <v>51.5</v>
      </c>
      <c r="J3166">
        <v>1496500</v>
      </c>
      <c r="K3166" s="13">
        <v>1800000</v>
      </c>
      <c r="L3166">
        <f>VLOOKUP(A3166,'Days on Market'!$A$1:$AW$74,MATCH(Metrics!B1164,'Days on Market'!$1:$1,0),0)</f>
        <v>11</v>
      </c>
      <c r="M3166">
        <f>VLOOKUP(A3166,'Unsold Inventory Index'!$A$1:$AW$74,MATCH(Metrics!B1164,'Unsold Inventory Index'!$1:$1,0),0)</f>
        <v>2.8</v>
      </c>
      <c r="N3166" s="57">
        <f>VLOOKUP(A3166,'MTM Sales Price % Chg'!$A$1:$BB$74,MATCH(Metrics!B1164,'MTM Sales Price % Chg'!$1:$1,0),0)</f>
        <v>0.62162162162162171</v>
      </c>
    </row>
    <row r="3167" spans="1:14" x14ac:dyDescent="0.2">
      <c r="A3167" s="36">
        <v>45047</v>
      </c>
      <c r="B3167" s="2" t="s">
        <v>124</v>
      </c>
      <c r="C3167" s="58" t="s">
        <v>100</v>
      </c>
      <c r="D3167">
        <v>657</v>
      </c>
      <c r="E3167">
        <v>1424</v>
      </c>
      <c r="F3167">
        <v>17.879548310000001</v>
      </c>
      <c r="G3167">
        <v>2.5721455459999998</v>
      </c>
      <c r="H3167">
        <v>33.186951069999999</v>
      </c>
      <c r="I3167">
        <v>81</v>
      </c>
      <c r="J3167">
        <v>643500</v>
      </c>
      <c r="K3167" s="13">
        <v>532500</v>
      </c>
      <c r="L3167">
        <f>VLOOKUP(A3167,'Days on Market'!$A$1:$AW$74,MATCH(Metrics!B1237,'Days on Market'!$1:$1,0),0)</f>
        <v>19</v>
      </c>
      <c r="M3167">
        <f>VLOOKUP(A3167,'Unsold Inventory Index'!$A$1:$AW$74,MATCH(Metrics!B1237,'Unsold Inventory Index'!$1:$1,0),0)</f>
        <v>2.2000000000000002</v>
      </c>
      <c r="N3167" s="57">
        <f>VLOOKUP(A3167,'MTM Sales Price % Chg'!$A$1:$BB$74,MATCH(Metrics!B1237,'MTM Sales Price % Chg'!$1:$1,0),0)</f>
        <v>0.24988213107024992</v>
      </c>
    </row>
    <row r="3168" spans="1:14" x14ac:dyDescent="0.2">
      <c r="A3168" s="36">
        <v>45047</v>
      </c>
      <c r="B3168" s="2" t="s">
        <v>125</v>
      </c>
      <c r="C3168" s="58" t="s">
        <v>79</v>
      </c>
      <c r="D3168">
        <v>323</v>
      </c>
      <c r="E3168">
        <v>1088</v>
      </c>
      <c r="F3168">
        <v>35.602258470000002</v>
      </c>
      <c r="G3168">
        <v>48.306148059999998</v>
      </c>
      <c r="H3168">
        <v>22.89836888</v>
      </c>
      <c r="I3168">
        <v>43.25</v>
      </c>
      <c r="J3168">
        <v>449985</v>
      </c>
      <c r="K3168" s="13">
        <v>395000</v>
      </c>
      <c r="L3168">
        <f>VLOOKUP(A3168,'Days on Market'!$A$1:$AW$74,MATCH(Metrics!B1310,'Days on Market'!$1:$1,0),0)</f>
        <v>38</v>
      </c>
      <c r="M3168">
        <f>VLOOKUP(A3168,'Unsold Inventory Index'!$A$1:$AW$74,MATCH(Metrics!B1310,'Unsold Inventory Index'!$1:$1,0),0)</f>
        <v>2.6</v>
      </c>
      <c r="N3168" s="57">
        <f>VLOOKUP(A3168,'MTM Sales Price % Chg'!$A$1:$BB$74,MATCH(Metrics!B1310,'MTM Sales Price % Chg'!$1:$1,0),0)</f>
        <v>0.28286852589641431</v>
      </c>
    </row>
    <row r="3169" spans="1:14" x14ac:dyDescent="0.2">
      <c r="A3169" s="36">
        <v>45047</v>
      </c>
      <c r="B3169" s="2" t="s">
        <v>126</v>
      </c>
      <c r="C3169" s="58" t="s">
        <v>45</v>
      </c>
      <c r="D3169">
        <v>210</v>
      </c>
      <c r="E3169">
        <v>303</v>
      </c>
      <c r="F3169">
        <v>74.247176909999993</v>
      </c>
      <c r="G3169">
        <v>60.853199500000002</v>
      </c>
      <c r="H3169">
        <v>87.641154330000006</v>
      </c>
      <c r="I3169">
        <v>38.75</v>
      </c>
      <c r="J3169">
        <v>1398500</v>
      </c>
      <c r="K3169" s="13">
        <v>902000</v>
      </c>
      <c r="L3169">
        <f>VLOOKUP(A3169,'Days on Market'!$A$1:$AW$74,MATCH(Metrics!B1383,'Days on Market'!$1:$1,0),0)</f>
        <v>10</v>
      </c>
      <c r="M3169">
        <f>VLOOKUP(A3169,'Unsold Inventory Index'!$A$1:$AW$74,MATCH(Metrics!B1383,'Unsold Inventory Index'!$1:$1,0),0)</f>
        <v>2.7</v>
      </c>
      <c r="N3169" s="57">
        <f>VLOOKUP(A3169,'MTM Sales Price % Chg'!$A$1:$BB$74,MATCH(Metrics!B1383,'MTM Sales Price % Chg'!$1:$1,0),0)</f>
        <v>0.22580645161290325</v>
      </c>
    </row>
    <row r="3170" spans="1:14" x14ac:dyDescent="0.2">
      <c r="A3170" s="36">
        <v>45047</v>
      </c>
      <c r="B3170" s="2" t="s">
        <v>127</v>
      </c>
      <c r="C3170" s="58" t="s">
        <v>93</v>
      </c>
      <c r="D3170">
        <v>518</v>
      </c>
      <c r="E3170">
        <v>1334</v>
      </c>
      <c r="F3170">
        <v>23.494353830000001</v>
      </c>
      <c r="G3170">
        <v>9.4730238389999997</v>
      </c>
      <c r="H3170">
        <v>37.515683809999999</v>
      </c>
      <c r="I3170">
        <v>65.75</v>
      </c>
      <c r="J3170">
        <v>1781750</v>
      </c>
      <c r="K3170" s="13">
        <v>888500</v>
      </c>
      <c r="L3170">
        <f>VLOOKUP(A3170,'Days on Market'!$A$1:$AW$74,MATCH(Metrics!B1456,'Days on Market'!$1:$1,0),0)</f>
        <v>26</v>
      </c>
      <c r="M3170">
        <f>VLOOKUP(A3170,'Unsold Inventory Index'!$A$1:$AW$74,MATCH(Metrics!B1456,'Unsold Inventory Index'!$1:$1,0),0)</f>
        <v>1.8</v>
      </c>
      <c r="N3170" s="57">
        <f>VLOOKUP(A3170,'MTM Sales Price % Chg'!$A$1:$BB$74,MATCH(Metrics!B1456,'MTM Sales Price % Chg'!$1:$1,0),0)</f>
        <v>0.20284697508896787</v>
      </c>
    </row>
    <row r="3171" spans="1:14" x14ac:dyDescent="0.2">
      <c r="A3171" s="36">
        <v>45047</v>
      </c>
      <c r="B3171" s="2" t="s">
        <v>128</v>
      </c>
      <c r="C3171" s="58" t="s">
        <v>71</v>
      </c>
      <c r="D3171">
        <v>567</v>
      </c>
      <c r="E3171">
        <v>478</v>
      </c>
      <c r="F3171">
        <v>63.801756589999997</v>
      </c>
      <c r="G3171">
        <v>67.816813049999993</v>
      </c>
      <c r="H3171">
        <v>59.78670013</v>
      </c>
      <c r="I3171">
        <v>36.5</v>
      </c>
      <c r="J3171">
        <v>736000</v>
      </c>
      <c r="K3171" s="13">
        <v>552500</v>
      </c>
      <c r="L3171">
        <f>VLOOKUP(A3171,'Days on Market'!$A$1:$AW$74,MATCH(Metrics!B1529,'Days on Market'!$1:$1,0),0)</f>
        <v>29</v>
      </c>
      <c r="M3171">
        <f>VLOOKUP(A3171,'Unsold Inventory Index'!$A$1:$AW$74,MATCH(Metrics!B1529,'Unsold Inventory Index'!$1:$1,0),0)</f>
        <v>2.2999999999999998</v>
      </c>
      <c r="N3171" s="57">
        <f>VLOOKUP(A3171,'MTM Sales Price % Chg'!$A$1:$BB$74,MATCH(Metrics!B1529,'MTM Sales Price % Chg'!$1:$1,0),0)</f>
        <v>0.1269470404984423</v>
      </c>
    </row>
    <row r="3172" spans="1:14" x14ac:dyDescent="0.2">
      <c r="A3172" s="36">
        <v>45047</v>
      </c>
      <c r="B3172" s="2" t="s">
        <v>129</v>
      </c>
      <c r="C3172" s="58" t="s">
        <v>47</v>
      </c>
      <c r="D3172">
        <v>6</v>
      </c>
      <c r="E3172">
        <v>624</v>
      </c>
      <c r="F3172">
        <v>56.68130489</v>
      </c>
      <c r="G3172">
        <v>67.816813049999993</v>
      </c>
      <c r="H3172">
        <v>45.54579674</v>
      </c>
      <c r="I3172">
        <v>36.5</v>
      </c>
      <c r="J3172">
        <v>1281500</v>
      </c>
      <c r="K3172" s="13">
        <v>1256500</v>
      </c>
      <c r="L3172">
        <f>VLOOKUP(A3172,'Days on Market'!$A$1:$AW$74,MATCH(Metrics!B1602,'Days on Market'!$1:$1,0),0)</f>
        <v>23</v>
      </c>
      <c r="M3172">
        <f>VLOOKUP(A3172,'Unsold Inventory Index'!$A$1:$AW$74,MATCH(Metrics!B1602,'Unsold Inventory Index'!$1:$1,0),0)</f>
        <v>2.6</v>
      </c>
      <c r="N3172" s="57">
        <f>VLOOKUP(A3172,'MTM Sales Price % Chg'!$A$1:$BB$74,MATCH(Metrics!B1602,'MTM Sales Price % Chg'!$1:$1,0),0)</f>
        <v>0.33333333333333326</v>
      </c>
    </row>
    <row r="3173" spans="1:14" x14ac:dyDescent="0.2">
      <c r="A3173" s="36">
        <v>45047</v>
      </c>
      <c r="B3173" s="2" t="s">
        <v>130</v>
      </c>
      <c r="C3173" s="58" t="s">
        <v>31</v>
      </c>
      <c r="D3173">
        <v>177</v>
      </c>
      <c r="E3173">
        <v>299</v>
      </c>
      <c r="F3173">
        <v>74.623588459999993</v>
      </c>
      <c r="G3173">
        <v>79.673776660000001</v>
      </c>
      <c r="H3173">
        <v>69.573400250000006</v>
      </c>
      <c r="I3173">
        <v>32</v>
      </c>
      <c r="J3173">
        <v>799000</v>
      </c>
      <c r="K3173" s="13">
        <v>682500</v>
      </c>
      <c r="L3173">
        <f>VLOOKUP(A3173,'Days on Market'!$A$1:$AW$74,MATCH(Metrics!B1675,'Days on Market'!$1:$1,0),0)</f>
        <v>43.5</v>
      </c>
      <c r="M3173">
        <f>VLOOKUP(A3173,'Unsold Inventory Index'!$A$1:$AW$74,MATCH(Metrics!B1675,'Unsold Inventory Index'!$1:$1,0),0)</f>
        <v>2.2999999999999998</v>
      </c>
      <c r="N3173" s="57">
        <f>VLOOKUP(A3173,'MTM Sales Price % Chg'!$A$1:$BB$74,MATCH(Metrics!B1675,'MTM Sales Price % Chg'!$1:$1,0),0)</f>
        <v>8.1395348837209225E-2</v>
      </c>
    </row>
    <row r="3174" spans="1:14" x14ac:dyDescent="0.2">
      <c r="A3174" s="36">
        <v>45047</v>
      </c>
      <c r="B3174" s="2" t="s">
        <v>131</v>
      </c>
      <c r="C3174" s="58" t="s">
        <v>77</v>
      </c>
      <c r="D3174">
        <v>14</v>
      </c>
      <c r="E3174">
        <v>1177</v>
      </c>
      <c r="F3174">
        <v>31.61856964</v>
      </c>
      <c r="G3174">
        <v>43.412797990000001</v>
      </c>
      <c r="H3174">
        <v>19.824341279999999</v>
      </c>
      <c r="I3174">
        <v>45</v>
      </c>
      <c r="J3174">
        <v>629950</v>
      </c>
      <c r="K3174" s="13">
        <v>629000</v>
      </c>
      <c r="L3174">
        <f>VLOOKUP(A3174,'Days on Market'!$A$1:$AW$74,MATCH(Metrics!B1748,'Days on Market'!$1:$1,0),0)</f>
        <v>14</v>
      </c>
      <c r="M3174">
        <f>VLOOKUP(A3174,'Unsold Inventory Index'!$A$1:$AW$74,MATCH(Metrics!B1748,'Unsold Inventory Index'!$1:$1,0),0)</f>
        <v>2.2000000000000002</v>
      </c>
      <c r="N3174" s="57">
        <f>VLOOKUP(A3174,'MTM Sales Price % Chg'!$A$1:$BB$74,MATCH(Metrics!B1748,'MTM Sales Price % Chg'!$1:$1,0),0)</f>
        <v>0.1785714285714286</v>
      </c>
    </row>
    <row r="3175" spans="1:14" x14ac:dyDescent="0.2">
      <c r="A3175" s="36">
        <v>45047</v>
      </c>
      <c r="B3175" s="2" t="s">
        <v>132</v>
      </c>
      <c r="C3175" s="58" t="s">
        <v>31</v>
      </c>
      <c r="D3175">
        <v>26</v>
      </c>
      <c r="E3175">
        <v>258</v>
      </c>
      <c r="F3175">
        <v>77.164366369999996</v>
      </c>
      <c r="G3175">
        <v>88.143036390000006</v>
      </c>
      <c r="H3175">
        <v>66.185696359999994</v>
      </c>
      <c r="I3175">
        <v>29</v>
      </c>
      <c r="J3175">
        <v>569000</v>
      </c>
      <c r="K3175" s="13">
        <v>535000</v>
      </c>
      <c r="L3175">
        <f>VLOOKUP(A3175,'Days on Market'!$A$1:$AW$74,MATCH(Metrics!B1821,'Days on Market'!$1:$1,0),0)</f>
        <v>8</v>
      </c>
      <c r="M3175">
        <f>VLOOKUP(A3175,'Unsold Inventory Index'!$A$1:$AW$74,MATCH(Metrics!B1821,'Unsold Inventory Index'!$1:$1,0),0)</f>
        <v>1.4</v>
      </c>
      <c r="N3175" s="57">
        <f>VLOOKUP(A3175,'MTM Sales Price % Chg'!$A$1:$BB$74,MATCH(Metrics!B1821,'MTM Sales Price % Chg'!$1:$1,0),0)</f>
        <v>0.413919413919414</v>
      </c>
    </row>
    <row r="3176" spans="1:14" x14ac:dyDescent="0.2">
      <c r="A3176" s="36">
        <v>45047</v>
      </c>
      <c r="B3176" s="2" t="s">
        <v>133</v>
      </c>
      <c r="C3176" s="58" t="s">
        <v>61</v>
      </c>
      <c r="D3176">
        <v>980</v>
      </c>
      <c r="E3176">
        <v>633</v>
      </c>
      <c r="F3176">
        <v>56.242158089999997</v>
      </c>
      <c r="G3176">
        <v>74.404015060000006</v>
      </c>
      <c r="H3176">
        <v>38.080301130000002</v>
      </c>
      <c r="I3176">
        <v>34</v>
      </c>
      <c r="J3176">
        <v>849499.5</v>
      </c>
      <c r="K3176" s="13">
        <v>735000</v>
      </c>
      <c r="L3176">
        <f>VLOOKUP(A3176,'Days on Market'!$A$1:$AW$74,MATCH(Metrics!B1894,'Days on Market'!$1:$1,0),0)</f>
        <v>39.5</v>
      </c>
      <c r="M3176">
        <f>VLOOKUP(A3176,'Unsold Inventory Index'!$A$1:$AW$74,MATCH(Metrics!B1894,'Unsold Inventory Index'!$1:$1,0),0)</f>
        <v>5.8</v>
      </c>
      <c r="N3176" s="57">
        <f>VLOOKUP(A3176,'MTM Sales Price % Chg'!$A$1:$BB$74,MATCH(Metrics!B1894,'MTM Sales Price % Chg'!$1:$1,0),0)</f>
        <v>0.26923076923076916</v>
      </c>
    </row>
    <row r="3177" spans="1:14" x14ac:dyDescent="0.2">
      <c r="A3177" s="36">
        <v>45047</v>
      </c>
      <c r="B3177" s="2" t="s">
        <v>134</v>
      </c>
      <c r="C3177" s="58" t="s">
        <v>77</v>
      </c>
      <c r="D3177">
        <v>20</v>
      </c>
      <c r="E3177">
        <v>1266</v>
      </c>
      <c r="F3177">
        <v>26.819322459999999</v>
      </c>
      <c r="G3177">
        <v>42.283563360000002</v>
      </c>
      <c r="H3177">
        <v>11.35508156</v>
      </c>
      <c r="I3177">
        <v>45.5</v>
      </c>
      <c r="J3177">
        <v>519350</v>
      </c>
      <c r="K3177" s="13">
        <v>455000</v>
      </c>
      <c r="L3177">
        <f>VLOOKUP(A3177,'Days on Market'!$A$1:$AW$74,MATCH(Metrics!B1967,'Days on Market'!$1:$1,0),0)</f>
        <v>38</v>
      </c>
      <c r="M3177">
        <f>VLOOKUP(A3177,'Unsold Inventory Index'!$A$1:$AW$74,MATCH(Metrics!B1967,'Unsold Inventory Index'!$1:$1,0),0)</f>
        <v>2.6</v>
      </c>
      <c r="N3177" s="57">
        <f>VLOOKUP(A3177,'MTM Sales Price % Chg'!$A$1:$BB$74,MATCH(Metrics!B1967,'MTM Sales Price % Chg'!$1:$1,0),0)</f>
        <v>0.28286852589641431</v>
      </c>
    </row>
    <row r="3178" spans="1:14" x14ac:dyDescent="0.2">
      <c r="A3178" s="36">
        <v>45047</v>
      </c>
      <c r="B3178" s="2" t="s">
        <v>135</v>
      </c>
      <c r="C3178" s="58" t="s">
        <v>41</v>
      </c>
      <c r="D3178">
        <v>5</v>
      </c>
      <c r="E3178">
        <v>394</v>
      </c>
      <c r="F3178">
        <v>68.506900880000003</v>
      </c>
      <c r="G3178">
        <v>85.884567129999994</v>
      </c>
      <c r="H3178">
        <v>51.129234629999999</v>
      </c>
      <c r="I3178">
        <v>30</v>
      </c>
      <c r="J3178">
        <v>1055000</v>
      </c>
      <c r="K3178" s="13">
        <v>935000</v>
      </c>
      <c r="L3178">
        <f>VLOOKUP(A3178,'Days on Market'!$A$1:$AW$74,MATCH(Metrics!B2040,'Days on Market'!$1:$1,0),0)</f>
        <v>24</v>
      </c>
      <c r="M3178">
        <f>VLOOKUP(A3178,'Unsold Inventory Index'!$A$1:$AW$74,MATCH(Metrics!B2040,'Unsold Inventory Index'!$1:$1,0),0)</f>
        <v>2.9</v>
      </c>
      <c r="N3178" s="57">
        <f>VLOOKUP(A3178,'MTM Sales Price % Chg'!$A$1:$BB$74,MATCH(Metrics!B2040,'MTM Sales Price % Chg'!$1:$1,0),0)</f>
        <v>4.1666666666666741E-2</v>
      </c>
    </row>
    <row r="3179" spans="1:14" x14ac:dyDescent="0.2">
      <c r="A3179" s="36">
        <v>45047</v>
      </c>
      <c r="B3179" s="2" t="s">
        <v>136</v>
      </c>
      <c r="C3179" s="58" t="s">
        <v>39</v>
      </c>
      <c r="D3179">
        <v>52</v>
      </c>
      <c r="E3179">
        <v>1174</v>
      </c>
      <c r="F3179">
        <v>31.649937269999999</v>
      </c>
      <c r="G3179">
        <v>53.011292349999998</v>
      </c>
      <c r="H3179">
        <v>10.288582180000001</v>
      </c>
      <c r="I3179">
        <v>41.5</v>
      </c>
      <c r="J3179">
        <v>1349500</v>
      </c>
      <c r="K3179" s="13">
        <v>1654000</v>
      </c>
      <c r="L3179">
        <f>VLOOKUP(A3179,'Days on Market'!$A$1:$AW$74,MATCH(Metrics!B2113,'Days on Market'!$1:$1,0),0)</f>
        <v>14.5</v>
      </c>
      <c r="M3179">
        <f>VLOOKUP(A3179,'Unsold Inventory Index'!$A$1:$AW$74,MATCH(Metrics!B2113,'Unsold Inventory Index'!$1:$1,0),0)</f>
        <v>4</v>
      </c>
      <c r="N3179" s="57">
        <f>VLOOKUP(A3179,'MTM Sales Price % Chg'!$A$1:$BB$74,MATCH(Metrics!B2113,'MTM Sales Price % Chg'!$1:$1,0),0)</f>
        <v>0.10344827586206895</v>
      </c>
    </row>
    <row r="3180" spans="1:14" x14ac:dyDescent="0.2">
      <c r="A3180" s="36">
        <v>45047</v>
      </c>
      <c r="B3180" s="2" t="s">
        <v>137</v>
      </c>
      <c r="C3180" s="58" t="s">
        <v>43</v>
      </c>
      <c r="D3180">
        <v>110</v>
      </c>
      <c r="E3180">
        <v>439</v>
      </c>
      <c r="F3180">
        <v>65.652446679999997</v>
      </c>
      <c r="G3180">
        <v>76.599749059999994</v>
      </c>
      <c r="H3180">
        <v>54.70514429</v>
      </c>
      <c r="I3180">
        <v>33.25</v>
      </c>
      <c r="J3180">
        <v>575000</v>
      </c>
      <c r="K3180" s="13">
        <v>531950</v>
      </c>
      <c r="L3180">
        <f>VLOOKUP(A3180,'Days on Market'!$A$1:$AW$74,MATCH(Metrics!B2186,'Days on Market'!$1:$1,0),0)</f>
        <v>19.5</v>
      </c>
      <c r="M3180">
        <f>VLOOKUP(A3180,'Unsold Inventory Index'!$A$1:$AW$74,MATCH(Metrics!B2186,'Unsold Inventory Index'!$1:$1,0),0)</f>
        <v>2.2999999999999998</v>
      </c>
      <c r="N3180" s="57">
        <f>VLOOKUP(A3180,'MTM Sales Price % Chg'!$A$1:$BB$74,MATCH(Metrics!B2186,'MTM Sales Price % Chg'!$1:$1,0),0)</f>
        <v>0.27433628318584069</v>
      </c>
    </row>
    <row r="3181" spans="1:14" x14ac:dyDescent="0.2">
      <c r="A3181" s="36">
        <v>45047</v>
      </c>
      <c r="B3181" s="2" t="s">
        <v>138</v>
      </c>
      <c r="C3181" s="58" t="s">
        <v>59</v>
      </c>
      <c r="D3181">
        <v>257</v>
      </c>
      <c r="E3181">
        <v>567</v>
      </c>
      <c r="F3181">
        <v>59.692597239999998</v>
      </c>
      <c r="G3181">
        <v>41.154328730000003</v>
      </c>
      <c r="H3181">
        <v>78.230865750000007</v>
      </c>
      <c r="I3181">
        <v>46</v>
      </c>
      <c r="J3181">
        <v>992625</v>
      </c>
      <c r="K3181" s="13">
        <v>874500</v>
      </c>
      <c r="L3181">
        <f>VLOOKUP(A3181,'Days on Market'!$A$1:$AW$74,MATCH(Metrics!B2259,'Days on Market'!$1:$1,0),0)</f>
        <v>21</v>
      </c>
      <c r="M3181">
        <f>VLOOKUP(A3181,'Unsold Inventory Index'!$A$1:$AW$74,MATCH(Metrics!B2259,'Unsold Inventory Index'!$1:$1,0),0)</f>
        <v>4.8</v>
      </c>
      <c r="N3181" s="57">
        <f>VLOOKUP(A3181,'MTM Sales Price % Chg'!$A$1:$BB$74,MATCH(Metrics!B2259,'MTM Sales Price % Chg'!$1:$1,0),0)</f>
        <v>0.42424242424242431</v>
      </c>
    </row>
    <row r="3182" spans="1:14" x14ac:dyDescent="0.2">
      <c r="A3182" s="36">
        <v>45047</v>
      </c>
      <c r="B3182" s="2" t="s">
        <v>139</v>
      </c>
      <c r="C3182" s="58" t="s">
        <v>39</v>
      </c>
      <c r="D3182">
        <v>95</v>
      </c>
      <c r="E3182">
        <v>687</v>
      </c>
      <c r="F3182">
        <v>53.795483060000002</v>
      </c>
      <c r="G3182">
        <v>90.526976160000004</v>
      </c>
      <c r="H3182">
        <v>17.063989960000001</v>
      </c>
      <c r="I3182">
        <v>28</v>
      </c>
      <c r="J3182">
        <v>1890416</v>
      </c>
      <c r="K3182" s="13">
        <v>2075000</v>
      </c>
      <c r="L3182">
        <f>VLOOKUP(A3182,'Days on Market'!$A$1:$AW$74,MATCH(Metrics!B2332,'Days on Market'!$1:$1,0),0)</f>
        <v>12</v>
      </c>
      <c r="M3182">
        <f>VLOOKUP(A3182,'Unsold Inventory Index'!$A$1:$AW$74,MATCH(Metrics!B2332,'Unsold Inventory Index'!$1:$1,0),0)</f>
        <v>1.7</v>
      </c>
      <c r="N3182" s="57">
        <f>VLOOKUP(A3182,'MTM Sales Price % Chg'!$A$1:$BB$74,MATCH(Metrics!B2332,'MTM Sales Price % Chg'!$1:$1,0),0)</f>
        <v>0.14832162373145974</v>
      </c>
    </row>
    <row r="3183" spans="1:14" x14ac:dyDescent="0.2">
      <c r="A3183" s="36">
        <v>45047</v>
      </c>
      <c r="B3183" s="2" t="s">
        <v>140</v>
      </c>
      <c r="C3183" s="58" t="s">
        <v>33</v>
      </c>
      <c r="D3183">
        <v>190</v>
      </c>
      <c r="E3183">
        <v>174</v>
      </c>
      <c r="F3183">
        <v>83.469259719999997</v>
      </c>
      <c r="G3183">
        <v>78.042659979999996</v>
      </c>
      <c r="H3183">
        <v>88.895859470000005</v>
      </c>
      <c r="I3183">
        <v>32.5</v>
      </c>
      <c r="J3183">
        <v>2017500</v>
      </c>
      <c r="K3183" s="13">
        <v>1275000</v>
      </c>
      <c r="L3183">
        <f>VLOOKUP(A3183,'Days on Market'!$A$1:$AW$74,MATCH(Metrics!B2405,'Days on Market'!$1:$1,0),0)</f>
        <v>17</v>
      </c>
      <c r="M3183">
        <f>VLOOKUP(A3183,'Unsold Inventory Index'!$A$1:$AW$74,MATCH(Metrics!B2405,'Unsold Inventory Index'!$1:$1,0),0)</f>
        <v>3.1</v>
      </c>
      <c r="N3183" s="57">
        <f>VLOOKUP(A3183,'MTM Sales Price % Chg'!$A$1:$BB$74,MATCH(Metrics!B2405,'MTM Sales Price % Chg'!$1:$1,0),0)</f>
        <v>0.2931034482758621</v>
      </c>
    </row>
    <row r="3184" spans="1:14" x14ac:dyDescent="0.2">
      <c r="A3184" s="36">
        <v>45047</v>
      </c>
      <c r="B3184" s="2" t="s">
        <v>141</v>
      </c>
      <c r="C3184" s="58" t="s">
        <v>61</v>
      </c>
      <c r="D3184">
        <v>19</v>
      </c>
      <c r="E3184">
        <v>685</v>
      </c>
      <c r="F3184">
        <v>53.920953580000003</v>
      </c>
      <c r="G3184">
        <v>94.918444170000001</v>
      </c>
      <c r="H3184">
        <v>12.923462990000001</v>
      </c>
      <c r="I3184">
        <v>24.5</v>
      </c>
      <c r="J3184">
        <v>1592625</v>
      </c>
      <c r="K3184" s="13">
        <v>1788000</v>
      </c>
      <c r="L3184">
        <f>VLOOKUP(A3184,'Days on Market'!$A$1:$AW$74,MATCH(Metrics!B2478,'Days on Market'!$1:$1,0),0)</f>
        <v>11</v>
      </c>
      <c r="M3184">
        <f>VLOOKUP(A3184,'Unsold Inventory Index'!$A$1:$AW$74,MATCH(Metrics!B2478,'Unsold Inventory Index'!$1:$1,0),0)</f>
        <v>2.4</v>
      </c>
      <c r="N3184" s="57">
        <f>VLOOKUP(A3184,'MTM Sales Price % Chg'!$A$1:$BB$74,MATCH(Metrics!B2478,'MTM Sales Price % Chg'!$1:$1,0),0)</f>
        <v>6.7164179104477695E-2</v>
      </c>
    </row>
    <row r="3185" spans="1:14" x14ac:dyDescent="0.2">
      <c r="A3185" s="36">
        <v>45047</v>
      </c>
      <c r="B3185" s="2" t="s">
        <v>142</v>
      </c>
      <c r="C3185" s="58" t="s">
        <v>51</v>
      </c>
      <c r="D3185">
        <v>279</v>
      </c>
      <c r="E3185">
        <v>410</v>
      </c>
      <c r="F3185">
        <v>67.471769129999998</v>
      </c>
      <c r="G3185">
        <v>79.171894609999995</v>
      </c>
      <c r="H3185">
        <v>55.771643660000002</v>
      </c>
      <c r="I3185">
        <v>32.25</v>
      </c>
      <c r="J3185">
        <v>1432000</v>
      </c>
      <c r="K3185" s="13">
        <v>1352500</v>
      </c>
      <c r="L3185">
        <f>VLOOKUP(A3185,'Days on Market'!$A$1:$AW$74,MATCH(Metrics!B2551,'Days on Market'!$1:$1,0),0)</f>
        <v>17</v>
      </c>
      <c r="M3185">
        <f>VLOOKUP(A3185,'Unsold Inventory Index'!$A$1:$AW$74,MATCH(Metrics!B2551,'Unsold Inventory Index'!$1:$1,0),0)</f>
        <v>2.2000000000000002</v>
      </c>
      <c r="N3185" s="57">
        <f>VLOOKUP(A3185,'MTM Sales Price % Chg'!$A$1:$BB$74,MATCH(Metrics!B2551,'MTM Sales Price % Chg'!$1:$1,0),0)</f>
        <v>-5.1948051948051965E-2</v>
      </c>
    </row>
    <row r="3186" spans="1:14" x14ac:dyDescent="0.2">
      <c r="A3186" s="36">
        <v>45047</v>
      </c>
      <c r="B3186" s="2" t="s">
        <v>143</v>
      </c>
      <c r="C3186" s="58" t="s">
        <v>90</v>
      </c>
      <c r="D3186">
        <v>368</v>
      </c>
      <c r="E3186">
        <v>732</v>
      </c>
      <c r="F3186">
        <v>51.944792970000002</v>
      </c>
      <c r="G3186">
        <v>69.447929740000006</v>
      </c>
      <c r="H3186">
        <v>34.441656209999998</v>
      </c>
      <c r="I3186">
        <v>36</v>
      </c>
      <c r="J3186">
        <v>446247.5</v>
      </c>
      <c r="K3186" s="13">
        <v>385000</v>
      </c>
      <c r="L3186">
        <f>VLOOKUP(A3186,'Days on Market'!$A$1:$AW$74,MATCH(Metrics!B2624,'Days on Market'!$1:$1,0),0)</f>
        <v>31</v>
      </c>
      <c r="M3186">
        <f>VLOOKUP(A3186,'Unsold Inventory Index'!$A$1:$AW$74,MATCH(Metrics!B2624,'Unsold Inventory Index'!$1:$1,0),0)</f>
        <v>1.6</v>
      </c>
      <c r="N3186" s="57">
        <f>VLOOKUP(A3186,'MTM Sales Price % Chg'!$A$1:$BB$74,MATCH(Metrics!B2624,'MTM Sales Price % Chg'!$1:$1,0),0)</f>
        <v>0.17056856187290981</v>
      </c>
    </row>
    <row r="3187" spans="1:14" x14ac:dyDescent="0.2">
      <c r="A3187" s="36">
        <v>45047</v>
      </c>
      <c r="B3187" s="6" t="s">
        <v>144</v>
      </c>
      <c r="C3187" s="58" t="s">
        <v>145</v>
      </c>
      <c r="D3187">
        <v>1011</v>
      </c>
      <c r="E3187">
        <v>1330</v>
      </c>
      <c r="F3187">
        <v>23.776662479999999</v>
      </c>
      <c r="G3187">
        <v>20.200752820000002</v>
      </c>
      <c r="H3187">
        <v>27.35257215</v>
      </c>
      <c r="I3187">
        <v>56.75</v>
      </c>
      <c r="J3187">
        <v>357000</v>
      </c>
      <c r="K3187" s="13">
        <v>256000</v>
      </c>
      <c r="L3187">
        <f>VLOOKUP(A3187,'Days on Market'!$A$1:$AW$74,MATCH(Metrics!B2697,'Days on Market'!$1:$1,0),0)</f>
        <v>58.5</v>
      </c>
      <c r="M3187">
        <f>VLOOKUP(A3187,'Unsold Inventory Index'!$A$1:$AW$74,MATCH(Metrics!B2697,'Unsold Inventory Index'!$1:$1,0),0)</f>
        <v>9.3000000000000007</v>
      </c>
      <c r="N3187" s="57">
        <f>VLOOKUP(A3187,'MTM Sales Price % Chg'!$A$1:$BB$74,MATCH(Metrics!B2697,'MTM Sales Price % Chg'!$1:$1,0),0)</f>
        <v>0.3600000000000001</v>
      </c>
    </row>
    <row r="3188" spans="1:14" x14ac:dyDescent="0.2">
      <c r="A3188" s="36">
        <v>45047</v>
      </c>
      <c r="B3188" s="2" t="s">
        <v>146</v>
      </c>
      <c r="C3188" s="58" t="s">
        <v>55</v>
      </c>
      <c r="D3188">
        <v>178</v>
      </c>
      <c r="E3188">
        <v>553</v>
      </c>
      <c r="F3188">
        <v>60.570890839999997</v>
      </c>
      <c r="G3188">
        <v>77.101631119999993</v>
      </c>
      <c r="H3188">
        <v>44.040150570000002</v>
      </c>
      <c r="I3188">
        <v>33</v>
      </c>
      <c r="J3188">
        <v>622225</v>
      </c>
      <c r="K3188" s="13">
        <v>600000</v>
      </c>
      <c r="L3188">
        <f>VLOOKUP(A3188,'Days on Market'!$A$1:$AW$74,MATCH(Metrics!B2770,'Days on Market'!$1:$1,0),0)</f>
        <v>14</v>
      </c>
      <c r="M3188">
        <f>VLOOKUP(A3188,'Unsold Inventory Index'!$A$1:$AW$74,MATCH(Metrics!B2770,'Unsold Inventory Index'!$1:$1,0),0)</f>
        <v>2.7</v>
      </c>
      <c r="N3188" s="57">
        <f>VLOOKUP(A3188,'MTM Sales Price % Chg'!$A$1:$BB$74,MATCH(Metrics!B2770,'MTM Sales Price % Chg'!$1:$1,0),0)</f>
        <v>8.212560386473422E-2</v>
      </c>
    </row>
    <row r="3189" spans="1:14" x14ac:dyDescent="0.2">
      <c r="A3189" s="36">
        <v>45047</v>
      </c>
      <c r="B3189" s="2" t="s">
        <v>147</v>
      </c>
      <c r="C3189" s="58" t="s">
        <v>73</v>
      </c>
      <c r="D3189">
        <v>143</v>
      </c>
      <c r="E3189">
        <v>749</v>
      </c>
      <c r="F3189">
        <v>51.348808030000001</v>
      </c>
      <c r="G3189">
        <v>46.549560849999999</v>
      </c>
      <c r="H3189">
        <v>56.148055210000003</v>
      </c>
      <c r="I3189">
        <v>44</v>
      </c>
      <c r="J3189">
        <v>1100000</v>
      </c>
      <c r="K3189" s="13">
        <v>860000</v>
      </c>
      <c r="L3189">
        <f>VLOOKUP(A3189,'Days on Market'!$A$1:$AW$74,MATCH(Metrics!B2843,'Days on Market'!$1:$1,0),0)</f>
        <v>19</v>
      </c>
      <c r="M3189">
        <f>VLOOKUP(A3189,'Unsold Inventory Index'!$A$1:$AW$74,MATCH(Metrics!B2843,'Unsold Inventory Index'!$1:$1,0),0)</f>
        <v>2</v>
      </c>
      <c r="N3189" s="57">
        <f>VLOOKUP(A3189,'MTM Sales Price % Chg'!$A$1:$BB$74,MATCH(Metrics!B2843,'MTM Sales Price % Chg'!$1:$1,0),0)</f>
        <v>0.24379232505643333</v>
      </c>
    </row>
    <row r="3190" spans="1:14" x14ac:dyDescent="0.2">
      <c r="A3190" s="36">
        <v>45047</v>
      </c>
      <c r="B3190" s="2" t="s">
        <v>148</v>
      </c>
      <c r="C3190" s="58" t="s">
        <v>35</v>
      </c>
      <c r="D3190">
        <v>153</v>
      </c>
      <c r="E3190">
        <v>354</v>
      </c>
      <c r="F3190">
        <v>71.361355079999996</v>
      </c>
      <c r="G3190">
        <v>72.64742785</v>
      </c>
      <c r="H3190">
        <v>70.075282310000006</v>
      </c>
      <c r="I3190">
        <v>34.75</v>
      </c>
      <c r="J3190">
        <v>530000</v>
      </c>
      <c r="K3190" s="13">
        <v>463500</v>
      </c>
      <c r="L3190">
        <f>VLOOKUP(A3190,'Days on Market'!$A$1:$AW$74,MATCH(Metrics!B2916,'Days on Market'!$1:$1,0),0)</f>
        <v>11</v>
      </c>
      <c r="M3190">
        <f>VLOOKUP(A3190,'Unsold Inventory Index'!$A$1:$AW$74,MATCH(Metrics!B2916,'Unsold Inventory Index'!$1:$1,0),0)</f>
        <v>1.1000000000000001</v>
      </c>
      <c r="N3190" s="57">
        <f>VLOOKUP(A3190,'MTM Sales Price % Chg'!$A$1:$BB$74,MATCH(Metrics!B2916,'MTM Sales Price % Chg'!$1:$1,0),0)</f>
        <v>0.27689594356261016</v>
      </c>
    </row>
    <row r="3191" spans="1:14" x14ac:dyDescent="0.2">
      <c r="A3191" s="36">
        <v>45047</v>
      </c>
      <c r="B3191" s="2" t="s">
        <v>149</v>
      </c>
      <c r="C3191" s="58" t="s">
        <v>27</v>
      </c>
      <c r="D3191">
        <v>700</v>
      </c>
      <c r="E3191">
        <v>428</v>
      </c>
      <c r="F3191">
        <v>66.373902130000005</v>
      </c>
      <c r="G3191">
        <v>43.099121709999999</v>
      </c>
      <c r="H3191">
        <v>89.648682559999997</v>
      </c>
      <c r="I3191">
        <v>45.25</v>
      </c>
      <c r="J3191">
        <v>469000</v>
      </c>
      <c r="K3191" s="13">
        <v>439500</v>
      </c>
      <c r="L3191">
        <f>VLOOKUP(A3191,'Days on Market'!$A$1:$AW$74,MATCH(Metrics!B2989,'Days on Market'!$1:$1,0),0)</f>
        <v>26</v>
      </c>
      <c r="M3191">
        <f>VLOOKUP(A3191,'Unsold Inventory Index'!$A$1:$AW$74,MATCH(Metrics!B2989,'Unsold Inventory Index'!$1:$1,0),0)</f>
        <v>2.8</v>
      </c>
      <c r="N3191" s="57">
        <f>VLOOKUP(A3191,'MTM Sales Price % Chg'!$A$1:$BB$74,MATCH(Metrics!B2989,'MTM Sales Price % Chg'!$1:$1,0),0)</f>
        <v>0.16427432216905902</v>
      </c>
    </row>
    <row r="3192" spans="1:14" x14ac:dyDescent="0.2">
      <c r="A3192" s="36">
        <v>45047</v>
      </c>
      <c r="B3192" s="2" t="s">
        <v>150</v>
      </c>
      <c r="C3192" s="58" t="s">
        <v>98</v>
      </c>
      <c r="D3192">
        <v>857</v>
      </c>
      <c r="E3192">
        <v>1342</v>
      </c>
      <c r="F3192">
        <v>23.21204517</v>
      </c>
      <c r="G3192">
        <v>13.864491839999999</v>
      </c>
      <c r="H3192">
        <v>32.559598489999999</v>
      </c>
      <c r="I3192">
        <v>60.75</v>
      </c>
      <c r="J3192">
        <v>413500</v>
      </c>
      <c r="K3192" s="13">
        <v>348000</v>
      </c>
      <c r="L3192">
        <f>VLOOKUP(A3192,'Days on Market'!$A$1:$AW$74,MATCH(Metrics!B3062,'Days on Market'!$1:$1,0),0)</f>
        <v>61.5</v>
      </c>
      <c r="M3192">
        <f>VLOOKUP(A3192,'Unsold Inventory Index'!$A$1:$AW$74,MATCH(Metrics!B3062,'Unsold Inventory Index'!$1:$1,0),0)</f>
        <v>4.4000000000000004</v>
      </c>
      <c r="N3192" s="57">
        <f>VLOOKUP(A3192,'MTM Sales Price % Chg'!$A$1:$BB$74,MATCH(Metrics!B3062,'MTM Sales Price % Chg'!$1:$1,0),0)</f>
        <v>0.46153846153846145</v>
      </c>
    </row>
    <row r="3193" spans="1:14" x14ac:dyDescent="0.2">
      <c r="A3193" s="36">
        <v>45047</v>
      </c>
      <c r="B3193" s="2" t="s">
        <v>151</v>
      </c>
      <c r="C3193" s="58" t="s">
        <v>64</v>
      </c>
      <c r="D3193">
        <v>196</v>
      </c>
      <c r="E3193">
        <v>594</v>
      </c>
      <c r="F3193">
        <v>57.967377669999998</v>
      </c>
      <c r="G3193">
        <v>41.154328730000003</v>
      </c>
      <c r="H3193">
        <v>74.780426599999998</v>
      </c>
      <c r="I3193">
        <v>46</v>
      </c>
      <c r="J3193">
        <v>439950</v>
      </c>
      <c r="K3193" s="13">
        <v>375060</v>
      </c>
      <c r="L3193">
        <f>VLOOKUP(A3193,'Days on Market'!$A$1:$AW$74,MATCH(Metrics!B3135,'Days on Market'!$1:$1,0),0)</f>
        <v>9</v>
      </c>
      <c r="M3193">
        <f>VLOOKUP(A3193,'Unsold Inventory Index'!$A$1:$AW$74,MATCH(Metrics!B3135,'Unsold Inventory Index'!$1:$1,0),0)</f>
        <v>1.9</v>
      </c>
      <c r="N3193" s="57">
        <f>VLOOKUP(A3193,'MTM Sales Price % Chg'!$A$1:$BB$74,MATCH(Metrics!B3135,'MTM Sales Price % Chg'!$1:$1,0),0)</f>
        <v>0.49230769230769234</v>
      </c>
    </row>
    <row r="3194" spans="1:14" x14ac:dyDescent="0.2">
      <c r="A3194" s="36">
        <v>45047</v>
      </c>
      <c r="B3194" s="2" t="s">
        <v>152</v>
      </c>
      <c r="C3194" s="58" t="s">
        <v>88</v>
      </c>
      <c r="D3194">
        <v>917</v>
      </c>
      <c r="E3194">
        <v>592</v>
      </c>
      <c r="F3194">
        <v>57.998745300000003</v>
      </c>
      <c r="G3194">
        <v>54.140526979999997</v>
      </c>
      <c r="H3194">
        <v>61.856963610000001</v>
      </c>
      <c r="I3194">
        <v>41</v>
      </c>
      <c r="J3194">
        <v>481750</v>
      </c>
      <c r="K3194" s="13">
        <v>424500</v>
      </c>
      <c r="L3194">
        <f>VLOOKUP(A3194,'Days on Market'!$A$1:$AW$74,MATCH(Metrics!B3208,'Days on Market'!$1:$1,0),0)</f>
        <v>13</v>
      </c>
      <c r="M3194">
        <f>VLOOKUP(A3194,'Unsold Inventory Index'!$A$1:$AW$74,MATCH(Metrics!B3208,'Unsold Inventory Index'!$1:$1,0),0)</f>
        <v>2</v>
      </c>
      <c r="N3194" s="57">
        <f>VLOOKUP(A3194,'MTM Sales Price % Chg'!$A$1:$BB$74,MATCH(Metrics!B3208,'MTM Sales Price % Chg'!$1:$1,0),0)</f>
        <v>0.25</v>
      </c>
    </row>
    <row r="3195" spans="1:14" x14ac:dyDescent="0.2">
      <c r="A3195" s="36">
        <v>45047</v>
      </c>
      <c r="B3195" s="2" t="s">
        <v>153</v>
      </c>
      <c r="C3195" s="58" t="s">
        <v>37</v>
      </c>
      <c r="D3195">
        <v>96</v>
      </c>
      <c r="E3195">
        <v>510</v>
      </c>
      <c r="F3195">
        <v>62.641154329999999</v>
      </c>
      <c r="G3195">
        <v>61.417816809999998</v>
      </c>
      <c r="H3195">
        <v>63.864491839999999</v>
      </c>
      <c r="I3195">
        <v>38.5</v>
      </c>
      <c r="J3195">
        <v>1073191</v>
      </c>
      <c r="K3195" s="13">
        <v>925500</v>
      </c>
      <c r="L3195">
        <f>VLOOKUP(A3195,'Days on Market'!$A$1:$AW$74,MATCH(Metrics!B3281,'Days on Market'!$1:$1,0),0)</f>
        <v>50.5</v>
      </c>
      <c r="M3195">
        <f>VLOOKUP(A3195,'Unsold Inventory Index'!$A$1:$AW$74,MATCH(Metrics!B3281,'Unsold Inventory Index'!$1:$1,0),0)</f>
        <v>5.7</v>
      </c>
      <c r="N3195" s="57">
        <f>VLOOKUP(A3195,'MTM Sales Price % Chg'!$A$1:$BB$74,MATCH(Metrics!B3281,'MTM Sales Price % Chg'!$1:$1,0),0)</f>
        <v>0.16129032258064524</v>
      </c>
    </row>
    <row r="3196" spans="1:14" x14ac:dyDescent="0.2">
      <c r="A3196" s="36">
        <v>45047</v>
      </c>
      <c r="B3196" s="2" t="s">
        <v>154</v>
      </c>
      <c r="C3196" s="58" t="s">
        <v>31</v>
      </c>
      <c r="D3196">
        <v>350</v>
      </c>
      <c r="E3196">
        <v>393</v>
      </c>
      <c r="F3196">
        <v>68.538268509999995</v>
      </c>
      <c r="G3196">
        <v>84.065244669999998</v>
      </c>
      <c r="H3196">
        <v>53.011292349999998</v>
      </c>
      <c r="I3196">
        <v>30.5</v>
      </c>
      <c r="J3196">
        <v>675975</v>
      </c>
      <c r="K3196" s="13">
        <v>646730</v>
      </c>
      <c r="L3196">
        <f>VLOOKUP(A3196,'Days on Market'!$A$1:$AW$74,MATCH(Metrics!B3354,'Days on Market'!$1:$1,0),0)</f>
        <v>35</v>
      </c>
      <c r="M3196">
        <f>VLOOKUP(A3196,'Unsold Inventory Index'!$A$1:$AW$74,MATCH(Metrics!B3354,'Unsold Inventory Index'!$1:$1,0),0)</f>
        <v>1.8</v>
      </c>
      <c r="N3196" s="57">
        <f>VLOOKUP(A3196,'MTM Sales Price % Chg'!$A$1:$BB$74,MATCH(Metrics!B3354,'MTM Sales Price % Chg'!$1:$1,0),0)</f>
        <v>0.25</v>
      </c>
    </row>
    <row r="3197" spans="1:14" x14ac:dyDescent="0.2">
      <c r="A3197" s="36">
        <v>45047</v>
      </c>
      <c r="B3197" s="2" t="s">
        <v>155</v>
      </c>
      <c r="C3197" s="58" t="s">
        <v>27</v>
      </c>
      <c r="D3197">
        <v>788</v>
      </c>
      <c r="E3197">
        <v>681</v>
      </c>
      <c r="F3197">
        <v>54.171894610000003</v>
      </c>
      <c r="G3197">
        <v>70.639899619999994</v>
      </c>
      <c r="H3197">
        <v>37.703889590000003</v>
      </c>
      <c r="I3197">
        <v>35.5</v>
      </c>
      <c r="J3197">
        <v>476420</v>
      </c>
      <c r="K3197" s="13">
        <v>440990</v>
      </c>
      <c r="L3197">
        <f>VLOOKUP(A3197,'Days on Market'!$A$1:$AW$74,MATCH(Metrics!B3427,'Days on Market'!$1:$1,0),0)</f>
        <v>39</v>
      </c>
      <c r="M3197">
        <f>VLOOKUP(A3197,'Unsold Inventory Index'!$A$1:$AW$74,MATCH(Metrics!B3427,'Unsold Inventory Index'!$1:$1,0),0)</f>
        <v>3.4</v>
      </c>
      <c r="N3197" s="57">
        <f>VLOOKUP(A3197,'MTM Sales Price % Chg'!$A$1:$BB$74,MATCH(Metrics!B3427,'MTM Sales Price % Chg'!$1:$1,0),0)</f>
        <v>0.85714285714285721</v>
      </c>
    </row>
    <row r="3198" spans="1:14" x14ac:dyDescent="0.2">
      <c r="A3198" s="36">
        <v>45078</v>
      </c>
      <c r="B3198" s="2" t="s">
        <v>108</v>
      </c>
      <c r="C3198" s="58" t="s">
        <v>39</v>
      </c>
      <c r="D3198">
        <v>24</v>
      </c>
      <c r="E3198">
        <v>533</v>
      </c>
      <c r="F3198">
        <v>61.135508160000001</v>
      </c>
      <c r="G3198">
        <v>95.734002509999996</v>
      </c>
      <c r="H3198">
        <v>26.5370138</v>
      </c>
      <c r="I3198">
        <v>24.5</v>
      </c>
      <c r="J3198">
        <v>939000</v>
      </c>
      <c r="K3198" s="13">
        <v>1305000</v>
      </c>
      <c r="L3198">
        <f>VLOOKUP(A3198,'Days on Market'!$A$1:$AW$74,MATCH(Metrics!B70,'Days on Market'!$1:$1,0),0)</f>
        <v>17</v>
      </c>
      <c r="M3198">
        <f>VLOOKUP(A3198,'Unsold Inventory Index'!$A$1:$AW$74,MATCH(Metrics!B70,'Unsold Inventory Index'!$1:$1,0),0)</f>
        <v>1.9</v>
      </c>
      <c r="N3198" s="57">
        <f>VLOOKUP(A3198,'MTM Sales Price % Chg'!$A$1:$BB$74,MATCH(Metrics!B70,'MTM Sales Price % Chg'!$1:$1,0),0)</f>
        <v>5.5353901996370247E-2</v>
      </c>
    </row>
    <row r="3199" spans="1:14" x14ac:dyDescent="0.2">
      <c r="A3199" s="36">
        <v>45078</v>
      </c>
      <c r="B3199" s="2" t="s">
        <v>109</v>
      </c>
      <c r="C3199" s="4" t="s">
        <v>109</v>
      </c>
      <c r="D3199">
        <v>1189</v>
      </c>
      <c r="E3199">
        <v>990</v>
      </c>
      <c r="F3199">
        <v>40.370138019999999</v>
      </c>
      <c r="G3199">
        <v>37.703889590000003</v>
      </c>
      <c r="H3199">
        <v>43.036386450000002</v>
      </c>
      <c r="I3199">
        <v>46</v>
      </c>
      <c r="J3199">
        <v>528500</v>
      </c>
      <c r="K3199" s="13">
        <v>470000</v>
      </c>
      <c r="L3199">
        <f>VLOOKUP(A3199,'Days on Market'!$A$1:$AW$74,MATCH(Metrics!B143,'Days on Market'!$1:$1,0),0)</f>
        <v>10</v>
      </c>
      <c r="M3199">
        <f>VLOOKUP(A3199,'Unsold Inventory Index'!$A$1:$AW$74,MATCH(Metrics!B143,'Unsold Inventory Index'!$1:$1,0),0)</f>
        <v>1.2</v>
      </c>
      <c r="N3199" s="57">
        <f>VLOOKUP(A3199,'MTM Sales Price % Chg'!$A$1:$BB$74,MATCH(Metrics!B143,'MTM Sales Price % Chg'!$1:$1,0),0)</f>
        <v>-8.2872928176795591E-2</v>
      </c>
    </row>
    <row r="3200" spans="1:14" x14ac:dyDescent="0.2">
      <c r="A3200" s="36">
        <v>45078</v>
      </c>
      <c r="B3200" s="2" t="s">
        <v>110</v>
      </c>
      <c r="C3200" s="58" t="s">
        <v>81</v>
      </c>
      <c r="D3200">
        <v>321</v>
      </c>
      <c r="E3200">
        <v>926</v>
      </c>
      <c r="F3200">
        <v>43.475533249999998</v>
      </c>
      <c r="G3200">
        <v>40.087829360000001</v>
      </c>
      <c r="H3200">
        <v>46.863237140000003</v>
      </c>
      <c r="I3200">
        <v>45.25</v>
      </c>
      <c r="J3200">
        <v>429000</v>
      </c>
      <c r="K3200" s="13">
        <v>413500</v>
      </c>
      <c r="L3200">
        <f>VLOOKUP(A3200,'Days on Market'!$A$1:$AW$74,MATCH(Metrics!B216,'Days on Market'!$1:$1,0),0)</f>
        <v>21</v>
      </c>
      <c r="M3200">
        <f>VLOOKUP(A3200,'Unsold Inventory Index'!$A$1:$AW$74,MATCH(Metrics!B216,'Unsold Inventory Index'!$1:$1,0),0)</f>
        <v>2.8</v>
      </c>
      <c r="N3200" s="57">
        <f>VLOOKUP(A3200,'MTM Sales Price % Chg'!$A$1:$BB$74,MATCH(Metrics!B216,'MTM Sales Price % Chg'!$1:$1,0),0)</f>
        <v>6.4383561643835518E-2</v>
      </c>
    </row>
    <row r="3201" spans="1:14" x14ac:dyDescent="0.2">
      <c r="A3201" s="36">
        <v>45078</v>
      </c>
      <c r="B3201" s="3" t="s">
        <v>111</v>
      </c>
      <c r="C3201" s="5" t="s">
        <v>111</v>
      </c>
      <c r="D3201">
        <v>1003</v>
      </c>
      <c r="E3201">
        <v>844</v>
      </c>
      <c r="F3201">
        <v>46.863237140000003</v>
      </c>
      <c r="G3201">
        <v>47.616060230000002</v>
      </c>
      <c r="H3201">
        <v>46.110414050000003</v>
      </c>
      <c r="I3201">
        <v>43</v>
      </c>
      <c r="J3201">
        <v>561175</v>
      </c>
      <c r="K3201" s="13">
        <v>459000</v>
      </c>
      <c r="L3201">
        <f>VLOOKUP(A3201,'Days on Market'!$A$1:$AW$74,MATCH(Metrics!B289,'Days on Market'!$1:$1,0),0)</f>
        <v>31</v>
      </c>
      <c r="M3201">
        <f>VLOOKUP(A3201,'Unsold Inventory Index'!$A$1:$AW$74,MATCH(Metrics!B289,'Unsold Inventory Index'!$1:$1,0),0)</f>
        <v>4.5999999999999996</v>
      </c>
      <c r="N3201" s="57">
        <f>VLOOKUP(A3201,'MTM Sales Price % Chg'!$A$1:$BB$74,MATCH(Metrics!B289,'MTM Sales Price % Chg'!$1:$1,0),0)</f>
        <v>0</v>
      </c>
    </row>
    <row r="3202" spans="1:14" x14ac:dyDescent="0.2">
      <c r="A3202" s="36">
        <v>45078</v>
      </c>
      <c r="B3202" s="3" t="s">
        <v>112</v>
      </c>
      <c r="C3202" s="58" t="s">
        <v>39</v>
      </c>
      <c r="D3202">
        <v>42</v>
      </c>
      <c r="E3202">
        <v>376</v>
      </c>
      <c r="F3202">
        <v>70.357590970000004</v>
      </c>
      <c r="G3202">
        <v>93.663739019999994</v>
      </c>
      <c r="H3202">
        <v>47.051442909999999</v>
      </c>
      <c r="I3202">
        <v>26.5</v>
      </c>
      <c r="J3202">
        <v>838987.5</v>
      </c>
      <c r="K3202" s="13">
        <v>930000</v>
      </c>
      <c r="L3202">
        <f>VLOOKUP(A3202,'Days on Market'!$A$1:$AW$74,MATCH(Metrics!B362,'Days on Market'!$1:$1,0),0)</f>
        <v>10</v>
      </c>
      <c r="M3202">
        <f>VLOOKUP(A3202,'Unsold Inventory Index'!$A$1:$AW$74,MATCH(Metrics!B362,'Unsold Inventory Index'!$1:$1,0),0)</f>
        <v>1.5</v>
      </c>
      <c r="N3202" s="57">
        <f>VLOOKUP(A3202,'MTM Sales Price % Chg'!$A$1:$BB$74,MATCH(Metrics!B362,'MTM Sales Price % Chg'!$1:$1,0),0)</f>
        <v>0.1477663230240549</v>
      </c>
    </row>
    <row r="3203" spans="1:14" x14ac:dyDescent="0.2">
      <c r="A3203" s="36">
        <v>45078</v>
      </c>
      <c r="B3203" s="2" t="s">
        <v>113</v>
      </c>
      <c r="C3203" s="58" t="s">
        <v>86</v>
      </c>
      <c r="D3203">
        <v>1589</v>
      </c>
      <c r="E3203">
        <v>1211</v>
      </c>
      <c r="F3203">
        <v>29.57967378</v>
      </c>
      <c r="G3203">
        <v>8.5319949810000004</v>
      </c>
      <c r="H3203">
        <v>50.627352569999999</v>
      </c>
      <c r="I3203">
        <v>64</v>
      </c>
      <c r="J3203">
        <v>476200</v>
      </c>
      <c r="K3203" s="13">
        <v>410000</v>
      </c>
      <c r="L3203">
        <f>VLOOKUP(A3203,'Days on Market'!$A$1:$AW$74,MATCH(Metrics!B435,'Days on Market'!$1:$1,0),0)</f>
        <v>13</v>
      </c>
      <c r="M3203">
        <f>VLOOKUP(A3203,'Unsold Inventory Index'!$A$1:$AW$74,MATCH(Metrics!B435,'Unsold Inventory Index'!$1:$1,0),0)</f>
        <v>2.1</v>
      </c>
      <c r="N3203" s="57">
        <f>VLOOKUP(A3203,'MTM Sales Price % Chg'!$A$1:$BB$74,MATCH(Metrics!B435,'MTM Sales Price % Chg'!$1:$1,0),0)</f>
        <v>-7.4074074074074181E-3</v>
      </c>
    </row>
    <row r="3204" spans="1:14" x14ac:dyDescent="0.2">
      <c r="A3204" s="36">
        <v>45078</v>
      </c>
      <c r="B3204" s="2" t="s">
        <v>114</v>
      </c>
      <c r="C3204" s="58" t="s">
        <v>31</v>
      </c>
      <c r="D3204">
        <v>348</v>
      </c>
      <c r="E3204">
        <v>297</v>
      </c>
      <c r="F3204">
        <v>75.313676290000004</v>
      </c>
      <c r="G3204">
        <v>77.47804266</v>
      </c>
      <c r="H3204">
        <v>73.149309909999999</v>
      </c>
      <c r="I3204">
        <v>33.5</v>
      </c>
      <c r="J3204">
        <v>772500</v>
      </c>
      <c r="K3204" s="13">
        <v>700000</v>
      </c>
      <c r="L3204">
        <f>VLOOKUP(A3204,'Days on Market'!$A$1:$AW$74,MATCH(Metrics!B508,'Days on Market'!$1:$1,0),0)</f>
        <v>18</v>
      </c>
      <c r="M3204">
        <f>VLOOKUP(A3204,'Unsold Inventory Index'!$A$1:$AW$74,MATCH(Metrics!B508,'Unsold Inventory Index'!$1:$1,0),0)</f>
        <v>9.6</v>
      </c>
      <c r="N3204" s="57">
        <f>VLOOKUP(A3204,'MTM Sales Price % Chg'!$A$1:$BB$74,MATCH(Metrics!B508,'MTM Sales Price % Chg'!$1:$1,0),0)</f>
        <v>-0.30555555555555558</v>
      </c>
    </row>
    <row r="3205" spans="1:14" x14ac:dyDescent="0.2">
      <c r="A3205" s="36">
        <v>45078</v>
      </c>
      <c r="B3205" s="2" t="s">
        <v>115</v>
      </c>
      <c r="C3205" s="58" t="s">
        <v>53</v>
      </c>
      <c r="D3205">
        <v>80</v>
      </c>
      <c r="E3205">
        <v>497</v>
      </c>
      <c r="F3205">
        <v>63.048933499999997</v>
      </c>
      <c r="G3205">
        <v>70.828105399999998</v>
      </c>
      <c r="H3205">
        <v>55.269761610000003</v>
      </c>
      <c r="I3205">
        <v>36</v>
      </c>
      <c r="J3205">
        <v>471480</v>
      </c>
      <c r="K3205" s="13">
        <v>429390</v>
      </c>
      <c r="L3205">
        <f>VLOOKUP(A3205,'Days on Market'!$A$1:$AW$74,MATCH(Metrics!B581,'Days on Market'!$1:$1,0),0)</f>
        <v>40</v>
      </c>
      <c r="M3205">
        <f>VLOOKUP(A3205,'Unsold Inventory Index'!$A$1:$AW$74,MATCH(Metrics!B581,'Unsold Inventory Index'!$1:$1,0),0)</f>
        <v>1.6</v>
      </c>
      <c r="N3205" s="57">
        <f>VLOOKUP(A3205,'MTM Sales Price % Chg'!$A$1:$BB$74,MATCH(Metrics!B581,'MTM Sales Price % Chg'!$1:$1,0),0)</f>
        <v>3.4285714285714253E-2</v>
      </c>
    </row>
    <row r="3206" spans="1:14" x14ac:dyDescent="0.2">
      <c r="A3206" s="36">
        <v>45078</v>
      </c>
      <c r="B3206" s="2" t="s">
        <v>116</v>
      </c>
      <c r="C3206" s="4" t="s">
        <v>116</v>
      </c>
      <c r="D3206">
        <v>1592</v>
      </c>
      <c r="E3206">
        <v>553</v>
      </c>
      <c r="F3206">
        <v>59.943538269999998</v>
      </c>
      <c r="G3206">
        <v>62.233375160000001</v>
      </c>
      <c r="H3206">
        <v>57.653701380000001</v>
      </c>
      <c r="I3206">
        <v>38</v>
      </c>
      <c r="J3206">
        <v>421475</v>
      </c>
      <c r="K3206" s="15">
        <v>360000</v>
      </c>
      <c r="L3206">
        <f>VLOOKUP(A3206,'Days on Market'!$A$1:$AW$74,MATCH(Metrics!B654,'Days on Market'!$1:$1,0),0)</f>
        <v>45.5</v>
      </c>
      <c r="M3206">
        <f>VLOOKUP(A3206,'Unsold Inventory Index'!$A$1:$AW$74,MATCH(Metrics!B654,'Unsold Inventory Index'!$1:$1,0),0)</f>
        <v>4.0999999999999996</v>
      </c>
      <c r="N3206" s="57">
        <f>VLOOKUP(A3206,'MTM Sales Price % Chg'!$A$1:$BB$74,MATCH(Metrics!B654,'MTM Sales Price % Chg'!$1:$1,0),0)</f>
        <v>-0.23076923076923073</v>
      </c>
    </row>
    <row r="3207" spans="1:14" x14ac:dyDescent="0.2">
      <c r="A3207" s="36">
        <v>45078</v>
      </c>
      <c r="B3207" s="2" t="s">
        <v>117</v>
      </c>
      <c r="C3207" s="58" t="s">
        <v>84</v>
      </c>
      <c r="D3207">
        <v>449</v>
      </c>
      <c r="E3207">
        <v>864</v>
      </c>
      <c r="F3207">
        <v>46.235884570000003</v>
      </c>
      <c r="G3207">
        <v>39.146800499999998</v>
      </c>
      <c r="H3207">
        <v>53.324968630000001</v>
      </c>
      <c r="I3207">
        <v>45.5</v>
      </c>
      <c r="J3207">
        <v>492000</v>
      </c>
      <c r="K3207" s="13">
        <v>440000</v>
      </c>
      <c r="L3207">
        <f>VLOOKUP(A3207,'Days on Market'!$A$1:$AW$74,MATCH(Metrics!B727,'Days on Market'!$1:$1,0),0)</f>
        <v>18</v>
      </c>
      <c r="M3207">
        <f>VLOOKUP(A3207,'Unsold Inventory Index'!$A$1:$AW$74,MATCH(Metrics!B727,'Unsold Inventory Index'!$1:$1,0),0)</f>
        <v>3.5</v>
      </c>
      <c r="N3207" s="57">
        <f>VLOOKUP(A3207,'MTM Sales Price % Chg'!$A$1:$BB$74,MATCH(Metrics!B727,'MTM Sales Price % Chg'!$1:$1,0),0)</f>
        <v>0.45348837209302317</v>
      </c>
    </row>
    <row r="3208" spans="1:14" x14ac:dyDescent="0.2">
      <c r="A3208" s="36">
        <v>45078</v>
      </c>
      <c r="B3208" s="2" t="s">
        <v>118</v>
      </c>
      <c r="C3208" s="58" t="s">
        <v>66</v>
      </c>
      <c r="D3208">
        <v>94</v>
      </c>
      <c r="E3208">
        <v>388</v>
      </c>
      <c r="F3208">
        <v>69.698870769999999</v>
      </c>
      <c r="G3208">
        <v>81.994981179999996</v>
      </c>
      <c r="H3208">
        <v>57.402760350000001</v>
      </c>
      <c r="I3208">
        <v>32</v>
      </c>
      <c r="J3208">
        <v>392500</v>
      </c>
      <c r="K3208" s="13">
        <v>381180</v>
      </c>
      <c r="L3208">
        <f>VLOOKUP(A3208,'Days on Market'!$A$1:$AW$74,MATCH(Metrics!B800,'Days on Market'!$1:$1,0),0)</f>
        <v>22</v>
      </c>
      <c r="M3208">
        <f>VLOOKUP(A3208,'Unsold Inventory Index'!$A$1:$AW$74,MATCH(Metrics!B800,'Unsold Inventory Index'!$1:$1,0),0)</f>
        <v>3.2</v>
      </c>
      <c r="N3208" s="57">
        <f>VLOOKUP(A3208,'MTM Sales Price % Chg'!$A$1:$BB$74,MATCH(Metrics!B800,'MTM Sales Price % Chg'!$1:$1,0),0)</f>
        <v>-0.30769230769230771</v>
      </c>
    </row>
    <row r="3209" spans="1:14" x14ac:dyDescent="0.2">
      <c r="A3209" s="36">
        <v>45078</v>
      </c>
      <c r="B3209" s="2" t="s">
        <v>119</v>
      </c>
      <c r="C3209" s="58" t="s">
        <v>29</v>
      </c>
      <c r="D3209">
        <v>560</v>
      </c>
      <c r="E3209">
        <v>127</v>
      </c>
      <c r="F3209">
        <v>87.26474279</v>
      </c>
      <c r="G3209">
        <v>84.316185700000005</v>
      </c>
      <c r="H3209">
        <v>90.213299879999994</v>
      </c>
      <c r="I3209">
        <v>31</v>
      </c>
      <c r="J3209">
        <v>384925</v>
      </c>
      <c r="K3209" s="15">
        <v>355000</v>
      </c>
      <c r="L3209">
        <f>VLOOKUP(A3209,'Days on Market'!$A$1:$AW$74,MATCH(Metrics!B873,'Days on Market'!$1:$1,0),0)</f>
        <v>12</v>
      </c>
      <c r="M3209">
        <f>VLOOKUP(A3209,'Unsold Inventory Index'!$A$1:$AW$74,MATCH(Metrics!B873,'Unsold Inventory Index'!$1:$1,0),0)</f>
        <v>2.4</v>
      </c>
      <c r="N3209" s="57">
        <f>VLOOKUP(A3209,'MTM Sales Price % Chg'!$A$1:$BB$74,MATCH(Metrics!B873,'MTM Sales Price % Chg'!$1:$1,0),0)</f>
        <v>9.7560975609756184E-2</v>
      </c>
    </row>
    <row r="3210" spans="1:14" x14ac:dyDescent="0.2">
      <c r="A3210" s="36">
        <v>45078</v>
      </c>
      <c r="B3210" s="3" t="s">
        <v>120</v>
      </c>
      <c r="C3210" s="58" t="s">
        <v>102</v>
      </c>
      <c r="D3210">
        <v>800</v>
      </c>
      <c r="E3210">
        <v>1496</v>
      </c>
      <c r="F3210">
        <v>12.04516939</v>
      </c>
      <c r="G3210">
        <v>15.432873280000001</v>
      </c>
      <c r="H3210">
        <v>8.6574654960000004</v>
      </c>
      <c r="I3210">
        <v>57.5</v>
      </c>
      <c r="J3210">
        <v>404925</v>
      </c>
      <c r="K3210" s="13">
        <v>342500</v>
      </c>
      <c r="L3210">
        <f>VLOOKUP(A3210,'Days on Market'!$A$1:$AW$74,MATCH(Metrics!B946,'Days on Market'!$1:$1,0),0)</f>
        <v>9</v>
      </c>
      <c r="M3210">
        <f>VLOOKUP(A3210,'Unsold Inventory Index'!$A$1:$AW$74,MATCH(Metrics!B946,'Unsold Inventory Index'!$1:$1,0),0)</f>
        <v>1.2</v>
      </c>
      <c r="N3210" s="57">
        <f>VLOOKUP(A3210,'MTM Sales Price % Chg'!$A$1:$BB$74,MATCH(Metrics!B946,'MTM Sales Price % Chg'!$1:$1,0),0)</f>
        <v>-7.4589127686472856E-2</v>
      </c>
    </row>
    <row r="3211" spans="1:14" x14ac:dyDescent="0.2">
      <c r="A3211" s="36">
        <v>45078</v>
      </c>
      <c r="B3211" s="2" t="s">
        <v>121</v>
      </c>
      <c r="C3211" s="58" t="s">
        <v>47</v>
      </c>
      <c r="D3211">
        <v>1</v>
      </c>
      <c r="E3211">
        <v>957</v>
      </c>
      <c r="F3211">
        <v>42.189460480000001</v>
      </c>
      <c r="G3211">
        <v>56.838143039999999</v>
      </c>
      <c r="H3211">
        <v>27.54077792</v>
      </c>
      <c r="I3211">
        <v>40</v>
      </c>
      <c r="J3211">
        <v>1100000</v>
      </c>
      <c r="K3211" s="13">
        <v>832210</v>
      </c>
      <c r="L3211">
        <f>VLOOKUP(A3211,'Days on Market'!$A$1:$AW$74,MATCH(Metrics!B1019,'Days on Market'!$1:$1,0),0)</f>
        <v>20</v>
      </c>
      <c r="M3211">
        <f>VLOOKUP(A3211,'Unsold Inventory Index'!$A$1:$AW$74,MATCH(Metrics!B1019,'Unsold Inventory Index'!$1:$1,0),0)</f>
        <v>2.7</v>
      </c>
      <c r="N3211" s="57">
        <f>VLOOKUP(A3211,'MTM Sales Price % Chg'!$A$1:$BB$74,MATCH(Metrics!B1019,'MTM Sales Price % Chg'!$1:$1,0),0)</f>
        <v>-0.21367521367521369</v>
      </c>
    </row>
    <row r="3212" spans="1:14" x14ac:dyDescent="0.2">
      <c r="A3212" s="36">
        <v>45078</v>
      </c>
      <c r="B3212" s="2" t="s">
        <v>122</v>
      </c>
      <c r="C3212" s="58" t="s">
        <v>95</v>
      </c>
      <c r="D3212">
        <v>536</v>
      </c>
      <c r="E3212">
        <v>1178</v>
      </c>
      <c r="F3212">
        <v>31.085319949999999</v>
      </c>
      <c r="G3212">
        <v>40.087829360000001</v>
      </c>
      <c r="H3212">
        <v>22.082810540000001</v>
      </c>
      <c r="I3212">
        <v>45.25</v>
      </c>
      <c r="J3212">
        <v>488633.75</v>
      </c>
      <c r="K3212" s="13">
        <v>447700</v>
      </c>
      <c r="L3212">
        <f>VLOOKUP(A3212,'Days on Market'!$A$1:$AW$74,MATCH(Metrics!B1092,'Days on Market'!$1:$1,0),0)</f>
        <v>15</v>
      </c>
      <c r="M3212">
        <f>VLOOKUP(A3212,'Unsold Inventory Index'!$A$1:$AW$74,MATCH(Metrics!B1092,'Unsold Inventory Index'!$1:$1,0),0)</f>
        <v>5.2</v>
      </c>
      <c r="N3212" s="57">
        <f>VLOOKUP(A3212,'MTM Sales Price % Chg'!$A$1:$BB$74,MATCH(Metrics!B1092,'MTM Sales Price % Chg'!$1:$1,0),0)</f>
        <v>0.12048192771084332</v>
      </c>
    </row>
    <row r="3213" spans="1:14" x14ac:dyDescent="0.2">
      <c r="A3213" s="36">
        <v>45078</v>
      </c>
      <c r="B3213" s="2" t="s">
        <v>123</v>
      </c>
      <c r="C3213" s="58" t="s">
        <v>39</v>
      </c>
      <c r="D3213">
        <v>261</v>
      </c>
      <c r="E3213">
        <v>1152</v>
      </c>
      <c r="F3213">
        <v>32.05771644</v>
      </c>
      <c r="G3213">
        <v>23.21204517</v>
      </c>
      <c r="H3213">
        <v>40.903387700000003</v>
      </c>
      <c r="I3213">
        <v>52.75</v>
      </c>
      <c r="J3213">
        <v>1424500</v>
      </c>
      <c r="K3213" s="13">
        <v>1715000</v>
      </c>
      <c r="L3213">
        <f>VLOOKUP(A3213,'Days on Market'!$A$1:$AW$74,MATCH(Metrics!B1165,'Days on Market'!$1:$1,0),0)</f>
        <v>16</v>
      </c>
      <c r="M3213">
        <f>VLOOKUP(A3213,'Unsold Inventory Index'!$A$1:$AW$74,MATCH(Metrics!B1165,'Unsold Inventory Index'!$1:$1,0),0)</f>
        <v>3.3</v>
      </c>
      <c r="N3213" s="57">
        <f>VLOOKUP(A3213,'MTM Sales Price % Chg'!$A$1:$BB$74,MATCH(Metrics!B1165,'MTM Sales Price % Chg'!$1:$1,0),0)</f>
        <v>-0.11382113821138207</v>
      </c>
    </row>
    <row r="3214" spans="1:14" x14ac:dyDescent="0.2">
      <c r="A3214" s="36">
        <v>45078</v>
      </c>
      <c r="B3214" s="2" t="s">
        <v>124</v>
      </c>
      <c r="C3214" s="58" t="s">
        <v>100</v>
      </c>
      <c r="D3214">
        <v>657</v>
      </c>
      <c r="E3214">
        <v>1454</v>
      </c>
      <c r="F3214">
        <v>15.84065245</v>
      </c>
      <c r="G3214">
        <v>2.5721455459999998</v>
      </c>
      <c r="H3214">
        <v>29.109159349999999</v>
      </c>
      <c r="I3214">
        <v>76.5</v>
      </c>
      <c r="J3214">
        <v>617500</v>
      </c>
      <c r="K3214" s="13">
        <v>520000</v>
      </c>
      <c r="L3214">
        <f>VLOOKUP(A3214,'Days on Market'!$A$1:$AW$74,MATCH(Metrics!B1238,'Days on Market'!$1:$1,0),0)</f>
        <v>28</v>
      </c>
      <c r="M3214">
        <f>VLOOKUP(A3214,'Unsold Inventory Index'!$A$1:$AW$74,MATCH(Metrics!B1238,'Unsold Inventory Index'!$1:$1,0),0)</f>
        <v>3</v>
      </c>
      <c r="N3214" s="57">
        <f>VLOOKUP(A3214,'MTM Sales Price % Chg'!$A$1:$BB$74,MATCH(Metrics!B1238,'MTM Sales Price % Chg'!$1:$1,0),0)</f>
        <v>0.22556390977443619</v>
      </c>
    </row>
    <row r="3215" spans="1:14" x14ac:dyDescent="0.2">
      <c r="A3215" s="36">
        <v>45078</v>
      </c>
      <c r="B3215" s="2" t="s">
        <v>125</v>
      </c>
      <c r="C3215" s="58" t="s">
        <v>79</v>
      </c>
      <c r="D3215">
        <v>323</v>
      </c>
      <c r="E3215">
        <v>835</v>
      </c>
      <c r="F3215">
        <v>47.490589710000002</v>
      </c>
      <c r="G3215">
        <v>66.562107909999995</v>
      </c>
      <c r="H3215">
        <v>28.419071519999999</v>
      </c>
      <c r="I3215">
        <v>37</v>
      </c>
      <c r="J3215">
        <v>449945</v>
      </c>
      <c r="K3215" s="13">
        <v>390650</v>
      </c>
      <c r="L3215">
        <f>VLOOKUP(A3215,'Days on Market'!$A$1:$AW$74,MATCH(Metrics!B1311,'Days on Market'!$1:$1,0),0)</f>
        <v>13</v>
      </c>
      <c r="M3215">
        <f>VLOOKUP(A3215,'Unsold Inventory Index'!$A$1:$AW$74,MATCH(Metrics!B1311,'Unsold Inventory Index'!$1:$1,0),0)</f>
        <v>2.2999999999999998</v>
      </c>
      <c r="N3215" s="57">
        <f>VLOOKUP(A3215,'MTM Sales Price % Chg'!$A$1:$BB$74,MATCH(Metrics!B1311,'MTM Sales Price % Chg'!$1:$1,0),0)</f>
        <v>-8.4639498432601878E-2</v>
      </c>
    </row>
    <row r="3216" spans="1:14" x14ac:dyDescent="0.2">
      <c r="A3216" s="36">
        <v>45078</v>
      </c>
      <c r="B3216" s="2" t="s">
        <v>126</v>
      </c>
      <c r="C3216" s="58" t="s">
        <v>45</v>
      </c>
      <c r="D3216">
        <v>210</v>
      </c>
      <c r="E3216">
        <v>350</v>
      </c>
      <c r="F3216">
        <v>72.145545799999994</v>
      </c>
      <c r="G3216">
        <v>57.841907149999997</v>
      </c>
      <c r="H3216">
        <v>86.449184439999996</v>
      </c>
      <c r="I3216">
        <v>39.5</v>
      </c>
      <c r="J3216">
        <v>1399749.25</v>
      </c>
      <c r="K3216" s="13">
        <v>796370</v>
      </c>
      <c r="L3216">
        <f>VLOOKUP(A3216,'Days on Market'!$A$1:$AW$74,MATCH(Metrics!B1384,'Days on Market'!$1:$1,0),0)</f>
        <v>46</v>
      </c>
      <c r="M3216">
        <f>VLOOKUP(A3216,'Unsold Inventory Index'!$A$1:$AW$74,MATCH(Metrics!B1384,'Unsold Inventory Index'!$1:$1,0),0)</f>
        <v>4.5999999999999996</v>
      </c>
      <c r="N3216" s="57">
        <f>VLOOKUP(A3216,'MTM Sales Price % Chg'!$A$1:$BB$74,MATCH(Metrics!B1384,'MTM Sales Price % Chg'!$1:$1,0),0)</f>
        <v>-0.125</v>
      </c>
    </row>
    <row r="3217" spans="1:14" x14ac:dyDescent="0.2">
      <c r="A3217" s="36">
        <v>45078</v>
      </c>
      <c r="B3217" s="2" t="s">
        <v>127</v>
      </c>
      <c r="C3217" s="58" t="s">
        <v>93</v>
      </c>
      <c r="D3217">
        <v>518</v>
      </c>
      <c r="E3217">
        <v>1379</v>
      </c>
      <c r="F3217">
        <v>21.612296109999999</v>
      </c>
      <c r="G3217">
        <v>7.2772898369999997</v>
      </c>
      <c r="H3217">
        <v>35.947302379999996</v>
      </c>
      <c r="I3217">
        <v>66</v>
      </c>
      <c r="J3217">
        <v>1697500</v>
      </c>
      <c r="K3217" s="13">
        <v>843750</v>
      </c>
      <c r="L3217">
        <f>VLOOKUP(A3217,'Days on Market'!$A$1:$AW$74,MATCH(Metrics!B1457,'Days on Market'!$1:$1,0),0)</f>
        <v>12</v>
      </c>
      <c r="M3217">
        <f>VLOOKUP(A3217,'Unsold Inventory Index'!$A$1:$AW$74,MATCH(Metrics!B1457,'Unsold Inventory Index'!$1:$1,0),0)</f>
        <v>1.8</v>
      </c>
      <c r="N3217" s="57">
        <f>VLOOKUP(A3217,'MTM Sales Price % Chg'!$A$1:$BB$74,MATCH(Metrics!B1457,'MTM Sales Price % Chg'!$1:$1,0),0)</f>
        <v>-6.4285714285714279E-2</v>
      </c>
    </row>
    <row r="3218" spans="1:14" x14ac:dyDescent="0.2">
      <c r="A3218" s="36">
        <v>45078</v>
      </c>
      <c r="B3218" s="2" t="s">
        <v>128</v>
      </c>
      <c r="C3218" s="58" t="s">
        <v>71</v>
      </c>
      <c r="D3218">
        <v>567</v>
      </c>
      <c r="E3218">
        <v>754</v>
      </c>
      <c r="F3218">
        <v>50.658720199999998</v>
      </c>
      <c r="G3218">
        <v>54.767879550000004</v>
      </c>
      <c r="H3218">
        <v>46.549560849999999</v>
      </c>
      <c r="I3218">
        <v>40.75</v>
      </c>
      <c r="J3218">
        <v>749225</v>
      </c>
      <c r="K3218" s="13">
        <v>573860</v>
      </c>
      <c r="L3218">
        <f>VLOOKUP(A3218,'Days on Market'!$A$1:$AW$74,MATCH(Metrics!B1530,'Days on Market'!$1:$1,0),0)</f>
        <v>12</v>
      </c>
      <c r="M3218">
        <f>VLOOKUP(A3218,'Unsold Inventory Index'!$A$1:$AW$74,MATCH(Metrics!B1530,'Unsold Inventory Index'!$1:$1,0),0)</f>
        <v>1.9</v>
      </c>
      <c r="N3218" s="57">
        <f>VLOOKUP(A3218,'MTM Sales Price % Chg'!$A$1:$BB$74,MATCH(Metrics!B1530,'MTM Sales Price % Chg'!$1:$1,0),0)</f>
        <v>-0.11354961832061072</v>
      </c>
    </row>
    <row r="3219" spans="1:14" x14ac:dyDescent="0.2">
      <c r="A3219" s="36">
        <v>45078</v>
      </c>
      <c r="B3219" s="2" t="s">
        <v>129</v>
      </c>
      <c r="C3219" s="58" t="s">
        <v>47</v>
      </c>
      <c r="D3219">
        <v>6</v>
      </c>
      <c r="E3219">
        <v>694</v>
      </c>
      <c r="F3219">
        <v>53.324968630000001</v>
      </c>
      <c r="G3219">
        <v>62.233375160000001</v>
      </c>
      <c r="H3219">
        <v>44.416562110000001</v>
      </c>
      <c r="I3219">
        <v>38</v>
      </c>
      <c r="J3219">
        <v>1299000</v>
      </c>
      <c r="K3219" s="13">
        <v>1260000</v>
      </c>
      <c r="L3219">
        <f>VLOOKUP(A3219,'Days on Market'!$A$1:$AW$74,MATCH(Metrics!B1603,'Days on Market'!$1:$1,0),0)</f>
        <v>46</v>
      </c>
      <c r="M3219">
        <f>VLOOKUP(A3219,'Unsold Inventory Index'!$A$1:$AW$74,MATCH(Metrics!B1603,'Unsold Inventory Index'!$1:$1,0),0)</f>
        <v>3.9</v>
      </c>
      <c r="N3219" s="57">
        <f>VLOOKUP(A3219,'MTM Sales Price % Chg'!$A$1:$BB$74,MATCH(Metrics!B1603,'MTM Sales Price % Chg'!$1:$1,0),0)</f>
        <v>9.5238095238095344E-2</v>
      </c>
    </row>
    <row r="3220" spans="1:14" x14ac:dyDescent="0.2">
      <c r="A3220" s="36">
        <v>45078</v>
      </c>
      <c r="B3220" s="2" t="s">
        <v>130</v>
      </c>
      <c r="C3220" s="58" t="s">
        <v>31</v>
      </c>
      <c r="D3220">
        <v>177</v>
      </c>
      <c r="E3220">
        <v>328</v>
      </c>
      <c r="F3220">
        <v>73.306148059999998</v>
      </c>
      <c r="G3220">
        <v>77.47804266</v>
      </c>
      <c r="H3220">
        <v>69.134253450000003</v>
      </c>
      <c r="I3220">
        <v>33.5</v>
      </c>
      <c r="J3220">
        <v>799000</v>
      </c>
      <c r="K3220" s="13">
        <v>667500</v>
      </c>
      <c r="L3220">
        <f>VLOOKUP(A3220,'Days on Market'!$A$1:$AW$74,MATCH(Metrics!B1676,'Days on Market'!$1:$1,0),0)</f>
        <v>14</v>
      </c>
      <c r="M3220">
        <f>VLOOKUP(A3220,'Unsold Inventory Index'!$A$1:$AW$74,MATCH(Metrics!B1676,'Unsold Inventory Index'!$1:$1,0),0)</f>
        <v>2.2000000000000002</v>
      </c>
      <c r="N3220" s="57">
        <f>VLOOKUP(A3220,'MTM Sales Price % Chg'!$A$1:$BB$74,MATCH(Metrics!B1676,'MTM Sales Price % Chg'!$1:$1,0),0)</f>
        <v>-0.1728395061728395</v>
      </c>
    </row>
    <row r="3221" spans="1:14" x14ac:dyDescent="0.2">
      <c r="A3221" s="36">
        <v>45078</v>
      </c>
      <c r="B3221" s="2" t="s">
        <v>131</v>
      </c>
      <c r="C3221" s="58" t="s">
        <v>77</v>
      </c>
      <c r="D3221">
        <v>14</v>
      </c>
      <c r="E3221">
        <v>1150</v>
      </c>
      <c r="F3221">
        <v>32.18318695</v>
      </c>
      <c r="G3221">
        <v>44.667503140000001</v>
      </c>
      <c r="H3221">
        <v>19.698870769999999</v>
      </c>
      <c r="I3221">
        <v>44</v>
      </c>
      <c r="J3221">
        <v>625000</v>
      </c>
      <c r="K3221" s="13">
        <v>628000</v>
      </c>
      <c r="L3221">
        <f>VLOOKUP(A3221,'Days on Market'!$A$1:$AW$74,MATCH(Metrics!B1749,'Days on Market'!$1:$1,0),0)</f>
        <v>14</v>
      </c>
      <c r="M3221">
        <f>VLOOKUP(A3221,'Unsold Inventory Index'!$A$1:$AW$74,MATCH(Metrics!B1749,'Unsold Inventory Index'!$1:$1,0),0)</f>
        <v>3.1</v>
      </c>
      <c r="N3221" s="57">
        <f>VLOOKUP(A3221,'MTM Sales Price % Chg'!$A$1:$BB$74,MATCH(Metrics!B1749,'MTM Sales Price % Chg'!$1:$1,0),0)</f>
        <v>0</v>
      </c>
    </row>
    <row r="3222" spans="1:14" x14ac:dyDescent="0.2">
      <c r="A3222" s="36">
        <v>45078</v>
      </c>
      <c r="B3222" s="2" t="s">
        <v>132</v>
      </c>
      <c r="C3222" s="58" t="s">
        <v>31</v>
      </c>
      <c r="D3222">
        <v>26</v>
      </c>
      <c r="E3222">
        <v>298</v>
      </c>
      <c r="F3222">
        <v>75.282308659999998</v>
      </c>
      <c r="G3222">
        <v>85.570890840000004</v>
      </c>
      <c r="H3222">
        <v>64.993726469999999</v>
      </c>
      <c r="I3222">
        <v>30.5</v>
      </c>
      <c r="J3222">
        <v>585000</v>
      </c>
      <c r="K3222" s="13">
        <v>530000</v>
      </c>
      <c r="L3222">
        <f>VLOOKUP(A3222,'Days on Market'!$A$1:$AW$74,MATCH(Metrics!B1822,'Days on Market'!$1:$1,0),0)</f>
        <v>11</v>
      </c>
      <c r="M3222">
        <f>VLOOKUP(A3222,'Unsold Inventory Index'!$A$1:$AW$74,MATCH(Metrics!B1822,'Unsold Inventory Index'!$1:$1,0),0)</f>
        <v>2.4</v>
      </c>
      <c r="N3222" s="57">
        <f>VLOOKUP(A3222,'MTM Sales Price % Chg'!$A$1:$BB$74,MATCH(Metrics!B1822,'MTM Sales Price % Chg'!$1:$1,0),0)</f>
        <v>0.25</v>
      </c>
    </row>
    <row r="3223" spans="1:14" x14ac:dyDescent="0.2">
      <c r="A3223" s="36">
        <v>45078</v>
      </c>
      <c r="B3223" s="2" t="s">
        <v>133</v>
      </c>
      <c r="C3223" s="58" t="s">
        <v>61</v>
      </c>
      <c r="D3223">
        <v>980</v>
      </c>
      <c r="E3223">
        <v>732</v>
      </c>
      <c r="F3223">
        <v>51.411543289999997</v>
      </c>
      <c r="G3223">
        <v>78.544542030000002</v>
      </c>
      <c r="H3223">
        <v>24.278544539999999</v>
      </c>
      <c r="I3223">
        <v>33</v>
      </c>
      <c r="J3223">
        <v>852250</v>
      </c>
      <c r="K3223" s="13">
        <v>750000</v>
      </c>
      <c r="L3223">
        <f>VLOOKUP(A3223,'Days on Market'!$A$1:$AW$74,MATCH(Metrics!B1895,'Days on Market'!$1:$1,0),0)</f>
        <v>17</v>
      </c>
      <c r="M3223">
        <f>VLOOKUP(A3223,'Unsold Inventory Index'!$A$1:$AW$74,MATCH(Metrics!B1895,'Unsold Inventory Index'!$1:$1,0),0)</f>
        <v>2.1</v>
      </c>
      <c r="N3223" s="57">
        <f>VLOOKUP(A3223,'MTM Sales Price % Chg'!$A$1:$BB$74,MATCH(Metrics!B1895,'MTM Sales Price % Chg'!$1:$1,0),0)</f>
        <v>-6.7898906073179388E-3</v>
      </c>
    </row>
    <row r="3224" spans="1:14" x14ac:dyDescent="0.2">
      <c r="A3224" s="36">
        <v>45078</v>
      </c>
      <c r="B3224" s="2" t="s">
        <v>134</v>
      </c>
      <c r="C3224" s="58" t="s">
        <v>77</v>
      </c>
      <c r="D3224">
        <v>20</v>
      </c>
      <c r="E3224">
        <v>1215</v>
      </c>
      <c r="F3224">
        <v>29.45420326</v>
      </c>
      <c r="G3224">
        <v>47.616060230000002</v>
      </c>
      <c r="H3224">
        <v>11.2923463</v>
      </c>
      <c r="I3224">
        <v>43</v>
      </c>
      <c r="J3224">
        <v>524950</v>
      </c>
      <c r="K3224" s="13">
        <v>470000</v>
      </c>
      <c r="L3224">
        <f>VLOOKUP(A3224,'Days on Market'!$A$1:$AW$74,MATCH(Metrics!B1968,'Days on Market'!$1:$1,0),0)</f>
        <v>13</v>
      </c>
      <c r="M3224">
        <f>VLOOKUP(A3224,'Unsold Inventory Index'!$A$1:$AW$74,MATCH(Metrics!B1968,'Unsold Inventory Index'!$1:$1,0),0)</f>
        <v>2.2999999999999998</v>
      </c>
      <c r="N3224" s="57">
        <f>VLOOKUP(A3224,'MTM Sales Price % Chg'!$A$1:$BB$74,MATCH(Metrics!B1968,'MTM Sales Price % Chg'!$1:$1,0),0)</f>
        <v>-8.4639498432601878E-2</v>
      </c>
    </row>
    <row r="3225" spans="1:14" x14ac:dyDescent="0.2">
      <c r="A3225" s="36">
        <v>45078</v>
      </c>
      <c r="B3225" s="2" t="s">
        <v>135</v>
      </c>
      <c r="C3225" s="58" t="s">
        <v>41</v>
      </c>
      <c r="D3225">
        <v>5</v>
      </c>
      <c r="E3225">
        <v>435</v>
      </c>
      <c r="F3225">
        <v>66.875784190000005</v>
      </c>
      <c r="G3225">
        <v>84.065244669999998</v>
      </c>
      <c r="H3225">
        <v>49.686323710000003</v>
      </c>
      <c r="I3225">
        <v>31.25</v>
      </c>
      <c r="J3225">
        <v>1095000</v>
      </c>
      <c r="K3225" s="13">
        <v>958250</v>
      </c>
      <c r="L3225">
        <f>VLOOKUP(A3225,'Days on Market'!$A$1:$AW$74,MATCH(Metrics!B2041,'Days on Market'!$1:$1,0),0)</f>
        <v>11</v>
      </c>
      <c r="M3225">
        <f>VLOOKUP(A3225,'Unsold Inventory Index'!$A$1:$AW$74,MATCH(Metrics!B2041,'Unsold Inventory Index'!$1:$1,0),0)</f>
        <v>2.7</v>
      </c>
      <c r="N3225" s="57">
        <f>VLOOKUP(A3225,'MTM Sales Price % Chg'!$A$1:$BB$74,MATCH(Metrics!B2041,'MTM Sales Price % Chg'!$1:$1,0),0)</f>
        <v>6.578947368421062E-2</v>
      </c>
    </row>
    <row r="3226" spans="1:14" x14ac:dyDescent="0.2">
      <c r="A3226" s="36">
        <v>45078</v>
      </c>
      <c r="B3226" s="2" t="s">
        <v>136</v>
      </c>
      <c r="C3226" s="58" t="s">
        <v>39</v>
      </c>
      <c r="D3226">
        <v>52</v>
      </c>
      <c r="E3226">
        <v>1251</v>
      </c>
      <c r="F3226">
        <v>28.387703890000001</v>
      </c>
      <c r="G3226">
        <v>47.616060230000002</v>
      </c>
      <c r="H3226">
        <v>9.1593475529999999</v>
      </c>
      <c r="I3226">
        <v>43</v>
      </c>
      <c r="J3226">
        <v>1349500</v>
      </c>
      <c r="K3226" s="13">
        <v>1595000</v>
      </c>
      <c r="L3226">
        <f>VLOOKUP(A3226,'Days on Market'!$A$1:$AW$74,MATCH(Metrics!B2114,'Days on Market'!$1:$1,0),0)</f>
        <v>26</v>
      </c>
      <c r="M3226">
        <f>VLOOKUP(A3226,'Unsold Inventory Index'!$A$1:$AW$74,MATCH(Metrics!B2114,'Unsold Inventory Index'!$1:$1,0),0)</f>
        <v>2.1</v>
      </c>
      <c r="N3226" s="57">
        <f>VLOOKUP(A3226,'MTM Sales Price % Chg'!$A$1:$BB$74,MATCH(Metrics!B2114,'MTM Sales Price % Chg'!$1:$1,0),0)</f>
        <v>-6.5088757396449703E-2</v>
      </c>
    </row>
    <row r="3227" spans="1:14" x14ac:dyDescent="0.2">
      <c r="A3227" s="36">
        <v>45078</v>
      </c>
      <c r="B3227" s="2" t="s">
        <v>137</v>
      </c>
      <c r="C3227" s="58" t="s">
        <v>43</v>
      </c>
      <c r="D3227">
        <v>110</v>
      </c>
      <c r="E3227">
        <v>432</v>
      </c>
      <c r="F3227">
        <v>67.001254709999998</v>
      </c>
      <c r="G3227">
        <v>80.363864489999997</v>
      </c>
      <c r="H3227">
        <v>53.638644919999997</v>
      </c>
      <c r="I3227">
        <v>32.5</v>
      </c>
      <c r="J3227">
        <v>581000</v>
      </c>
      <c r="K3227" s="13">
        <v>530400</v>
      </c>
      <c r="L3227">
        <f>VLOOKUP(A3227,'Days on Market'!$A$1:$AW$74,MATCH(Metrics!B2187,'Days on Market'!$1:$1,0),0)</f>
        <v>24</v>
      </c>
      <c r="M3227">
        <f>VLOOKUP(A3227,'Unsold Inventory Index'!$A$1:$AW$74,MATCH(Metrics!B2187,'Unsold Inventory Index'!$1:$1,0),0)</f>
        <v>2.2999999999999998</v>
      </c>
      <c r="N3227" s="57">
        <f>VLOOKUP(A3227,'MTM Sales Price % Chg'!$A$1:$BB$74,MATCH(Metrics!B2187,'MTM Sales Price % Chg'!$1:$1,0),0)</f>
        <v>-2.4879060124395336E-2</v>
      </c>
    </row>
    <row r="3228" spans="1:14" x14ac:dyDescent="0.2">
      <c r="A3228" s="36">
        <v>45078</v>
      </c>
      <c r="B3228" s="2" t="s">
        <v>138</v>
      </c>
      <c r="C3228" s="58" t="s">
        <v>59</v>
      </c>
      <c r="D3228">
        <v>257</v>
      </c>
      <c r="E3228">
        <v>465</v>
      </c>
      <c r="F3228">
        <v>64.868255959999999</v>
      </c>
      <c r="G3228">
        <v>49.435382689999997</v>
      </c>
      <c r="H3228">
        <v>80.301129239999995</v>
      </c>
      <c r="I3228">
        <v>42.75</v>
      </c>
      <c r="J3228">
        <v>1014999.5</v>
      </c>
      <c r="K3228" s="13">
        <v>865000</v>
      </c>
      <c r="L3228">
        <f>VLOOKUP(A3228,'Days on Market'!$A$1:$AW$74,MATCH(Metrics!B2260,'Days on Market'!$1:$1,0),0)</f>
        <v>14</v>
      </c>
      <c r="M3228">
        <f>VLOOKUP(A3228,'Unsold Inventory Index'!$A$1:$AW$74,MATCH(Metrics!B2260,'Unsold Inventory Index'!$1:$1,0),0)</f>
        <v>2.6</v>
      </c>
      <c r="N3228" s="57">
        <f>VLOOKUP(A3228,'MTM Sales Price % Chg'!$A$1:$BB$74,MATCH(Metrics!B2260,'MTM Sales Price % Chg'!$1:$1,0),0)</f>
        <v>0</v>
      </c>
    </row>
    <row r="3229" spans="1:14" x14ac:dyDescent="0.2">
      <c r="A3229" s="36">
        <v>45078</v>
      </c>
      <c r="B3229" s="2" t="s">
        <v>139</v>
      </c>
      <c r="C3229" s="58" t="s">
        <v>39</v>
      </c>
      <c r="D3229">
        <v>95</v>
      </c>
      <c r="E3229">
        <v>763</v>
      </c>
      <c r="F3229">
        <v>50.407779169999998</v>
      </c>
      <c r="G3229">
        <v>85.570890840000004</v>
      </c>
      <c r="H3229">
        <v>15.2446675</v>
      </c>
      <c r="I3229">
        <v>30.5</v>
      </c>
      <c r="J3229">
        <v>1893000</v>
      </c>
      <c r="K3229" s="13">
        <v>2039000</v>
      </c>
      <c r="L3229">
        <f>VLOOKUP(A3229,'Days on Market'!$A$1:$AW$74,MATCH(Metrics!B2333,'Days on Market'!$1:$1,0),0)</f>
        <v>30</v>
      </c>
      <c r="M3229">
        <f>VLOOKUP(A3229,'Unsold Inventory Index'!$A$1:$AW$74,MATCH(Metrics!B2333,'Unsold Inventory Index'!$1:$1,0),0)</f>
        <v>2</v>
      </c>
      <c r="N3229" s="57">
        <f>VLOOKUP(A3229,'MTM Sales Price % Chg'!$A$1:$BB$74,MATCH(Metrics!B2333,'MTM Sales Price % Chg'!$1:$1,0),0)</f>
        <v>7.5268817204301008E-2</v>
      </c>
    </row>
    <row r="3230" spans="1:14" x14ac:dyDescent="0.2">
      <c r="A3230" s="36">
        <v>45078</v>
      </c>
      <c r="B3230" s="2" t="s">
        <v>140</v>
      </c>
      <c r="C3230" s="58" t="s">
        <v>33</v>
      </c>
      <c r="D3230">
        <v>190</v>
      </c>
      <c r="E3230">
        <v>190</v>
      </c>
      <c r="F3230">
        <v>82.245922210000003</v>
      </c>
      <c r="G3230">
        <v>77.47804266</v>
      </c>
      <c r="H3230">
        <v>87.013801760000007</v>
      </c>
      <c r="I3230">
        <v>33.5</v>
      </c>
      <c r="J3230">
        <v>2119000</v>
      </c>
      <c r="K3230" s="13">
        <v>1197000</v>
      </c>
      <c r="L3230">
        <f>VLOOKUP(A3230,'Days on Market'!$A$1:$AW$74,MATCH(Metrics!B2406,'Days on Market'!$1:$1,0),0)</f>
        <v>13</v>
      </c>
      <c r="M3230">
        <f>VLOOKUP(A3230,'Unsold Inventory Index'!$A$1:$AW$74,MATCH(Metrics!B2406,'Unsold Inventory Index'!$1:$1,0),0)</f>
        <v>2.2999999999999998</v>
      </c>
      <c r="N3230" s="57">
        <f>VLOOKUP(A3230,'MTM Sales Price % Chg'!$A$1:$BB$74,MATCH(Metrics!B2406,'MTM Sales Price % Chg'!$1:$1,0),0)</f>
        <v>1.6042780748663166E-2</v>
      </c>
    </row>
    <row r="3231" spans="1:14" x14ac:dyDescent="0.2">
      <c r="A3231" s="36">
        <v>45078</v>
      </c>
      <c r="B3231" s="2" t="s">
        <v>141</v>
      </c>
      <c r="C3231" s="58" t="s">
        <v>61</v>
      </c>
      <c r="D3231">
        <v>19</v>
      </c>
      <c r="E3231">
        <v>686</v>
      </c>
      <c r="F3231">
        <v>53.701380180000001</v>
      </c>
      <c r="G3231">
        <v>92.785445420000002</v>
      </c>
      <c r="H3231">
        <v>14.617314929999999</v>
      </c>
      <c r="I3231">
        <v>27.5</v>
      </c>
      <c r="J3231">
        <v>1577500</v>
      </c>
      <c r="K3231" s="13">
        <v>1825000</v>
      </c>
      <c r="L3231">
        <f>VLOOKUP(A3231,'Days on Market'!$A$1:$AW$74,MATCH(Metrics!B2479,'Days on Market'!$1:$1,0),0)</f>
        <v>8</v>
      </c>
      <c r="M3231">
        <f>VLOOKUP(A3231,'Unsold Inventory Index'!$A$1:$AW$74,MATCH(Metrics!B2479,'Unsold Inventory Index'!$1:$1,0),0)</f>
        <v>1.3</v>
      </c>
      <c r="N3231" s="57">
        <f>VLOOKUP(A3231,'MTM Sales Price % Chg'!$A$1:$BB$74,MATCH(Metrics!B2479,'MTM Sales Price % Chg'!$1:$1,0),0)</f>
        <v>-3.4974093264248718E-2</v>
      </c>
    </row>
    <row r="3232" spans="1:14" x14ac:dyDescent="0.2">
      <c r="A3232" s="36">
        <v>45078</v>
      </c>
      <c r="B3232" s="2" t="s">
        <v>142</v>
      </c>
      <c r="C3232" s="58" t="s">
        <v>51</v>
      </c>
      <c r="D3232">
        <v>279</v>
      </c>
      <c r="E3232">
        <v>393</v>
      </c>
      <c r="F3232">
        <v>69.447929740000006</v>
      </c>
      <c r="G3232">
        <v>82.998745299999996</v>
      </c>
      <c r="H3232">
        <v>55.897114180000003</v>
      </c>
      <c r="I3232">
        <v>31.5</v>
      </c>
      <c r="J3232">
        <v>1387000</v>
      </c>
      <c r="K3232" s="13">
        <v>1200000</v>
      </c>
      <c r="L3232">
        <f>VLOOKUP(A3232,'Days on Market'!$A$1:$AW$74,MATCH(Metrics!B2552,'Days on Market'!$1:$1,0),0)</f>
        <v>39.5</v>
      </c>
      <c r="M3232">
        <f>VLOOKUP(A3232,'Unsold Inventory Index'!$A$1:$AW$74,MATCH(Metrics!B2552,'Unsold Inventory Index'!$1:$1,0),0)</f>
        <v>5.2</v>
      </c>
      <c r="N3232" s="57">
        <f>VLOOKUP(A3232,'MTM Sales Price % Chg'!$A$1:$BB$74,MATCH(Metrics!B2552,'MTM Sales Price % Chg'!$1:$1,0),0)</f>
        <v>0.1212121212121211</v>
      </c>
    </row>
    <row r="3233" spans="1:14" x14ac:dyDescent="0.2">
      <c r="A3233" s="36">
        <v>45078</v>
      </c>
      <c r="B3233" s="2" t="s">
        <v>143</v>
      </c>
      <c r="C3233" s="58" t="s">
        <v>90</v>
      </c>
      <c r="D3233">
        <v>368</v>
      </c>
      <c r="E3233">
        <v>844</v>
      </c>
      <c r="F3233">
        <v>46.863237140000003</v>
      </c>
      <c r="G3233">
        <v>56.838143039999999</v>
      </c>
      <c r="H3233">
        <v>36.888331239999999</v>
      </c>
      <c r="I3233">
        <v>40</v>
      </c>
      <c r="J3233">
        <v>450000</v>
      </c>
      <c r="K3233" s="13">
        <v>385000</v>
      </c>
      <c r="L3233">
        <f>VLOOKUP(A3233,'Days on Market'!$A$1:$AW$74,MATCH(Metrics!B2625,'Days on Market'!$1:$1,0),0)</f>
        <v>42</v>
      </c>
      <c r="M3233">
        <f>VLOOKUP(A3233,'Unsold Inventory Index'!$A$1:$AW$74,MATCH(Metrics!B2625,'Unsold Inventory Index'!$1:$1,0),0)</f>
        <v>2.7</v>
      </c>
      <c r="N3233" s="57">
        <f>VLOOKUP(A3233,'MTM Sales Price % Chg'!$A$1:$BB$74,MATCH(Metrics!B2625,'MTM Sales Price % Chg'!$1:$1,0),0)</f>
        <v>4.0372670807453437E-2</v>
      </c>
    </row>
    <row r="3234" spans="1:14" x14ac:dyDescent="0.2">
      <c r="A3234" s="36">
        <v>45078</v>
      </c>
      <c r="B3234" s="6" t="s">
        <v>144</v>
      </c>
      <c r="C3234" s="58" t="s">
        <v>145</v>
      </c>
      <c r="D3234">
        <v>1011</v>
      </c>
      <c r="E3234">
        <v>1290</v>
      </c>
      <c r="F3234">
        <v>25.721455460000001</v>
      </c>
      <c r="G3234">
        <v>27.66624843</v>
      </c>
      <c r="H3234">
        <v>23.776662479999999</v>
      </c>
      <c r="I3234">
        <v>50</v>
      </c>
      <c r="J3234">
        <v>390000</v>
      </c>
      <c r="K3234" s="15">
        <v>289900</v>
      </c>
      <c r="L3234">
        <f>VLOOKUP(A3234,'Days on Market'!$A$1:$AW$74,MATCH(Metrics!B2698,'Days on Market'!$1:$1,0),0)</f>
        <v>13</v>
      </c>
      <c r="M3234">
        <f>VLOOKUP(A3234,'Unsold Inventory Index'!$A$1:$AW$74,MATCH(Metrics!B2698,'Unsold Inventory Index'!$1:$1,0),0)</f>
        <v>2.4</v>
      </c>
      <c r="N3234" s="57">
        <f>VLOOKUP(A3234,'MTM Sales Price % Chg'!$A$1:$BB$74,MATCH(Metrics!B2698,'MTM Sales Price % Chg'!$1:$1,0),0)</f>
        <v>0.21333333333333337</v>
      </c>
    </row>
    <row r="3235" spans="1:14" x14ac:dyDescent="0.2">
      <c r="A3235" s="36">
        <v>45078</v>
      </c>
      <c r="B3235" s="2" t="s">
        <v>146</v>
      </c>
      <c r="C3235" s="58" t="s">
        <v>55</v>
      </c>
      <c r="D3235">
        <v>178</v>
      </c>
      <c r="E3235">
        <v>664</v>
      </c>
      <c r="F3235">
        <v>54.673776660000001</v>
      </c>
      <c r="G3235">
        <v>69.134253450000003</v>
      </c>
      <c r="H3235">
        <v>40.213299880000001</v>
      </c>
      <c r="I3235">
        <v>36.5</v>
      </c>
      <c r="J3235">
        <v>626000</v>
      </c>
      <c r="K3235" s="13">
        <v>590000</v>
      </c>
      <c r="L3235">
        <f>VLOOKUP(A3235,'Days on Market'!$A$1:$AW$74,MATCH(Metrics!B2771,'Days on Market'!$1:$1,0),0)</f>
        <v>15</v>
      </c>
      <c r="M3235">
        <f>VLOOKUP(A3235,'Unsold Inventory Index'!$A$1:$AW$74,MATCH(Metrics!B2771,'Unsold Inventory Index'!$1:$1,0),0)</f>
        <v>4</v>
      </c>
      <c r="N3235" s="57">
        <f>VLOOKUP(A3235,'MTM Sales Price % Chg'!$A$1:$BB$74,MATCH(Metrics!B2771,'MTM Sales Price % Chg'!$1:$1,0),0)</f>
        <v>9.375E-2</v>
      </c>
    </row>
    <row r="3236" spans="1:14" x14ac:dyDescent="0.2">
      <c r="A3236" s="36">
        <v>45078</v>
      </c>
      <c r="B3236" s="2" t="s">
        <v>147</v>
      </c>
      <c r="C3236" s="58" t="s">
        <v>73</v>
      </c>
      <c r="D3236">
        <v>143</v>
      </c>
      <c r="E3236">
        <v>929</v>
      </c>
      <c r="F3236">
        <v>43.31869511</v>
      </c>
      <c r="G3236">
        <v>35.884567130000001</v>
      </c>
      <c r="H3236">
        <v>50.75282309</v>
      </c>
      <c r="I3236">
        <v>46.5</v>
      </c>
      <c r="J3236">
        <v>1125000</v>
      </c>
      <c r="K3236" s="13">
        <v>850000</v>
      </c>
      <c r="L3236">
        <f>VLOOKUP(A3236,'Days on Market'!$A$1:$AW$74,MATCH(Metrics!B2844,'Days on Market'!$1:$1,0),0)</f>
        <v>16</v>
      </c>
      <c r="M3236">
        <f>VLOOKUP(A3236,'Unsold Inventory Index'!$A$1:$AW$74,MATCH(Metrics!B2844,'Unsold Inventory Index'!$1:$1,0),0)</f>
        <v>2.2000000000000002</v>
      </c>
      <c r="N3236" s="57">
        <f>VLOOKUP(A3236,'MTM Sales Price % Chg'!$A$1:$BB$74,MATCH(Metrics!B2844,'MTM Sales Price % Chg'!$1:$1,0),0)</f>
        <v>8.3333333333333259E-2</v>
      </c>
    </row>
    <row r="3237" spans="1:14" x14ac:dyDescent="0.2">
      <c r="A3237" s="36">
        <v>45078</v>
      </c>
      <c r="B3237" s="2" t="s">
        <v>148</v>
      </c>
      <c r="C3237" s="58" t="s">
        <v>35</v>
      </c>
      <c r="D3237">
        <v>153</v>
      </c>
      <c r="E3237">
        <v>286</v>
      </c>
      <c r="F3237">
        <v>75.878293600000006</v>
      </c>
      <c r="G3237">
        <v>82.998745299999996</v>
      </c>
      <c r="H3237">
        <v>68.757841909999996</v>
      </c>
      <c r="I3237">
        <v>31.5</v>
      </c>
      <c r="J3237">
        <v>532437.5</v>
      </c>
      <c r="K3237" s="13">
        <v>460000</v>
      </c>
      <c r="L3237">
        <f>VLOOKUP(A3237,'Days on Market'!$A$1:$AW$74,MATCH(Metrics!B2917,'Days on Market'!$1:$1,0),0)</f>
        <v>20</v>
      </c>
      <c r="M3237">
        <f>VLOOKUP(A3237,'Unsold Inventory Index'!$A$1:$AW$74,MATCH(Metrics!B2917,'Unsold Inventory Index'!$1:$1,0),0)</f>
        <v>3.9</v>
      </c>
      <c r="N3237" s="57">
        <f>VLOOKUP(A3237,'MTM Sales Price % Chg'!$A$1:$BB$74,MATCH(Metrics!B2917,'MTM Sales Price % Chg'!$1:$1,0),0)</f>
        <v>0.27659574468085113</v>
      </c>
    </row>
    <row r="3238" spans="1:14" x14ac:dyDescent="0.2">
      <c r="A3238" s="36">
        <v>45078</v>
      </c>
      <c r="B3238" s="2" t="s">
        <v>149</v>
      </c>
      <c r="C3238" s="58" t="s">
        <v>27</v>
      </c>
      <c r="D3238">
        <v>700</v>
      </c>
      <c r="E3238">
        <v>222</v>
      </c>
      <c r="F3238">
        <v>80.395232120000003</v>
      </c>
      <c r="G3238">
        <v>73.274780430000007</v>
      </c>
      <c r="H3238">
        <v>87.515683809999999</v>
      </c>
      <c r="I3238">
        <v>35.25</v>
      </c>
      <c r="J3238">
        <v>468750</v>
      </c>
      <c r="K3238" s="13">
        <v>437000</v>
      </c>
      <c r="L3238">
        <f>VLOOKUP(A3238,'Days on Market'!$A$1:$AW$74,MATCH(Metrics!B2990,'Days on Market'!$1:$1,0),0)</f>
        <v>11</v>
      </c>
      <c r="M3238">
        <f>VLOOKUP(A3238,'Unsold Inventory Index'!$A$1:$AW$74,MATCH(Metrics!B2990,'Unsold Inventory Index'!$1:$1,0),0)</f>
        <v>2</v>
      </c>
      <c r="N3238" s="57">
        <f>VLOOKUP(A3238,'MTM Sales Price % Chg'!$A$1:$BB$74,MATCH(Metrics!B2990,'MTM Sales Price % Chg'!$1:$1,0),0)</f>
        <v>-6.5941536369816478E-2</v>
      </c>
    </row>
    <row r="3239" spans="1:14" x14ac:dyDescent="0.2">
      <c r="A3239" s="36">
        <v>45078</v>
      </c>
      <c r="B3239" s="2" t="s">
        <v>150</v>
      </c>
      <c r="C3239" s="58" t="s">
        <v>98</v>
      </c>
      <c r="D3239">
        <v>857</v>
      </c>
      <c r="E3239">
        <v>1373</v>
      </c>
      <c r="F3239">
        <v>21.988707649999998</v>
      </c>
      <c r="G3239">
        <v>12.547051440000001</v>
      </c>
      <c r="H3239">
        <v>31.43036386</v>
      </c>
      <c r="I3239">
        <v>59.5</v>
      </c>
      <c r="J3239">
        <v>419250</v>
      </c>
      <c r="K3239" s="13">
        <v>362500</v>
      </c>
      <c r="L3239">
        <f>VLOOKUP(A3239,'Days on Market'!$A$1:$AW$74,MATCH(Metrics!B3063,'Days on Market'!$1:$1,0),0)</f>
        <v>14</v>
      </c>
      <c r="M3239">
        <f>VLOOKUP(A3239,'Unsold Inventory Index'!$A$1:$AW$74,MATCH(Metrics!B3063,'Unsold Inventory Index'!$1:$1,0),0)</f>
        <v>3.3</v>
      </c>
      <c r="N3239" s="57">
        <f>VLOOKUP(A3239,'MTM Sales Price % Chg'!$A$1:$BB$74,MATCH(Metrics!B3063,'MTM Sales Price % Chg'!$1:$1,0),0)</f>
        <v>4.8888888888888982E-2</v>
      </c>
    </row>
    <row r="3240" spans="1:14" x14ac:dyDescent="0.2">
      <c r="A3240" s="36">
        <v>45078</v>
      </c>
      <c r="B3240" s="2" t="s">
        <v>151</v>
      </c>
      <c r="C3240" s="58" t="s">
        <v>64</v>
      </c>
      <c r="D3240">
        <v>196</v>
      </c>
      <c r="E3240">
        <v>356</v>
      </c>
      <c r="F3240">
        <v>71.800501879999999</v>
      </c>
      <c r="G3240">
        <v>70.828105399999998</v>
      </c>
      <c r="H3240">
        <v>72.772898369999993</v>
      </c>
      <c r="I3240">
        <v>36</v>
      </c>
      <c r="J3240">
        <v>434725</v>
      </c>
      <c r="K3240" s="15">
        <v>375000</v>
      </c>
      <c r="L3240">
        <f>VLOOKUP(A3240,'Days on Market'!$A$1:$AW$74,MATCH(Metrics!B3136,'Days on Market'!$1:$1,0),0)</f>
        <v>12</v>
      </c>
      <c r="M3240">
        <f>VLOOKUP(A3240,'Unsold Inventory Index'!$A$1:$AW$74,MATCH(Metrics!B3136,'Unsold Inventory Index'!$1:$1,0),0)</f>
        <v>2.2999999999999998</v>
      </c>
      <c r="N3240" s="57">
        <f>VLOOKUP(A3240,'MTM Sales Price % Chg'!$A$1:$BB$74,MATCH(Metrics!B3136,'MTM Sales Price % Chg'!$1:$1,0),0)</f>
        <v>0.14685314685314688</v>
      </c>
    </row>
    <row r="3241" spans="1:14" x14ac:dyDescent="0.2">
      <c r="A3241" s="36">
        <v>45078</v>
      </c>
      <c r="B3241" s="2" t="s">
        <v>152</v>
      </c>
      <c r="C3241" s="58" t="s">
        <v>88</v>
      </c>
      <c r="D3241">
        <v>917</v>
      </c>
      <c r="E3241">
        <v>610</v>
      </c>
      <c r="F3241">
        <v>57.214554579999998</v>
      </c>
      <c r="G3241">
        <v>57.841907149999997</v>
      </c>
      <c r="H3241">
        <v>56.587202009999999</v>
      </c>
      <c r="I3241">
        <v>39.5</v>
      </c>
      <c r="J3241">
        <v>490750</v>
      </c>
      <c r="K3241" s="13">
        <v>413000</v>
      </c>
      <c r="L3241">
        <f>VLOOKUP(A3241,'Days on Market'!$A$1:$AW$74,MATCH(Metrics!B3209,'Days on Market'!$1:$1,0),0)</f>
        <v>8</v>
      </c>
      <c r="M3241">
        <f>VLOOKUP(A3241,'Unsold Inventory Index'!$A$1:$AW$74,MATCH(Metrics!B3209,'Unsold Inventory Index'!$1:$1,0),0)</f>
        <v>2</v>
      </c>
      <c r="N3241" s="57">
        <f>VLOOKUP(A3241,'MTM Sales Price % Chg'!$A$1:$BB$74,MATCH(Metrics!B3209,'MTM Sales Price % Chg'!$1:$1,0),0)</f>
        <v>0.13698630136986312</v>
      </c>
    </row>
    <row r="3242" spans="1:14" x14ac:dyDescent="0.2">
      <c r="A3242" s="36">
        <v>45078</v>
      </c>
      <c r="B3242" s="2" t="s">
        <v>153</v>
      </c>
      <c r="C3242" s="58" t="s">
        <v>37</v>
      </c>
      <c r="D3242">
        <v>96</v>
      </c>
      <c r="E3242">
        <v>478</v>
      </c>
      <c r="F3242">
        <v>63.801756589999997</v>
      </c>
      <c r="G3242">
        <v>62.233375160000001</v>
      </c>
      <c r="H3242">
        <v>65.370138019999999</v>
      </c>
      <c r="I3242">
        <v>38</v>
      </c>
      <c r="J3242">
        <v>1021377</v>
      </c>
      <c r="K3242" s="13">
        <v>927500</v>
      </c>
      <c r="L3242">
        <f>VLOOKUP(A3242,'Days on Market'!$A$1:$AW$74,MATCH(Metrics!B3282,'Days on Market'!$1:$1,0),0)</f>
        <v>27</v>
      </c>
      <c r="M3242">
        <f>VLOOKUP(A3242,'Unsold Inventory Index'!$A$1:$AW$74,MATCH(Metrics!B3282,'Unsold Inventory Index'!$1:$1,0),0)</f>
        <v>1.8</v>
      </c>
      <c r="N3242" s="57">
        <f>VLOOKUP(A3242,'MTM Sales Price % Chg'!$A$1:$BB$74,MATCH(Metrics!B3282,'MTM Sales Price % Chg'!$1:$1,0),0)</f>
        <v>-4.2857142857142816E-2</v>
      </c>
    </row>
    <row r="3243" spans="1:14" x14ac:dyDescent="0.2">
      <c r="A3243" s="36">
        <v>45078</v>
      </c>
      <c r="B3243" s="2" t="s">
        <v>154</v>
      </c>
      <c r="C3243" s="58" t="s">
        <v>31</v>
      </c>
      <c r="D3243">
        <v>350</v>
      </c>
      <c r="E3243">
        <v>553</v>
      </c>
      <c r="F3243">
        <v>59.943538269999998</v>
      </c>
      <c r="G3243">
        <v>70.828105399999998</v>
      </c>
      <c r="H3243">
        <v>49.058971139999997</v>
      </c>
      <c r="I3243">
        <v>36</v>
      </c>
      <c r="J3243">
        <v>665762.5</v>
      </c>
      <c r="K3243" s="13">
        <v>617000</v>
      </c>
      <c r="L3243">
        <f>VLOOKUP(A3243,'Days on Market'!$A$1:$AW$74,MATCH(Metrics!B3355,'Days on Market'!$1:$1,0),0)</f>
        <v>51</v>
      </c>
      <c r="M3243">
        <f>VLOOKUP(A3243,'Unsold Inventory Index'!$A$1:$AW$74,MATCH(Metrics!B3355,'Unsold Inventory Index'!$1:$1,0),0)</f>
        <v>7.6</v>
      </c>
      <c r="N3243" s="57">
        <f>VLOOKUP(A3243,'MTM Sales Price % Chg'!$A$1:$BB$74,MATCH(Metrics!B3355,'MTM Sales Price % Chg'!$1:$1,0),0)</f>
        <v>0.26470588235294112</v>
      </c>
    </row>
    <row r="3244" spans="1:14" x14ac:dyDescent="0.2">
      <c r="A3244" s="36">
        <v>45078</v>
      </c>
      <c r="B3244" s="2" t="s">
        <v>155</v>
      </c>
      <c r="C3244" s="58" t="s">
        <v>27</v>
      </c>
      <c r="D3244">
        <v>788</v>
      </c>
      <c r="E3244">
        <v>917</v>
      </c>
      <c r="F3244">
        <v>43.914680050000001</v>
      </c>
      <c r="G3244">
        <v>54.767879550000004</v>
      </c>
      <c r="H3244">
        <v>33.061480549999999</v>
      </c>
      <c r="I3244">
        <v>40.75</v>
      </c>
      <c r="J3244">
        <v>496843.5</v>
      </c>
      <c r="K3244" s="13">
        <v>445000</v>
      </c>
      <c r="L3244">
        <f>VLOOKUP(A3244,'Days on Market'!$A$1:$AW$74,MATCH(Metrics!B3428,'Days on Market'!$1:$1,0),0)</f>
        <v>12</v>
      </c>
      <c r="M3244">
        <f>VLOOKUP(A3244,'Unsold Inventory Index'!$A$1:$AW$74,MATCH(Metrics!B3428,'Unsold Inventory Index'!$1:$1,0),0)</f>
        <v>2.4</v>
      </c>
      <c r="N3244" s="57">
        <f>VLOOKUP(A3244,'MTM Sales Price % Chg'!$A$1:$BB$74,MATCH(Metrics!B3428,'MTM Sales Price % Chg'!$1:$1,0),0)</f>
        <v>0.15625</v>
      </c>
    </row>
    <row r="3245" spans="1:14" x14ac:dyDescent="0.2">
      <c r="A3245" s="36">
        <v>45108</v>
      </c>
      <c r="B3245" s="2" t="s">
        <v>108</v>
      </c>
      <c r="C3245" s="58" t="s">
        <v>39</v>
      </c>
      <c r="D3245">
        <v>24</v>
      </c>
      <c r="E3245">
        <v>574</v>
      </c>
      <c r="F3245">
        <v>59.127979930000002</v>
      </c>
      <c r="G3245">
        <v>96.173149309999999</v>
      </c>
      <c r="H3245">
        <v>22.082810540000001</v>
      </c>
      <c r="I3245">
        <v>27</v>
      </c>
      <c r="J3245">
        <v>925000</v>
      </c>
      <c r="K3245" s="13">
        <v>1260000</v>
      </c>
      <c r="L3245">
        <f>VLOOKUP(A3245,'Days on Market'!$A$1:$AW$74,MATCH(Metrics!B71,'Days on Market'!$1:$1,0),0)</f>
        <v>18</v>
      </c>
      <c r="M3245">
        <f>VLOOKUP(A3245,'Unsold Inventory Index'!$A$1:$AW$74,MATCH(Metrics!B71,'Unsold Inventory Index'!$1:$1,0),0)</f>
        <v>2.2999999999999998</v>
      </c>
      <c r="N3245" s="57">
        <f>VLOOKUP(A3245,'MTM Sales Price % Chg'!$A$1:$BB$74,MATCH(Metrics!B71,'MTM Sales Price % Chg'!$1:$1,0),0)</f>
        <v>-0.12179487179487181</v>
      </c>
    </row>
    <row r="3246" spans="1:14" x14ac:dyDescent="0.2">
      <c r="A3246" s="36">
        <v>45108</v>
      </c>
      <c r="B3246" s="2" t="s">
        <v>109</v>
      </c>
      <c r="C3246" s="4" t="s">
        <v>109</v>
      </c>
      <c r="D3246">
        <v>1189</v>
      </c>
      <c r="E3246">
        <v>989</v>
      </c>
      <c r="F3246">
        <v>40.652446679999997</v>
      </c>
      <c r="G3246">
        <v>38.644918439999998</v>
      </c>
      <c r="H3246">
        <v>42.659974910000003</v>
      </c>
      <c r="I3246">
        <v>47</v>
      </c>
      <c r="J3246">
        <v>526950</v>
      </c>
      <c r="K3246" s="13">
        <v>442000</v>
      </c>
      <c r="L3246">
        <f>VLOOKUP(A3246,'Days on Market'!$A$1:$AW$74,MATCH(Metrics!B144,'Days on Market'!$1:$1,0),0)</f>
        <v>16.5</v>
      </c>
      <c r="M3246">
        <f>VLOOKUP(A3246,'Unsold Inventory Index'!$A$1:$AW$74,MATCH(Metrics!B144,'Unsold Inventory Index'!$1:$1,0),0)</f>
        <v>6.1</v>
      </c>
      <c r="N3246" s="57">
        <f>VLOOKUP(A3246,'MTM Sales Price % Chg'!$A$1:$BB$74,MATCH(Metrics!B144,'MTM Sales Price % Chg'!$1:$1,0),0)</f>
        <v>-0.33333333333333337</v>
      </c>
    </row>
    <row r="3247" spans="1:14" x14ac:dyDescent="0.2">
      <c r="A3247" s="36">
        <v>45108</v>
      </c>
      <c r="B3247" s="2" t="s">
        <v>110</v>
      </c>
      <c r="C3247" s="58" t="s">
        <v>81</v>
      </c>
      <c r="D3247">
        <v>321</v>
      </c>
      <c r="E3247">
        <v>1163</v>
      </c>
      <c r="F3247">
        <v>32.214554579999998</v>
      </c>
      <c r="G3247">
        <v>29.736511920000002</v>
      </c>
      <c r="H3247">
        <v>34.692597239999998</v>
      </c>
      <c r="I3247">
        <v>51</v>
      </c>
      <c r="J3247">
        <v>429900</v>
      </c>
      <c r="K3247" s="13">
        <v>429000</v>
      </c>
      <c r="L3247">
        <f>VLOOKUP(A3247,'Days on Market'!$A$1:$AW$74,MATCH(Metrics!B217,'Days on Market'!$1:$1,0),0)</f>
        <v>12</v>
      </c>
      <c r="M3247">
        <f>VLOOKUP(A3247,'Unsold Inventory Index'!$A$1:$AW$74,MATCH(Metrics!B217,'Unsold Inventory Index'!$1:$1,0),0)</f>
        <v>2</v>
      </c>
      <c r="N3247" s="57">
        <f>VLOOKUP(A3247,'MTM Sales Price % Chg'!$A$1:$BB$74,MATCH(Metrics!B217,'MTM Sales Price % Chg'!$1:$1,0),0)</f>
        <v>-1.3100436681222738E-2</v>
      </c>
    </row>
    <row r="3248" spans="1:14" x14ac:dyDescent="0.2">
      <c r="A3248" s="36">
        <v>45108</v>
      </c>
      <c r="B3248" s="3" t="s">
        <v>111</v>
      </c>
      <c r="C3248" s="5" t="s">
        <v>111</v>
      </c>
      <c r="D3248">
        <v>1003</v>
      </c>
      <c r="E3248">
        <v>998</v>
      </c>
      <c r="F3248">
        <v>40.213299880000001</v>
      </c>
      <c r="G3248">
        <v>41.09159348</v>
      </c>
      <c r="H3248">
        <v>39.335006270000001</v>
      </c>
      <c r="I3248">
        <v>46</v>
      </c>
      <c r="J3248">
        <v>579500</v>
      </c>
      <c r="K3248" s="13">
        <v>476500</v>
      </c>
      <c r="L3248">
        <f>VLOOKUP(A3248,'Days on Market'!$A$1:$AW$74,MATCH(Metrics!B290,'Days on Market'!$1:$1,0),0)</f>
        <v>18</v>
      </c>
      <c r="M3248">
        <f>VLOOKUP(A3248,'Unsold Inventory Index'!$A$1:$AW$74,MATCH(Metrics!B290,'Unsold Inventory Index'!$1:$1,0),0)</f>
        <v>3.7</v>
      </c>
      <c r="N3248" s="57">
        <f>VLOOKUP(A3248,'MTM Sales Price % Chg'!$A$1:$BB$74,MATCH(Metrics!B290,'MTM Sales Price % Chg'!$1:$1,0),0)</f>
        <v>-8.0508474576271194E-2</v>
      </c>
    </row>
    <row r="3249" spans="1:14" x14ac:dyDescent="0.2">
      <c r="A3249" s="36">
        <v>45108</v>
      </c>
      <c r="B3249" s="3" t="s">
        <v>112</v>
      </c>
      <c r="C3249" s="58" t="s">
        <v>39</v>
      </c>
      <c r="D3249">
        <v>42</v>
      </c>
      <c r="E3249">
        <v>357</v>
      </c>
      <c r="F3249">
        <v>70.67126725</v>
      </c>
      <c r="G3249">
        <v>95.54579674</v>
      </c>
      <c r="H3249">
        <v>45.79673777</v>
      </c>
      <c r="I3249">
        <v>28</v>
      </c>
      <c r="J3249">
        <v>818725</v>
      </c>
      <c r="K3249" s="13">
        <v>900000</v>
      </c>
      <c r="L3249">
        <f>VLOOKUP(A3249,'Days on Market'!$A$1:$AW$74,MATCH(Metrics!B363,'Days on Market'!$1:$1,0),0)</f>
        <v>10</v>
      </c>
      <c r="M3249">
        <f>VLOOKUP(A3249,'Unsold Inventory Index'!$A$1:$AW$74,MATCH(Metrics!B363,'Unsold Inventory Index'!$1:$1,0),0)</f>
        <v>2.7</v>
      </c>
      <c r="N3249" s="57">
        <f>VLOOKUP(A3249,'MTM Sales Price % Chg'!$A$1:$BB$74,MATCH(Metrics!B363,'MTM Sales Price % Chg'!$1:$1,0),0)</f>
        <v>-7.3170731707317027E-2</v>
      </c>
    </row>
    <row r="3250" spans="1:14" x14ac:dyDescent="0.2">
      <c r="A3250" s="36">
        <v>45108</v>
      </c>
      <c r="B3250" s="2" t="s">
        <v>113</v>
      </c>
      <c r="C3250" s="58" t="s">
        <v>86</v>
      </c>
      <c r="D3250">
        <v>1589</v>
      </c>
      <c r="E3250">
        <v>1138</v>
      </c>
      <c r="F3250">
        <v>33.28105395</v>
      </c>
      <c r="G3250">
        <v>8.4065244670000006</v>
      </c>
      <c r="H3250">
        <v>58.155583440000001</v>
      </c>
      <c r="I3250">
        <v>65</v>
      </c>
      <c r="J3250">
        <v>444500</v>
      </c>
      <c r="K3250" s="13">
        <v>349000</v>
      </c>
      <c r="L3250">
        <f>VLOOKUP(A3250,'Days on Market'!$A$1:$AW$74,MATCH(Metrics!B436,'Days on Market'!$1:$1,0),0)</f>
        <v>12</v>
      </c>
      <c r="M3250">
        <f>VLOOKUP(A3250,'Unsold Inventory Index'!$A$1:$AW$74,MATCH(Metrics!B436,'Unsold Inventory Index'!$1:$1,0),0)</f>
        <v>2</v>
      </c>
      <c r="N3250" s="57">
        <f>VLOOKUP(A3250,'MTM Sales Price % Chg'!$A$1:$BB$74,MATCH(Metrics!B436,'MTM Sales Price % Chg'!$1:$1,0),0)</f>
        <v>-4.8192771084337394E-2</v>
      </c>
    </row>
    <row r="3251" spans="1:14" x14ac:dyDescent="0.2">
      <c r="A3251" s="36">
        <v>45108</v>
      </c>
      <c r="B3251" s="2" t="s">
        <v>114</v>
      </c>
      <c r="C3251" s="58" t="s">
        <v>31</v>
      </c>
      <c r="D3251">
        <v>348</v>
      </c>
      <c r="E3251">
        <v>378</v>
      </c>
      <c r="F3251">
        <v>69.542032620000001</v>
      </c>
      <c r="G3251">
        <v>68.06775408</v>
      </c>
      <c r="H3251">
        <v>71.016311169999994</v>
      </c>
      <c r="I3251">
        <v>38</v>
      </c>
      <c r="J3251">
        <v>750000</v>
      </c>
      <c r="K3251" s="13">
        <v>650000</v>
      </c>
      <c r="L3251">
        <f>VLOOKUP(A3251,'Days on Market'!$A$1:$AW$74,MATCH(Metrics!B509,'Days on Market'!$1:$1,0),0)</f>
        <v>35</v>
      </c>
      <c r="M3251">
        <f>VLOOKUP(A3251,'Unsold Inventory Index'!$A$1:$AW$74,MATCH(Metrics!B509,'Unsold Inventory Index'!$1:$1,0),0)</f>
        <v>2.1</v>
      </c>
      <c r="N3251" s="57">
        <f>VLOOKUP(A3251,'MTM Sales Price % Chg'!$A$1:$BB$74,MATCH(Metrics!B509,'MTM Sales Price % Chg'!$1:$1,0),0)</f>
        <v>-0.15522388059701497</v>
      </c>
    </row>
    <row r="3252" spans="1:14" x14ac:dyDescent="0.2">
      <c r="A3252" s="36">
        <v>45108</v>
      </c>
      <c r="B3252" s="2" t="s">
        <v>115</v>
      </c>
      <c r="C3252" s="58" t="s">
        <v>53</v>
      </c>
      <c r="D3252">
        <v>80</v>
      </c>
      <c r="E3252">
        <v>509</v>
      </c>
      <c r="F3252">
        <v>62.296110409999997</v>
      </c>
      <c r="G3252">
        <v>77.854454200000006</v>
      </c>
      <c r="H3252">
        <v>46.737766630000003</v>
      </c>
      <c r="I3252">
        <v>36</v>
      </c>
      <c r="J3252">
        <v>475165</v>
      </c>
      <c r="K3252" s="13">
        <v>417500</v>
      </c>
      <c r="L3252">
        <f>VLOOKUP(A3252,'Days on Market'!$A$1:$AW$74,MATCH(Metrics!B582,'Days on Market'!$1:$1,0),0)</f>
        <v>72</v>
      </c>
      <c r="M3252">
        <f>VLOOKUP(A3252,'Unsold Inventory Index'!$A$1:$AW$74,MATCH(Metrics!B582,'Unsold Inventory Index'!$1:$1,0),0)</f>
        <v>6.3</v>
      </c>
      <c r="N3252" s="57">
        <f>VLOOKUP(A3252,'MTM Sales Price % Chg'!$A$1:$BB$74,MATCH(Metrics!B582,'MTM Sales Price % Chg'!$1:$1,0),0)</f>
        <v>0.23255813953488369</v>
      </c>
    </row>
    <row r="3253" spans="1:14" x14ac:dyDescent="0.2">
      <c r="A3253" s="36">
        <v>45108</v>
      </c>
      <c r="B3253" s="2" t="s">
        <v>116</v>
      </c>
      <c r="C3253" s="4" t="s">
        <v>116</v>
      </c>
      <c r="D3253">
        <v>1592</v>
      </c>
      <c r="E3253">
        <v>1028</v>
      </c>
      <c r="F3253">
        <v>38.958594730000002</v>
      </c>
      <c r="G3253">
        <v>24.843161859999999</v>
      </c>
      <c r="H3253">
        <v>53.074027600000001</v>
      </c>
      <c r="I3253">
        <v>53</v>
      </c>
      <c r="J3253">
        <v>379900</v>
      </c>
      <c r="K3253" s="15">
        <v>372500</v>
      </c>
      <c r="L3253">
        <f>VLOOKUP(A3253,'Days on Market'!$A$1:$AW$74,MATCH(Metrics!B655,'Days on Market'!$1:$1,0),0)</f>
        <v>16</v>
      </c>
      <c r="M3253">
        <f>VLOOKUP(A3253,'Unsold Inventory Index'!$A$1:$AW$74,MATCH(Metrics!B655,'Unsold Inventory Index'!$1:$1,0),0)</f>
        <v>2.9</v>
      </c>
      <c r="N3253" s="57">
        <f>VLOOKUP(A3253,'MTM Sales Price % Chg'!$A$1:$BB$74,MATCH(Metrics!B655,'MTM Sales Price % Chg'!$1:$1,0),0)</f>
        <v>-0.17374517374517373</v>
      </c>
    </row>
    <row r="3254" spans="1:14" x14ac:dyDescent="0.2">
      <c r="A3254" s="36">
        <v>45108</v>
      </c>
      <c r="B3254" s="2" t="s">
        <v>117</v>
      </c>
      <c r="C3254" s="58" t="s">
        <v>84</v>
      </c>
      <c r="D3254">
        <v>449</v>
      </c>
      <c r="E3254">
        <v>966</v>
      </c>
      <c r="F3254">
        <v>41.687578420000001</v>
      </c>
      <c r="G3254">
        <v>29.297365119999998</v>
      </c>
      <c r="H3254">
        <v>54.07779172</v>
      </c>
      <c r="I3254">
        <v>51.5</v>
      </c>
      <c r="J3254">
        <v>489000</v>
      </c>
      <c r="K3254" s="13">
        <v>465000</v>
      </c>
      <c r="L3254">
        <f>VLOOKUP(A3254,'Days on Market'!$A$1:$AW$74,MATCH(Metrics!B728,'Days on Market'!$1:$1,0),0)</f>
        <v>18</v>
      </c>
      <c r="M3254">
        <f>VLOOKUP(A3254,'Unsold Inventory Index'!$A$1:$AW$74,MATCH(Metrics!B728,'Unsold Inventory Index'!$1:$1,0),0)</f>
        <v>2.2999999999999998</v>
      </c>
      <c r="N3254" s="57">
        <f>VLOOKUP(A3254,'MTM Sales Price % Chg'!$A$1:$BB$74,MATCH(Metrics!B728,'MTM Sales Price % Chg'!$1:$1,0),0)</f>
        <v>-0.1521926053310404</v>
      </c>
    </row>
    <row r="3255" spans="1:14" x14ac:dyDescent="0.2">
      <c r="A3255" s="36">
        <v>45108</v>
      </c>
      <c r="B3255" s="2" t="s">
        <v>118</v>
      </c>
      <c r="C3255" s="58" t="s">
        <v>66</v>
      </c>
      <c r="D3255">
        <v>94</v>
      </c>
      <c r="E3255">
        <v>407</v>
      </c>
      <c r="F3255">
        <v>68.06775408</v>
      </c>
      <c r="G3255">
        <v>80.803011290000001</v>
      </c>
      <c r="H3255">
        <v>55.332496859999999</v>
      </c>
      <c r="I3255">
        <v>35</v>
      </c>
      <c r="J3255">
        <v>399000</v>
      </c>
      <c r="K3255" s="13">
        <v>395000</v>
      </c>
      <c r="L3255">
        <f>VLOOKUP(A3255,'Days on Market'!$A$1:$AW$74,MATCH(Metrics!B801,'Days on Market'!$1:$1,0),0)</f>
        <v>11</v>
      </c>
      <c r="M3255">
        <f>VLOOKUP(A3255,'Unsold Inventory Index'!$A$1:$AW$74,MATCH(Metrics!B801,'Unsold Inventory Index'!$1:$1,0),0)</f>
        <v>1.3</v>
      </c>
      <c r="N3255" s="57">
        <f>VLOOKUP(A3255,'MTM Sales Price % Chg'!$A$1:$BB$74,MATCH(Metrics!B801,'MTM Sales Price % Chg'!$1:$1,0),0)</f>
        <v>-9.1867469879518104E-2</v>
      </c>
    </row>
    <row r="3256" spans="1:14" x14ac:dyDescent="0.2">
      <c r="A3256" s="36">
        <v>45108</v>
      </c>
      <c r="B3256" s="2" t="s">
        <v>119</v>
      </c>
      <c r="C3256" s="58" t="s">
        <v>29</v>
      </c>
      <c r="D3256">
        <v>560</v>
      </c>
      <c r="E3256">
        <v>256</v>
      </c>
      <c r="F3256">
        <v>77.195734000000002</v>
      </c>
      <c r="G3256">
        <v>72.208281049999997</v>
      </c>
      <c r="H3256">
        <v>82.183186950000007</v>
      </c>
      <c r="I3256">
        <v>37</v>
      </c>
      <c r="J3256">
        <v>398500</v>
      </c>
      <c r="K3256" s="15">
        <v>385000</v>
      </c>
      <c r="L3256">
        <f>VLOOKUP(A3256,'Days on Market'!$A$1:$AW$74,MATCH(Metrics!B874,'Days on Market'!$1:$1,0),0)</f>
        <v>19</v>
      </c>
      <c r="M3256">
        <f>VLOOKUP(A3256,'Unsold Inventory Index'!$A$1:$AW$74,MATCH(Metrics!B874,'Unsold Inventory Index'!$1:$1,0),0)</f>
        <v>4</v>
      </c>
      <c r="N3256" s="57">
        <f>VLOOKUP(A3256,'MTM Sales Price % Chg'!$A$1:$BB$74,MATCH(Metrics!B874,'MTM Sales Price % Chg'!$1:$1,0),0)</f>
        <v>-0.2432432432432432</v>
      </c>
    </row>
    <row r="3257" spans="1:14" x14ac:dyDescent="0.2">
      <c r="A3257" s="36">
        <v>45108</v>
      </c>
      <c r="B3257" s="3" t="s">
        <v>120</v>
      </c>
      <c r="C3257" s="58" t="s">
        <v>102</v>
      </c>
      <c r="D3257">
        <v>800</v>
      </c>
      <c r="E3257">
        <v>1531</v>
      </c>
      <c r="F3257">
        <v>9.096612296</v>
      </c>
      <c r="G3257">
        <v>8.4065244670000006</v>
      </c>
      <c r="H3257">
        <v>9.7867001249999994</v>
      </c>
      <c r="I3257">
        <v>65</v>
      </c>
      <c r="J3257">
        <v>409000</v>
      </c>
      <c r="K3257" s="13">
        <v>335000</v>
      </c>
      <c r="L3257">
        <f>VLOOKUP(A3257,'Days on Market'!$A$1:$AW$74,MATCH(Metrics!B947,'Days on Market'!$1:$1,0),0)</f>
        <v>26.5</v>
      </c>
      <c r="M3257">
        <f>VLOOKUP(A3257,'Unsold Inventory Index'!$A$1:$AW$74,MATCH(Metrics!B947,'Unsold Inventory Index'!$1:$1,0),0)</f>
        <v>5.8</v>
      </c>
      <c r="N3257" s="57">
        <f>VLOOKUP(A3257,'MTM Sales Price % Chg'!$A$1:$BB$74,MATCH(Metrics!B947,'MTM Sales Price % Chg'!$1:$1,0),0)</f>
        <v>-0.21052631578947367</v>
      </c>
    </row>
    <row r="3258" spans="1:14" x14ac:dyDescent="0.2">
      <c r="A3258" s="36">
        <v>45108</v>
      </c>
      <c r="B3258" s="2" t="s">
        <v>121</v>
      </c>
      <c r="C3258" s="58" t="s">
        <v>47</v>
      </c>
      <c r="D3258">
        <v>1</v>
      </c>
      <c r="E3258">
        <v>973</v>
      </c>
      <c r="F3258">
        <v>41.405269760000003</v>
      </c>
      <c r="G3258">
        <v>57.214554579999998</v>
      </c>
      <c r="H3258">
        <v>25.595984940000001</v>
      </c>
      <c r="I3258">
        <v>42</v>
      </c>
      <c r="J3258">
        <v>1100000</v>
      </c>
      <c r="K3258" s="13">
        <v>851540</v>
      </c>
      <c r="L3258">
        <f>VLOOKUP(A3258,'Days on Market'!$A$1:$AW$74,MATCH(Metrics!B1020,'Days on Market'!$1:$1,0),0)</f>
        <v>11</v>
      </c>
      <c r="M3258">
        <f>VLOOKUP(A3258,'Unsold Inventory Index'!$A$1:$AW$74,MATCH(Metrics!B1020,'Unsold Inventory Index'!$1:$1,0),0)</f>
        <v>2.1</v>
      </c>
      <c r="N3258" s="57">
        <f>VLOOKUP(A3258,'MTM Sales Price % Chg'!$A$1:$BB$74,MATCH(Metrics!B1020,'MTM Sales Price % Chg'!$1:$1,0),0)</f>
        <v>-0.29341317365269459</v>
      </c>
    </row>
    <row r="3259" spans="1:14" x14ac:dyDescent="0.2">
      <c r="A3259" s="36">
        <v>45108</v>
      </c>
      <c r="B3259" s="2" t="s">
        <v>122</v>
      </c>
      <c r="C3259" s="58" t="s">
        <v>95</v>
      </c>
      <c r="D3259">
        <v>536</v>
      </c>
      <c r="E3259">
        <v>1309</v>
      </c>
      <c r="F3259">
        <v>24.121706400000001</v>
      </c>
      <c r="G3259">
        <v>27.4153074</v>
      </c>
      <c r="H3259">
        <v>20.828105399999998</v>
      </c>
      <c r="I3259">
        <v>52</v>
      </c>
      <c r="J3259">
        <v>500000</v>
      </c>
      <c r="K3259" s="13">
        <v>426000</v>
      </c>
      <c r="L3259">
        <f>VLOOKUP(A3259,'Days on Market'!$A$1:$AW$74,MATCH(Metrics!B1093,'Days on Market'!$1:$1,0),0)</f>
        <v>12</v>
      </c>
      <c r="M3259">
        <f>VLOOKUP(A3259,'Unsold Inventory Index'!$A$1:$AW$74,MATCH(Metrics!B1093,'Unsold Inventory Index'!$1:$1,0),0)</f>
        <v>2.2999999999999998</v>
      </c>
      <c r="N3259" s="57">
        <f>VLOOKUP(A3259,'MTM Sales Price % Chg'!$A$1:$BB$74,MATCH(Metrics!B1093,'MTM Sales Price % Chg'!$1:$1,0),0)</f>
        <v>-0.10199004975124382</v>
      </c>
    </row>
    <row r="3260" spans="1:14" x14ac:dyDescent="0.2">
      <c r="A3260" s="36">
        <v>45108</v>
      </c>
      <c r="B3260" s="2" t="s">
        <v>123</v>
      </c>
      <c r="C3260" s="58" t="s">
        <v>39</v>
      </c>
      <c r="D3260">
        <v>261</v>
      </c>
      <c r="E3260">
        <v>841</v>
      </c>
      <c r="F3260">
        <v>46.361355080000003</v>
      </c>
      <c r="G3260">
        <v>53.262233379999998</v>
      </c>
      <c r="H3260">
        <v>39.460476790000001</v>
      </c>
      <c r="I3260">
        <v>43</v>
      </c>
      <c r="J3260">
        <v>1450000</v>
      </c>
      <c r="K3260" s="13">
        <v>1609500</v>
      </c>
      <c r="L3260">
        <f>VLOOKUP(A3260,'Days on Market'!$A$1:$AW$74,MATCH(Metrics!B1166,'Days on Market'!$1:$1,0),0)</f>
        <v>24.5</v>
      </c>
      <c r="M3260">
        <f>VLOOKUP(A3260,'Unsold Inventory Index'!$A$1:$AW$74,MATCH(Metrics!B1166,'Unsold Inventory Index'!$1:$1,0),0)</f>
        <v>6.2</v>
      </c>
      <c r="N3260" s="57">
        <f>VLOOKUP(A3260,'MTM Sales Price % Chg'!$A$1:$BB$74,MATCH(Metrics!B1166,'MTM Sales Price % Chg'!$1:$1,0),0)</f>
        <v>0.60000000000000009</v>
      </c>
    </row>
    <row r="3261" spans="1:14" x14ac:dyDescent="0.2">
      <c r="A3261" s="36">
        <v>45108</v>
      </c>
      <c r="B3261" s="2" t="s">
        <v>124</v>
      </c>
      <c r="C3261" s="58" t="s">
        <v>100</v>
      </c>
      <c r="D3261">
        <v>657</v>
      </c>
      <c r="E3261">
        <v>1479</v>
      </c>
      <c r="F3261">
        <v>14.49184442</v>
      </c>
      <c r="G3261">
        <v>2.1329987450000001</v>
      </c>
      <c r="H3261">
        <v>26.850690090000001</v>
      </c>
      <c r="I3261">
        <v>79</v>
      </c>
      <c r="J3261">
        <v>649000</v>
      </c>
      <c r="K3261" s="13">
        <v>540000</v>
      </c>
      <c r="L3261">
        <f>VLOOKUP(A3261,'Days on Market'!$A$1:$AW$74,MATCH(Metrics!B1239,'Days on Market'!$1:$1,0),0)</f>
        <v>43</v>
      </c>
      <c r="M3261">
        <f>VLOOKUP(A3261,'Unsold Inventory Index'!$A$1:$AW$74,MATCH(Metrics!B1239,'Unsold Inventory Index'!$1:$1,0),0)</f>
        <v>1.7</v>
      </c>
      <c r="N3261" s="57">
        <f>VLOOKUP(A3261,'MTM Sales Price % Chg'!$A$1:$BB$74,MATCH(Metrics!B1239,'MTM Sales Price % Chg'!$1:$1,0),0)</f>
        <v>-0.17127071823204421</v>
      </c>
    </row>
    <row r="3262" spans="1:14" x14ac:dyDescent="0.2">
      <c r="A3262" s="36">
        <v>45108</v>
      </c>
      <c r="B3262" s="2" t="s">
        <v>125</v>
      </c>
      <c r="C3262" s="58" t="s">
        <v>79</v>
      </c>
      <c r="D3262">
        <v>323</v>
      </c>
      <c r="E3262">
        <v>980</v>
      </c>
      <c r="F3262">
        <v>41.122961099999998</v>
      </c>
      <c r="G3262">
        <v>61.292346299999998</v>
      </c>
      <c r="H3262">
        <v>20.953575910000001</v>
      </c>
      <c r="I3262">
        <v>40</v>
      </c>
      <c r="J3262">
        <v>449000</v>
      </c>
      <c r="K3262" s="13">
        <v>390000</v>
      </c>
      <c r="L3262">
        <f>VLOOKUP(A3262,'Days on Market'!$A$1:$AW$74,MATCH(Metrics!B1312,'Days on Market'!$1:$1,0),0)</f>
        <v>10</v>
      </c>
      <c r="M3262">
        <f>VLOOKUP(A3262,'Unsold Inventory Index'!$A$1:$AW$74,MATCH(Metrics!B1312,'Unsold Inventory Index'!$1:$1,0),0)</f>
        <v>3.4</v>
      </c>
      <c r="N3262" s="57">
        <f>VLOOKUP(A3262,'MTM Sales Price % Chg'!$A$1:$BB$74,MATCH(Metrics!B1312,'MTM Sales Price % Chg'!$1:$1,0),0)</f>
        <v>-0.24528301886792447</v>
      </c>
    </row>
    <row r="3263" spans="1:14" x14ac:dyDescent="0.2">
      <c r="A3263" s="36">
        <v>45108</v>
      </c>
      <c r="B3263" s="2" t="s">
        <v>126</v>
      </c>
      <c r="C3263" s="58" t="s">
        <v>45</v>
      </c>
      <c r="D3263">
        <v>210</v>
      </c>
      <c r="E3263">
        <v>282</v>
      </c>
      <c r="F3263">
        <v>75.533249690000005</v>
      </c>
      <c r="G3263">
        <v>59.096612299999997</v>
      </c>
      <c r="H3263">
        <v>91.969887080000007</v>
      </c>
      <c r="I3263">
        <v>41</v>
      </c>
      <c r="J3263">
        <v>1397000</v>
      </c>
      <c r="K3263" s="13">
        <v>949000</v>
      </c>
      <c r="L3263">
        <f>VLOOKUP(A3263,'Days on Market'!$A$1:$AW$74,MATCH(Metrics!B1385,'Days on Market'!$1:$1,0),0)</f>
        <v>23</v>
      </c>
      <c r="M3263">
        <f>VLOOKUP(A3263,'Unsold Inventory Index'!$A$1:$AW$74,MATCH(Metrics!B1385,'Unsold Inventory Index'!$1:$1,0),0)</f>
        <v>4.2</v>
      </c>
      <c r="N3263" s="57">
        <f>VLOOKUP(A3263,'MTM Sales Price % Chg'!$A$1:$BB$74,MATCH(Metrics!B1385,'MTM Sales Price % Chg'!$1:$1,0),0)</f>
        <v>-0.17600000000000005</v>
      </c>
    </row>
    <row r="3264" spans="1:14" x14ac:dyDescent="0.2">
      <c r="A3264" s="36">
        <v>45108</v>
      </c>
      <c r="B3264" s="2" t="s">
        <v>127</v>
      </c>
      <c r="C3264" s="58" t="s">
        <v>93</v>
      </c>
      <c r="D3264">
        <v>518</v>
      </c>
      <c r="E3264">
        <v>1290</v>
      </c>
      <c r="F3264">
        <v>24.968632370000002</v>
      </c>
      <c r="G3264">
        <v>9.4102885819999997</v>
      </c>
      <c r="H3264">
        <v>40.526976159999997</v>
      </c>
      <c r="I3264">
        <v>64.5</v>
      </c>
      <c r="J3264">
        <v>1697000</v>
      </c>
      <c r="K3264" s="13">
        <v>927500</v>
      </c>
      <c r="L3264">
        <f>VLOOKUP(A3264,'Days on Market'!$A$1:$AW$74,MATCH(Metrics!B1458,'Days on Market'!$1:$1,0),0)</f>
        <v>19.5</v>
      </c>
      <c r="M3264">
        <f>VLOOKUP(A3264,'Unsold Inventory Index'!$A$1:$AW$74,MATCH(Metrics!B1458,'Unsold Inventory Index'!$1:$1,0),0)</f>
        <v>2.4</v>
      </c>
      <c r="N3264" s="57">
        <f>VLOOKUP(A3264,'MTM Sales Price % Chg'!$A$1:$BB$74,MATCH(Metrics!B1458,'MTM Sales Price % Chg'!$1:$1,0),0)</f>
        <v>0.23809523809523814</v>
      </c>
    </row>
    <row r="3265" spans="1:14" x14ac:dyDescent="0.2">
      <c r="A3265" s="36">
        <v>45108</v>
      </c>
      <c r="B3265" s="2" t="s">
        <v>128</v>
      </c>
      <c r="C3265" s="58" t="s">
        <v>71</v>
      </c>
      <c r="D3265">
        <v>567</v>
      </c>
      <c r="E3265">
        <v>1085</v>
      </c>
      <c r="F3265">
        <v>35.821831869999997</v>
      </c>
      <c r="G3265">
        <v>29.736511920000002</v>
      </c>
      <c r="H3265">
        <v>41.907151820000003</v>
      </c>
      <c r="I3265">
        <v>51</v>
      </c>
      <c r="J3265">
        <v>749000</v>
      </c>
      <c r="K3265" s="13">
        <v>579900</v>
      </c>
      <c r="L3265">
        <f>VLOOKUP(A3265,'Days on Market'!$A$1:$AW$74,MATCH(Metrics!B1531,'Days on Market'!$1:$1,0),0)</f>
        <v>14</v>
      </c>
      <c r="M3265">
        <f>VLOOKUP(A3265,'Unsold Inventory Index'!$A$1:$AW$74,MATCH(Metrics!B1531,'Unsold Inventory Index'!$1:$1,0),0)</f>
        <v>4.5999999999999996</v>
      </c>
      <c r="N3265" s="57">
        <f>VLOOKUP(A3265,'MTM Sales Price % Chg'!$A$1:$BB$74,MATCH(Metrics!B1531,'MTM Sales Price % Chg'!$1:$1,0),0)</f>
        <v>-0.4</v>
      </c>
    </row>
    <row r="3266" spans="1:14" x14ac:dyDescent="0.2">
      <c r="A3266" s="36">
        <v>45108</v>
      </c>
      <c r="B3266" s="2" t="s">
        <v>129</v>
      </c>
      <c r="C3266" s="58" t="s">
        <v>47</v>
      </c>
      <c r="D3266">
        <v>6</v>
      </c>
      <c r="E3266">
        <v>581</v>
      </c>
      <c r="F3266">
        <v>58.90840652</v>
      </c>
      <c r="G3266">
        <v>68.06775408</v>
      </c>
      <c r="H3266">
        <v>49.74905897</v>
      </c>
      <c r="I3266">
        <v>38</v>
      </c>
      <c r="J3266">
        <v>1339000</v>
      </c>
      <c r="K3266" s="13">
        <v>1300000</v>
      </c>
      <c r="L3266">
        <f>VLOOKUP(A3266,'Days on Market'!$A$1:$AW$74,MATCH(Metrics!B1604,'Days on Market'!$1:$1,0),0)</f>
        <v>12</v>
      </c>
      <c r="M3266">
        <f>VLOOKUP(A3266,'Unsold Inventory Index'!$A$1:$AW$74,MATCH(Metrics!B1604,'Unsold Inventory Index'!$1:$1,0),0)</f>
        <v>1.4</v>
      </c>
      <c r="N3266" s="57">
        <f>VLOOKUP(A3266,'MTM Sales Price % Chg'!$A$1:$BB$74,MATCH(Metrics!B1604,'MTM Sales Price % Chg'!$1:$1,0),0)</f>
        <v>-0.10109289617486339</v>
      </c>
    </row>
    <row r="3267" spans="1:14" x14ac:dyDescent="0.2">
      <c r="A3267" s="36">
        <v>45108</v>
      </c>
      <c r="B3267" s="2" t="s">
        <v>130</v>
      </c>
      <c r="C3267" s="58" t="s">
        <v>31</v>
      </c>
      <c r="D3267">
        <v>177</v>
      </c>
      <c r="E3267">
        <v>406</v>
      </c>
      <c r="F3267">
        <v>68.130489339999997</v>
      </c>
      <c r="G3267">
        <v>72.208281049999997</v>
      </c>
      <c r="H3267">
        <v>64.052697620000004</v>
      </c>
      <c r="I3267">
        <v>37</v>
      </c>
      <c r="J3267">
        <v>799950</v>
      </c>
      <c r="K3267" s="13">
        <v>660000</v>
      </c>
      <c r="L3267">
        <f>VLOOKUP(A3267,'Days on Market'!$A$1:$AW$74,MATCH(Metrics!B1677,'Days on Market'!$1:$1,0),0)</f>
        <v>21</v>
      </c>
      <c r="M3267">
        <f>VLOOKUP(A3267,'Unsold Inventory Index'!$A$1:$AW$74,MATCH(Metrics!B1677,'Unsold Inventory Index'!$1:$1,0),0)</f>
        <v>2.4</v>
      </c>
      <c r="N3267" s="57">
        <f>VLOOKUP(A3267,'MTM Sales Price % Chg'!$A$1:$BB$74,MATCH(Metrics!B1677,'MTM Sales Price % Chg'!$1:$1,0),0)</f>
        <v>0.10326086956521729</v>
      </c>
    </row>
    <row r="3268" spans="1:14" x14ac:dyDescent="0.2">
      <c r="A3268" s="36">
        <v>45108</v>
      </c>
      <c r="B3268" s="2" t="s">
        <v>131</v>
      </c>
      <c r="C3268" s="58" t="s">
        <v>77</v>
      </c>
      <c r="D3268">
        <v>14</v>
      </c>
      <c r="E3268">
        <v>1200</v>
      </c>
      <c r="F3268">
        <v>30.112923460000001</v>
      </c>
      <c r="G3268">
        <v>41.09159348</v>
      </c>
      <c r="H3268">
        <v>19.134253449999999</v>
      </c>
      <c r="I3268">
        <v>46</v>
      </c>
      <c r="J3268">
        <v>625000</v>
      </c>
      <c r="K3268" s="13">
        <v>615000</v>
      </c>
      <c r="L3268">
        <f>VLOOKUP(A3268,'Days on Market'!$A$1:$AW$74,MATCH(Metrics!B1750,'Days on Market'!$1:$1,0),0)</f>
        <v>10</v>
      </c>
      <c r="M3268">
        <f>VLOOKUP(A3268,'Unsold Inventory Index'!$A$1:$AW$74,MATCH(Metrics!B1750,'Unsold Inventory Index'!$1:$1,0),0)</f>
        <v>4.8</v>
      </c>
      <c r="N3268" s="57">
        <f>VLOOKUP(A3268,'MTM Sales Price % Chg'!$A$1:$BB$74,MATCH(Metrics!B1750,'MTM Sales Price % Chg'!$1:$1,0),0)</f>
        <v>5.3763440860215006E-2</v>
      </c>
    </row>
    <row r="3269" spans="1:14" x14ac:dyDescent="0.2">
      <c r="A3269" s="36">
        <v>45108</v>
      </c>
      <c r="B3269" s="2" t="s">
        <v>132</v>
      </c>
      <c r="C3269" s="58" t="s">
        <v>31</v>
      </c>
      <c r="D3269">
        <v>26</v>
      </c>
      <c r="E3269">
        <v>318</v>
      </c>
      <c r="F3269">
        <v>73.651191969999999</v>
      </c>
      <c r="G3269">
        <v>86.888331239999999</v>
      </c>
      <c r="H3269">
        <v>60.414052699999999</v>
      </c>
      <c r="I3269">
        <v>32</v>
      </c>
      <c r="J3269">
        <v>575000</v>
      </c>
      <c r="K3269" s="13">
        <v>547000</v>
      </c>
      <c r="L3269">
        <f>VLOOKUP(A3269,'Days on Market'!$A$1:$AW$74,MATCH(Metrics!B1823,'Days on Market'!$1:$1,0),0)</f>
        <v>19</v>
      </c>
      <c r="M3269">
        <f>VLOOKUP(A3269,'Unsold Inventory Index'!$A$1:$AW$74,MATCH(Metrics!B1823,'Unsold Inventory Index'!$1:$1,0),0)</f>
        <v>3.6</v>
      </c>
      <c r="N3269" s="57">
        <f>VLOOKUP(A3269,'MTM Sales Price % Chg'!$A$1:$BB$74,MATCH(Metrics!B1823,'MTM Sales Price % Chg'!$1:$1,0),0)</f>
        <v>-6.8807339449541316E-2</v>
      </c>
    </row>
    <row r="3270" spans="1:14" x14ac:dyDescent="0.2">
      <c r="A3270" s="36">
        <v>45108</v>
      </c>
      <c r="B3270" s="2" t="s">
        <v>133</v>
      </c>
      <c r="C3270" s="58" t="s">
        <v>61</v>
      </c>
      <c r="D3270">
        <v>980</v>
      </c>
      <c r="E3270">
        <v>795</v>
      </c>
      <c r="F3270">
        <v>48.745294860000001</v>
      </c>
      <c r="G3270">
        <v>77.854454200000006</v>
      </c>
      <c r="H3270">
        <v>19.636135509999999</v>
      </c>
      <c r="I3270">
        <v>36</v>
      </c>
      <c r="J3270">
        <v>849000</v>
      </c>
      <c r="K3270" s="13">
        <v>745000</v>
      </c>
      <c r="L3270">
        <f>VLOOKUP(A3270,'Days on Market'!$A$1:$AW$74,MATCH(Metrics!B1896,'Days on Market'!$1:$1,0),0)</f>
        <v>32</v>
      </c>
      <c r="M3270">
        <f>VLOOKUP(A3270,'Unsold Inventory Index'!$A$1:$AW$74,MATCH(Metrics!B1896,'Unsold Inventory Index'!$1:$1,0),0)</f>
        <v>4</v>
      </c>
      <c r="N3270" s="57">
        <f>VLOOKUP(A3270,'MTM Sales Price % Chg'!$A$1:$BB$74,MATCH(Metrics!B1896,'MTM Sales Price % Chg'!$1:$1,0),0)</f>
        <v>-0.23926380368098155</v>
      </c>
    </row>
    <row r="3271" spans="1:14" x14ac:dyDescent="0.2">
      <c r="A3271" s="36">
        <v>45108</v>
      </c>
      <c r="B3271" s="2" t="s">
        <v>134</v>
      </c>
      <c r="C3271" s="58" t="s">
        <v>77</v>
      </c>
      <c r="D3271">
        <v>20</v>
      </c>
      <c r="E3271">
        <v>1206</v>
      </c>
      <c r="F3271">
        <v>29.83061481</v>
      </c>
      <c r="G3271">
        <v>48.808030109999997</v>
      </c>
      <c r="H3271">
        <v>10.853199500000001</v>
      </c>
      <c r="I3271">
        <v>44</v>
      </c>
      <c r="J3271">
        <v>525000</v>
      </c>
      <c r="K3271" s="13">
        <v>485000</v>
      </c>
      <c r="L3271">
        <f>VLOOKUP(A3271,'Days on Market'!$A$1:$AW$74,MATCH(Metrics!B1969,'Days on Market'!$1:$1,0),0)</f>
        <v>10</v>
      </c>
      <c r="M3271">
        <f>VLOOKUP(A3271,'Unsold Inventory Index'!$A$1:$AW$74,MATCH(Metrics!B1969,'Unsold Inventory Index'!$1:$1,0),0)</f>
        <v>3.4</v>
      </c>
      <c r="N3271" s="57">
        <f>VLOOKUP(A3271,'MTM Sales Price % Chg'!$A$1:$BB$74,MATCH(Metrics!B1969,'MTM Sales Price % Chg'!$1:$1,0),0)</f>
        <v>-0.24528301886792447</v>
      </c>
    </row>
    <row r="3272" spans="1:14" x14ac:dyDescent="0.2">
      <c r="A3272" s="36">
        <v>45108</v>
      </c>
      <c r="B3272" s="2" t="s">
        <v>135</v>
      </c>
      <c r="C3272" s="58" t="s">
        <v>41</v>
      </c>
      <c r="D3272">
        <v>5</v>
      </c>
      <c r="E3272">
        <v>345</v>
      </c>
      <c r="F3272">
        <v>71.392722710000001</v>
      </c>
      <c r="G3272">
        <v>89.146800499999998</v>
      </c>
      <c r="H3272">
        <v>53.638644919999997</v>
      </c>
      <c r="I3272">
        <v>31</v>
      </c>
      <c r="J3272">
        <v>1098000</v>
      </c>
      <c r="K3272" s="13">
        <v>969020</v>
      </c>
      <c r="L3272">
        <f>VLOOKUP(A3272,'Days on Market'!$A$1:$AW$74,MATCH(Metrics!B2042,'Days on Market'!$1:$1,0),0)</f>
        <v>54.5</v>
      </c>
      <c r="M3272">
        <f>VLOOKUP(A3272,'Unsold Inventory Index'!$A$1:$AW$74,MATCH(Metrics!B2042,'Unsold Inventory Index'!$1:$1,0),0)</f>
        <v>4</v>
      </c>
      <c r="N3272" s="57">
        <f>VLOOKUP(A3272,'MTM Sales Price % Chg'!$A$1:$BB$74,MATCH(Metrics!B2042,'MTM Sales Price % Chg'!$1:$1,0),0)</f>
        <v>5.7142857142857162E-2</v>
      </c>
    </row>
    <row r="3273" spans="1:14" x14ac:dyDescent="0.2">
      <c r="A3273" s="36">
        <v>45108</v>
      </c>
      <c r="B3273" s="2" t="s">
        <v>136</v>
      </c>
      <c r="C3273" s="58" t="s">
        <v>39</v>
      </c>
      <c r="D3273">
        <v>52</v>
      </c>
      <c r="E3273">
        <v>1423</v>
      </c>
      <c r="F3273">
        <v>18.00501882</v>
      </c>
      <c r="G3273">
        <v>27.4153074</v>
      </c>
      <c r="H3273">
        <v>8.5947302380000004</v>
      </c>
      <c r="I3273">
        <v>52</v>
      </c>
      <c r="J3273">
        <v>1298500</v>
      </c>
      <c r="K3273" s="13">
        <v>1460000</v>
      </c>
      <c r="L3273">
        <f>VLOOKUP(A3273,'Days on Market'!$A$1:$AW$74,MATCH(Metrics!B2115,'Days on Market'!$1:$1,0),0)</f>
        <v>14</v>
      </c>
      <c r="M3273">
        <f>VLOOKUP(A3273,'Unsold Inventory Index'!$A$1:$AW$74,MATCH(Metrics!B2115,'Unsold Inventory Index'!$1:$1,0),0)</f>
        <v>2.2000000000000002</v>
      </c>
      <c r="N3273" s="57">
        <f>VLOOKUP(A3273,'MTM Sales Price % Chg'!$A$1:$BB$74,MATCH(Metrics!B2115,'MTM Sales Price % Chg'!$1:$1,0),0)</f>
        <v>-0.18320610687022898</v>
      </c>
    </row>
    <row r="3274" spans="1:14" x14ac:dyDescent="0.2">
      <c r="A3274" s="36">
        <v>45108</v>
      </c>
      <c r="B3274" s="2" t="s">
        <v>137</v>
      </c>
      <c r="C3274" s="58" t="s">
        <v>43</v>
      </c>
      <c r="D3274">
        <v>110</v>
      </c>
      <c r="E3274">
        <v>379</v>
      </c>
      <c r="F3274">
        <v>69.510664989999995</v>
      </c>
      <c r="G3274">
        <v>91.530740280000003</v>
      </c>
      <c r="H3274">
        <v>47.490589710000002</v>
      </c>
      <c r="I3274">
        <v>30</v>
      </c>
      <c r="J3274">
        <v>585965</v>
      </c>
      <c r="K3274" s="13">
        <v>545000</v>
      </c>
      <c r="L3274">
        <f>VLOOKUP(A3274,'Days on Market'!$A$1:$AW$74,MATCH(Metrics!B2188,'Days on Market'!$1:$1,0),0)</f>
        <v>13</v>
      </c>
      <c r="M3274">
        <f>VLOOKUP(A3274,'Unsold Inventory Index'!$A$1:$AW$74,MATCH(Metrics!B2188,'Unsold Inventory Index'!$1:$1,0),0)</f>
        <v>1.9</v>
      </c>
      <c r="N3274" s="57">
        <f>VLOOKUP(A3274,'MTM Sales Price % Chg'!$A$1:$BB$74,MATCH(Metrics!B2188,'MTM Sales Price % Chg'!$1:$1,0),0)</f>
        <v>-4.9515608180839665E-2</v>
      </c>
    </row>
    <row r="3275" spans="1:14" x14ac:dyDescent="0.2">
      <c r="A3275" s="36">
        <v>45108</v>
      </c>
      <c r="B3275" s="2" t="s">
        <v>138</v>
      </c>
      <c r="C3275" s="58" t="s">
        <v>59</v>
      </c>
      <c r="D3275">
        <v>257</v>
      </c>
      <c r="E3275">
        <v>446</v>
      </c>
      <c r="F3275">
        <v>65.495608529999998</v>
      </c>
      <c r="G3275">
        <v>44.981179419999997</v>
      </c>
      <c r="H3275">
        <v>86.010037639999993</v>
      </c>
      <c r="I3275">
        <v>45</v>
      </c>
      <c r="J3275">
        <v>1075000</v>
      </c>
      <c r="K3275" s="13">
        <v>860000</v>
      </c>
      <c r="L3275">
        <f>VLOOKUP(A3275,'Days on Market'!$A$1:$AW$74,MATCH(Metrics!B2261,'Days on Market'!$1:$1,0),0)</f>
        <v>42</v>
      </c>
      <c r="M3275">
        <f>VLOOKUP(A3275,'Unsold Inventory Index'!$A$1:$AW$74,MATCH(Metrics!B2261,'Unsold Inventory Index'!$1:$1,0),0)</f>
        <v>4.0999999999999996</v>
      </c>
      <c r="N3275" s="57">
        <f>VLOOKUP(A3275,'MTM Sales Price % Chg'!$A$1:$BB$74,MATCH(Metrics!B2261,'MTM Sales Price % Chg'!$1:$1,0),0)</f>
        <v>-7.2463768115942018E-2</v>
      </c>
    </row>
    <row r="3276" spans="1:14" x14ac:dyDescent="0.2">
      <c r="A3276" s="36">
        <v>45108</v>
      </c>
      <c r="B3276" s="2" t="s">
        <v>139</v>
      </c>
      <c r="C3276" s="58" t="s">
        <v>39</v>
      </c>
      <c r="D3276">
        <v>95</v>
      </c>
      <c r="E3276">
        <v>814</v>
      </c>
      <c r="F3276">
        <v>47.616060230000002</v>
      </c>
      <c r="G3276">
        <v>77.854454200000006</v>
      </c>
      <c r="H3276">
        <v>17.377666250000001</v>
      </c>
      <c r="I3276">
        <v>36</v>
      </c>
      <c r="J3276">
        <v>1799000</v>
      </c>
      <c r="K3276" s="13">
        <v>1984000</v>
      </c>
      <c r="L3276">
        <f>VLOOKUP(A3276,'Days on Market'!$A$1:$AW$74,MATCH(Metrics!B2334,'Days on Market'!$1:$1,0),0)</f>
        <v>12</v>
      </c>
      <c r="M3276">
        <f>VLOOKUP(A3276,'Unsold Inventory Index'!$A$1:$AW$74,MATCH(Metrics!B2334,'Unsold Inventory Index'!$1:$1,0),0)</f>
        <v>2.1</v>
      </c>
      <c r="N3276" s="57">
        <f>VLOOKUP(A3276,'MTM Sales Price % Chg'!$A$1:$BB$74,MATCH(Metrics!B2334,'MTM Sales Price % Chg'!$1:$1,0),0)</f>
        <v>0</v>
      </c>
    </row>
    <row r="3277" spans="1:14" x14ac:dyDescent="0.2">
      <c r="A3277" s="36">
        <v>45108</v>
      </c>
      <c r="B3277" s="2" t="s">
        <v>140</v>
      </c>
      <c r="C3277" s="58" t="s">
        <v>33</v>
      </c>
      <c r="D3277">
        <v>190</v>
      </c>
      <c r="E3277">
        <v>95</v>
      </c>
      <c r="F3277">
        <v>88.676286070000003</v>
      </c>
      <c r="G3277">
        <v>86.888331239999999</v>
      </c>
      <c r="H3277">
        <v>90.464240899999993</v>
      </c>
      <c r="I3277">
        <v>32</v>
      </c>
      <c r="J3277">
        <v>1996000</v>
      </c>
      <c r="K3277" s="13">
        <v>994470</v>
      </c>
      <c r="L3277">
        <f>VLOOKUP(A3277,'Days on Market'!$A$1:$AW$74,MATCH(Metrics!B2407,'Days on Market'!$1:$1,0),0)</f>
        <v>19.5</v>
      </c>
      <c r="M3277">
        <f>VLOOKUP(A3277,'Unsold Inventory Index'!$A$1:$AW$74,MATCH(Metrics!B2407,'Unsold Inventory Index'!$1:$1,0),0)</f>
        <v>2.8</v>
      </c>
      <c r="N3277" s="57">
        <f>VLOOKUP(A3277,'MTM Sales Price % Chg'!$A$1:$BB$74,MATCH(Metrics!B2407,'MTM Sales Price % Chg'!$1:$1,0),0)</f>
        <v>-5.2631578947368474E-2</v>
      </c>
    </row>
    <row r="3278" spans="1:14" x14ac:dyDescent="0.2">
      <c r="A3278" s="36">
        <v>45108</v>
      </c>
      <c r="B3278" s="2" t="s">
        <v>141</v>
      </c>
      <c r="C3278" s="58" t="s">
        <v>61</v>
      </c>
      <c r="D3278">
        <v>19</v>
      </c>
      <c r="E3278">
        <v>694</v>
      </c>
      <c r="F3278">
        <v>53.168130490000003</v>
      </c>
      <c r="G3278">
        <v>91.530740280000003</v>
      </c>
      <c r="H3278">
        <v>14.805520700000001</v>
      </c>
      <c r="I3278">
        <v>30</v>
      </c>
      <c r="J3278">
        <v>1576888.5</v>
      </c>
      <c r="K3278" s="13">
        <v>1800000</v>
      </c>
      <c r="L3278">
        <f>VLOOKUP(A3278,'Days on Market'!$A$1:$AW$74,MATCH(Metrics!B2480,'Days on Market'!$1:$1,0),0)</f>
        <v>14</v>
      </c>
      <c r="M3278">
        <f>VLOOKUP(A3278,'Unsold Inventory Index'!$A$1:$AW$74,MATCH(Metrics!B2480,'Unsold Inventory Index'!$1:$1,0),0)</f>
        <v>2.7</v>
      </c>
      <c r="N3278" s="57">
        <f>VLOOKUP(A3278,'MTM Sales Price % Chg'!$A$1:$BB$74,MATCH(Metrics!B2480,'MTM Sales Price % Chg'!$1:$1,0),0)</f>
        <v>-0.17333333333333334</v>
      </c>
    </row>
    <row r="3279" spans="1:14" x14ac:dyDescent="0.2">
      <c r="A3279" s="36">
        <v>45108</v>
      </c>
      <c r="B3279" s="2" t="s">
        <v>142</v>
      </c>
      <c r="C3279" s="58" t="s">
        <v>51</v>
      </c>
      <c r="D3279">
        <v>279</v>
      </c>
      <c r="E3279">
        <v>424</v>
      </c>
      <c r="F3279">
        <v>67.032622329999995</v>
      </c>
      <c r="G3279">
        <v>77.854454200000006</v>
      </c>
      <c r="H3279">
        <v>56.210790459999998</v>
      </c>
      <c r="I3279">
        <v>36</v>
      </c>
      <c r="J3279">
        <v>1375000</v>
      </c>
      <c r="K3279" s="13">
        <v>1300000</v>
      </c>
      <c r="L3279">
        <f>VLOOKUP(A3279,'Days on Market'!$A$1:$AW$74,MATCH(Metrics!B2553,'Days on Market'!$1:$1,0),0)</f>
        <v>17</v>
      </c>
      <c r="M3279">
        <f>VLOOKUP(A3279,'Unsold Inventory Index'!$A$1:$AW$74,MATCH(Metrics!B2553,'Unsold Inventory Index'!$1:$1,0),0)</f>
        <v>2.5</v>
      </c>
      <c r="N3279" s="57">
        <f>VLOOKUP(A3279,'MTM Sales Price % Chg'!$A$1:$BB$74,MATCH(Metrics!B2553,'MTM Sales Price % Chg'!$1:$1,0),0)</f>
        <v>-0.23737181921762252</v>
      </c>
    </row>
    <row r="3280" spans="1:14" x14ac:dyDescent="0.2">
      <c r="A3280" s="36">
        <v>45108</v>
      </c>
      <c r="B3280" s="2" t="s">
        <v>143</v>
      </c>
      <c r="C3280" s="58" t="s">
        <v>90</v>
      </c>
      <c r="D3280">
        <v>368</v>
      </c>
      <c r="E3280">
        <v>953</v>
      </c>
      <c r="F3280">
        <v>42.283563360000002</v>
      </c>
      <c r="G3280">
        <v>52.258469259999998</v>
      </c>
      <c r="H3280">
        <v>32.30865747</v>
      </c>
      <c r="I3280">
        <v>43.5</v>
      </c>
      <c r="J3280">
        <v>452500</v>
      </c>
      <c r="K3280" s="13">
        <v>379000</v>
      </c>
      <c r="L3280">
        <f>VLOOKUP(A3280,'Days on Market'!$A$1:$AW$74,MATCH(Metrics!B2626,'Days on Market'!$1:$1,0),0)</f>
        <v>14</v>
      </c>
      <c r="M3280">
        <f>VLOOKUP(A3280,'Unsold Inventory Index'!$A$1:$AW$74,MATCH(Metrics!B2626,'Unsold Inventory Index'!$1:$1,0),0)</f>
        <v>2.1</v>
      </c>
      <c r="N3280" s="57">
        <f>VLOOKUP(A3280,'MTM Sales Price % Chg'!$A$1:$BB$74,MATCH(Metrics!B2626,'MTM Sales Price % Chg'!$1:$1,0),0)</f>
        <v>-3.424657534246589E-3</v>
      </c>
    </row>
    <row r="3281" spans="1:14" x14ac:dyDescent="0.2">
      <c r="A3281" s="36">
        <v>45108</v>
      </c>
      <c r="B3281" s="6" t="s">
        <v>144</v>
      </c>
      <c r="C3281" s="58" t="s">
        <v>145</v>
      </c>
      <c r="D3281">
        <v>1011</v>
      </c>
      <c r="E3281">
        <v>1481</v>
      </c>
      <c r="F3281">
        <v>14.27227102</v>
      </c>
      <c r="G3281">
        <v>10.79046424</v>
      </c>
      <c r="H3281">
        <v>17.75407779</v>
      </c>
      <c r="I3281">
        <v>63</v>
      </c>
      <c r="J3281">
        <v>395000</v>
      </c>
      <c r="K3281" s="15">
        <v>296000</v>
      </c>
      <c r="L3281">
        <f>VLOOKUP(A3281,'Days on Market'!$A$1:$AW$74,MATCH(Metrics!B2699,'Days on Market'!$1:$1,0),0)</f>
        <v>13</v>
      </c>
      <c r="M3281">
        <f>VLOOKUP(A3281,'Unsold Inventory Index'!$A$1:$AW$74,MATCH(Metrics!B2699,'Unsold Inventory Index'!$1:$1,0),0)</f>
        <v>3.2</v>
      </c>
      <c r="N3281" s="57">
        <f>VLOOKUP(A3281,'MTM Sales Price % Chg'!$A$1:$BB$74,MATCH(Metrics!B2699,'MTM Sales Price % Chg'!$1:$1,0),0)</f>
        <v>-0.14197530864197527</v>
      </c>
    </row>
    <row r="3282" spans="1:14" x14ac:dyDescent="0.2">
      <c r="A3282" s="36">
        <v>45108</v>
      </c>
      <c r="B3282" s="2" t="s">
        <v>146</v>
      </c>
      <c r="C3282" s="58" t="s">
        <v>55</v>
      </c>
      <c r="D3282">
        <v>178</v>
      </c>
      <c r="E3282">
        <v>499</v>
      </c>
      <c r="F3282">
        <v>62.641154329999999</v>
      </c>
      <c r="G3282">
        <v>89.146800499999998</v>
      </c>
      <c r="H3282">
        <v>36.135508160000001</v>
      </c>
      <c r="I3282">
        <v>31</v>
      </c>
      <c r="J3282">
        <v>624900</v>
      </c>
      <c r="K3282" s="13">
        <v>600560</v>
      </c>
      <c r="L3282">
        <f>VLOOKUP(A3282,'Days on Market'!$A$1:$AW$74,MATCH(Metrics!B2772,'Days on Market'!$1:$1,0),0)</f>
        <v>25</v>
      </c>
      <c r="M3282">
        <f>VLOOKUP(A3282,'Unsold Inventory Index'!$A$1:$AW$74,MATCH(Metrics!B2772,'Unsold Inventory Index'!$1:$1,0),0)</f>
        <v>2.2999999999999998</v>
      </c>
      <c r="N3282" s="57">
        <f>VLOOKUP(A3282,'MTM Sales Price % Chg'!$A$1:$BB$74,MATCH(Metrics!B2772,'MTM Sales Price % Chg'!$1:$1,0),0)</f>
        <v>-7.9113924050632889E-2</v>
      </c>
    </row>
    <row r="3283" spans="1:14" x14ac:dyDescent="0.2">
      <c r="A3283" s="36">
        <v>45108</v>
      </c>
      <c r="B3283" s="2" t="s">
        <v>147</v>
      </c>
      <c r="C3283" s="58" t="s">
        <v>73</v>
      </c>
      <c r="D3283">
        <v>143</v>
      </c>
      <c r="E3283">
        <v>658</v>
      </c>
      <c r="F3283">
        <v>55.112923459999998</v>
      </c>
      <c r="G3283">
        <v>57.214554579999998</v>
      </c>
      <c r="H3283">
        <v>53.011292349999998</v>
      </c>
      <c r="I3283">
        <v>42</v>
      </c>
      <c r="J3283">
        <v>1083000</v>
      </c>
      <c r="K3283" s="13">
        <v>850960</v>
      </c>
      <c r="L3283">
        <f>VLOOKUP(A3283,'Days on Market'!$A$1:$AW$74,MATCH(Metrics!B2845,'Days on Market'!$1:$1,0),0)</f>
        <v>23</v>
      </c>
      <c r="M3283">
        <f>VLOOKUP(A3283,'Unsold Inventory Index'!$A$1:$AW$74,MATCH(Metrics!B2845,'Unsold Inventory Index'!$1:$1,0),0)</f>
        <v>2.7</v>
      </c>
      <c r="N3283" s="57">
        <f>VLOOKUP(A3283,'MTM Sales Price % Chg'!$A$1:$BB$74,MATCH(Metrics!B2845,'MTM Sales Price % Chg'!$1:$1,0),0)</f>
        <v>-0.17080085046066618</v>
      </c>
    </row>
    <row r="3284" spans="1:14" x14ac:dyDescent="0.2">
      <c r="A3284" s="36">
        <v>45108</v>
      </c>
      <c r="B3284" s="2" t="s">
        <v>148</v>
      </c>
      <c r="C3284" s="58" t="s">
        <v>35</v>
      </c>
      <c r="D3284">
        <v>153</v>
      </c>
      <c r="E3284">
        <v>283</v>
      </c>
      <c r="F3284">
        <v>75.50188206</v>
      </c>
      <c r="G3284">
        <v>84.567126729999998</v>
      </c>
      <c r="H3284">
        <v>66.436637390000001</v>
      </c>
      <c r="I3284">
        <v>33</v>
      </c>
      <c r="J3284">
        <v>522450</v>
      </c>
      <c r="K3284" s="13">
        <v>465000</v>
      </c>
      <c r="L3284">
        <f>VLOOKUP(A3284,'Days on Market'!$A$1:$AW$74,MATCH(Metrics!B2918,'Days on Market'!$1:$1,0),0)</f>
        <v>16.5</v>
      </c>
      <c r="M3284">
        <f>VLOOKUP(A3284,'Unsold Inventory Index'!$A$1:$AW$74,MATCH(Metrics!B2918,'Unsold Inventory Index'!$1:$1,0),0)</f>
        <v>2.2999999999999998</v>
      </c>
      <c r="N3284" s="57">
        <f>VLOOKUP(A3284,'MTM Sales Price % Chg'!$A$1:$BB$74,MATCH(Metrics!B2918,'MTM Sales Price % Chg'!$1:$1,0),0)</f>
        <v>-1.7857142857142905E-2</v>
      </c>
    </row>
    <row r="3285" spans="1:14" x14ac:dyDescent="0.2">
      <c r="A3285" s="36">
        <v>45108</v>
      </c>
      <c r="B3285" s="2" t="s">
        <v>149</v>
      </c>
      <c r="C3285" s="58" t="s">
        <v>27</v>
      </c>
      <c r="D3285">
        <v>700</v>
      </c>
      <c r="E3285">
        <v>299</v>
      </c>
      <c r="F3285">
        <v>75.062735259999997</v>
      </c>
      <c r="G3285">
        <v>61.292346299999998</v>
      </c>
      <c r="H3285">
        <v>88.833124220000002</v>
      </c>
      <c r="I3285">
        <v>40</v>
      </c>
      <c r="J3285">
        <v>459500</v>
      </c>
      <c r="K3285" s="13">
        <v>402000</v>
      </c>
      <c r="L3285">
        <f>VLOOKUP(A3285,'Days on Market'!$A$1:$AW$74,MATCH(Metrics!B2991,'Days on Market'!$1:$1,0),0)</f>
        <v>35</v>
      </c>
      <c r="M3285">
        <f>VLOOKUP(A3285,'Unsold Inventory Index'!$A$1:$AW$74,MATCH(Metrics!B2991,'Unsold Inventory Index'!$1:$1,0),0)</f>
        <v>2.1</v>
      </c>
      <c r="N3285" s="57">
        <f>VLOOKUP(A3285,'MTM Sales Price % Chg'!$A$1:$BB$74,MATCH(Metrics!B2991,'MTM Sales Price % Chg'!$1:$1,0),0)</f>
        <v>-0.22499999999999998</v>
      </c>
    </row>
    <row r="3286" spans="1:14" x14ac:dyDescent="0.2">
      <c r="A3286" s="36">
        <v>45108</v>
      </c>
      <c r="B3286" s="2" t="s">
        <v>150</v>
      </c>
      <c r="C3286" s="58" t="s">
        <v>98</v>
      </c>
      <c r="D3286">
        <v>857</v>
      </c>
      <c r="E3286">
        <v>1377</v>
      </c>
      <c r="F3286">
        <v>20.92220828</v>
      </c>
      <c r="G3286">
        <v>10.664993730000001</v>
      </c>
      <c r="H3286">
        <v>31.179422840000001</v>
      </c>
      <c r="I3286">
        <v>63.5</v>
      </c>
      <c r="J3286">
        <v>399500</v>
      </c>
      <c r="K3286" s="13">
        <v>320000</v>
      </c>
      <c r="L3286">
        <f>VLOOKUP(A3286,'Days on Market'!$A$1:$AW$74,MATCH(Metrics!B3064,'Days on Market'!$1:$1,0),0)</f>
        <v>12</v>
      </c>
      <c r="M3286">
        <f>VLOOKUP(A3286,'Unsold Inventory Index'!$A$1:$AW$74,MATCH(Metrics!B3064,'Unsold Inventory Index'!$1:$1,0),0)</f>
        <v>2.6</v>
      </c>
      <c r="N3286" s="57">
        <f>VLOOKUP(A3286,'MTM Sales Price % Chg'!$A$1:$BB$74,MATCH(Metrics!B3064,'MTM Sales Price % Chg'!$1:$1,0),0)</f>
        <v>-9.1228070175438547E-2</v>
      </c>
    </row>
    <row r="3287" spans="1:14" x14ac:dyDescent="0.2">
      <c r="A3287" s="36">
        <v>45108</v>
      </c>
      <c r="B3287" s="2" t="s">
        <v>151</v>
      </c>
      <c r="C3287" s="58" t="s">
        <v>64</v>
      </c>
      <c r="D3287">
        <v>196</v>
      </c>
      <c r="E3287">
        <v>391</v>
      </c>
      <c r="F3287">
        <v>68.726474280000005</v>
      </c>
      <c r="G3287">
        <v>68.06775408</v>
      </c>
      <c r="H3287">
        <v>69.385194479999996</v>
      </c>
      <c r="I3287">
        <v>38</v>
      </c>
      <c r="J3287">
        <v>429949.5</v>
      </c>
      <c r="K3287" s="15">
        <v>370520</v>
      </c>
      <c r="L3287">
        <f>VLOOKUP(A3287,'Days on Market'!$A$1:$AW$74,MATCH(Metrics!B3137,'Days on Market'!$1:$1,0),0)</f>
        <v>8</v>
      </c>
      <c r="M3287">
        <f>VLOOKUP(A3287,'Unsold Inventory Index'!$A$1:$AW$74,MATCH(Metrics!B3137,'Unsold Inventory Index'!$1:$1,0),0)</f>
        <v>1.6</v>
      </c>
      <c r="N3287" s="57">
        <f>VLOOKUP(A3287,'MTM Sales Price % Chg'!$A$1:$BB$74,MATCH(Metrics!B3137,'MTM Sales Price % Chg'!$1:$1,0),0)</f>
        <v>-0.23087248322147647</v>
      </c>
    </row>
    <row r="3288" spans="1:14" x14ac:dyDescent="0.2">
      <c r="A3288" s="36">
        <v>45108</v>
      </c>
      <c r="B3288" s="2" t="s">
        <v>152</v>
      </c>
      <c r="C3288" s="58" t="s">
        <v>88</v>
      </c>
      <c r="D3288">
        <v>917</v>
      </c>
      <c r="E3288">
        <v>858</v>
      </c>
      <c r="F3288">
        <v>45.984943540000003</v>
      </c>
      <c r="G3288">
        <v>41.09159348</v>
      </c>
      <c r="H3288">
        <v>50.878293599999999</v>
      </c>
      <c r="I3288">
        <v>46</v>
      </c>
      <c r="J3288">
        <v>495000</v>
      </c>
      <c r="K3288" s="13">
        <v>463500</v>
      </c>
      <c r="L3288">
        <f>VLOOKUP(A3288,'Days on Market'!$A$1:$AW$74,MATCH(Metrics!B3210,'Days on Market'!$1:$1,0),0)</f>
        <v>30</v>
      </c>
      <c r="M3288">
        <f>VLOOKUP(A3288,'Unsold Inventory Index'!$A$1:$AW$74,MATCH(Metrics!B3210,'Unsold Inventory Index'!$1:$1,0),0)</f>
        <v>6.2</v>
      </c>
      <c r="N3288" s="57">
        <f>VLOOKUP(A3288,'MTM Sales Price % Chg'!$A$1:$BB$74,MATCH(Metrics!B3210,'MTM Sales Price % Chg'!$1:$1,0),0)</f>
        <v>-0.1216216216216216</v>
      </c>
    </row>
    <row r="3289" spans="1:14" x14ac:dyDescent="0.2">
      <c r="A3289" s="36">
        <v>45108</v>
      </c>
      <c r="B3289" s="2" t="s">
        <v>153</v>
      </c>
      <c r="C3289" s="58" t="s">
        <v>37</v>
      </c>
      <c r="D3289">
        <v>96</v>
      </c>
      <c r="E3289">
        <v>405</v>
      </c>
      <c r="F3289">
        <v>68.161856959999994</v>
      </c>
      <c r="G3289">
        <v>68.06775408</v>
      </c>
      <c r="H3289">
        <v>68.255959849999996</v>
      </c>
      <c r="I3289">
        <v>38</v>
      </c>
      <c r="J3289">
        <v>1075000</v>
      </c>
      <c r="K3289" s="13">
        <v>920000</v>
      </c>
      <c r="L3289">
        <f>VLOOKUP(A3289,'Days on Market'!$A$1:$AW$74,MATCH(Metrics!B3283,'Days on Market'!$1:$1,0),0)</f>
        <v>46</v>
      </c>
      <c r="M3289">
        <f>VLOOKUP(A3289,'Unsold Inventory Index'!$A$1:$AW$74,MATCH(Metrics!B3283,'Unsold Inventory Index'!$1:$1,0),0)</f>
        <v>3.1</v>
      </c>
      <c r="N3289" s="57">
        <f>VLOOKUP(A3289,'MTM Sales Price % Chg'!$A$1:$BB$74,MATCH(Metrics!B3283,'MTM Sales Price % Chg'!$1:$1,0),0)</f>
        <v>-0.13432835820895528</v>
      </c>
    </row>
    <row r="3290" spans="1:14" x14ac:dyDescent="0.2">
      <c r="A3290" s="36">
        <v>45108</v>
      </c>
      <c r="B3290" s="2" t="s">
        <v>154</v>
      </c>
      <c r="C3290" s="58" t="s">
        <v>31</v>
      </c>
      <c r="D3290">
        <v>350</v>
      </c>
      <c r="E3290">
        <v>712</v>
      </c>
      <c r="F3290">
        <v>52.195734000000002</v>
      </c>
      <c r="G3290">
        <v>56.649937270000002</v>
      </c>
      <c r="H3290">
        <v>47.741530740000002</v>
      </c>
      <c r="I3290">
        <v>42.5</v>
      </c>
      <c r="J3290">
        <v>678770</v>
      </c>
      <c r="K3290" s="13">
        <v>625000</v>
      </c>
      <c r="L3290">
        <f>VLOOKUP(A3290,'Days on Market'!$A$1:$AW$74,MATCH(Metrics!B3356,'Days on Market'!$1:$1,0),0)</f>
        <v>16</v>
      </c>
      <c r="M3290">
        <f>VLOOKUP(A3290,'Unsold Inventory Index'!$A$1:$AW$74,MATCH(Metrics!B3356,'Unsold Inventory Index'!$1:$1,0),0)</f>
        <v>2.8</v>
      </c>
      <c r="N3290" s="57">
        <f>VLOOKUP(A3290,'MTM Sales Price % Chg'!$A$1:$BB$74,MATCH(Metrics!B3356,'MTM Sales Price % Chg'!$1:$1,0),0)</f>
        <v>-0.10989010989010994</v>
      </c>
    </row>
    <row r="3291" spans="1:14" x14ac:dyDescent="0.2">
      <c r="A3291" s="36">
        <v>45108</v>
      </c>
      <c r="B3291" s="2" t="s">
        <v>155</v>
      </c>
      <c r="C3291" s="58" t="s">
        <v>27</v>
      </c>
      <c r="D3291">
        <v>788</v>
      </c>
      <c r="E3291">
        <v>1090</v>
      </c>
      <c r="F3291">
        <v>35.664993729999999</v>
      </c>
      <c r="G3291">
        <v>36.951066500000003</v>
      </c>
      <c r="H3291">
        <v>34.378920950000001</v>
      </c>
      <c r="I3291">
        <v>48.5</v>
      </c>
      <c r="J3291">
        <v>499450</v>
      </c>
      <c r="K3291" s="13">
        <v>415000</v>
      </c>
      <c r="L3291">
        <f>VLOOKUP(A3291,'Days on Market'!$A$1:$AW$74,MATCH(Metrics!B3429,'Days on Market'!$1:$1,0),0)</f>
        <v>15.5</v>
      </c>
      <c r="M3291">
        <f>VLOOKUP(A3291,'Unsold Inventory Index'!$A$1:$AW$74,MATCH(Metrics!B3429,'Unsold Inventory Index'!$1:$1,0),0)</f>
        <v>3.2</v>
      </c>
      <c r="N3291" s="57">
        <f>VLOOKUP(A3291,'MTM Sales Price % Chg'!$A$1:$BB$74,MATCH(Metrics!B3429,'MTM Sales Price % Chg'!$1:$1,0),0)</f>
        <v>0.28571428571428581</v>
      </c>
    </row>
    <row r="3292" spans="1:14" x14ac:dyDescent="0.2">
      <c r="A3292" s="36">
        <v>45139</v>
      </c>
      <c r="B3292" s="2" t="s">
        <v>108</v>
      </c>
      <c r="C3292" s="58" t="s">
        <v>39</v>
      </c>
      <c r="D3292">
        <v>24</v>
      </c>
      <c r="E3292">
        <v>576</v>
      </c>
      <c r="F3292">
        <v>59.253450440000002</v>
      </c>
      <c r="G3292">
        <v>95.67126725</v>
      </c>
      <c r="H3292">
        <v>22.83563363</v>
      </c>
      <c r="I3292">
        <v>28.5</v>
      </c>
      <c r="J3292">
        <v>899672</v>
      </c>
      <c r="K3292" s="13">
        <v>1250000</v>
      </c>
      <c r="L3292">
        <f>VLOOKUP(A3292,'Days on Market'!$A$1:$AW$74,MATCH(Metrics!B72,'Days on Market'!$1:$1,0),0)</f>
        <v>23</v>
      </c>
      <c r="M3292">
        <f>VLOOKUP(A3292,'Unsold Inventory Index'!$A$1:$AW$74,MATCH(Metrics!B72,'Unsold Inventory Index'!$1:$1,0),0)</f>
        <v>2.5</v>
      </c>
      <c r="N3292" s="57">
        <f>VLOOKUP(A3292,'MTM Sales Price % Chg'!$A$1:$BB$74,MATCH(Metrics!B72,'MTM Sales Price % Chg'!$1:$1,0),0)</f>
        <v>6.6666666666666652E-2</v>
      </c>
    </row>
    <row r="3293" spans="1:14" x14ac:dyDescent="0.2">
      <c r="A3293" s="36">
        <v>45139</v>
      </c>
      <c r="B3293" s="2" t="s">
        <v>109</v>
      </c>
      <c r="C3293" s="4" t="s">
        <v>109</v>
      </c>
      <c r="D3293">
        <v>1189</v>
      </c>
      <c r="E3293">
        <v>1050</v>
      </c>
      <c r="F3293">
        <v>37.797992469999997</v>
      </c>
      <c r="G3293">
        <v>37.26474279</v>
      </c>
      <c r="H3293">
        <v>38.331242160000002</v>
      </c>
      <c r="I3293">
        <v>50</v>
      </c>
      <c r="J3293">
        <v>525750</v>
      </c>
      <c r="K3293" s="13">
        <v>490000</v>
      </c>
      <c r="L3293">
        <f>VLOOKUP(A3293,'Days on Market'!$A$1:$AW$74,MATCH(Metrics!B145,'Days on Market'!$1:$1,0),0)</f>
        <v>19</v>
      </c>
      <c r="M3293">
        <f>VLOOKUP(A3293,'Unsold Inventory Index'!$A$1:$AW$74,MATCH(Metrics!B145,'Unsold Inventory Index'!$1:$1,0),0)</f>
        <v>2.9</v>
      </c>
      <c r="N3293" s="57">
        <f>VLOOKUP(A3293,'MTM Sales Price % Chg'!$A$1:$BB$74,MATCH(Metrics!B145,'MTM Sales Price % Chg'!$1:$1,0),0)</f>
        <v>-0.18181818181818177</v>
      </c>
    </row>
    <row r="3294" spans="1:14" x14ac:dyDescent="0.2">
      <c r="A3294" s="36">
        <v>45139</v>
      </c>
      <c r="B3294" s="2" t="s">
        <v>110</v>
      </c>
      <c r="C3294" s="58" t="s">
        <v>81</v>
      </c>
      <c r="D3294">
        <v>321</v>
      </c>
      <c r="E3294">
        <v>1018</v>
      </c>
      <c r="F3294">
        <v>39.052697620000004</v>
      </c>
      <c r="G3294">
        <v>37.26474279</v>
      </c>
      <c r="H3294">
        <v>40.84065245</v>
      </c>
      <c r="I3294">
        <v>50</v>
      </c>
      <c r="J3294">
        <v>433725</v>
      </c>
      <c r="K3294" s="13">
        <v>436250</v>
      </c>
      <c r="L3294">
        <f>VLOOKUP(A3294,'Days on Market'!$A$1:$AW$74,MATCH(Metrics!B218,'Days on Market'!$1:$1,0),0)</f>
        <v>47</v>
      </c>
      <c r="M3294">
        <f>VLOOKUP(A3294,'Unsold Inventory Index'!$A$1:$AW$74,MATCH(Metrics!B218,'Unsold Inventory Index'!$1:$1,0),0)</f>
        <v>2.9</v>
      </c>
      <c r="N3294" s="57">
        <f>VLOOKUP(A3294,'MTM Sales Price % Chg'!$A$1:$BB$74,MATCH(Metrics!B218,'MTM Sales Price % Chg'!$1:$1,0),0)</f>
        <v>-7.096774193548383E-2</v>
      </c>
    </row>
    <row r="3295" spans="1:14" x14ac:dyDescent="0.2">
      <c r="A3295" s="36">
        <v>45139</v>
      </c>
      <c r="B3295" s="3" t="s">
        <v>111</v>
      </c>
      <c r="C3295" s="5" t="s">
        <v>111</v>
      </c>
      <c r="D3295">
        <v>1003</v>
      </c>
      <c r="E3295">
        <v>1110</v>
      </c>
      <c r="F3295">
        <v>34.943538269999998</v>
      </c>
      <c r="G3295">
        <v>26.599749060000001</v>
      </c>
      <c r="H3295">
        <v>43.287327480000002</v>
      </c>
      <c r="I3295">
        <v>55.25</v>
      </c>
      <c r="J3295">
        <v>598000</v>
      </c>
      <c r="K3295" s="13">
        <v>475000</v>
      </c>
      <c r="L3295">
        <f>VLOOKUP(A3295,'Days on Market'!$A$1:$AW$74,MATCH(Metrics!B291,'Days on Market'!$1:$1,0),0)</f>
        <v>12</v>
      </c>
      <c r="M3295">
        <f>VLOOKUP(A3295,'Unsold Inventory Index'!$A$1:$AW$74,MATCH(Metrics!B291,'Unsold Inventory Index'!$1:$1,0),0)</f>
        <v>2.8</v>
      </c>
      <c r="N3295" s="57">
        <f>VLOOKUP(A3295,'MTM Sales Price % Chg'!$A$1:$BB$74,MATCH(Metrics!B291,'MTM Sales Price % Chg'!$1:$1,0),0)</f>
        <v>-6.7567567567567544E-2</v>
      </c>
    </row>
    <row r="3296" spans="1:14" x14ac:dyDescent="0.2">
      <c r="A3296" s="36">
        <v>45139</v>
      </c>
      <c r="B3296" s="3" t="s">
        <v>112</v>
      </c>
      <c r="C3296" s="58" t="s">
        <v>39</v>
      </c>
      <c r="D3296">
        <v>42</v>
      </c>
      <c r="E3296">
        <v>364</v>
      </c>
      <c r="F3296">
        <v>70.294855709999993</v>
      </c>
      <c r="G3296">
        <v>94.542032620000001</v>
      </c>
      <c r="H3296">
        <v>46.0476788</v>
      </c>
      <c r="I3296">
        <v>29.25</v>
      </c>
      <c r="J3296">
        <v>800335</v>
      </c>
      <c r="K3296" s="13">
        <v>844440</v>
      </c>
      <c r="L3296">
        <f>VLOOKUP(A3296,'Days on Market'!$A$1:$AW$74,MATCH(Metrics!B364,'Days on Market'!$1:$1,0),0)</f>
        <v>8</v>
      </c>
      <c r="M3296">
        <f>VLOOKUP(A3296,'Unsold Inventory Index'!$A$1:$AW$74,MATCH(Metrics!B364,'Unsold Inventory Index'!$1:$1,0),0)</f>
        <v>1.6</v>
      </c>
      <c r="N3296" s="57">
        <f>VLOOKUP(A3296,'MTM Sales Price % Chg'!$A$1:$BB$74,MATCH(Metrics!B364,'MTM Sales Price % Chg'!$1:$1,0),0)</f>
        <v>0.13438045375218155</v>
      </c>
    </row>
    <row r="3297" spans="1:14" x14ac:dyDescent="0.2">
      <c r="A3297" s="36">
        <v>45139</v>
      </c>
      <c r="B3297" s="2" t="s">
        <v>113</v>
      </c>
      <c r="C3297" s="58" t="s">
        <v>86</v>
      </c>
      <c r="D3297">
        <v>1589</v>
      </c>
      <c r="E3297">
        <v>1223</v>
      </c>
      <c r="F3297">
        <v>29.76787955</v>
      </c>
      <c r="G3297">
        <v>4.516938519</v>
      </c>
      <c r="H3297">
        <v>55.018820580000003</v>
      </c>
      <c r="I3297">
        <v>73.5</v>
      </c>
      <c r="J3297">
        <v>439500</v>
      </c>
      <c r="K3297" s="13">
        <v>382500</v>
      </c>
      <c r="L3297">
        <f>VLOOKUP(A3297,'Days on Market'!$A$1:$AW$74,MATCH(Metrics!B437,'Days on Market'!$1:$1,0),0)</f>
        <v>45</v>
      </c>
      <c r="M3297">
        <f>VLOOKUP(A3297,'Unsold Inventory Index'!$A$1:$AW$74,MATCH(Metrics!B437,'Unsold Inventory Index'!$1:$1,0),0)</f>
        <v>6</v>
      </c>
      <c r="N3297" s="57">
        <f>VLOOKUP(A3297,'MTM Sales Price % Chg'!$A$1:$BB$74,MATCH(Metrics!B437,'MTM Sales Price % Chg'!$1:$1,0),0)</f>
        <v>7.6923076923076872E-2</v>
      </c>
    </row>
    <row r="3298" spans="1:14" x14ac:dyDescent="0.2">
      <c r="A3298" s="36">
        <v>45139</v>
      </c>
      <c r="B3298" s="2" t="s">
        <v>114</v>
      </c>
      <c r="C3298" s="58" t="s">
        <v>31</v>
      </c>
      <c r="D3298">
        <v>348</v>
      </c>
      <c r="E3298">
        <v>606</v>
      </c>
      <c r="F3298">
        <v>57.904642410000001</v>
      </c>
      <c r="G3298">
        <v>49.24717691</v>
      </c>
      <c r="H3298">
        <v>66.562107909999995</v>
      </c>
      <c r="I3298">
        <v>45.75</v>
      </c>
      <c r="J3298">
        <v>757500</v>
      </c>
      <c r="K3298" s="13">
        <v>657000</v>
      </c>
      <c r="L3298">
        <f>VLOOKUP(A3298,'Days on Market'!$A$1:$AW$74,MATCH(Metrics!B510,'Days on Market'!$1:$1,0),0)</f>
        <v>62</v>
      </c>
      <c r="M3298">
        <f>VLOOKUP(A3298,'Unsold Inventory Index'!$A$1:$AW$74,MATCH(Metrics!B510,'Unsold Inventory Index'!$1:$1,0),0)</f>
        <v>3.1</v>
      </c>
      <c r="N3298" s="57">
        <f>VLOOKUP(A3298,'MTM Sales Price % Chg'!$A$1:$BB$74,MATCH(Metrics!B510,'MTM Sales Price % Chg'!$1:$1,0),0)</f>
        <v>1.7241379310344751E-2</v>
      </c>
    </row>
    <row r="3299" spans="1:14" x14ac:dyDescent="0.2">
      <c r="A3299" s="36">
        <v>45139</v>
      </c>
      <c r="B3299" s="2" t="s">
        <v>115</v>
      </c>
      <c r="C3299" s="58" t="s">
        <v>53</v>
      </c>
      <c r="D3299">
        <v>80</v>
      </c>
      <c r="E3299">
        <v>472</v>
      </c>
      <c r="F3299">
        <v>64.084065249999995</v>
      </c>
      <c r="G3299">
        <v>74.404015060000006</v>
      </c>
      <c r="H3299">
        <v>53.764115429999997</v>
      </c>
      <c r="I3299">
        <v>37.5</v>
      </c>
      <c r="J3299">
        <v>463881.25</v>
      </c>
      <c r="K3299" s="13">
        <v>425000</v>
      </c>
      <c r="L3299">
        <f>VLOOKUP(A3299,'Days on Market'!$A$1:$AW$74,MATCH(Metrics!B583,'Days on Market'!$1:$1,0),0)</f>
        <v>20</v>
      </c>
      <c r="M3299">
        <f>VLOOKUP(A3299,'Unsold Inventory Index'!$A$1:$AW$74,MATCH(Metrics!B583,'Unsold Inventory Index'!$1:$1,0),0)</f>
        <v>3.2</v>
      </c>
      <c r="N3299" s="57">
        <f>VLOOKUP(A3299,'MTM Sales Price % Chg'!$A$1:$BB$74,MATCH(Metrics!B583,'MTM Sales Price % Chg'!$1:$1,0),0)</f>
        <v>-8.6419753086419804E-2</v>
      </c>
    </row>
    <row r="3300" spans="1:14" x14ac:dyDescent="0.2">
      <c r="A3300" s="36">
        <v>45139</v>
      </c>
      <c r="B3300" s="2" t="s">
        <v>116</v>
      </c>
      <c r="C3300" s="4" t="s">
        <v>116</v>
      </c>
      <c r="D3300">
        <v>1592</v>
      </c>
      <c r="E3300">
        <v>1208</v>
      </c>
      <c r="F3300">
        <v>30.332496859999999</v>
      </c>
      <c r="G3300">
        <v>6.4617314930000003</v>
      </c>
      <c r="H3300">
        <v>54.20326223</v>
      </c>
      <c r="I3300">
        <v>69.75</v>
      </c>
      <c r="J3300">
        <v>377000</v>
      </c>
      <c r="K3300" s="15">
        <v>321000</v>
      </c>
      <c r="L3300">
        <f>VLOOKUP(A3300,'Days on Market'!$A$1:$AW$74,MATCH(Metrics!B656,'Days on Market'!$1:$1,0),0)</f>
        <v>35</v>
      </c>
      <c r="M3300">
        <f>VLOOKUP(A3300,'Unsold Inventory Index'!$A$1:$AW$74,MATCH(Metrics!B656,'Unsold Inventory Index'!$1:$1,0),0)</f>
        <v>3.7</v>
      </c>
      <c r="N3300" s="57">
        <f>VLOOKUP(A3300,'MTM Sales Price % Chg'!$A$1:$BB$74,MATCH(Metrics!B656,'MTM Sales Price % Chg'!$1:$1,0),0)</f>
        <v>4.4444444444444509E-2</v>
      </c>
    </row>
    <row r="3301" spans="1:14" x14ac:dyDescent="0.2">
      <c r="A3301" s="36">
        <v>45139</v>
      </c>
      <c r="B3301" s="2" t="s">
        <v>117</v>
      </c>
      <c r="C3301" s="58" t="s">
        <v>84</v>
      </c>
      <c r="D3301">
        <v>449</v>
      </c>
      <c r="E3301">
        <v>1144</v>
      </c>
      <c r="F3301">
        <v>33.626097870000002</v>
      </c>
      <c r="G3301">
        <v>10.602258470000001</v>
      </c>
      <c r="H3301">
        <v>56.649937270000002</v>
      </c>
      <c r="I3301">
        <v>64.5</v>
      </c>
      <c r="J3301">
        <v>496000</v>
      </c>
      <c r="K3301" s="13">
        <v>421920</v>
      </c>
      <c r="L3301">
        <f>VLOOKUP(A3301,'Days on Market'!$A$1:$AW$74,MATCH(Metrics!B729,'Days on Market'!$1:$1,0),0)</f>
        <v>24</v>
      </c>
      <c r="M3301">
        <f>VLOOKUP(A3301,'Unsold Inventory Index'!$A$1:$AW$74,MATCH(Metrics!B729,'Unsold Inventory Index'!$1:$1,0),0)</f>
        <v>2.2000000000000002</v>
      </c>
      <c r="N3301" s="57">
        <f>VLOOKUP(A3301,'MTM Sales Price % Chg'!$A$1:$BB$74,MATCH(Metrics!B729,'MTM Sales Price % Chg'!$1:$1,0),0)</f>
        <v>5.8394160583941535E-2</v>
      </c>
    </row>
    <row r="3302" spans="1:14" x14ac:dyDescent="0.2">
      <c r="A3302" s="36">
        <v>45139</v>
      </c>
      <c r="B3302" s="2" t="s">
        <v>118</v>
      </c>
      <c r="C3302" s="58" t="s">
        <v>66</v>
      </c>
      <c r="D3302">
        <v>94</v>
      </c>
      <c r="E3302">
        <v>514</v>
      </c>
      <c r="F3302">
        <v>62.296110409999997</v>
      </c>
      <c r="G3302">
        <v>74.404015060000006</v>
      </c>
      <c r="H3302">
        <v>50.188205770000003</v>
      </c>
      <c r="I3302">
        <v>37.5</v>
      </c>
      <c r="J3302">
        <v>389962.5</v>
      </c>
      <c r="K3302" s="13">
        <v>394500</v>
      </c>
      <c r="L3302">
        <f>VLOOKUP(A3302,'Days on Market'!$A$1:$AW$74,MATCH(Metrics!B802,'Days on Market'!$1:$1,0),0)</f>
        <v>39</v>
      </c>
      <c r="M3302">
        <f>VLOOKUP(A3302,'Unsold Inventory Index'!$A$1:$AW$74,MATCH(Metrics!B802,'Unsold Inventory Index'!$1:$1,0),0)</f>
        <v>4.5</v>
      </c>
      <c r="N3302" s="57">
        <f>VLOOKUP(A3302,'MTM Sales Price % Chg'!$A$1:$BB$74,MATCH(Metrics!B802,'MTM Sales Price % Chg'!$1:$1,0),0)</f>
        <v>0.42500000000000004</v>
      </c>
    </row>
    <row r="3303" spans="1:14" x14ac:dyDescent="0.2">
      <c r="A3303" s="36">
        <v>45139</v>
      </c>
      <c r="B3303" s="2" t="s">
        <v>119</v>
      </c>
      <c r="C3303" s="58" t="s">
        <v>29</v>
      </c>
      <c r="D3303">
        <v>560</v>
      </c>
      <c r="E3303">
        <v>109</v>
      </c>
      <c r="F3303">
        <v>87.860727729999994</v>
      </c>
      <c r="G3303">
        <v>82.998745299999996</v>
      </c>
      <c r="H3303">
        <v>92.722710160000005</v>
      </c>
      <c r="I3303">
        <v>35</v>
      </c>
      <c r="J3303">
        <v>395020</v>
      </c>
      <c r="K3303" s="15">
        <v>382500</v>
      </c>
      <c r="L3303">
        <f>VLOOKUP(A3303,'Days on Market'!$A$1:$AW$74,MATCH(Metrics!B875,'Days on Market'!$1:$1,0),0)</f>
        <v>13</v>
      </c>
      <c r="M3303">
        <f>VLOOKUP(A3303,'Unsold Inventory Index'!$A$1:$AW$74,MATCH(Metrics!B875,'Unsold Inventory Index'!$1:$1,0),0)</f>
        <v>1.9</v>
      </c>
      <c r="N3303" s="57">
        <f>VLOOKUP(A3303,'MTM Sales Price % Chg'!$A$1:$BB$74,MATCH(Metrics!B875,'MTM Sales Price % Chg'!$1:$1,0),0)</f>
        <v>2.6548672566371723E-2</v>
      </c>
    </row>
    <row r="3304" spans="1:14" x14ac:dyDescent="0.2">
      <c r="A3304" s="36">
        <v>45139</v>
      </c>
      <c r="B3304" s="3" t="s">
        <v>120</v>
      </c>
      <c r="C3304" s="58" t="s">
        <v>102</v>
      </c>
      <c r="D3304">
        <v>800</v>
      </c>
      <c r="E3304">
        <v>1563</v>
      </c>
      <c r="F3304">
        <v>5.3324968630000003</v>
      </c>
      <c r="G3304">
        <v>4.9560853199999997</v>
      </c>
      <c r="H3304">
        <v>5.708908407</v>
      </c>
      <c r="I3304">
        <v>73</v>
      </c>
      <c r="J3304">
        <v>411750</v>
      </c>
      <c r="K3304" s="13">
        <v>325000</v>
      </c>
      <c r="L3304">
        <f>VLOOKUP(A3304,'Days on Market'!$A$1:$AW$74,MATCH(Metrics!B948,'Days on Market'!$1:$1,0),0)</f>
        <v>21</v>
      </c>
      <c r="M3304">
        <f>VLOOKUP(A3304,'Unsold Inventory Index'!$A$1:$AW$74,MATCH(Metrics!B948,'Unsold Inventory Index'!$1:$1,0),0)</f>
        <v>2.9</v>
      </c>
      <c r="N3304" s="57">
        <f>VLOOKUP(A3304,'MTM Sales Price % Chg'!$A$1:$BB$74,MATCH(Metrics!B948,'MTM Sales Price % Chg'!$1:$1,0),0)</f>
        <v>0.29953917050691237</v>
      </c>
    </row>
    <row r="3305" spans="1:14" x14ac:dyDescent="0.2">
      <c r="A3305" s="36">
        <v>45139</v>
      </c>
      <c r="B3305" s="2" t="s">
        <v>121</v>
      </c>
      <c r="C3305" s="58" t="s">
        <v>47</v>
      </c>
      <c r="D3305">
        <v>1</v>
      </c>
      <c r="E3305">
        <v>947</v>
      </c>
      <c r="F3305">
        <v>42.879548309999997</v>
      </c>
      <c r="G3305">
        <v>61.355081560000002</v>
      </c>
      <c r="H3305">
        <v>24.404015059999999</v>
      </c>
      <c r="I3305">
        <v>42</v>
      </c>
      <c r="J3305">
        <v>1098500</v>
      </c>
      <c r="K3305" s="13">
        <v>882020</v>
      </c>
      <c r="L3305">
        <f>VLOOKUP(A3305,'Days on Market'!$A$1:$AW$74,MATCH(Metrics!B1021,'Days on Market'!$1:$1,0),0)</f>
        <v>13</v>
      </c>
      <c r="M3305">
        <f>VLOOKUP(A3305,'Unsold Inventory Index'!$A$1:$AW$74,MATCH(Metrics!B1021,'Unsold Inventory Index'!$1:$1,0),0)</f>
        <v>2.9</v>
      </c>
      <c r="N3305" s="57">
        <f>VLOOKUP(A3305,'MTM Sales Price % Chg'!$A$1:$BB$74,MATCH(Metrics!B1021,'MTM Sales Price % Chg'!$1:$1,0),0)</f>
        <v>6.5789473684210176E-3</v>
      </c>
    </row>
    <row r="3306" spans="1:14" x14ac:dyDescent="0.2">
      <c r="A3306" s="36">
        <v>45139</v>
      </c>
      <c r="B3306" s="2" t="s">
        <v>122</v>
      </c>
      <c r="C3306" s="58" t="s">
        <v>95</v>
      </c>
      <c r="D3306">
        <v>536</v>
      </c>
      <c r="E3306">
        <v>1148</v>
      </c>
      <c r="F3306">
        <v>33.500627350000002</v>
      </c>
      <c r="G3306">
        <v>48.180677539999998</v>
      </c>
      <c r="H3306">
        <v>18.820577159999999</v>
      </c>
      <c r="I3306">
        <v>46</v>
      </c>
      <c r="J3306">
        <v>517775</v>
      </c>
      <c r="K3306" s="13">
        <v>453000</v>
      </c>
      <c r="L3306">
        <f>VLOOKUP(A3306,'Days on Market'!$A$1:$AW$74,MATCH(Metrics!B1094,'Days on Market'!$1:$1,0),0)</f>
        <v>12</v>
      </c>
      <c r="M3306">
        <f>VLOOKUP(A3306,'Unsold Inventory Index'!$A$1:$AW$74,MATCH(Metrics!B1094,'Unsold Inventory Index'!$1:$1,0),0)</f>
        <v>2.6</v>
      </c>
      <c r="N3306" s="57">
        <f>VLOOKUP(A3306,'MTM Sales Price % Chg'!$A$1:$BB$74,MATCH(Metrics!B1094,'MTM Sales Price % Chg'!$1:$1,0),0)</f>
        <v>-0.13924050632911389</v>
      </c>
    </row>
    <row r="3307" spans="1:14" x14ac:dyDescent="0.2">
      <c r="A3307" s="36">
        <v>45139</v>
      </c>
      <c r="B3307" s="2" t="s">
        <v>123</v>
      </c>
      <c r="C3307" s="58" t="s">
        <v>39</v>
      </c>
      <c r="D3307">
        <v>261</v>
      </c>
      <c r="E3307">
        <v>737</v>
      </c>
      <c r="F3307">
        <v>52.446675030000002</v>
      </c>
      <c r="G3307">
        <v>56.148055210000003</v>
      </c>
      <c r="H3307">
        <v>48.745294860000001</v>
      </c>
      <c r="I3307">
        <v>43.5</v>
      </c>
      <c r="J3307">
        <v>1495000</v>
      </c>
      <c r="K3307" s="13">
        <v>1475000</v>
      </c>
      <c r="L3307">
        <f>VLOOKUP(A3307,'Days on Market'!$A$1:$AW$74,MATCH(Metrics!B1167,'Days on Market'!$1:$1,0),0)</f>
        <v>29</v>
      </c>
      <c r="M3307">
        <f>VLOOKUP(A3307,'Unsold Inventory Index'!$A$1:$AW$74,MATCH(Metrics!B1167,'Unsold Inventory Index'!$1:$1,0),0)</f>
        <v>2.2999999999999998</v>
      </c>
      <c r="N3307" s="57">
        <f>VLOOKUP(A3307,'MTM Sales Price % Chg'!$A$1:$BB$74,MATCH(Metrics!B1167,'MTM Sales Price % Chg'!$1:$1,0),0)</f>
        <v>7.0671378091873294E-3</v>
      </c>
    </row>
    <row r="3308" spans="1:14" x14ac:dyDescent="0.2">
      <c r="A3308" s="36">
        <v>45139</v>
      </c>
      <c r="B3308" s="2" t="s">
        <v>124</v>
      </c>
      <c r="C3308" s="58" t="s">
        <v>100</v>
      </c>
      <c r="D3308">
        <v>657</v>
      </c>
      <c r="E3308">
        <v>1448</v>
      </c>
      <c r="F3308">
        <v>15.99749059</v>
      </c>
      <c r="G3308">
        <v>2.25846926</v>
      </c>
      <c r="H3308">
        <v>29.736511920000002</v>
      </c>
      <c r="I3308">
        <v>80</v>
      </c>
      <c r="J3308">
        <v>677125</v>
      </c>
      <c r="K3308" s="13">
        <v>560000</v>
      </c>
      <c r="L3308">
        <f>VLOOKUP(A3308,'Days on Market'!$A$1:$AW$74,MATCH(Metrics!B1240,'Days on Market'!$1:$1,0),0)</f>
        <v>71</v>
      </c>
      <c r="M3308">
        <f>VLOOKUP(A3308,'Unsold Inventory Index'!$A$1:$AW$74,MATCH(Metrics!B1240,'Unsold Inventory Index'!$1:$1,0),0)</f>
        <v>7.4</v>
      </c>
      <c r="N3308" s="57">
        <f>VLOOKUP(A3308,'MTM Sales Price % Chg'!$A$1:$BB$74,MATCH(Metrics!B1240,'MTM Sales Price % Chg'!$1:$1,0),0)</f>
        <v>-0.18867924528301883</v>
      </c>
    </row>
    <row r="3309" spans="1:14" x14ac:dyDescent="0.2">
      <c r="A3309" s="36">
        <v>45139</v>
      </c>
      <c r="B3309" s="2" t="s">
        <v>125</v>
      </c>
      <c r="C3309" s="58" t="s">
        <v>79</v>
      </c>
      <c r="D3309">
        <v>323</v>
      </c>
      <c r="E3309">
        <v>1029</v>
      </c>
      <c r="F3309">
        <v>38.425345040000003</v>
      </c>
      <c r="G3309">
        <v>54.642409030000003</v>
      </c>
      <c r="H3309">
        <v>22.20828105</v>
      </c>
      <c r="I3309">
        <v>44</v>
      </c>
      <c r="J3309">
        <v>458220</v>
      </c>
      <c r="K3309" s="13">
        <v>385000</v>
      </c>
      <c r="L3309">
        <f>VLOOKUP(A3309,'Days on Market'!$A$1:$AW$74,MATCH(Metrics!B1313,'Days on Market'!$1:$1,0),0)</f>
        <v>65</v>
      </c>
      <c r="M3309">
        <f>VLOOKUP(A3309,'Unsold Inventory Index'!$A$1:$AW$74,MATCH(Metrics!B1313,'Unsold Inventory Index'!$1:$1,0),0)</f>
        <v>4.2</v>
      </c>
      <c r="N3309" s="57">
        <f>VLOOKUP(A3309,'MTM Sales Price % Chg'!$A$1:$BB$74,MATCH(Metrics!B1313,'MTM Sales Price % Chg'!$1:$1,0),0)</f>
        <v>-8.5714285714285743E-2</v>
      </c>
    </row>
    <row r="3310" spans="1:14" x14ac:dyDescent="0.2">
      <c r="A3310" s="36">
        <v>45139</v>
      </c>
      <c r="B3310" s="2" t="s">
        <v>126</v>
      </c>
      <c r="C3310" s="58" t="s">
        <v>45</v>
      </c>
      <c r="D3310">
        <v>210</v>
      </c>
      <c r="E3310">
        <v>406</v>
      </c>
      <c r="F3310">
        <v>68.350062739999998</v>
      </c>
      <c r="G3310">
        <v>49.87452949</v>
      </c>
      <c r="H3310">
        <v>86.825595989999997</v>
      </c>
      <c r="I3310">
        <v>45.5</v>
      </c>
      <c r="J3310">
        <v>1398999.5</v>
      </c>
      <c r="K3310" s="13">
        <v>897000</v>
      </c>
      <c r="L3310">
        <f>VLOOKUP(A3310,'Days on Market'!$A$1:$AW$74,MATCH(Metrics!B1386,'Days on Market'!$1:$1,0),0)</f>
        <v>18</v>
      </c>
      <c r="M3310">
        <f>VLOOKUP(A3310,'Unsold Inventory Index'!$A$1:$AW$74,MATCH(Metrics!B1386,'Unsold Inventory Index'!$1:$1,0),0)</f>
        <v>2</v>
      </c>
      <c r="N3310" s="57">
        <f>VLOOKUP(A3310,'MTM Sales Price % Chg'!$A$1:$BB$74,MATCH(Metrics!B1386,'MTM Sales Price % Chg'!$1:$1,0),0)</f>
        <v>0.13286004056795142</v>
      </c>
    </row>
    <row r="3311" spans="1:14" x14ac:dyDescent="0.2">
      <c r="A3311" s="36">
        <v>45139</v>
      </c>
      <c r="B3311" s="2" t="s">
        <v>127</v>
      </c>
      <c r="C3311" s="58" t="s">
        <v>93</v>
      </c>
      <c r="D3311">
        <v>518</v>
      </c>
      <c r="E3311">
        <v>1266</v>
      </c>
      <c r="F3311">
        <v>27.917189459999999</v>
      </c>
      <c r="G3311">
        <v>12.107904639999999</v>
      </c>
      <c r="H3311">
        <v>43.726474279999998</v>
      </c>
      <c r="I3311">
        <v>63.5</v>
      </c>
      <c r="J3311">
        <v>1650000</v>
      </c>
      <c r="K3311" s="13">
        <v>1055000</v>
      </c>
      <c r="L3311">
        <f>VLOOKUP(A3311,'Days on Market'!$A$1:$AW$74,MATCH(Metrics!B1459,'Days on Market'!$1:$1,0),0)</f>
        <v>12</v>
      </c>
      <c r="M3311">
        <f>VLOOKUP(A3311,'Unsold Inventory Index'!$A$1:$AW$74,MATCH(Metrics!B1459,'Unsold Inventory Index'!$1:$1,0),0)</f>
        <v>1.4</v>
      </c>
      <c r="N3311" s="57">
        <f>VLOOKUP(A3311,'MTM Sales Price % Chg'!$A$1:$BB$74,MATCH(Metrics!B1459,'MTM Sales Price % Chg'!$1:$1,0),0)</f>
        <v>7.6285240464345039E-2</v>
      </c>
    </row>
    <row r="3312" spans="1:14" x14ac:dyDescent="0.2">
      <c r="A3312" s="36">
        <v>45139</v>
      </c>
      <c r="B3312" s="2" t="s">
        <v>128</v>
      </c>
      <c r="C3312" s="58" t="s">
        <v>71</v>
      </c>
      <c r="D3312">
        <v>567</v>
      </c>
      <c r="E3312">
        <v>1131</v>
      </c>
      <c r="F3312">
        <v>34.127979930000002</v>
      </c>
      <c r="G3312">
        <v>24.278544539999999</v>
      </c>
      <c r="H3312">
        <v>43.977415309999998</v>
      </c>
      <c r="I3312">
        <v>56.25</v>
      </c>
      <c r="J3312">
        <v>749475</v>
      </c>
      <c r="K3312" s="13">
        <v>555000</v>
      </c>
      <c r="L3312">
        <f>VLOOKUP(A3312,'Days on Market'!$A$1:$AW$74,MATCH(Metrics!B1532,'Days on Market'!$1:$1,0),0)</f>
        <v>21</v>
      </c>
      <c r="M3312">
        <f>VLOOKUP(A3312,'Unsold Inventory Index'!$A$1:$AW$74,MATCH(Metrics!B1532,'Unsold Inventory Index'!$1:$1,0),0)</f>
        <v>3.5</v>
      </c>
      <c r="N3312" s="57">
        <f>VLOOKUP(A3312,'MTM Sales Price % Chg'!$A$1:$BB$74,MATCH(Metrics!B1532,'MTM Sales Price % Chg'!$1:$1,0),0)</f>
        <v>0.18877551020408156</v>
      </c>
    </row>
    <row r="3313" spans="1:14" x14ac:dyDescent="0.2">
      <c r="A3313" s="36">
        <v>45139</v>
      </c>
      <c r="B3313" s="2" t="s">
        <v>129</v>
      </c>
      <c r="C3313" s="58" t="s">
        <v>47</v>
      </c>
      <c r="D3313">
        <v>6</v>
      </c>
      <c r="E3313">
        <v>592</v>
      </c>
      <c r="F3313">
        <v>58.563362609999999</v>
      </c>
      <c r="G3313">
        <v>70.451693849999998</v>
      </c>
      <c r="H3313">
        <v>46.675031369999999</v>
      </c>
      <c r="I3313">
        <v>38.5</v>
      </c>
      <c r="J3313">
        <v>1299900</v>
      </c>
      <c r="K3313" s="13">
        <v>1310000</v>
      </c>
      <c r="L3313">
        <f>VLOOKUP(A3313,'Days on Market'!$A$1:$AW$74,MATCH(Metrics!B1605,'Days on Market'!$1:$1,0),0)</f>
        <v>20.5</v>
      </c>
      <c r="M3313">
        <f>VLOOKUP(A3313,'Unsold Inventory Index'!$A$1:$AW$74,MATCH(Metrics!B1605,'Unsold Inventory Index'!$1:$1,0),0)</f>
        <v>5</v>
      </c>
      <c r="N3313" s="57">
        <f>VLOOKUP(A3313,'MTM Sales Price % Chg'!$A$1:$BB$74,MATCH(Metrics!B1605,'MTM Sales Price % Chg'!$1:$1,0),0)</f>
        <v>0.19999999999999996</v>
      </c>
    </row>
    <row r="3314" spans="1:14" x14ac:dyDescent="0.2">
      <c r="A3314" s="36">
        <v>45139</v>
      </c>
      <c r="B3314" s="2" t="s">
        <v>130</v>
      </c>
      <c r="C3314" s="58" t="s">
        <v>31</v>
      </c>
      <c r="D3314">
        <v>177</v>
      </c>
      <c r="E3314">
        <v>604</v>
      </c>
      <c r="F3314">
        <v>58.030112920000001</v>
      </c>
      <c r="G3314">
        <v>54.642409030000003</v>
      </c>
      <c r="H3314">
        <v>61.417816809999998</v>
      </c>
      <c r="I3314">
        <v>44</v>
      </c>
      <c r="J3314">
        <v>787450</v>
      </c>
      <c r="K3314" s="13">
        <v>669000</v>
      </c>
      <c r="L3314">
        <f>VLOOKUP(A3314,'Days on Market'!$A$1:$AW$74,MATCH(Metrics!B1678,'Days on Market'!$1:$1,0),0)</f>
        <v>12</v>
      </c>
      <c r="M3314">
        <f>VLOOKUP(A3314,'Unsold Inventory Index'!$A$1:$AW$74,MATCH(Metrics!B1678,'Unsold Inventory Index'!$1:$1,0),0)</f>
        <v>2.1</v>
      </c>
      <c r="N3314" s="57">
        <f>VLOOKUP(A3314,'MTM Sales Price % Chg'!$A$1:$BB$74,MATCH(Metrics!B1678,'MTM Sales Price % Chg'!$1:$1,0),0)</f>
        <v>0.13983050847457634</v>
      </c>
    </row>
    <row r="3315" spans="1:14" x14ac:dyDescent="0.2">
      <c r="A3315" s="36">
        <v>45139</v>
      </c>
      <c r="B3315" s="2" t="s">
        <v>131</v>
      </c>
      <c r="C3315" s="58" t="s">
        <v>77</v>
      </c>
      <c r="D3315">
        <v>14</v>
      </c>
      <c r="E3315">
        <v>1132</v>
      </c>
      <c r="F3315">
        <v>34.065244669999998</v>
      </c>
      <c r="G3315">
        <v>49.87452949</v>
      </c>
      <c r="H3315">
        <v>18.25595985</v>
      </c>
      <c r="I3315">
        <v>45.5</v>
      </c>
      <c r="J3315">
        <v>619945</v>
      </c>
      <c r="K3315" s="13">
        <v>618000</v>
      </c>
      <c r="L3315">
        <f>VLOOKUP(A3315,'Days on Market'!$A$1:$AW$74,MATCH(Metrics!B1751,'Days on Market'!$1:$1,0),0)</f>
        <v>11</v>
      </c>
      <c r="M3315">
        <f>VLOOKUP(A3315,'Unsold Inventory Index'!$A$1:$AW$74,MATCH(Metrics!B1751,'Unsold Inventory Index'!$1:$1,0),0)</f>
        <v>2.1</v>
      </c>
      <c r="N3315" s="57">
        <f>VLOOKUP(A3315,'MTM Sales Price % Chg'!$A$1:$BB$74,MATCH(Metrics!B1751,'MTM Sales Price % Chg'!$1:$1,0),0)</f>
        <v>3.0470914127423754E-2</v>
      </c>
    </row>
    <row r="3316" spans="1:14" x14ac:dyDescent="0.2">
      <c r="A3316" s="36">
        <v>45139</v>
      </c>
      <c r="B3316" s="2" t="s">
        <v>132</v>
      </c>
      <c r="C3316" s="58" t="s">
        <v>31</v>
      </c>
      <c r="D3316">
        <v>26</v>
      </c>
      <c r="E3316">
        <v>289</v>
      </c>
      <c r="F3316">
        <v>75.50188206</v>
      </c>
      <c r="G3316">
        <v>90.338770389999993</v>
      </c>
      <c r="H3316">
        <v>60.664993729999999</v>
      </c>
      <c r="I3316">
        <v>31.5</v>
      </c>
      <c r="J3316">
        <v>575000</v>
      </c>
      <c r="K3316" s="13">
        <v>535000</v>
      </c>
      <c r="L3316">
        <f>VLOOKUP(A3316,'Days on Market'!$A$1:$AW$74,MATCH(Metrics!B1824,'Days on Market'!$1:$1,0),0)</f>
        <v>27</v>
      </c>
      <c r="M3316">
        <f>VLOOKUP(A3316,'Unsold Inventory Index'!$A$1:$AW$74,MATCH(Metrics!B1824,'Unsold Inventory Index'!$1:$1,0),0)</f>
        <v>8</v>
      </c>
      <c r="N3316" s="57">
        <f>VLOOKUP(A3316,'MTM Sales Price % Chg'!$A$1:$BB$74,MATCH(Metrics!B1824,'MTM Sales Price % Chg'!$1:$1,0),0)</f>
        <v>-0.19999999999999996</v>
      </c>
    </row>
    <row r="3317" spans="1:14" x14ac:dyDescent="0.2">
      <c r="A3317" s="36">
        <v>45139</v>
      </c>
      <c r="B3317" s="2" t="s">
        <v>133</v>
      </c>
      <c r="C3317" s="58" t="s">
        <v>61</v>
      </c>
      <c r="D3317">
        <v>980</v>
      </c>
      <c r="E3317">
        <v>876</v>
      </c>
      <c r="F3317">
        <v>46.110414050000003</v>
      </c>
      <c r="G3317">
        <v>62.609786700000001</v>
      </c>
      <c r="H3317">
        <v>29.611041409999999</v>
      </c>
      <c r="I3317">
        <v>41.5</v>
      </c>
      <c r="J3317">
        <v>843576.875</v>
      </c>
      <c r="K3317" s="13">
        <v>777550</v>
      </c>
      <c r="L3317">
        <f>VLOOKUP(A3317,'Days on Market'!$A$1:$AW$74,MATCH(Metrics!B1897,'Days on Market'!$1:$1,0),0)</f>
        <v>45</v>
      </c>
      <c r="M3317">
        <f>VLOOKUP(A3317,'Unsold Inventory Index'!$A$1:$AW$74,MATCH(Metrics!B1897,'Unsold Inventory Index'!$1:$1,0),0)</f>
        <v>3</v>
      </c>
      <c r="N3317" s="57">
        <f>VLOOKUP(A3317,'MTM Sales Price % Chg'!$A$1:$BB$74,MATCH(Metrics!B1897,'MTM Sales Price % Chg'!$1:$1,0),0)</f>
        <v>-0.24</v>
      </c>
    </row>
    <row r="3318" spans="1:14" x14ac:dyDescent="0.2">
      <c r="A3318" s="36">
        <v>45139</v>
      </c>
      <c r="B3318" s="2" t="s">
        <v>134</v>
      </c>
      <c r="C3318" s="58" t="s">
        <v>77</v>
      </c>
      <c r="D3318">
        <v>20</v>
      </c>
      <c r="E3318">
        <v>1298</v>
      </c>
      <c r="F3318">
        <v>26.129234629999999</v>
      </c>
      <c r="G3318">
        <v>42.659974910000003</v>
      </c>
      <c r="H3318">
        <v>9.5984943539999996</v>
      </c>
      <c r="I3318">
        <v>48</v>
      </c>
      <c r="J3318">
        <v>524402.5</v>
      </c>
      <c r="K3318" s="13">
        <v>495000</v>
      </c>
      <c r="L3318">
        <f>VLOOKUP(A3318,'Days on Market'!$A$1:$AW$74,MATCH(Metrics!B1970,'Days on Market'!$1:$1,0),0)</f>
        <v>65</v>
      </c>
      <c r="M3318">
        <f>VLOOKUP(A3318,'Unsold Inventory Index'!$A$1:$AW$74,MATCH(Metrics!B1970,'Unsold Inventory Index'!$1:$1,0),0)</f>
        <v>4.2</v>
      </c>
      <c r="N3318" s="57">
        <f>VLOOKUP(A3318,'MTM Sales Price % Chg'!$A$1:$BB$74,MATCH(Metrics!B1970,'MTM Sales Price % Chg'!$1:$1,0),0)</f>
        <v>-8.5714285714285743E-2</v>
      </c>
    </row>
    <row r="3319" spans="1:14" x14ac:dyDescent="0.2">
      <c r="A3319" s="36">
        <v>45139</v>
      </c>
      <c r="B3319" s="2" t="s">
        <v>135</v>
      </c>
      <c r="C3319" s="58" t="s">
        <v>41</v>
      </c>
      <c r="D3319">
        <v>5</v>
      </c>
      <c r="E3319">
        <v>368</v>
      </c>
      <c r="F3319">
        <v>70.16938519</v>
      </c>
      <c r="G3319">
        <v>87.327478040000003</v>
      </c>
      <c r="H3319">
        <v>53.011292349999998</v>
      </c>
      <c r="I3319">
        <v>33</v>
      </c>
      <c r="J3319">
        <v>1099450</v>
      </c>
      <c r="K3319" s="13">
        <v>1000000</v>
      </c>
      <c r="L3319">
        <f>VLOOKUP(A3319,'Days on Market'!$A$1:$AW$74,MATCH(Metrics!B2043,'Days on Market'!$1:$1,0),0)</f>
        <v>35</v>
      </c>
      <c r="M3319">
        <f>VLOOKUP(A3319,'Unsold Inventory Index'!$A$1:$AW$74,MATCH(Metrics!B2043,'Unsold Inventory Index'!$1:$1,0),0)</f>
        <v>3.3</v>
      </c>
      <c r="N3319" s="57">
        <f>VLOOKUP(A3319,'MTM Sales Price % Chg'!$A$1:$BB$74,MATCH(Metrics!B2043,'MTM Sales Price % Chg'!$1:$1,0),0)</f>
        <v>0.15533980582524265</v>
      </c>
    </row>
    <row r="3320" spans="1:14" x14ac:dyDescent="0.2">
      <c r="A3320" s="36">
        <v>45139</v>
      </c>
      <c r="B3320" s="2" t="s">
        <v>136</v>
      </c>
      <c r="C3320" s="58" t="s">
        <v>39</v>
      </c>
      <c r="D3320">
        <v>52</v>
      </c>
      <c r="E3320">
        <v>1440</v>
      </c>
      <c r="F3320">
        <v>17.032622329999999</v>
      </c>
      <c r="G3320">
        <v>21.580928480000001</v>
      </c>
      <c r="H3320">
        <v>12.484316189999999</v>
      </c>
      <c r="I3320">
        <v>57.5</v>
      </c>
      <c r="J3320">
        <v>1263500</v>
      </c>
      <c r="K3320" s="13">
        <v>1576000</v>
      </c>
      <c r="L3320">
        <f>VLOOKUP(A3320,'Days on Market'!$A$1:$AW$74,MATCH(Metrics!B2116,'Days on Market'!$1:$1,0),0)</f>
        <v>17</v>
      </c>
      <c r="M3320">
        <f>VLOOKUP(A3320,'Unsold Inventory Index'!$A$1:$AW$74,MATCH(Metrics!B2116,'Unsold Inventory Index'!$1:$1,0),0)</f>
        <v>3.5</v>
      </c>
      <c r="N3320" s="57">
        <f>VLOOKUP(A3320,'MTM Sales Price % Chg'!$A$1:$BB$74,MATCH(Metrics!B2116,'MTM Sales Price % Chg'!$1:$1,0),0)</f>
        <v>-0.20512820512820518</v>
      </c>
    </row>
    <row r="3321" spans="1:14" x14ac:dyDescent="0.2">
      <c r="A3321" s="36">
        <v>45139</v>
      </c>
      <c r="B3321" s="2" t="s">
        <v>137</v>
      </c>
      <c r="C3321" s="58" t="s">
        <v>43</v>
      </c>
      <c r="D3321">
        <v>110</v>
      </c>
      <c r="E3321">
        <v>400</v>
      </c>
      <c r="F3321">
        <v>68.475533249999998</v>
      </c>
      <c r="G3321">
        <v>89.523212049999998</v>
      </c>
      <c r="H3321">
        <v>47.427854449999998</v>
      </c>
      <c r="I3321">
        <v>32</v>
      </c>
      <c r="J3321">
        <v>585707.5</v>
      </c>
      <c r="K3321" s="13">
        <v>535000</v>
      </c>
      <c r="L3321">
        <f>VLOOKUP(A3321,'Days on Market'!$A$1:$AW$74,MATCH(Metrics!B2189,'Days on Market'!$1:$1,0),0)</f>
        <v>34</v>
      </c>
      <c r="M3321">
        <f>VLOOKUP(A3321,'Unsold Inventory Index'!$A$1:$AW$74,MATCH(Metrics!B2189,'Unsold Inventory Index'!$1:$1,0),0)</f>
        <v>3.5</v>
      </c>
      <c r="N3321" s="57">
        <f>VLOOKUP(A3321,'MTM Sales Price % Chg'!$A$1:$BB$74,MATCH(Metrics!B2189,'MTM Sales Price % Chg'!$1:$1,0),0)</f>
        <v>0.37037037037037046</v>
      </c>
    </row>
    <row r="3322" spans="1:14" x14ac:dyDescent="0.2">
      <c r="A3322" s="36">
        <v>45139</v>
      </c>
      <c r="B3322" s="2" t="s">
        <v>138</v>
      </c>
      <c r="C3322" s="58" t="s">
        <v>59</v>
      </c>
      <c r="D3322">
        <v>257</v>
      </c>
      <c r="E3322">
        <v>444</v>
      </c>
      <c r="F3322">
        <v>65.244667500000006</v>
      </c>
      <c r="G3322">
        <v>46.486825600000003</v>
      </c>
      <c r="H3322">
        <v>84.002509410000002</v>
      </c>
      <c r="I3322">
        <v>46.75</v>
      </c>
      <c r="J3322">
        <v>1124950</v>
      </c>
      <c r="K3322" s="13">
        <v>868810</v>
      </c>
      <c r="L3322">
        <f>VLOOKUP(A3322,'Days on Market'!$A$1:$AW$74,MATCH(Metrics!B2262,'Days on Market'!$1:$1,0),0)</f>
        <v>12</v>
      </c>
      <c r="M3322">
        <f>VLOOKUP(A3322,'Unsold Inventory Index'!$A$1:$AW$74,MATCH(Metrics!B2262,'Unsold Inventory Index'!$1:$1,0),0)</f>
        <v>1.4</v>
      </c>
      <c r="N3322" s="57">
        <f>VLOOKUP(A3322,'MTM Sales Price % Chg'!$A$1:$BB$74,MATCH(Metrics!B2262,'MTM Sales Price % Chg'!$1:$1,0),0)</f>
        <v>2.1276595744680771E-2</v>
      </c>
    </row>
    <row r="3323" spans="1:14" x14ac:dyDescent="0.2">
      <c r="A3323" s="36">
        <v>45139</v>
      </c>
      <c r="B3323" s="2" t="s">
        <v>139</v>
      </c>
      <c r="C3323" s="58" t="s">
        <v>39</v>
      </c>
      <c r="D3323">
        <v>95</v>
      </c>
      <c r="E3323">
        <v>697</v>
      </c>
      <c r="F3323">
        <v>53.952321210000001</v>
      </c>
      <c r="G3323">
        <v>86.449184439999996</v>
      </c>
      <c r="H3323">
        <v>21.455457970000001</v>
      </c>
      <c r="I3323">
        <v>33.5</v>
      </c>
      <c r="J3323">
        <v>1713500</v>
      </c>
      <c r="K3323" s="13">
        <v>1950000</v>
      </c>
      <c r="L3323">
        <f>VLOOKUP(A3323,'Days on Market'!$A$1:$AW$74,MATCH(Metrics!B2335,'Days on Market'!$1:$1,0),0)</f>
        <v>22</v>
      </c>
      <c r="M3323">
        <f>VLOOKUP(A3323,'Unsold Inventory Index'!$A$1:$AW$74,MATCH(Metrics!B2335,'Unsold Inventory Index'!$1:$1,0),0)</f>
        <v>2.9</v>
      </c>
      <c r="N3323" s="57">
        <f>VLOOKUP(A3323,'MTM Sales Price % Chg'!$A$1:$BB$74,MATCH(Metrics!B2335,'MTM Sales Price % Chg'!$1:$1,0),0)</f>
        <v>-0.10344827586206895</v>
      </c>
    </row>
    <row r="3324" spans="1:14" x14ac:dyDescent="0.2">
      <c r="A3324" s="36">
        <v>45139</v>
      </c>
      <c r="B3324" s="2" t="s">
        <v>140</v>
      </c>
      <c r="C3324" s="58" t="s">
        <v>33</v>
      </c>
      <c r="D3324">
        <v>190</v>
      </c>
      <c r="E3324">
        <v>226</v>
      </c>
      <c r="F3324">
        <v>78.168130489999996</v>
      </c>
      <c r="G3324">
        <v>70.451693849999998</v>
      </c>
      <c r="H3324">
        <v>85.884567129999994</v>
      </c>
      <c r="I3324">
        <v>38.5</v>
      </c>
      <c r="J3324">
        <v>1960000</v>
      </c>
      <c r="K3324" s="13">
        <v>1295000</v>
      </c>
      <c r="L3324">
        <f>VLOOKUP(A3324,'Days on Market'!$A$1:$AW$74,MATCH(Metrics!B2408,'Days on Market'!$1:$1,0),0)</f>
        <v>16.5</v>
      </c>
      <c r="M3324">
        <f>VLOOKUP(A3324,'Unsold Inventory Index'!$A$1:$AW$74,MATCH(Metrics!B2408,'Unsold Inventory Index'!$1:$1,0),0)</f>
        <v>5.2</v>
      </c>
      <c r="N3324" s="57">
        <f>VLOOKUP(A3324,'MTM Sales Price % Chg'!$A$1:$BB$74,MATCH(Metrics!B2408,'MTM Sales Price % Chg'!$1:$1,0),0)</f>
        <v>-6.1224489795918324E-2</v>
      </c>
    </row>
    <row r="3325" spans="1:14" x14ac:dyDescent="0.2">
      <c r="A3325" s="36">
        <v>45139</v>
      </c>
      <c r="B3325" s="2" t="s">
        <v>141</v>
      </c>
      <c r="C3325" s="58" t="s">
        <v>61</v>
      </c>
      <c r="D3325">
        <v>19</v>
      </c>
      <c r="E3325">
        <v>645</v>
      </c>
      <c r="F3325">
        <v>56.242158089999997</v>
      </c>
      <c r="G3325">
        <v>97.741530740000002</v>
      </c>
      <c r="H3325">
        <v>14.74278545</v>
      </c>
      <c r="I3325">
        <v>25.5</v>
      </c>
      <c r="J3325">
        <v>1533437.5</v>
      </c>
      <c r="K3325" s="13">
        <v>1852500</v>
      </c>
      <c r="L3325">
        <f>VLOOKUP(A3325,'Days on Market'!$A$1:$AW$74,MATCH(Metrics!B2481,'Days on Market'!$1:$1,0),0)</f>
        <v>23</v>
      </c>
      <c r="M3325">
        <f>VLOOKUP(A3325,'Unsold Inventory Index'!$A$1:$AW$74,MATCH(Metrics!B2481,'Unsold Inventory Index'!$1:$1,0),0)</f>
        <v>3.7</v>
      </c>
      <c r="N3325" s="57">
        <f>VLOOKUP(A3325,'MTM Sales Price % Chg'!$A$1:$BB$74,MATCH(Metrics!B2481,'MTM Sales Price % Chg'!$1:$1,0),0)</f>
        <v>-4.9261083743842304E-3</v>
      </c>
    </row>
    <row r="3326" spans="1:14" x14ac:dyDescent="0.2">
      <c r="A3326" s="36">
        <v>45139</v>
      </c>
      <c r="B3326" s="2" t="s">
        <v>142</v>
      </c>
      <c r="C3326" s="58" t="s">
        <v>51</v>
      </c>
      <c r="D3326">
        <v>279</v>
      </c>
      <c r="E3326">
        <v>566</v>
      </c>
      <c r="F3326">
        <v>59.567126729999998</v>
      </c>
      <c r="G3326">
        <v>68.381430359999996</v>
      </c>
      <c r="H3326">
        <v>50.75282309</v>
      </c>
      <c r="I3326">
        <v>39.5</v>
      </c>
      <c r="J3326">
        <v>1297999.75</v>
      </c>
      <c r="K3326" s="13">
        <v>1200000</v>
      </c>
      <c r="L3326">
        <f>VLOOKUP(A3326,'Days on Market'!$A$1:$AW$74,MATCH(Metrics!B2554,'Days on Market'!$1:$1,0),0)</f>
        <v>27</v>
      </c>
      <c r="M3326">
        <f>VLOOKUP(A3326,'Unsold Inventory Index'!$A$1:$AW$74,MATCH(Metrics!B2554,'Unsold Inventory Index'!$1:$1,0),0)</f>
        <v>3.7</v>
      </c>
      <c r="N3326" s="57">
        <f>VLOOKUP(A3326,'MTM Sales Price % Chg'!$A$1:$BB$74,MATCH(Metrics!B2554,'MTM Sales Price % Chg'!$1:$1,0),0)</f>
        <v>0.15322580645161299</v>
      </c>
    </row>
    <row r="3327" spans="1:14" x14ac:dyDescent="0.2">
      <c r="A3327" s="36">
        <v>45139</v>
      </c>
      <c r="B3327" s="2" t="s">
        <v>143</v>
      </c>
      <c r="C3327" s="58" t="s">
        <v>90</v>
      </c>
      <c r="D3327">
        <v>368</v>
      </c>
      <c r="E3327">
        <v>1205</v>
      </c>
      <c r="F3327">
        <v>30.614805520000001</v>
      </c>
      <c r="G3327">
        <v>35.382685070000001</v>
      </c>
      <c r="H3327">
        <v>25.846925970000001</v>
      </c>
      <c r="I3327">
        <v>50.5</v>
      </c>
      <c r="J3327">
        <v>459400</v>
      </c>
      <c r="K3327" s="13">
        <v>365000</v>
      </c>
      <c r="L3327">
        <f>VLOOKUP(A3327,'Days on Market'!$A$1:$AW$74,MATCH(Metrics!B2627,'Days on Market'!$1:$1,0),0)</f>
        <v>22.5</v>
      </c>
      <c r="M3327">
        <f>VLOOKUP(A3327,'Unsold Inventory Index'!$A$1:$AW$74,MATCH(Metrics!B2627,'Unsold Inventory Index'!$1:$1,0),0)</f>
        <v>2</v>
      </c>
      <c r="N3327" s="57">
        <f>VLOOKUP(A3327,'MTM Sales Price % Chg'!$A$1:$BB$74,MATCH(Metrics!B2627,'MTM Sales Price % Chg'!$1:$1,0),0)</f>
        <v>0.64999999999999991</v>
      </c>
    </row>
    <row r="3328" spans="1:14" x14ac:dyDescent="0.2">
      <c r="A3328" s="36">
        <v>45139</v>
      </c>
      <c r="B3328" s="6" t="s">
        <v>144</v>
      </c>
      <c r="C3328" s="58" t="s">
        <v>145</v>
      </c>
      <c r="D3328">
        <v>1011</v>
      </c>
      <c r="E3328">
        <v>1516</v>
      </c>
      <c r="F3328">
        <v>10.50815558</v>
      </c>
      <c r="G3328">
        <v>4.516938519</v>
      </c>
      <c r="H3328">
        <v>16.499372650000002</v>
      </c>
      <c r="I3328">
        <v>73.5</v>
      </c>
      <c r="J3328">
        <v>399000</v>
      </c>
      <c r="K3328" s="15">
        <v>305500</v>
      </c>
      <c r="L3328">
        <f>VLOOKUP(A3328,'Days on Market'!$A$1:$AW$74,MATCH(Metrics!B2700,'Days on Market'!$1:$1,0),0)</f>
        <v>60</v>
      </c>
      <c r="M3328">
        <f>VLOOKUP(A3328,'Unsold Inventory Index'!$A$1:$AW$74,MATCH(Metrics!B2700,'Unsold Inventory Index'!$1:$1,0),0)</f>
        <v>4.5</v>
      </c>
      <c r="N3328" s="57">
        <f>VLOOKUP(A3328,'MTM Sales Price % Chg'!$A$1:$BB$74,MATCH(Metrics!B2700,'MTM Sales Price % Chg'!$1:$1,0),0)</f>
        <v>1.3513513513513598E-2</v>
      </c>
    </row>
    <row r="3329" spans="1:14" x14ac:dyDescent="0.2">
      <c r="A3329" s="36">
        <v>45139</v>
      </c>
      <c r="B3329" s="2" t="s">
        <v>146</v>
      </c>
      <c r="C3329" s="58" t="s">
        <v>55</v>
      </c>
      <c r="D3329">
        <v>178</v>
      </c>
      <c r="E3329">
        <v>506</v>
      </c>
      <c r="F3329">
        <v>62.766624839999999</v>
      </c>
      <c r="G3329">
        <v>84.190715179999998</v>
      </c>
      <c r="H3329">
        <v>41.342534499999999</v>
      </c>
      <c r="I3329">
        <v>34.5</v>
      </c>
      <c r="J3329">
        <v>615000</v>
      </c>
      <c r="K3329" s="13">
        <v>599000</v>
      </c>
      <c r="L3329">
        <f>VLOOKUP(A3329,'Days on Market'!$A$1:$AW$74,MATCH(Metrics!B2773,'Days on Market'!$1:$1,0),0)</f>
        <v>17</v>
      </c>
      <c r="M3329">
        <f>VLOOKUP(A3329,'Unsold Inventory Index'!$A$1:$AW$74,MATCH(Metrics!B2773,'Unsold Inventory Index'!$1:$1,0),0)</f>
        <v>2.2999999999999998</v>
      </c>
      <c r="N3329" s="57">
        <f>VLOOKUP(A3329,'MTM Sales Price % Chg'!$A$1:$BB$74,MATCH(Metrics!B2773,'MTM Sales Price % Chg'!$1:$1,0),0)</f>
        <v>8.4112149532710179E-2</v>
      </c>
    </row>
    <row r="3330" spans="1:14" x14ac:dyDescent="0.2">
      <c r="A3330" s="36">
        <v>45139</v>
      </c>
      <c r="B3330" s="2" t="s">
        <v>147</v>
      </c>
      <c r="C3330" s="58" t="s">
        <v>73</v>
      </c>
      <c r="D3330">
        <v>143</v>
      </c>
      <c r="E3330">
        <v>791</v>
      </c>
      <c r="F3330">
        <v>50.282308659999998</v>
      </c>
      <c r="G3330">
        <v>48.180677539999998</v>
      </c>
      <c r="H3330">
        <v>52.383939769999998</v>
      </c>
      <c r="I3330">
        <v>46</v>
      </c>
      <c r="J3330">
        <v>1065000</v>
      </c>
      <c r="K3330" s="13">
        <v>850000</v>
      </c>
      <c r="L3330">
        <f>VLOOKUP(A3330,'Days on Market'!$A$1:$AW$74,MATCH(Metrics!B2846,'Days on Market'!$1:$1,0),0)</f>
        <v>14</v>
      </c>
      <c r="M3330">
        <f>VLOOKUP(A3330,'Unsold Inventory Index'!$A$1:$AW$74,MATCH(Metrics!B2846,'Unsold Inventory Index'!$1:$1,0),0)</f>
        <v>1.9</v>
      </c>
      <c r="N3330" s="57">
        <f>VLOOKUP(A3330,'MTM Sales Price % Chg'!$A$1:$BB$74,MATCH(Metrics!B2846,'MTM Sales Price % Chg'!$1:$1,0),0)</f>
        <v>7.7010192525481358E-2</v>
      </c>
    </row>
    <row r="3331" spans="1:14" x14ac:dyDescent="0.2">
      <c r="A3331" s="36">
        <v>45139</v>
      </c>
      <c r="B3331" s="2" t="s">
        <v>148</v>
      </c>
      <c r="C3331" s="58" t="s">
        <v>35</v>
      </c>
      <c r="D3331">
        <v>153</v>
      </c>
      <c r="E3331">
        <v>296</v>
      </c>
      <c r="F3331">
        <v>74.435382689999997</v>
      </c>
      <c r="G3331">
        <v>85.445420330000005</v>
      </c>
      <c r="H3331">
        <v>63.425345040000003</v>
      </c>
      <c r="I3331">
        <v>34</v>
      </c>
      <c r="J3331">
        <v>516249.75</v>
      </c>
      <c r="K3331" s="13">
        <v>465000</v>
      </c>
      <c r="L3331">
        <f>VLOOKUP(A3331,'Days on Market'!$A$1:$AW$74,MATCH(Metrics!B2919,'Days on Market'!$1:$1,0),0)</f>
        <v>25</v>
      </c>
      <c r="M3331">
        <f>VLOOKUP(A3331,'Unsold Inventory Index'!$A$1:$AW$74,MATCH(Metrics!B2919,'Unsold Inventory Index'!$1:$1,0),0)</f>
        <v>3.3</v>
      </c>
      <c r="N3331" s="57">
        <f>VLOOKUP(A3331,'MTM Sales Price % Chg'!$A$1:$BB$74,MATCH(Metrics!B2919,'MTM Sales Price % Chg'!$1:$1,0),0)</f>
        <v>0.203125</v>
      </c>
    </row>
    <row r="3332" spans="1:14" x14ac:dyDescent="0.2">
      <c r="A3332" s="36">
        <v>45139</v>
      </c>
      <c r="B3332" s="2" t="s">
        <v>149</v>
      </c>
      <c r="C3332" s="58" t="s">
        <v>27</v>
      </c>
      <c r="D3332">
        <v>700</v>
      </c>
      <c r="E3332">
        <v>319</v>
      </c>
      <c r="F3332">
        <v>72.616060230000002</v>
      </c>
      <c r="G3332">
        <v>55.646173150000003</v>
      </c>
      <c r="H3332">
        <v>89.585947300000001</v>
      </c>
      <c r="I3332">
        <v>43.75</v>
      </c>
      <c r="J3332">
        <v>457000</v>
      </c>
      <c r="K3332" s="13">
        <v>425000</v>
      </c>
      <c r="L3332">
        <f>VLOOKUP(A3332,'Days on Market'!$A$1:$AW$74,MATCH(Metrics!B2992,'Days on Market'!$1:$1,0),0)</f>
        <v>17</v>
      </c>
      <c r="M3332">
        <f>VLOOKUP(A3332,'Unsold Inventory Index'!$A$1:$AW$74,MATCH(Metrics!B2992,'Unsold Inventory Index'!$1:$1,0),0)</f>
        <v>2.4</v>
      </c>
      <c r="N3332" s="57">
        <f>VLOOKUP(A3332,'MTM Sales Price % Chg'!$A$1:$BB$74,MATCH(Metrics!B2992,'MTM Sales Price % Chg'!$1:$1,0),0)</f>
        <v>-2.7363184079602032E-2</v>
      </c>
    </row>
    <row r="3333" spans="1:14" x14ac:dyDescent="0.2">
      <c r="A3333" s="36">
        <v>45139</v>
      </c>
      <c r="B3333" s="2" t="s">
        <v>150</v>
      </c>
      <c r="C3333" s="58" t="s">
        <v>98</v>
      </c>
      <c r="D3333">
        <v>857</v>
      </c>
      <c r="E3333">
        <v>1183</v>
      </c>
      <c r="F3333">
        <v>31.80677541</v>
      </c>
      <c r="G3333">
        <v>36.76286073</v>
      </c>
      <c r="H3333">
        <v>26.850690090000001</v>
      </c>
      <c r="I3333">
        <v>50.25</v>
      </c>
      <c r="J3333">
        <v>397000</v>
      </c>
      <c r="K3333" s="13">
        <v>312050</v>
      </c>
      <c r="L3333">
        <f>VLOOKUP(A3333,'Days on Market'!$A$1:$AW$74,MATCH(Metrics!B3065,'Days on Market'!$1:$1,0),0)</f>
        <v>9.5</v>
      </c>
      <c r="M3333">
        <f>VLOOKUP(A3333,'Unsold Inventory Index'!$A$1:$AW$74,MATCH(Metrics!B3065,'Unsold Inventory Index'!$1:$1,0),0)</f>
        <v>4.4000000000000004</v>
      </c>
      <c r="N3333" s="57">
        <f>VLOOKUP(A3333,'MTM Sales Price % Chg'!$A$1:$BB$74,MATCH(Metrics!B3065,'MTM Sales Price % Chg'!$1:$1,0),0)</f>
        <v>-0.33333333333333337</v>
      </c>
    </row>
    <row r="3334" spans="1:14" x14ac:dyDescent="0.2">
      <c r="A3334" s="36">
        <v>45139</v>
      </c>
      <c r="B3334" s="2" t="s">
        <v>151</v>
      </c>
      <c r="C3334" s="58" t="s">
        <v>64</v>
      </c>
      <c r="D3334">
        <v>196</v>
      </c>
      <c r="E3334">
        <v>565</v>
      </c>
      <c r="F3334">
        <v>59.723964870000003</v>
      </c>
      <c r="G3334">
        <v>49.87452949</v>
      </c>
      <c r="H3334">
        <v>69.573400250000006</v>
      </c>
      <c r="I3334">
        <v>45.5</v>
      </c>
      <c r="J3334">
        <v>404150</v>
      </c>
      <c r="K3334" s="15">
        <v>372000</v>
      </c>
      <c r="L3334">
        <f>VLOOKUP(A3334,'Days on Market'!$A$1:$AW$74,MATCH(Metrics!B3138,'Days on Market'!$1:$1,0),0)</f>
        <v>14</v>
      </c>
      <c r="M3334">
        <f>VLOOKUP(A3334,'Unsold Inventory Index'!$A$1:$AW$74,MATCH(Metrics!B3138,'Unsold Inventory Index'!$1:$1,0),0)</f>
        <v>2.9</v>
      </c>
      <c r="N3334" s="57">
        <f>VLOOKUP(A3334,'MTM Sales Price % Chg'!$A$1:$BB$74,MATCH(Metrics!B3138,'MTM Sales Price % Chg'!$1:$1,0),0)</f>
        <v>-2.4193548387096753E-2</v>
      </c>
    </row>
    <row r="3335" spans="1:14" x14ac:dyDescent="0.2">
      <c r="A3335" s="36">
        <v>45139</v>
      </c>
      <c r="B3335" s="2" t="s">
        <v>152</v>
      </c>
      <c r="C3335" s="58" t="s">
        <v>88</v>
      </c>
      <c r="D3335">
        <v>917</v>
      </c>
      <c r="E3335">
        <v>1046</v>
      </c>
      <c r="F3335">
        <v>38.017565869999999</v>
      </c>
      <c r="G3335">
        <v>30.238393980000001</v>
      </c>
      <c r="H3335">
        <v>45.79673777</v>
      </c>
      <c r="I3335">
        <v>53</v>
      </c>
      <c r="J3335">
        <v>459750</v>
      </c>
      <c r="K3335" s="13">
        <v>389500</v>
      </c>
      <c r="L3335">
        <f>VLOOKUP(A3335,'Days on Market'!$A$1:$AW$74,MATCH(Metrics!B3211,'Days on Market'!$1:$1,0),0)</f>
        <v>18</v>
      </c>
      <c r="M3335">
        <f>VLOOKUP(A3335,'Unsold Inventory Index'!$A$1:$AW$74,MATCH(Metrics!B3211,'Unsold Inventory Index'!$1:$1,0),0)</f>
        <v>2.4</v>
      </c>
      <c r="N3335" s="57">
        <f>VLOOKUP(A3335,'MTM Sales Price % Chg'!$A$1:$BB$74,MATCH(Metrics!B3211,'MTM Sales Price % Chg'!$1:$1,0),0)</f>
        <v>5.6274900398406436E-2</v>
      </c>
    </row>
    <row r="3336" spans="1:14" x14ac:dyDescent="0.2">
      <c r="A3336" s="36">
        <v>45139</v>
      </c>
      <c r="B3336" s="2" t="s">
        <v>153</v>
      </c>
      <c r="C3336" s="58" t="s">
        <v>37</v>
      </c>
      <c r="D3336">
        <v>96</v>
      </c>
      <c r="E3336">
        <v>475</v>
      </c>
      <c r="F3336">
        <v>63.895859469999998</v>
      </c>
      <c r="G3336">
        <v>62.609786700000001</v>
      </c>
      <c r="H3336">
        <v>65.181932250000003</v>
      </c>
      <c r="I3336">
        <v>41.5</v>
      </c>
      <c r="J3336">
        <v>1021225</v>
      </c>
      <c r="K3336" s="13">
        <v>915000</v>
      </c>
      <c r="L3336">
        <f>VLOOKUP(A3336,'Days on Market'!$A$1:$AW$74,MATCH(Metrics!B3284,'Days on Market'!$1:$1,0),0)</f>
        <v>14</v>
      </c>
      <c r="M3336">
        <f>VLOOKUP(A3336,'Unsold Inventory Index'!$A$1:$AW$74,MATCH(Metrics!B3284,'Unsold Inventory Index'!$1:$1,0),0)</f>
        <v>2.1</v>
      </c>
      <c r="N3336" s="57">
        <f>VLOOKUP(A3336,'MTM Sales Price % Chg'!$A$1:$BB$74,MATCH(Metrics!B3284,'MTM Sales Price % Chg'!$1:$1,0),0)</f>
        <v>7.5601374570446689E-2</v>
      </c>
    </row>
    <row r="3337" spans="1:14" x14ac:dyDescent="0.2">
      <c r="A3337" s="36">
        <v>45139</v>
      </c>
      <c r="B3337" s="2" t="s">
        <v>154</v>
      </c>
      <c r="C3337" s="58" t="s">
        <v>31</v>
      </c>
      <c r="D3337">
        <v>350</v>
      </c>
      <c r="E3337">
        <v>493</v>
      </c>
      <c r="F3337">
        <v>63.174404019999997</v>
      </c>
      <c r="G3337">
        <v>78.858218320000006</v>
      </c>
      <c r="H3337">
        <v>47.490589710000002</v>
      </c>
      <c r="I3337">
        <v>36.25</v>
      </c>
      <c r="J3337">
        <v>684931.25</v>
      </c>
      <c r="K3337" s="13">
        <v>622500</v>
      </c>
      <c r="L3337">
        <f>VLOOKUP(A3337,'Days on Market'!$A$1:$AW$74,MATCH(Metrics!B3357,'Days on Market'!$1:$1,0),0)</f>
        <v>13.5</v>
      </c>
      <c r="M3337">
        <f>VLOOKUP(A3337,'Unsold Inventory Index'!$A$1:$AW$74,MATCH(Metrics!B3357,'Unsold Inventory Index'!$1:$1,0),0)</f>
        <v>2.7</v>
      </c>
      <c r="N3337" s="57">
        <f>VLOOKUP(A3337,'MTM Sales Price % Chg'!$A$1:$BB$74,MATCH(Metrics!B3357,'MTM Sales Price % Chg'!$1:$1,0),0)</f>
        <v>0.20863309352517989</v>
      </c>
    </row>
    <row r="3338" spans="1:14" x14ac:dyDescent="0.2">
      <c r="A3338" s="36">
        <v>45139</v>
      </c>
      <c r="B3338" s="2" t="s">
        <v>155</v>
      </c>
      <c r="C3338" s="58" t="s">
        <v>27</v>
      </c>
      <c r="D3338">
        <v>788</v>
      </c>
      <c r="E3338">
        <v>816</v>
      </c>
      <c r="F3338">
        <v>48.776662479999999</v>
      </c>
      <c r="G3338">
        <v>61.355081560000002</v>
      </c>
      <c r="H3338">
        <v>36.198243410000003</v>
      </c>
      <c r="I3338">
        <v>42</v>
      </c>
      <c r="J3338">
        <v>494076.25</v>
      </c>
      <c r="K3338" s="13">
        <v>449500</v>
      </c>
      <c r="L3338">
        <f>VLOOKUP(A3338,'Days on Market'!$A$1:$AW$74,MATCH(Metrics!B3430,'Days on Market'!$1:$1,0),0)</f>
        <v>25</v>
      </c>
      <c r="M3338">
        <f>VLOOKUP(A3338,'Unsold Inventory Index'!$A$1:$AW$74,MATCH(Metrics!B3430,'Unsold Inventory Index'!$1:$1,0),0)</f>
        <v>2.1</v>
      </c>
      <c r="N3338" s="57">
        <f>VLOOKUP(A3338,'MTM Sales Price % Chg'!$A$1:$BB$74,MATCH(Metrics!B3430,'MTM Sales Price % Chg'!$1:$1,0),0)</f>
        <v>0.1202749140893471</v>
      </c>
    </row>
    <row r="3339" spans="1:14" x14ac:dyDescent="0.2">
      <c r="A3339" s="36">
        <v>45170</v>
      </c>
      <c r="B3339" s="2" t="s">
        <v>108</v>
      </c>
      <c r="C3339" s="58" t="s">
        <v>39</v>
      </c>
      <c r="D3339">
        <v>24</v>
      </c>
      <c r="E3339">
        <v>536</v>
      </c>
      <c r="F3339">
        <v>60.915934759999999</v>
      </c>
      <c r="G3339">
        <v>97.051442910000006</v>
      </c>
      <c r="H3339">
        <v>24.780426599999998</v>
      </c>
      <c r="I3339">
        <v>29</v>
      </c>
      <c r="J3339">
        <v>899900</v>
      </c>
      <c r="K3339" s="13">
        <v>1300000</v>
      </c>
      <c r="L3339">
        <f>VLOOKUP(A3339,'Days on Market'!$A$1:$AW$74,MATCH(Metrics!B73,'Days on Market'!$1:$1,0),0)</f>
        <v>15</v>
      </c>
      <c r="M3339">
        <f>VLOOKUP(A3339,'Unsold Inventory Index'!$A$1:$AW$74,MATCH(Metrics!B73,'Unsold Inventory Index'!$1:$1,0),0)</f>
        <v>2.1</v>
      </c>
      <c r="N3339" s="57">
        <f>VLOOKUP(A3339,'MTM Sales Price % Chg'!$A$1:$BB$74,MATCH(Metrics!B73,'MTM Sales Price % Chg'!$1:$1,0),0)</f>
        <v>-0.10199789695057837</v>
      </c>
    </row>
    <row r="3340" spans="1:14" x14ac:dyDescent="0.2">
      <c r="A3340" s="36">
        <v>45170</v>
      </c>
      <c r="B3340" s="2" t="s">
        <v>109</v>
      </c>
      <c r="C3340" s="4" t="s">
        <v>109</v>
      </c>
      <c r="D3340">
        <v>1189</v>
      </c>
      <c r="E3340">
        <v>1055</v>
      </c>
      <c r="F3340">
        <v>37.26474279</v>
      </c>
      <c r="G3340">
        <v>30.175658720000001</v>
      </c>
      <c r="H3340">
        <v>44.353826849999997</v>
      </c>
      <c r="I3340">
        <v>55</v>
      </c>
      <c r="J3340">
        <v>499000</v>
      </c>
      <c r="K3340" s="13">
        <v>414250</v>
      </c>
      <c r="L3340">
        <f>VLOOKUP(A3340,'Days on Market'!$A$1:$AW$74,MATCH(Metrics!B146,'Days on Market'!$1:$1,0),0)</f>
        <v>35.5</v>
      </c>
      <c r="M3340">
        <f>VLOOKUP(A3340,'Unsold Inventory Index'!$A$1:$AW$74,MATCH(Metrics!B146,'Unsold Inventory Index'!$1:$1,0),0)</f>
        <v>4.2</v>
      </c>
      <c r="N3340" s="57">
        <f>VLOOKUP(A3340,'MTM Sales Price % Chg'!$A$1:$BB$74,MATCH(Metrics!B146,'MTM Sales Price % Chg'!$1:$1,0),0)</f>
        <v>-0.16883116883116878</v>
      </c>
    </row>
    <row r="3341" spans="1:14" x14ac:dyDescent="0.2">
      <c r="A3341" s="36">
        <v>45170</v>
      </c>
      <c r="B3341" s="2" t="s">
        <v>110</v>
      </c>
      <c r="C3341" s="58" t="s">
        <v>81</v>
      </c>
      <c r="D3341">
        <v>321</v>
      </c>
      <c r="E3341">
        <v>960</v>
      </c>
      <c r="F3341">
        <v>41.530740280000003</v>
      </c>
      <c r="G3341">
        <v>40.213299880000001</v>
      </c>
      <c r="H3341">
        <v>42.848180679999999</v>
      </c>
      <c r="I3341">
        <v>51</v>
      </c>
      <c r="J3341">
        <v>425000</v>
      </c>
      <c r="K3341" s="13">
        <v>429420</v>
      </c>
      <c r="L3341">
        <f>VLOOKUP(A3341,'Days on Market'!$A$1:$AW$74,MATCH(Metrics!B219,'Days on Market'!$1:$1,0),0)</f>
        <v>14</v>
      </c>
      <c r="M3341">
        <f>VLOOKUP(A3341,'Unsold Inventory Index'!$A$1:$AW$74,MATCH(Metrics!B219,'Unsold Inventory Index'!$1:$1,0),0)</f>
        <v>2.5</v>
      </c>
      <c r="N3341" s="57">
        <f>VLOOKUP(A3341,'MTM Sales Price % Chg'!$A$1:$BB$74,MATCH(Metrics!B219,'MTM Sales Price % Chg'!$1:$1,0),0)</f>
        <v>-1.0230179028132946E-2</v>
      </c>
    </row>
    <row r="3342" spans="1:14" x14ac:dyDescent="0.2">
      <c r="A3342" s="36">
        <v>45170</v>
      </c>
      <c r="B3342" s="3" t="s">
        <v>111</v>
      </c>
      <c r="C3342" s="5" t="s">
        <v>111</v>
      </c>
      <c r="D3342">
        <v>1003</v>
      </c>
      <c r="E3342">
        <v>1118</v>
      </c>
      <c r="F3342">
        <v>34.127979930000002</v>
      </c>
      <c r="G3342">
        <v>31.24215809</v>
      </c>
      <c r="H3342">
        <v>37.01380176</v>
      </c>
      <c r="I3342">
        <v>54</v>
      </c>
      <c r="J3342">
        <v>559995</v>
      </c>
      <c r="K3342" s="13">
        <v>537500</v>
      </c>
      <c r="L3342">
        <f>VLOOKUP(A3342,'Days on Market'!$A$1:$AW$74,MATCH(Metrics!B292,'Days on Market'!$1:$1,0),0)</f>
        <v>14</v>
      </c>
      <c r="M3342">
        <f>VLOOKUP(A3342,'Unsold Inventory Index'!$A$1:$AW$74,MATCH(Metrics!B292,'Unsold Inventory Index'!$1:$1,0),0)</f>
        <v>5</v>
      </c>
      <c r="N3342" s="57">
        <f>VLOOKUP(A3342,'MTM Sales Price % Chg'!$A$1:$BB$74,MATCH(Metrics!B292,'MTM Sales Price % Chg'!$1:$1,0),0)</f>
        <v>-8.333333333333337E-2</v>
      </c>
    </row>
    <row r="3343" spans="1:14" x14ac:dyDescent="0.2">
      <c r="A3343" s="36">
        <v>45170</v>
      </c>
      <c r="B3343" s="3" t="s">
        <v>112</v>
      </c>
      <c r="C3343" s="58" t="s">
        <v>39</v>
      </c>
      <c r="D3343">
        <v>42</v>
      </c>
      <c r="E3343">
        <v>322</v>
      </c>
      <c r="F3343">
        <v>72.741530740000002</v>
      </c>
      <c r="G3343">
        <v>96.0476788</v>
      </c>
      <c r="H3343">
        <v>49.435382689999997</v>
      </c>
      <c r="I3343">
        <v>30</v>
      </c>
      <c r="J3343">
        <v>799999</v>
      </c>
      <c r="K3343" s="13">
        <v>871250</v>
      </c>
      <c r="L3343">
        <f>VLOOKUP(A3343,'Days on Market'!$A$1:$AW$74,MATCH(Metrics!B365,'Days on Market'!$1:$1,0),0)</f>
        <v>17</v>
      </c>
      <c r="M3343">
        <f>VLOOKUP(A3343,'Unsold Inventory Index'!$A$1:$AW$74,MATCH(Metrics!B365,'Unsold Inventory Index'!$1:$1,0),0)</f>
        <v>3.5</v>
      </c>
      <c r="N3343" s="57">
        <f>VLOOKUP(A3343,'MTM Sales Price % Chg'!$A$1:$BB$74,MATCH(Metrics!B365,'MTM Sales Price % Chg'!$1:$1,0),0)</f>
        <v>-0.14876033057851235</v>
      </c>
    </row>
    <row r="3344" spans="1:14" x14ac:dyDescent="0.2">
      <c r="A3344" s="36">
        <v>45170</v>
      </c>
      <c r="B3344" s="2" t="s">
        <v>113</v>
      </c>
      <c r="C3344" s="58" t="s">
        <v>86</v>
      </c>
      <c r="D3344">
        <v>1589</v>
      </c>
      <c r="E3344">
        <v>1276</v>
      </c>
      <c r="F3344">
        <v>26.599749060000001</v>
      </c>
      <c r="G3344">
        <v>4.3914680050000001</v>
      </c>
      <c r="H3344">
        <v>48.808030109999997</v>
      </c>
      <c r="I3344">
        <v>75</v>
      </c>
      <c r="J3344">
        <v>449000</v>
      </c>
      <c r="K3344" s="13">
        <v>400000</v>
      </c>
      <c r="L3344">
        <f>VLOOKUP(A3344,'Days on Market'!$A$1:$AW$74,MATCH(Metrics!B438,'Days on Market'!$1:$1,0),0)</f>
        <v>19</v>
      </c>
      <c r="M3344">
        <f>VLOOKUP(A3344,'Unsold Inventory Index'!$A$1:$AW$74,MATCH(Metrics!B438,'Unsold Inventory Index'!$1:$1,0),0)</f>
        <v>2.7</v>
      </c>
      <c r="N3344" s="57">
        <f>VLOOKUP(A3344,'MTM Sales Price % Chg'!$A$1:$BB$74,MATCH(Metrics!B438,'MTM Sales Price % Chg'!$1:$1,0),0)</f>
        <v>-4.4790193305044745E-2</v>
      </c>
    </row>
    <row r="3345" spans="1:14" x14ac:dyDescent="0.2">
      <c r="A3345" s="36">
        <v>45170</v>
      </c>
      <c r="B3345" s="2" t="s">
        <v>114</v>
      </c>
      <c r="C3345" s="58" t="s">
        <v>31</v>
      </c>
      <c r="D3345">
        <v>348</v>
      </c>
      <c r="E3345">
        <v>709</v>
      </c>
      <c r="F3345">
        <v>53.23086575</v>
      </c>
      <c r="G3345">
        <v>42.471769129999998</v>
      </c>
      <c r="H3345">
        <v>63.98996236</v>
      </c>
      <c r="I3345">
        <v>50.5</v>
      </c>
      <c r="J3345">
        <v>749000</v>
      </c>
      <c r="K3345" s="13">
        <v>685000</v>
      </c>
      <c r="L3345">
        <f>VLOOKUP(A3345,'Days on Market'!$A$1:$AW$74,MATCH(Metrics!B511,'Days on Market'!$1:$1,0),0)</f>
        <v>18</v>
      </c>
      <c r="M3345">
        <f>VLOOKUP(A3345,'Unsold Inventory Index'!$A$1:$AW$74,MATCH(Metrics!B511,'Unsold Inventory Index'!$1:$1,0),0)</f>
        <v>2.6</v>
      </c>
      <c r="N3345" s="57">
        <f>VLOOKUP(A3345,'MTM Sales Price % Chg'!$A$1:$BB$74,MATCH(Metrics!B511,'MTM Sales Price % Chg'!$1:$1,0),0)</f>
        <v>-0.17252396166134187</v>
      </c>
    </row>
    <row r="3346" spans="1:14" x14ac:dyDescent="0.2">
      <c r="A3346" s="36">
        <v>45170</v>
      </c>
      <c r="B3346" s="2" t="s">
        <v>115</v>
      </c>
      <c r="C3346" s="58" t="s">
        <v>53</v>
      </c>
      <c r="D3346">
        <v>80</v>
      </c>
      <c r="E3346">
        <v>680</v>
      </c>
      <c r="F3346">
        <v>54.924717690000001</v>
      </c>
      <c r="G3346">
        <v>74.341279799999995</v>
      </c>
      <c r="H3346">
        <v>35.50815558</v>
      </c>
      <c r="I3346">
        <v>39</v>
      </c>
      <c r="J3346">
        <v>457000</v>
      </c>
      <c r="K3346" s="13">
        <v>410000</v>
      </c>
      <c r="L3346">
        <f>VLOOKUP(A3346,'Days on Market'!$A$1:$AW$74,MATCH(Metrics!B584,'Days on Market'!$1:$1,0),0)</f>
        <v>15</v>
      </c>
      <c r="M3346">
        <f>VLOOKUP(A3346,'Unsold Inventory Index'!$A$1:$AW$74,MATCH(Metrics!B584,'Unsold Inventory Index'!$1:$1,0),0)</f>
        <v>2.8</v>
      </c>
      <c r="N3346" s="57">
        <f>VLOOKUP(A3346,'MTM Sales Price % Chg'!$A$1:$BB$74,MATCH(Metrics!B584,'MTM Sales Price % Chg'!$1:$1,0),0)</f>
        <v>-9.5238095238095233E-2</v>
      </c>
    </row>
    <row r="3347" spans="1:14" x14ac:dyDescent="0.2">
      <c r="A3347" s="36">
        <v>45170</v>
      </c>
      <c r="B3347" s="2" t="s">
        <v>116</v>
      </c>
      <c r="C3347" s="4" t="s">
        <v>116</v>
      </c>
      <c r="D3347">
        <v>1592</v>
      </c>
      <c r="E3347">
        <v>1287</v>
      </c>
      <c r="F3347">
        <v>26.160602260000001</v>
      </c>
      <c r="G3347">
        <v>2.1957340030000001</v>
      </c>
      <c r="H3347">
        <v>50.12547051</v>
      </c>
      <c r="I3347">
        <v>81</v>
      </c>
      <c r="J3347">
        <v>377000</v>
      </c>
      <c r="K3347" s="15">
        <v>300000</v>
      </c>
      <c r="L3347">
        <f>VLOOKUP(A3347,'Days on Market'!$A$1:$AW$74,MATCH(Metrics!B657,'Days on Market'!$1:$1,0),0)</f>
        <v>31.5</v>
      </c>
      <c r="M3347">
        <f>VLOOKUP(A3347,'Unsold Inventory Index'!$A$1:$AW$74,MATCH(Metrics!B657,'Unsold Inventory Index'!$1:$1,0),0)</f>
        <v>2.2999999999999998</v>
      </c>
      <c r="N3347" s="57">
        <f>VLOOKUP(A3347,'MTM Sales Price % Chg'!$A$1:$BB$74,MATCH(Metrics!B657,'MTM Sales Price % Chg'!$1:$1,0),0)</f>
        <v>-0.1595092024539877</v>
      </c>
    </row>
    <row r="3348" spans="1:14" x14ac:dyDescent="0.2">
      <c r="A3348" s="36">
        <v>45170</v>
      </c>
      <c r="B3348" s="2" t="s">
        <v>117</v>
      </c>
      <c r="C3348" s="58" t="s">
        <v>84</v>
      </c>
      <c r="D3348">
        <v>449</v>
      </c>
      <c r="E3348">
        <v>1094</v>
      </c>
      <c r="F3348">
        <v>35.351317440000003</v>
      </c>
      <c r="G3348">
        <v>14.49184442</v>
      </c>
      <c r="H3348">
        <v>56.210790459999998</v>
      </c>
      <c r="I3348">
        <v>64</v>
      </c>
      <c r="J3348">
        <v>475000</v>
      </c>
      <c r="K3348" s="13">
        <v>422500</v>
      </c>
      <c r="L3348">
        <f>VLOOKUP(A3348,'Days on Market'!$A$1:$AW$74,MATCH(Metrics!B730,'Days on Market'!$1:$1,0),0)</f>
        <v>25</v>
      </c>
      <c r="M3348">
        <f>VLOOKUP(A3348,'Unsold Inventory Index'!$A$1:$AW$74,MATCH(Metrics!B730,'Unsold Inventory Index'!$1:$1,0),0)</f>
        <v>3</v>
      </c>
      <c r="N3348" s="57">
        <f>VLOOKUP(A3348,'MTM Sales Price % Chg'!$A$1:$BB$74,MATCH(Metrics!B730,'MTM Sales Price % Chg'!$1:$1,0),0)</f>
        <v>-0.14823717948717952</v>
      </c>
    </row>
    <row r="3349" spans="1:14" x14ac:dyDescent="0.2">
      <c r="A3349" s="36">
        <v>45170</v>
      </c>
      <c r="B3349" s="2" t="s">
        <v>118</v>
      </c>
      <c r="C3349" s="58" t="s">
        <v>66</v>
      </c>
      <c r="D3349">
        <v>94</v>
      </c>
      <c r="E3349">
        <v>577</v>
      </c>
      <c r="F3349">
        <v>59.222082810000003</v>
      </c>
      <c r="G3349">
        <v>74.341279799999995</v>
      </c>
      <c r="H3349">
        <v>44.102885819999997</v>
      </c>
      <c r="I3349">
        <v>39</v>
      </c>
      <c r="J3349">
        <v>385000</v>
      </c>
      <c r="K3349" s="13">
        <v>383000</v>
      </c>
      <c r="L3349">
        <f>VLOOKUP(A3349,'Days on Market'!$A$1:$AW$74,MATCH(Metrics!B803,'Days on Market'!$1:$1,0),0)</f>
        <v>20.5</v>
      </c>
      <c r="M3349">
        <f>VLOOKUP(A3349,'Unsold Inventory Index'!$A$1:$AW$74,MATCH(Metrics!B803,'Unsold Inventory Index'!$1:$1,0),0)</f>
        <v>2.9</v>
      </c>
      <c r="N3349" s="57">
        <f>VLOOKUP(A3349,'MTM Sales Price % Chg'!$A$1:$BB$74,MATCH(Metrics!B803,'MTM Sales Price % Chg'!$1:$1,0),0)</f>
        <v>4.4444444444444509E-2</v>
      </c>
    </row>
    <row r="3350" spans="1:14" x14ac:dyDescent="0.2">
      <c r="A3350" s="36">
        <v>45170</v>
      </c>
      <c r="B3350" s="2" t="s">
        <v>119</v>
      </c>
      <c r="C3350" s="58" t="s">
        <v>29</v>
      </c>
      <c r="D3350">
        <v>560</v>
      </c>
      <c r="E3350">
        <v>88</v>
      </c>
      <c r="F3350">
        <v>89.680050190000003</v>
      </c>
      <c r="G3350">
        <v>93.036386449999995</v>
      </c>
      <c r="H3350">
        <v>86.323713929999997</v>
      </c>
      <c r="I3350">
        <v>32</v>
      </c>
      <c r="J3350">
        <v>382885</v>
      </c>
      <c r="K3350" s="15">
        <v>370750</v>
      </c>
      <c r="L3350">
        <f>VLOOKUP(A3350,'Days on Market'!$A$1:$AW$74,MATCH(Metrics!B876,'Days on Market'!$1:$1,0),0)</f>
        <v>28</v>
      </c>
      <c r="M3350">
        <f>VLOOKUP(A3350,'Unsold Inventory Index'!$A$1:$AW$74,MATCH(Metrics!B876,'Unsold Inventory Index'!$1:$1,0),0)</f>
        <v>3.7</v>
      </c>
      <c r="N3350" s="57">
        <f>VLOOKUP(A3350,'MTM Sales Price % Chg'!$A$1:$BB$74,MATCH(Metrics!B876,'MTM Sales Price % Chg'!$1:$1,0),0)</f>
        <v>-6.9444444444444198E-3</v>
      </c>
    </row>
    <row r="3351" spans="1:14" x14ac:dyDescent="0.2">
      <c r="A3351" s="36">
        <v>45170</v>
      </c>
      <c r="B3351" s="3" t="s">
        <v>120</v>
      </c>
      <c r="C3351" s="58" t="s">
        <v>102</v>
      </c>
      <c r="D3351">
        <v>800</v>
      </c>
      <c r="E3351">
        <v>1556</v>
      </c>
      <c r="F3351">
        <v>6.3676286070000003</v>
      </c>
      <c r="G3351">
        <v>5.771643664</v>
      </c>
      <c r="H3351">
        <v>6.9636135509999999</v>
      </c>
      <c r="I3351">
        <v>73</v>
      </c>
      <c r="J3351">
        <v>419000</v>
      </c>
      <c r="K3351" s="13">
        <v>260000</v>
      </c>
      <c r="L3351">
        <f>VLOOKUP(A3351,'Days on Market'!$A$1:$AW$74,MATCH(Metrics!B949,'Days on Market'!$1:$1,0),0)</f>
        <v>16.5</v>
      </c>
      <c r="M3351">
        <f>VLOOKUP(A3351,'Unsold Inventory Index'!$A$1:$AW$74,MATCH(Metrics!B949,'Unsold Inventory Index'!$1:$1,0),0)</f>
        <v>3.3</v>
      </c>
      <c r="N3351" s="57">
        <f>VLOOKUP(A3351,'MTM Sales Price % Chg'!$A$1:$BB$74,MATCH(Metrics!B949,'MTM Sales Price % Chg'!$1:$1,0),0)</f>
        <v>-9.109730848861286E-2</v>
      </c>
    </row>
    <row r="3352" spans="1:14" x14ac:dyDescent="0.2">
      <c r="A3352" s="36">
        <v>45170</v>
      </c>
      <c r="B3352" s="2" t="s">
        <v>121</v>
      </c>
      <c r="C3352" s="58" t="s">
        <v>47</v>
      </c>
      <c r="D3352">
        <v>1</v>
      </c>
      <c r="E3352">
        <v>1018</v>
      </c>
      <c r="F3352">
        <v>38.927227100000003</v>
      </c>
      <c r="G3352">
        <v>53.199498120000001</v>
      </c>
      <c r="H3352">
        <v>24.654956089999999</v>
      </c>
      <c r="I3352">
        <v>46</v>
      </c>
      <c r="J3352">
        <v>1099000</v>
      </c>
      <c r="K3352" s="13">
        <v>914640</v>
      </c>
      <c r="L3352">
        <f>VLOOKUP(A3352,'Days on Market'!$A$1:$AW$74,MATCH(Metrics!B1022,'Days on Market'!$1:$1,0),0)</f>
        <v>8</v>
      </c>
      <c r="M3352">
        <f>VLOOKUP(A3352,'Unsold Inventory Index'!$A$1:$AW$74,MATCH(Metrics!B1022,'Unsold Inventory Index'!$1:$1,0),0)</f>
        <v>1.8</v>
      </c>
      <c r="N3352" s="57">
        <f>VLOOKUP(A3352,'MTM Sales Price % Chg'!$A$1:$BB$74,MATCH(Metrics!B1022,'MTM Sales Price % Chg'!$1:$1,0),0)</f>
        <v>-0.12</v>
      </c>
    </row>
    <row r="3353" spans="1:14" x14ac:dyDescent="0.2">
      <c r="A3353" s="36">
        <v>45170</v>
      </c>
      <c r="B3353" s="2" t="s">
        <v>122</v>
      </c>
      <c r="C3353" s="58" t="s">
        <v>95</v>
      </c>
      <c r="D3353">
        <v>536</v>
      </c>
      <c r="E3353">
        <v>1141</v>
      </c>
      <c r="F3353">
        <v>32.873274780000003</v>
      </c>
      <c r="G3353">
        <v>49.435382689999997</v>
      </c>
      <c r="H3353">
        <v>16.311166879999998</v>
      </c>
      <c r="I3353">
        <v>47</v>
      </c>
      <c r="J3353">
        <v>499000</v>
      </c>
      <c r="K3353" s="13">
        <v>410000</v>
      </c>
      <c r="L3353">
        <f>VLOOKUP(A3353,'Days on Market'!$A$1:$AW$74,MATCH(Metrics!B1095,'Days on Market'!$1:$1,0),0)</f>
        <v>36</v>
      </c>
      <c r="M3353">
        <f>VLOOKUP(A3353,'Unsold Inventory Index'!$A$1:$AW$74,MATCH(Metrics!B1095,'Unsold Inventory Index'!$1:$1,0),0)</f>
        <v>8.3000000000000007</v>
      </c>
      <c r="N3353" s="57">
        <f>VLOOKUP(A3353,'MTM Sales Price % Chg'!$A$1:$BB$74,MATCH(Metrics!B1095,'MTM Sales Price % Chg'!$1:$1,0),0)</f>
        <v>-0.27142857142857146</v>
      </c>
    </row>
    <row r="3354" spans="1:14" x14ac:dyDescent="0.2">
      <c r="A3354" s="36">
        <v>45170</v>
      </c>
      <c r="B3354" s="2" t="s">
        <v>123</v>
      </c>
      <c r="C3354" s="58" t="s">
        <v>39</v>
      </c>
      <c r="D3354">
        <v>261</v>
      </c>
      <c r="E3354">
        <v>355</v>
      </c>
      <c r="F3354">
        <v>70.357590970000004</v>
      </c>
      <c r="G3354">
        <v>94.416562110000001</v>
      </c>
      <c r="H3354">
        <v>46.298619819999999</v>
      </c>
      <c r="I3354">
        <v>31</v>
      </c>
      <c r="J3354">
        <v>1500000</v>
      </c>
      <c r="K3354" s="13">
        <v>1650000</v>
      </c>
      <c r="L3354">
        <f>VLOOKUP(A3354,'Days on Market'!$A$1:$AW$74,MATCH(Metrics!B1168,'Days on Market'!$1:$1,0),0)</f>
        <v>57</v>
      </c>
      <c r="M3354">
        <f>VLOOKUP(A3354,'Unsold Inventory Index'!$A$1:$AW$74,MATCH(Metrics!B1168,'Unsold Inventory Index'!$1:$1,0),0)</f>
        <v>3.7</v>
      </c>
      <c r="N3354" s="57">
        <f>VLOOKUP(A3354,'MTM Sales Price % Chg'!$A$1:$BB$74,MATCH(Metrics!B1168,'MTM Sales Price % Chg'!$1:$1,0),0)</f>
        <v>-0.12203389830508471</v>
      </c>
    </row>
    <row r="3355" spans="1:14" x14ac:dyDescent="0.2">
      <c r="A3355" s="36">
        <v>45170</v>
      </c>
      <c r="B3355" s="2" t="s">
        <v>124</v>
      </c>
      <c r="C3355" s="58" t="s">
        <v>100</v>
      </c>
      <c r="D3355">
        <v>657</v>
      </c>
      <c r="E3355">
        <v>1421</v>
      </c>
      <c r="F3355">
        <v>17.785445419999999</v>
      </c>
      <c r="G3355">
        <v>1.693851945</v>
      </c>
      <c r="H3355">
        <v>33.877038900000002</v>
      </c>
      <c r="I3355">
        <v>82</v>
      </c>
      <c r="J3355">
        <v>699000</v>
      </c>
      <c r="K3355" s="13">
        <v>448000</v>
      </c>
      <c r="L3355">
        <f>VLOOKUP(A3355,'Days on Market'!$A$1:$AW$74,MATCH(Metrics!B1241,'Days on Market'!$1:$1,0),0)</f>
        <v>21</v>
      </c>
      <c r="M3355">
        <f>VLOOKUP(A3355,'Unsold Inventory Index'!$A$1:$AW$74,MATCH(Metrics!B1241,'Unsold Inventory Index'!$1:$1,0),0)</f>
        <v>2.8</v>
      </c>
      <c r="N3355" s="57">
        <f>VLOOKUP(A3355,'MTM Sales Price % Chg'!$A$1:$BB$74,MATCH(Metrics!B1241,'MTM Sales Price % Chg'!$1:$1,0),0)</f>
        <v>0.16216216216216206</v>
      </c>
    </row>
    <row r="3356" spans="1:14" x14ac:dyDescent="0.2">
      <c r="A3356" s="36">
        <v>45170</v>
      </c>
      <c r="B3356" s="2" t="s">
        <v>125</v>
      </c>
      <c r="C3356" s="58" t="s">
        <v>79</v>
      </c>
      <c r="D3356">
        <v>323</v>
      </c>
      <c r="E3356">
        <v>1059</v>
      </c>
      <c r="F3356">
        <v>37.107904640000001</v>
      </c>
      <c r="G3356">
        <v>53.199498120000001</v>
      </c>
      <c r="H3356">
        <v>21.016311170000002</v>
      </c>
      <c r="I3356">
        <v>46</v>
      </c>
      <c r="J3356">
        <v>442439</v>
      </c>
      <c r="K3356" s="13">
        <v>384500</v>
      </c>
      <c r="L3356">
        <f>VLOOKUP(A3356,'Days on Market'!$A$1:$AW$74,MATCH(Metrics!B1314,'Days on Market'!$1:$1,0),0)</f>
        <v>11</v>
      </c>
      <c r="M3356">
        <f>VLOOKUP(A3356,'Unsold Inventory Index'!$A$1:$AW$74,MATCH(Metrics!B1314,'Unsold Inventory Index'!$1:$1,0),0)</f>
        <v>2.9</v>
      </c>
      <c r="N3356" s="57">
        <f>VLOOKUP(A3356,'MTM Sales Price % Chg'!$A$1:$BB$74,MATCH(Metrics!B1314,'MTM Sales Price % Chg'!$1:$1,0),0)</f>
        <v>-0.1910112359550562</v>
      </c>
    </row>
    <row r="3357" spans="1:14" x14ac:dyDescent="0.2">
      <c r="A3357" s="36">
        <v>45170</v>
      </c>
      <c r="B3357" s="2" t="s">
        <v>126</v>
      </c>
      <c r="C3357" s="58" t="s">
        <v>45</v>
      </c>
      <c r="D3357">
        <v>210</v>
      </c>
      <c r="E3357">
        <v>370</v>
      </c>
      <c r="F3357">
        <v>69.385194479999996</v>
      </c>
      <c r="G3357">
        <v>53.199498120000001</v>
      </c>
      <c r="H3357">
        <v>85.570890840000004</v>
      </c>
      <c r="I3357">
        <v>46</v>
      </c>
      <c r="J3357">
        <v>1300000</v>
      </c>
      <c r="K3357" s="13">
        <v>943340</v>
      </c>
      <c r="L3357">
        <f>VLOOKUP(A3357,'Days on Market'!$A$1:$AW$74,MATCH(Metrics!B1387,'Days on Market'!$1:$1,0),0)</f>
        <v>21</v>
      </c>
      <c r="M3357">
        <f>VLOOKUP(A3357,'Unsold Inventory Index'!$A$1:$AW$74,MATCH(Metrics!B1387,'Unsold Inventory Index'!$1:$1,0),0)</f>
        <v>2.5</v>
      </c>
      <c r="N3357" s="57">
        <f>VLOOKUP(A3357,'MTM Sales Price % Chg'!$A$1:$BB$74,MATCH(Metrics!B1387,'MTM Sales Price % Chg'!$1:$1,0),0)</f>
        <v>-0.12413793103448278</v>
      </c>
    </row>
    <row r="3358" spans="1:14" x14ac:dyDescent="0.2">
      <c r="A3358" s="36">
        <v>45170</v>
      </c>
      <c r="B3358" s="2" t="s">
        <v>127</v>
      </c>
      <c r="C3358" s="58" t="s">
        <v>93</v>
      </c>
      <c r="D3358">
        <v>518</v>
      </c>
      <c r="E3358">
        <v>1073</v>
      </c>
      <c r="F3358">
        <v>36.543287329999998</v>
      </c>
      <c r="G3358">
        <v>31.24215809</v>
      </c>
      <c r="H3358">
        <v>41.844416559999999</v>
      </c>
      <c r="I3358">
        <v>54</v>
      </c>
      <c r="J3358">
        <v>1590000</v>
      </c>
      <c r="K3358" s="13">
        <v>890000</v>
      </c>
      <c r="L3358">
        <f>VLOOKUP(A3358,'Days on Market'!$A$1:$AW$74,MATCH(Metrics!B1460,'Days on Market'!$1:$1,0),0)</f>
        <v>36</v>
      </c>
      <c r="M3358">
        <f>VLOOKUP(A3358,'Unsold Inventory Index'!$A$1:$AW$74,MATCH(Metrics!B1460,'Unsold Inventory Index'!$1:$1,0),0)</f>
        <v>6.8</v>
      </c>
      <c r="N3358" s="57">
        <f>VLOOKUP(A3358,'MTM Sales Price % Chg'!$A$1:$BB$74,MATCH(Metrics!B1460,'MTM Sales Price % Chg'!$1:$1,0),0)</f>
        <v>-0.29824561403508776</v>
      </c>
    </row>
    <row r="3359" spans="1:14" x14ac:dyDescent="0.2">
      <c r="A3359" s="36">
        <v>45170</v>
      </c>
      <c r="B3359" s="2" t="s">
        <v>128</v>
      </c>
      <c r="C3359" s="58" t="s">
        <v>71</v>
      </c>
      <c r="D3359">
        <v>567</v>
      </c>
      <c r="E3359">
        <v>1111</v>
      </c>
      <c r="F3359">
        <v>34.504391470000002</v>
      </c>
      <c r="G3359">
        <v>20.451693850000002</v>
      </c>
      <c r="H3359">
        <v>48.557089079999997</v>
      </c>
      <c r="I3359">
        <v>59.5</v>
      </c>
      <c r="J3359">
        <v>739000</v>
      </c>
      <c r="K3359" s="13">
        <v>563000</v>
      </c>
      <c r="L3359">
        <f>VLOOKUP(A3359,'Days on Market'!$A$1:$AW$74,MATCH(Metrics!B1533,'Days on Market'!$1:$1,0),0)</f>
        <v>14</v>
      </c>
      <c r="M3359">
        <f>VLOOKUP(A3359,'Unsold Inventory Index'!$A$1:$AW$74,MATCH(Metrics!B1533,'Unsold Inventory Index'!$1:$1,0),0)</f>
        <v>2.5</v>
      </c>
      <c r="N3359" s="57">
        <f>VLOOKUP(A3359,'MTM Sales Price % Chg'!$A$1:$BB$74,MATCH(Metrics!B1533,'MTM Sales Price % Chg'!$1:$1,0),0)</f>
        <v>-0.19396551724137934</v>
      </c>
    </row>
    <row r="3360" spans="1:14" x14ac:dyDescent="0.2">
      <c r="A3360" s="36">
        <v>45170</v>
      </c>
      <c r="B3360" s="2" t="s">
        <v>129</v>
      </c>
      <c r="C3360" s="58" t="s">
        <v>47</v>
      </c>
      <c r="D3360">
        <v>6</v>
      </c>
      <c r="E3360">
        <v>610</v>
      </c>
      <c r="F3360">
        <v>57.779171900000001</v>
      </c>
      <c r="G3360">
        <v>67.942283560000007</v>
      </c>
      <c r="H3360">
        <v>47.616060230000002</v>
      </c>
      <c r="I3360">
        <v>42</v>
      </c>
      <c r="J3360">
        <v>1349000</v>
      </c>
      <c r="K3360" s="13">
        <v>1310000</v>
      </c>
      <c r="L3360">
        <f>VLOOKUP(A3360,'Days on Market'!$A$1:$AW$74,MATCH(Metrics!B1606,'Days on Market'!$1:$1,0),0)</f>
        <v>27</v>
      </c>
      <c r="M3360">
        <f>VLOOKUP(A3360,'Unsold Inventory Index'!$A$1:$AW$74,MATCH(Metrics!B1606,'Unsold Inventory Index'!$1:$1,0),0)</f>
        <v>4.2</v>
      </c>
      <c r="N3360" s="57">
        <f>VLOOKUP(A3360,'MTM Sales Price % Chg'!$A$1:$BB$74,MATCH(Metrics!B1606,'MTM Sales Price % Chg'!$1:$1,0),0)</f>
        <v>-0.29078014184397161</v>
      </c>
    </row>
    <row r="3361" spans="1:14" x14ac:dyDescent="0.2">
      <c r="A3361" s="36">
        <v>45170</v>
      </c>
      <c r="B3361" s="2" t="s">
        <v>130</v>
      </c>
      <c r="C3361" s="58" t="s">
        <v>31</v>
      </c>
      <c r="D3361">
        <v>177</v>
      </c>
      <c r="E3361">
        <v>498</v>
      </c>
      <c r="F3361">
        <v>62.923462989999997</v>
      </c>
      <c r="G3361">
        <v>64.052697620000004</v>
      </c>
      <c r="H3361">
        <v>61.794228359999998</v>
      </c>
      <c r="I3361">
        <v>43</v>
      </c>
      <c r="J3361">
        <v>789000</v>
      </c>
      <c r="K3361" s="13">
        <v>665000</v>
      </c>
      <c r="L3361">
        <f>VLOOKUP(A3361,'Days on Market'!$A$1:$AW$74,MATCH(Metrics!B1679,'Days on Market'!$1:$1,0),0)</f>
        <v>17</v>
      </c>
      <c r="M3361">
        <f>VLOOKUP(A3361,'Unsold Inventory Index'!$A$1:$AW$74,MATCH(Metrics!B1679,'Unsold Inventory Index'!$1:$1,0),0)</f>
        <v>3</v>
      </c>
      <c r="N3361" s="57">
        <f>VLOOKUP(A3361,'MTM Sales Price % Chg'!$A$1:$BB$74,MATCH(Metrics!B1679,'MTM Sales Price % Chg'!$1:$1,0),0)</f>
        <v>-5.2287581699346442E-2</v>
      </c>
    </row>
    <row r="3362" spans="1:14" x14ac:dyDescent="0.2">
      <c r="A3362" s="36">
        <v>45170</v>
      </c>
      <c r="B3362" s="2" t="s">
        <v>131</v>
      </c>
      <c r="C3362" s="58" t="s">
        <v>77</v>
      </c>
      <c r="D3362">
        <v>14</v>
      </c>
      <c r="E3362">
        <v>1114</v>
      </c>
      <c r="F3362">
        <v>34.347553329999997</v>
      </c>
      <c r="G3362">
        <v>49.435382689999997</v>
      </c>
      <c r="H3362">
        <v>19.25972397</v>
      </c>
      <c r="I3362">
        <v>47</v>
      </c>
      <c r="J3362">
        <v>624999.5</v>
      </c>
      <c r="K3362" s="13">
        <v>600000</v>
      </c>
      <c r="L3362">
        <f>VLOOKUP(A3362,'Days on Market'!$A$1:$AW$74,MATCH(Metrics!B1752,'Days on Market'!$1:$1,0),0)</f>
        <v>12.5</v>
      </c>
      <c r="M3362">
        <f>VLOOKUP(A3362,'Unsold Inventory Index'!$A$1:$AW$74,MATCH(Metrics!B1752,'Unsold Inventory Index'!$1:$1,0),0)</f>
        <v>2.9</v>
      </c>
      <c r="N3362" s="57">
        <f>VLOOKUP(A3362,'MTM Sales Price % Chg'!$A$1:$BB$74,MATCH(Metrics!B1752,'MTM Sales Price % Chg'!$1:$1,0),0)</f>
        <v>-8.8235294117647078E-2</v>
      </c>
    </row>
    <row r="3363" spans="1:14" x14ac:dyDescent="0.2">
      <c r="A3363" s="36">
        <v>45170</v>
      </c>
      <c r="B3363" s="2" t="s">
        <v>132</v>
      </c>
      <c r="C3363" s="58" t="s">
        <v>31</v>
      </c>
      <c r="D3363">
        <v>26</v>
      </c>
      <c r="E3363">
        <v>252</v>
      </c>
      <c r="F3363">
        <v>76.819322459999995</v>
      </c>
      <c r="G3363">
        <v>96.0476788</v>
      </c>
      <c r="H3363">
        <v>57.590966119999997</v>
      </c>
      <c r="I3363">
        <v>30</v>
      </c>
      <c r="J3363">
        <v>564000</v>
      </c>
      <c r="K3363" s="13">
        <v>545000</v>
      </c>
      <c r="L3363">
        <f>VLOOKUP(A3363,'Days on Market'!$A$1:$AW$74,MATCH(Metrics!B1825,'Days on Market'!$1:$1,0),0)</f>
        <v>35</v>
      </c>
      <c r="M3363">
        <f>VLOOKUP(A3363,'Unsold Inventory Index'!$A$1:$AW$74,MATCH(Metrics!B1825,'Unsold Inventory Index'!$1:$1,0),0)</f>
        <v>2.8</v>
      </c>
      <c r="N3363" s="57">
        <f>VLOOKUP(A3363,'MTM Sales Price % Chg'!$A$1:$BB$74,MATCH(Metrics!B1825,'MTM Sales Price % Chg'!$1:$1,0),0)</f>
        <v>-0.14385964912280702</v>
      </c>
    </row>
    <row r="3364" spans="1:14" x14ac:dyDescent="0.2">
      <c r="A3364" s="36">
        <v>45170</v>
      </c>
      <c r="B3364" s="2" t="s">
        <v>133</v>
      </c>
      <c r="C3364" s="58" t="s">
        <v>61</v>
      </c>
      <c r="D3364">
        <v>980</v>
      </c>
      <c r="E3364">
        <v>736</v>
      </c>
      <c r="F3364">
        <v>52.321204520000002</v>
      </c>
      <c r="G3364">
        <v>69.322459219999999</v>
      </c>
      <c r="H3364">
        <v>35.319949809999997</v>
      </c>
      <c r="I3364">
        <v>41</v>
      </c>
      <c r="J3364">
        <v>838999</v>
      </c>
      <c r="K3364" s="13">
        <v>761250</v>
      </c>
      <c r="L3364">
        <f>VLOOKUP(A3364,'Days on Market'!$A$1:$AW$74,MATCH(Metrics!B1898,'Days on Market'!$1:$1,0),0)</f>
        <v>70</v>
      </c>
      <c r="M3364">
        <f>VLOOKUP(A3364,'Unsold Inventory Index'!$A$1:$AW$74,MATCH(Metrics!B1898,'Unsold Inventory Index'!$1:$1,0),0)</f>
        <v>7.5</v>
      </c>
      <c r="N3364" s="57">
        <f>VLOOKUP(A3364,'MTM Sales Price % Chg'!$A$1:$BB$74,MATCH(Metrics!B1898,'MTM Sales Price % Chg'!$1:$1,0),0)</f>
        <v>4.6511627906976827E-2</v>
      </c>
    </row>
    <row r="3365" spans="1:14" x14ac:dyDescent="0.2">
      <c r="A3365" s="36">
        <v>45170</v>
      </c>
      <c r="B3365" s="2" t="s">
        <v>134</v>
      </c>
      <c r="C3365" s="58" t="s">
        <v>77</v>
      </c>
      <c r="D3365">
        <v>20</v>
      </c>
      <c r="E3365">
        <v>1295</v>
      </c>
      <c r="F3365">
        <v>25.56461732</v>
      </c>
      <c r="G3365">
        <v>40.213299880000001</v>
      </c>
      <c r="H3365">
        <v>10.915934760000001</v>
      </c>
      <c r="I3365">
        <v>51</v>
      </c>
      <c r="J3365">
        <v>524900</v>
      </c>
      <c r="K3365" s="13">
        <v>475000</v>
      </c>
      <c r="L3365">
        <f>VLOOKUP(A3365,'Days on Market'!$A$1:$AW$74,MATCH(Metrics!B1971,'Days on Market'!$1:$1,0),0)</f>
        <v>11</v>
      </c>
      <c r="M3365">
        <f>VLOOKUP(A3365,'Unsold Inventory Index'!$A$1:$AW$74,MATCH(Metrics!B1971,'Unsold Inventory Index'!$1:$1,0),0)</f>
        <v>2.9</v>
      </c>
      <c r="N3365" s="57">
        <f>VLOOKUP(A3365,'MTM Sales Price % Chg'!$A$1:$BB$74,MATCH(Metrics!B1971,'MTM Sales Price % Chg'!$1:$1,0),0)</f>
        <v>-0.1910112359550562</v>
      </c>
    </row>
    <row r="3366" spans="1:14" x14ac:dyDescent="0.2">
      <c r="A3366" s="36">
        <v>45170</v>
      </c>
      <c r="B3366" s="2" t="s">
        <v>135</v>
      </c>
      <c r="C3366" s="58" t="s">
        <v>41</v>
      </c>
      <c r="D3366">
        <v>5</v>
      </c>
      <c r="E3366">
        <v>352</v>
      </c>
      <c r="F3366">
        <v>70.54579674</v>
      </c>
      <c r="G3366">
        <v>88.707653699999995</v>
      </c>
      <c r="H3366">
        <v>52.383939769999998</v>
      </c>
      <c r="I3366">
        <v>35</v>
      </c>
      <c r="J3366">
        <v>1050000</v>
      </c>
      <c r="K3366" s="13">
        <v>973100</v>
      </c>
      <c r="L3366">
        <f>VLOOKUP(A3366,'Days on Market'!$A$1:$AW$74,MATCH(Metrics!B2044,'Days on Market'!$1:$1,0),0)</f>
        <v>19</v>
      </c>
      <c r="M3366">
        <f>VLOOKUP(A3366,'Unsold Inventory Index'!$A$1:$AW$74,MATCH(Metrics!B2044,'Unsold Inventory Index'!$1:$1,0),0)</f>
        <v>2.2999999999999998</v>
      </c>
      <c r="N3366" s="57">
        <f>VLOOKUP(A3366,'MTM Sales Price % Chg'!$A$1:$BB$74,MATCH(Metrics!B2044,'MTM Sales Price % Chg'!$1:$1,0),0)</f>
        <v>-0.17278424350940014</v>
      </c>
    </row>
    <row r="3367" spans="1:14" x14ac:dyDescent="0.2">
      <c r="A3367" s="36">
        <v>45170</v>
      </c>
      <c r="B3367" s="2" t="s">
        <v>136</v>
      </c>
      <c r="C3367" s="58" t="s">
        <v>39</v>
      </c>
      <c r="D3367">
        <v>52</v>
      </c>
      <c r="E3367">
        <v>733</v>
      </c>
      <c r="F3367">
        <v>52.47804266</v>
      </c>
      <c r="G3367">
        <v>97.051442910000006</v>
      </c>
      <c r="H3367">
        <v>7.904642409</v>
      </c>
      <c r="I3367">
        <v>29</v>
      </c>
      <c r="J3367">
        <v>1295000</v>
      </c>
      <c r="K3367" s="13">
        <v>1580000</v>
      </c>
      <c r="L3367">
        <f>VLOOKUP(A3367,'Days on Market'!$A$1:$AW$74,MATCH(Metrics!B2117,'Days on Market'!$1:$1,0),0)</f>
        <v>11</v>
      </c>
      <c r="M3367">
        <f>VLOOKUP(A3367,'Unsold Inventory Index'!$A$1:$AW$74,MATCH(Metrics!B2117,'Unsold Inventory Index'!$1:$1,0),0)</f>
        <v>1.6</v>
      </c>
      <c r="N3367" s="57">
        <f>VLOOKUP(A3367,'MTM Sales Price % Chg'!$A$1:$BB$74,MATCH(Metrics!B2117,'MTM Sales Price % Chg'!$1:$1,0),0)</f>
        <v>-6.6255778120184905E-2</v>
      </c>
    </row>
    <row r="3368" spans="1:14" x14ac:dyDescent="0.2">
      <c r="A3368" s="36">
        <v>45170</v>
      </c>
      <c r="B3368" s="2" t="s">
        <v>137</v>
      </c>
      <c r="C3368" s="58" t="s">
        <v>43</v>
      </c>
      <c r="D3368">
        <v>110</v>
      </c>
      <c r="E3368">
        <v>417</v>
      </c>
      <c r="F3368">
        <v>66.781681309999996</v>
      </c>
      <c r="G3368">
        <v>88.707653699999995</v>
      </c>
      <c r="H3368">
        <v>44.855708909999997</v>
      </c>
      <c r="I3368">
        <v>35</v>
      </c>
      <c r="J3368">
        <v>579000</v>
      </c>
      <c r="K3368" s="13">
        <v>550000</v>
      </c>
      <c r="L3368">
        <f>VLOOKUP(A3368,'Days on Market'!$A$1:$AW$74,MATCH(Metrics!B2190,'Days on Market'!$1:$1,0),0)</f>
        <v>24</v>
      </c>
      <c r="M3368">
        <f>VLOOKUP(A3368,'Unsold Inventory Index'!$A$1:$AW$74,MATCH(Metrics!B2190,'Unsold Inventory Index'!$1:$1,0),0)</f>
        <v>3.8</v>
      </c>
      <c r="N3368" s="57">
        <f>VLOOKUP(A3368,'MTM Sales Price % Chg'!$A$1:$BB$74,MATCH(Metrics!B2190,'MTM Sales Price % Chg'!$1:$1,0),0)</f>
        <v>-9.1559370529327611E-2</v>
      </c>
    </row>
    <row r="3369" spans="1:14" x14ac:dyDescent="0.2">
      <c r="A3369" s="36">
        <v>45170</v>
      </c>
      <c r="B3369" s="2" t="s">
        <v>138</v>
      </c>
      <c r="C3369" s="58" t="s">
        <v>59</v>
      </c>
      <c r="D3369">
        <v>257</v>
      </c>
      <c r="E3369">
        <v>687</v>
      </c>
      <c r="F3369">
        <v>54.516938519999997</v>
      </c>
      <c r="G3369">
        <v>31.24215809</v>
      </c>
      <c r="H3369">
        <v>77.791718950000003</v>
      </c>
      <c r="I3369">
        <v>54</v>
      </c>
      <c r="J3369">
        <v>1100000</v>
      </c>
      <c r="K3369" s="13">
        <v>888000</v>
      </c>
      <c r="L3369">
        <f>VLOOKUP(A3369,'Days on Market'!$A$1:$AW$74,MATCH(Metrics!B2263,'Days on Market'!$1:$1,0),0)</f>
        <v>23</v>
      </c>
      <c r="M3369">
        <f>VLOOKUP(A3369,'Unsold Inventory Index'!$A$1:$AW$74,MATCH(Metrics!B2263,'Unsold Inventory Index'!$1:$1,0),0)</f>
        <v>6.2</v>
      </c>
      <c r="N3369" s="57">
        <f>VLOOKUP(A3369,'MTM Sales Price % Chg'!$A$1:$BB$74,MATCH(Metrics!B2263,'MTM Sales Price % Chg'!$1:$1,0),0)</f>
        <v>-0.27777777777777779</v>
      </c>
    </row>
    <row r="3370" spans="1:14" x14ac:dyDescent="0.2">
      <c r="A3370" s="36">
        <v>45170</v>
      </c>
      <c r="B3370" s="2" t="s">
        <v>139</v>
      </c>
      <c r="C3370" s="58" t="s">
        <v>39</v>
      </c>
      <c r="D3370">
        <v>95</v>
      </c>
      <c r="E3370">
        <v>551</v>
      </c>
      <c r="F3370">
        <v>60.288582179999999</v>
      </c>
      <c r="G3370">
        <v>98.243412800000002</v>
      </c>
      <c r="H3370">
        <v>22.33375157</v>
      </c>
      <c r="I3370">
        <v>28</v>
      </c>
      <c r="J3370">
        <v>1738000</v>
      </c>
      <c r="K3370" s="13">
        <v>1955000</v>
      </c>
      <c r="L3370">
        <f>VLOOKUP(A3370,'Days on Market'!$A$1:$AW$74,MATCH(Metrics!B2336,'Days on Market'!$1:$1,0),0)</f>
        <v>11</v>
      </c>
      <c r="M3370">
        <f>VLOOKUP(A3370,'Unsold Inventory Index'!$A$1:$AW$74,MATCH(Metrics!B2336,'Unsold Inventory Index'!$1:$1,0),0)</f>
        <v>2.4</v>
      </c>
      <c r="N3370" s="57">
        <f>VLOOKUP(A3370,'MTM Sales Price % Chg'!$A$1:$BB$74,MATCH(Metrics!B2336,'MTM Sales Price % Chg'!$1:$1,0),0)</f>
        <v>-3.7174721189591198E-3</v>
      </c>
    </row>
    <row r="3371" spans="1:14" x14ac:dyDescent="0.2">
      <c r="A3371" s="36">
        <v>45170</v>
      </c>
      <c r="B3371" s="2" t="s">
        <v>140</v>
      </c>
      <c r="C3371" s="58" t="s">
        <v>33</v>
      </c>
      <c r="D3371">
        <v>190</v>
      </c>
      <c r="E3371">
        <v>410</v>
      </c>
      <c r="F3371">
        <v>66.969887080000007</v>
      </c>
      <c r="G3371">
        <v>53.199498120000001</v>
      </c>
      <c r="H3371">
        <v>80.740276039999998</v>
      </c>
      <c r="I3371">
        <v>46</v>
      </c>
      <c r="J3371">
        <v>1895000</v>
      </c>
      <c r="K3371" s="13">
        <v>1030000</v>
      </c>
      <c r="L3371">
        <f>VLOOKUP(A3371,'Days on Market'!$A$1:$AW$74,MATCH(Metrics!B2409,'Days on Market'!$1:$1,0),0)</f>
        <v>10</v>
      </c>
      <c r="M3371">
        <f>VLOOKUP(A3371,'Unsold Inventory Index'!$A$1:$AW$74,MATCH(Metrics!B2409,'Unsold Inventory Index'!$1:$1,0),0)</f>
        <v>2.5</v>
      </c>
      <c r="N3371" s="57">
        <f>VLOOKUP(A3371,'MTM Sales Price % Chg'!$A$1:$BB$74,MATCH(Metrics!B2409,'MTM Sales Price % Chg'!$1:$1,0),0)</f>
        <v>-8.8709677419354871E-2</v>
      </c>
    </row>
    <row r="3372" spans="1:14" x14ac:dyDescent="0.2">
      <c r="A3372" s="36">
        <v>45170</v>
      </c>
      <c r="B3372" s="2" t="s">
        <v>141</v>
      </c>
      <c r="C3372" s="58" t="s">
        <v>61</v>
      </c>
      <c r="D3372">
        <v>19</v>
      </c>
      <c r="E3372">
        <v>614</v>
      </c>
      <c r="F3372">
        <v>57.528230870000002</v>
      </c>
      <c r="G3372">
        <v>98.243412800000002</v>
      </c>
      <c r="H3372">
        <v>16.813048930000001</v>
      </c>
      <c r="I3372">
        <v>28</v>
      </c>
      <c r="J3372">
        <v>1499000</v>
      </c>
      <c r="K3372" s="13">
        <v>1853000</v>
      </c>
      <c r="L3372">
        <f>VLOOKUP(A3372,'Days on Market'!$A$1:$AW$74,MATCH(Metrics!B2482,'Days on Market'!$1:$1,0),0)</f>
        <v>53.5</v>
      </c>
      <c r="M3372">
        <f>VLOOKUP(A3372,'Unsold Inventory Index'!$A$1:$AW$74,MATCH(Metrics!B2482,'Unsold Inventory Index'!$1:$1,0),0)</f>
        <v>12.3</v>
      </c>
      <c r="N3372" s="57">
        <f>VLOOKUP(A3372,'MTM Sales Price % Chg'!$A$1:$BB$74,MATCH(Metrics!B2482,'MTM Sales Price % Chg'!$1:$1,0),0)</f>
        <v>-0.375</v>
      </c>
    </row>
    <row r="3373" spans="1:14" x14ac:dyDescent="0.2">
      <c r="A3373" s="36">
        <v>45170</v>
      </c>
      <c r="B3373" s="2" t="s">
        <v>142</v>
      </c>
      <c r="C3373" s="58" t="s">
        <v>51</v>
      </c>
      <c r="D3373">
        <v>279</v>
      </c>
      <c r="E3373">
        <v>510</v>
      </c>
      <c r="F3373">
        <v>62.107904640000001</v>
      </c>
      <c r="G3373">
        <v>74.341279799999995</v>
      </c>
      <c r="H3373">
        <v>49.87452949</v>
      </c>
      <c r="I3373">
        <v>39</v>
      </c>
      <c r="J3373">
        <v>1250000</v>
      </c>
      <c r="K3373" s="13">
        <v>1165000</v>
      </c>
      <c r="L3373">
        <f>VLOOKUP(A3373,'Days on Market'!$A$1:$AW$74,MATCH(Metrics!B2555,'Days on Market'!$1:$1,0),0)</f>
        <v>56</v>
      </c>
      <c r="M3373">
        <f>VLOOKUP(A3373,'Unsold Inventory Index'!$A$1:$AW$74,MATCH(Metrics!B2555,'Unsold Inventory Index'!$1:$1,0),0)</f>
        <v>3.1</v>
      </c>
      <c r="N3373" s="57">
        <f>VLOOKUP(A3373,'MTM Sales Price % Chg'!$A$1:$BB$74,MATCH(Metrics!B2555,'MTM Sales Price % Chg'!$1:$1,0),0)</f>
        <v>4.3859649122806932E-2</v>
      </c>
    </row>
    <row r="3374" spans="1:14" x14ac:dyDescent="0.2">
      <c r="A3374" s="36">
        <v>45170</v>
      </c>
      <c r="B3374" s="2" t="s">
        <v>143</v>
      </c>
      <c r="C3374" s="58" t="s">
        <v>90</v>
      </c>
      <c r="D3374">
        <v>368</v>
      </c>
      <c r="E3374">
        <v>1095</v>
      </c>
      <c r="F3374">
        <v>35.257214560000001</v>
      </c>
      <c r="G3374">
        <v>40.213299880000001</v>
      </c>
      <c r="H3374">
        <v>30.301129240000002</v>
      </c>
      <c r="I3374">
        <v>51</v>
      </c>
      <c r="J3374">
        <v>445990</v>
      </c>
      <c r="K3374" s="13">
        <v>385000</v>
      </c>
      <c r="L3374">
        <f>VLOOKUP(A3374,'Days on Market'!$A$1:$AW$74,MATCH(Metrics!B2628,'Days on Market'!$1:$1,0),0)</f>
        <v>49.5</v>
      </c>
      <c r="M3374">
        <f>VLOOKUP(A3374,'Unsold Inventory Index'!$A$1:$AW$74,MATCH(Metrics!B2628,'Unsold Inventory Index'!$1:$1,0),0)</f>
        <v>4.3</v>
      </c>
      <c r="N3374" s="57">
        <f>VLOOKUP(A3374,'MTM Sales Price % Chg'!$A$1:$BB$74,MATCH(Metrics!B2628,'MTM Sales Price % Chg'!$1:$1,0),0)</f>
        <v>0</v>
      </c>
    </row>
    <row r="3375" spans="1:14" x14ac:dyDescent="0.2">
      <c r="A3375" s="36">
        <v>45170</v>
      </c>
      <c r="B3375" s="6" t="s">
        <v>144</v>
      </c>
      <c r="C3375" s="58" t="s">
        <v>145</v>
      </c>
      <c r="D3375">
        <v>1011</v>
      </c>
      <c r="E3375">
        <v>1524</v>
      </c>
      <c r="F3375">
        <v>9.2534504389999999</v>
      </c>
      <c r="G3375">
        <v>2.4466750309999998</v>
      </c>
      <c r="H3375">
        <v>16.060225849999998</v>
      </c>
      <c r="I3375">
        <v>80.5</v>
      </c>
      <c r="J3375">
        <v>395000</v>
      </c>
      <c r="K3375" s="15">
        <v>325000</v>
      </c>
      <c r="L3375">
        <f>VLOOKUP(A3375,'Days on Market'!$A$1:$AW$74,MATCH(Metrics!B2701,'Days on Market'!$1:$1,0),0)</f>
        <v>32.5</v>
      </c>
      <c r="M3375">
        <f>VLOOKUP(A3375,'Unsold Inventory Index'!$A$1:$AW$74,MATCH(Metrics!B2701,'Unsold Inventory Index'!$1:$1,0),0)</f>
        <v>3.8</v>
      </c>
      <c r="N3375" s="57">
        <f>VLOOKUP(A3375,'MTM Sales Price % Chg'!$A$1:$BB$74,MATCH(Metrics!B2701,'MTM Sales Price % Chg'!$1:$1,0),0)</f>
        <v>-0.10924369747899154</v>
      </c>
    </row>
    <row r="3376" spans="1:14" x14ac:dyDescent="0.2">
      <c r="A3376" s="36">
        <v>45170</v>
      </c>
      <c r="B3376" s="2" t="s">
        <v>146</v>
      </c>
      <c r="C3376" s="58" t="s">
        <v>55</v>
      </c>
      <c r="D3376">
        <v>178</v>
      </c>
      <c r="E3376">
        <v>443</v>
      </c>
      <c r="F3376">
        <v>65.056461729999995</v>
      </c>
      <c r="G3376">
        <v>97.051442910000006</v>
      </c>
      <c r="H3376">
        <v>33.061480549999999</v>
      </c>
      <c r="I3376">
        <v>29</v>
      </c>
      <c r="J3376">
        <v>599950</v>
      </c>
      <c r="K3376" s="13">
        <v>585680</v>
      </c>
      <c r="L3376">
        <f>VLOOKUP(A3376,'Days on Market'!$A$1:$AW$74,MATCH(Metrics!B2774,'Days on Market'!$1:$1,0),0)</f>
        <v>15.5</v>
      </c>
      <c r="M3376">
        <f>VLOOKUP(A3376,'Unsold Inventory Index'!$A$1:$AW$74,MATCH(Metrics!B2774,'Unsold Inventory Index'!$1:$1,0),0)</f>
        <v>3.2</v>
      </c>
      <c r="N3376" s="57">
        <f>VLOOKUP(A3376,'MTM Sales Price % Chg'!$A$1:$BB$74,MATCH(Metrics!B2774,'MTM Sales Price % Chg'!$1:$1,0),0)</f>
        <v>0.16129032258064524</v>
      </c>
    </row>
    <row r="3377" spans="1:14" x14ac:dyDescent="0.2">
      <c r="A3377" s="36">
        <v>45170</v>
      </c>
      <c r="B3377" s="2" t="s">
        <v>147</v>
      </c>
      <c r="C3377" s="58" t="s">
        <v>73</v>
      </c>
      <c r="D3377">
        <v>143</v>
      </c>
      <c r="E3377">
        <v>718</v>
      </c>
      <c r="F3377">
        <v>52.97992472</v>
      </c>
      <c r="G3377">
        <v>53.199498120000001</v>
      </c>
      <c r="H3377">
        <v>52.760351319999998</v>
      </c>
      <c r="I3377">
        <v>46</v>
      </c>
      <c r="J3377">
        <v>1070990</v>
      </c>
      <c r="K3377" s="13">
        <v>848000</v>
      </c>
      <c r="L3377">
        <f>VLOOKUP(A3377,'Days on Market'!$A$1:$AW$74,MATCH(Metrics!B2847,'Days on Market'!$1:$1,0),0)</f>
        <v>17</v>
      </c>
      <c r="M3377">
        <f>VLOOKUP(A3377,'Unsold Inventory Index'!$A$1:$AW$74,MATCH(Metrics!B2847,'Unsold Inventory Index'!$1:$1,0),0)</f>
        <v>3.9</v>
      </c>
      <c r="N3377" s="57">
        <f>VLOOKUP(A3377,'MTM Sales Price % Chg'!$A$1:$BB$74,MATCH(Metrics!B2847,'MTM Sales Price % Chg'!$1:$1,0),0)</f>
        <v>-8.108108108108103E-2</v>
      </c>
    </row>
    <row r="3378" spans="1:14" x14ac:dyDescent="0.2">
      <c r="A3378" s="36">
        <v>45170</v>
      </c>
      <c r="B3378" s="2" t="s">
        <v>148</v>
      </c>
      <c r="C3378" s="58" t="s">
        <v>35</v>
      </c>
      <c r="D3378">
        <v>153</v>
      </c>
      <c r="E3378">
        <v>305</v>
      </c>
      <c r="F3378">
        <v>73.713927229999996</v>
      </c>
      <c r="G3378">
        <v>84.692597239999998</v>
      </c>
      <c r="H3378">
        <v>62.735257220000001</v>
      </c>
      <c r="I3378">
        <v>36.5</v>
      </c>
      <c r="J3378">
        <v>504500</v>
      </c>
      <c r="K3378" s="13">
        <v>469500</v>
      </c>
      <c r="L3378">
        <f>VLOOKUP(A3378,'Days on Market'!$A$1:$AW$74,MATCH(Metrics!B2920,'Days on Market'!$1:$1,0),0)</f>
        <v>12</v>
      </c>
      <c r="M3378">
        <f>VLOOKUP(A3378,'Unsold Inventory Index'!$A$1:$AW$74,MATCH(Metrics!B2920,'Unsold Inventory Index'!$1:$1,0),0)</f>
        <v>1.6</v>
      </c>
      <c r="N3378" s="57">
        <f>VLOOKUP(A3378,'MTM Sales Price % Chg'!$A$1:$BB$74,MATCH(Metrics!B2920,'MTM Sales Price % Chg'!$1:$1,0),0)</f>
        <v>-0.13690476190476186</v>
      </c>
    </row>
    <row r="3379" spans="1:14" x14ac:dyDescent="0.2">
      <c r="A3379" s="36">
        <v>45170</v>
      </c>
      <c r="B3379" s="2" t="s">
        <v>149</v>
      </c>
      <c r="C3379" s="58" t="s">
        <v>27</v>
      </c>
      <c r="D3379">
        <v>700</v>
      </c>
      <c r="E3379">
        <v>151</v>
      </c>
      <c r="F3379">
        <v>84.504391470000002</v>
      </c>
      <c r="G3379">
        <v>77.917189460000003</v>
      </c>
      <c r="H3379">
        <v>91.09159348</v>
      </c>
      <c r="I3379">
        <v>38</v>
      </c>
      <c r="J3379">
        <v>455000</v>
      </c>
      <c r="K3379" s="13">
        <v>430000</v>
      </c>
      <c r="L3379">
        <f>VLOOKUP(A3379,'Days on Market'!$A$1:$AW$74,MATCH(Metrics!B2993,'Days on Market'!$1:$1,0),0)</f>
        <v>21</v>
      </c>
      <c r="M3379">
        <f>VLOOKUP(A3379,'Unsold Inventory Index'!$A$1:$AW$74,MATCH(Metrics!B2993,'Unsold Inventory Index'!$1:$1,0),0)</f>
        <v>2.9</v>
      </c>
      <c r="N3379" s="57">
        <f>VLOOKUP(A3379,'MTM Sales Price % Chg'!$A$1:$BB$74,MATCH(Metrics!B2993,'MTM Sales Price % Chg'!$1:$1,0),0)</f>
        <v>1.6483516483516425E-2</v>
      </c>
    </row>
    <row r="3380" spans="1:14" x14ac:dyDescent="0.2">
      <c r="A3380" s="36">
        <v>45170</v>
      </c>
      <c r="B3380" s="2" t="s">
        <v>150</v>
      </c>
      <c r="C3380" s="58" t="s">
        <v>98</v>
      </c>
      <c r="D3380">
        <v>857</v>
      </c>
      <c r="E3380">
        <v>1313</v>
      </c>
      <c r="F3380">
        <v>24.87452949</v>
      </c>
      <c r="G3380">
        <v>25.784190720000002</v>
      </c>
      <c r="H3380">
        <v>23.964868259999999</v>
      </c>
      <c r="I3380">
        <v>57</v>
      </c>
      <c r="J3380">
        <v>399000</v>
      </c>
      <c r="K3380" s="13">
        <v>310000</v>
      </c>
      <c r="L3380">
        <f>VLOOKUP(A3380,'Days on Market'!$A$1:$AW$74,MATCH(Metrics!B3066,'Days on Market'!$1:$1,0),0)</f>
        <v>19</v>
      </c>
      <c r="M3380">
        <f>VLOOKUP(A3380,'Unsold Inventory Index'!$A$1:$AW$74,MATCH(Metrics!B3066,'Unsold Inventory Index'!$1:$1,0),0)</f>
        <v>5.2</v>
      </c>
      <c r="N3380" s="57">
        <f>VLOOKUP(A3380,'MTM Sales Price % Chg'!$A$1:$BB$74,MATCH(Metrics!B3066,'MTM Sales Price % Chg'!$1:$1,0),0)</f>
        <v>2.1739130434782705E-2</v>
      </c>
    </row>
    <row r="3381" spans="1:14" x14ac:dyDescent="0.2">
      <c r="A3381" s="36">
        <v>45170</v>
      </c>
      <c r="B3381" s="2" t="s">
        <v>151</v>
      </c>
      <c r="C3381" s="58" t="s">
        <v>64</v>
      </c>
      <c r="D3381">
        <v>196</v>
      </c>
      <c r="E3381">
        <v>453</v>
      </c>
      <c r="F3381">
        <v>64.491844420000007</v>
      </c>
      <c r="G3381">
        <v>60.100376410000003</v>
      </c>
      <c r="H3381">
        <v>68.883312419999996</v>
      </c>
      <c r="I3381">
        <v>44</v>
      </c>
      <c r="J3381">
        <v>396000</v>
      </c>
      <c r="K3381" s="15">
        <v>385000</v>
      </c>
      <c r="L3381">
        <f>VLOOKUP(A3381,'Days on Market'!$A$1:$AW$74,MATCH(Metrics!B3139,'Days on Market'!$1:$1,0),0)</f>
        <v>35</v>
      </c>
      <c r="M3381">
        <f>VLOOKUP(A3381,'Unsold Inventory Index'!$A$1:$AW$74,MATCH(Metrics!B3139,'Unsold Inventory Index'!$1:$1,0),0)</f>
        <v>4.0999999999999996</v>
      </c>
      <c r="N3381" s="57">
        <f>VLOOKUP(A3381,'MTM Sales Price % Chg'!$A$1:$BB$74,MATCH(Metrics!B3139,'MTM Sales Price % Chg'!$1:$1,0),0)</f>
        <v>-0.13366336633663367</v>
      </c>
    </row>
    <row r="3382" spans="1:14" x14ac:dyDescent="0.2">
      <c r="A3382" s="36">
        <v>45170</v>
      </c>
      <c r="B3382" s="2" t="s">
        <v>152</v>
      </c>
      <c r="C3382" s="58" t="s">
        <v>88</v>
      </c>
      <c r="D3382">
        <v>917</v>
      </c>
      <c r="E3382">
        <v>1182</v>
      </c>
      <c r="F3382">
        <v>30.803011290000001</v>
      </c>
      <c r="G3382">
        <v>17.189460480000001</v>
      </c>
      <c r="H3382">
        <v>44.416562110000001</v>
      </c>
      <c r="I3382">
        <v>62</v>
      </c>
      <c r="J3382">
        <v>449900</v>
      </c>
      <c r="K3382" s="13">
        <v>419000</v>
      </c>
      <c r="L3382">
        <f>VLOOKUP(A3382,'Days on Market'!$A$1:$AW$74,MATCH(Metrics!B3212,'Days on Market'!$1:$1,0),0)</f>
        <v>32.5</v>
      </c>
      <c r="M3382">
        <f>VLOOKUP(A3382,'Unsold Inventory Index'!$A$1:$AW$74,MATCH(Metrics!B3212,'Unsold Inventory Index'!$1:$1,0),0)</f>
        <v>4.3</v>
      </c>
      <c r="N3382" s="57">
        <f>VLOOKUP(A3382,'MTM Sales Price % Chg'!$A$1:$BB$74,MATCH(Metrics!B3212,'MTM Sales Price % Chg'!$1:$1,0),0)</f>
        <v>-9.7902097902097918E-2</v>
      </c>
    </row>
    <row r="3383" spans="1:14" x14ac:dyDescent="0.2">
      <c r="A3383" s="36">
        <v>45170</v>
      </c>
      <c r="B3383" s="2" t="s">
        <v>153</v>
      </c>
      <c r="C3383" s="58" t="s">
        <v>37</v>
      </c>
      <c r="D3383">
        <v>96</v>
      </c>
      <c r="E3383">
        <v>369</v>
      </c>
      <c r="F3383">
        <v>69.416562110000001</v>
      </c>
      <c r="G3383">
        <v>67.942283560000007</v>
      </c>
      <c r="H3383">
        <v>70.890840650000001</v>
      </c>
      <c r="I3383">
        <v>42</v>
      </c>
      <c r="J3383">
        <v>1092500</v>
      </c>
      <c r="K3383" s="13">
        <v>962500</v>
      </c>
      <c r="L3383">
        <f>VLOOKUP(A3383,'Days on Market'!$A$1:$AW$74,MATCH(Metrics!B3285,'Days on Market'!$1:$1,0),0)</f>
        <v>18</v>
      </c>
      <c r="M3383">
        <f>VLOOKUP(A3383,'Unsold Inventory Index'!$A$1:$AW$74,MATCH(Metrics!B3285,'Unsold Inventory Index'!$1:$1,0),0)</f>
        <v>2</v>
      </c>
      <c r="N3383" s="57">
        <f>VLOOKUP(A3383,'MTM Sales Price % Chg'!$A$1:$BB$74,MATCH(Metrics!B3285,'MTM Sales Price % Chg'!$1:$1,0),0)</f>
        <v>-4.5454545454545414E-2</v>
      </c>
    </row>
    <row r="3384" spans="1:14" x14ac:dyDescent="0.2">
      <c r="A3384" s="36">
        <v>45170</v>
      </c>
      <c r="B3384" s="2" t="s">
        <v>154</v>
      </c>
      <c r="C3384" s="58" t="s">
        <v>31</v>
      </c>
      <c r="D3384">
        <v>350</v>
      </c>
      <c r="E3384">
        <v>418</v>
      </c>
      <c r="F3384">
        <v>66.71894605</v>
      </c>
      <c r="G3384">
        <v>85.069008780000004</v>
      </c>
      <c r="H3384">
        <v>48.368883310000001</v>
      </c>
      <c r="I3384">
        <v>36</v>
      </c>
      <c r="J3384">
        <v>665500</v>
      </c>
      <c r="K3384" s="13">
        <v>608640</v>
      </c>
      <c r="L3384">
        <f>VLOOKUP(A3384,'Days on Market'!$A$1:$AW$74,MATCH(Metrics!B3358,'Days on Market'!$1:$1,0),0)</f>
        <v>52</v>
      </c>
      <c r="M3384">
        <f>VLOOKUP(A3384,'Unsold Inventory Index'!$A$1:$AW$74,MATCH(Metrics!B3358,'Unsold Inventory Index'!$1:$1,0),0)</f>
        <v>6.1</v>
      </c>
      <c r="N3384" s="57">
        <f>VLOOKUP(A3384,'MTM Sales Price % Chg'!$A$1:$BB$74,MATCH(Metrics!B3358,'MTM Sales Price % Chg'!$1:$1,0),0)</f>
        <v>-0.21333333333333337</v>
      </c>
    </row>
    <row r="3385" spans="1:14" x14ac:dyDescent="0.2">
      <c r="A3385" s="36">
        <v>45170</v>
      </c>
      <c r="B3385" s="2" t="s">
        <v>155</v>
      </c>
      <c r="C3385" s="58" t="s">
        <v>27</v>
      </c>
      <c r="D3385">
        <v>788</v>
      </c>
      <c r="E3385">
        <v>810</v>
      </c>
      <c r="F3385">
        <v>49.309912169999997</v>
      </c>
      <c r="G3385">
        <v>64.052697620000004</v>
      </c>
      <c r="H3385">
        <v>34.567126729999998</v>
      </c>
      <c r="I3385">
        <v>43</v>
      </c>
      <c r="J3385">
        <v>483950</v>
      </c>
      <c r="K3385" s="13">
        <v>433250</v>
      </c>
      <c r="L3385">
        <f>VLOOKUP(A3385,'Days on Market'!$A$1:$AW$74,MATCH(Metrics!B3431,'Days on Market'!$1:$1,0),0)</f>
        <v>18.5</v>
      </c>
      <c r="M3385">
        <f>VLOOKUP(A3385,'Unsold Inventory Index'!$A$1:$AW$74,MATCH(Metrics!B3431,'Unsold Inventory Index'!$1:$1,0),0)</f>
        <v>2.7</v>
      </c>
      <c r="N3385" s="57">
        <f>VLOOKUP(A3385,'MTM Sales Price % Chg'!$A$1:$BB$74,MATCH(Metrics!B3431,'MTM Sales Price % Chg'!$1:$1,0),0)</f>
        <v>-0.18965517241379315</v>
      </c>
    </row>
    <row r="3386" spans="1:14" x14ac:dyDescent="0.2">
      <c r="A3386" s="36">
        <v>45200</v>
      </c>
      <c r="B3386" s="2" t="s">
        <v>108</v>
      </c>
      <c r="C3386" s="58" t="s">
        <v>39</v>
      </c>
      <c r="D3386">
        <v>24</v>
      </c>
      <c r="E3386">
        <v>592</v>
      </c>
      <c r="F3386">
        <v>58.939774149999998</v>
      </c>
      <c r="G3386">
        <v>95.796737769999993</v>
      </c>
      <c r="H3386">
        <v>22.082810540000001</v>
      </c>
      <c r="I3386">
        <v>31</v>
      </c>
      <c r="J3386">
        <v>899000</v>
      </c>
      <c r="K3386" s="13">
        <v>1240000</v>
      </c>
      <c r="L3386">
        <f>VLOOKUP(A3386,'Days on Market'!$A$1:$AW$74,MATCH(Metrics!B74,'Days on Market'!$1:$1,0),0)</f>
        <v>23</v>
      </c>
      <c r="M3386">
        <f>VLOOKUP(A3386,'Unsold Inventory Index'!$A$1:$AW$74,MATCH(Metrics!B74,'Unsold Inventory Index'!$1:$1,0),0)</f>
        <v>4.5</v>
      </c>
      <c r="N3386" s="57">
        <f>VLOOKUP(A3386,'MTM Sales Price % Chg'!$A$1:$BB$74,MATCH(Metrics!B74,'MTM Sales Price % Chg'!$1:$1,0),0)</f>
        <v>-8.8235294117647078E-2</v>
      </c>
    </row>
    <row r="3387" spans="1:14" x14ac:dyDescent="0.2">
      <c r="A3387" s="36">
        <v>45200</v>
      </c>
      <c r="B3387" s="2" t="s">
        <v>109</v>
      </c>
      <c r="C3387" s="4" t="s">
        <v>109</v>
      </c>
      <c r="D3387">
        <v>1189</v>
      </c>
      <c r="E3387">
        <v>1183</v>
      </c>
      <c r="F3387">
        <v>31.367628610000001</v>
      </c>
      <c r="G3387">
        <v>17.94228356</v>
      </c>
      <c r="H3387">
        <v>44.79297365</v>
      </c>
      <c r="I3387">
        <v>64</v>
      </c>
      <c r="J3387">
        <v>503225</v>
      </c>
      <c r="K3387" s="13">
        <v>410000</v>
      </c>
      <c r="L3387">
        <f>VLOOKUP(A3387,'Days on Market'!$A$1:$AW$74,MATCH(Metrics!B147,'Days on Market'!$1:$1,0),0)</f>
        <v>14</v>
      </c>
      <c r="M3387">
        <f>VLOOKUP(A3387,'Unsold Inventory Index'!$A$1:$AW$74,MATCH(Metrics!B147,'Unsold Inventory Index'!$1:$1,0),0)</f>
        <v>1.5</v>
      </c>
      <c r="N3387" s="57">
        <f>VLOOKUP(A3387,'MTM Sales Price % Chg'!$A$1:$BB$74,MATCH(Metrics!B147,'MTM Sales Price % Chg'!$1:$1,0),0)</f>
        <v>6.7241379310344795E-2</v>
      </c>
    </row>
    <row r="3388" spans="1:14" x14ac:dyDescent="0.2">
      <c r="A3388" s="36">
        <v>45200</v>
      </c>
      <c r="B3388" s="2" t="s">
        <v>110</v>
      </c>
      <c r="C3388" s="58" t="s">
        <v>81</v>
      </c>
      <c r="D3388">
        <v>321</v>
      </c>
      <c r="E3388">
        <v>1024</v>
      </c>
      <c r="F3388">
        <v>39.460476790000001</v>
      </c>
      <c r="G3388">
        <v>35.633626100000001</v>
      </c>
      <c r="H3388">
        <v>43.287327480000002</v>
      </c>
      <c r="I3388">
        <v>55</v>
      </c>
      <c r="J3388">
        <v>427000</v>
      </c>
      <c r="K3388" s="13">
        <v>421400</v>
      </c>
      <c r="L3388">
        <f>VLOOKUP(A3388,'Days on Market'!$A$1:$AW$74,MATCH(Metrics!B220,'Days on Market'!$1:$1,0),0)</f>
        <v>17.5</v>
      </c>
      <c r="M3388">
        <f>VLOOKUP(A3388,'Unsold Inventory Index'!$A$1:$AW$74,MATCH(Metrics!B220,'Unsold Inventory Index'!$1:$1,0),0)</f>
        <v>3</v>
      </c>
      <c r="N3388" s="57">
        <f>VLOOKUP(A3388,'MTM Sales Price % Chg'!$A$1:$BB$74,MATCH(Metrics!B220,'MTM Sales Price % Chg'!$1:$1,0),0)</f>
        <v>-8.108108108108103E-2</v>
      </c>
    </row>
    <row r="3389" spans="1:14" x14ac:dyDescent="0.2">
      <c r="A3389" s="36">
        <v>45200</v>
      </c>
      <c r="B3389" s="3" t="s">
        <v>111</v>
      </c>
      <c r="C3389" s="5" t="s">
        <v>111</v>
      </c>
      <c r="D3389">
        <v>1003</v>
      </c>
      <c r="E3389">
        <v>1102</v>
      </c>
      <c r="F3389">
        <v>34.880803010000001</v>
      </c>
      <c r="G3389">
        <v>34.253450440000002</v>
      </c>
      <c r="H3389">
        <v>35.50815558</v>
      </c>
      <c r="I3389">
        <v>55.5</v>
      </c>
      <c r="J3389">
        <v>548250</v>
      </c>
      <c r="K3389" s="13">
        <v>405500</v>
      </c>
      <c r="L3389">
        <f>VLOOKUP(A3389,'Days on Market'!$A$1:$AW$74,MATCH(Metrics!B293,'Days on Market'!$1:$1,0),0)</f>
        <v>28.5</v>
      </c>
      <c r="M3389">
        <f>VLOOKUP(A3389,'Unsold Inventory Index'!$A$1:$AW$74,MATCH(Metrics!B293,'Unsold Inventory Index'!$1:$1,0),0)</f>
        <v>5.6</v>
      </c>
      <c r="N3389" s="57">
        <f>VLOOKUP(A3389,'MTM Sales Price % Chg'!$A$1:$BB$74,MATCH(Metrics!B293,'MTM Sales Price % Chg'!$1:$1,0),0)</f>
        <v>-8.5106382978723416E-2</v>
      </c>
    </row>
    <row r="3390" spans="1:14" x14ac:dyDescent="0.2">
      <c r="A3390" s="36">
        <v>45200</v>
      </c>
      <c r="B3390" s="3" t="s">
        <v>112</v>
      </c>
      <c r="C3390" s="58" t="s">
        <v>39</v>
      </c>
      <c r="D3390">
        <v>42</v>
      </c>
      <c r="E3390">
        <v>357</v>
      </c>
      <c r="F3390">
        <v>70.608531999999997</v>
      </c>
      <c r="G3390">
        <v>95.796737769999993</v>
      </c>
      <c r="H3390">
        <v>45.42032622</v>
      </c>
      <c r="I3390">
        <v>31</v>
      </c>
      <c r="J3390">
        <v>797247.5</v>
      </c>
      <c r="K3390" s="13">
        <v>824950</v>
      </c>
      <c r="L3390">
        <f>VLOOKUP(A3390,'Days on Market'!$A$1:$AW$74,MATCH(Metrics!B366,'Days on Market'!$1:$1,0),0)</f>
        <v>37.5</v>
      </c>
      <c r="M3390">
        <f>VLOOKUP(A3390,'Unsold Inventory Index'!$A$1:$AW$74,MATCH(Metrics!B366,'Unsold Inventory Index'!$1:$1,0),0)</f>
        <v>4.0999999999999996</v>
      </c>
      <c r="N3390" s="57">
        <f>VLOOKUP(A3390,'MTM Sales Price % Chg'!$A$1:$BB$74,MATCH(Metrics!B366,'MTM Sales Price % Chg'!$1:$1,0),0)</f>
        <v>-5.1428571428571379E-2</v>
      </c>
    </row>
    <row r="3391" spans="1:14" x14ac:dyDescent="0.2">
      <c r="A3391" s="36">
        <v>45200</v>
      </c>
      <c r="B3391" s="2" t="s">
        <v>113</v>
      </c>
      <c r="C3391" s="58" t="s">
        <v>86</v>
      </c>
      <c r="D3391">
        <v>1589</v>
      </c>
      <c r="E3391">
        <v>1204</v>
      </c>
      <c r="F3391">
        <v>30.426599750000001</v>
      </c>
      <c r="G3391">
        <v>7.4027603510000004</v>
      </c>
      <c r="H3391">
        <v>53.450439150000001</v>
      </c>
      <c r="I3391">
        <v>73.5</v>
      </c>
      <c r="J3391">
        <v>458500</v>
      </c>
      <c r="K3391" s="13">
        <v>307500</v>
      </c>
      <c r="L3391">
        <f>VLOOKUP(A3391,'Days on Market'!$A$1:$AW$74,MATCH(Metrics!B439,'Days on Market'!$1:$1,0),0)</f>
        <v>30.5</v>
      </c>
      <c r="M3391">
        <f>VLOOKUP(A3391,'Unsold Inventory Index'!$A$1:$AW$74,MATCH(Metrics!B439,'Unsold Inventory Index'!$1:$1,0),0)</f>
        <v>6.6</v>
      </c>
      <c r="N3391" s="57">
        <f>VLOOKUP(A3391,'MTM Sales Price % Chg'!$A$1:$BB$74,MATCH(Metrics!B439,'MTM Sales Price % Chg'!$1:$1,0),0)</f>
        <v>-0.24806201550387597</v>
      </c>
    </row>
    <row r="3392" spans="1:14" x14ac:dyDescent="0.2">
      <c r="A3392" s="36">
        <v>45200</v>
      </c>
      <c r="B3392" s="2" t="s">
        <v>114</v>
      </c>
      <c r="C3392" s="58" t="s">
        <v>31</v>
      </c>
      <c r="D3392">
        <v>348</v>
      </c>
      <c r="E3392">
        <v>794</v>
      </c>
      <c r="F3392">
        <v>50</v>
      </c>
      <c r="G3392">
        <v>35.633626100000001</v>
      </c>
      <c r="H3392">
        <v>64.366373899999999</v>
      </c>
      <c r="I3392">
        <v>55</v>
      </c>
      <c r="J3392">
        <v>725000</v>
      </c>
      <c r="K3392" s="13">
        <v>660000</v>
      </c>
      <c r="L3392">
        <f>VLOOKUP(A3392,'Days on Market'!$A$1:$AW$74,MATCH(Metrics!B512,'Days on Market'!$1:$1,0),0)</f>
        <v>29.5</v>
      </c>
      <c r="M3392">
        <f>VLOOKUP(A3392,'Unsold Inventory Index'!$A$1:$AW$74,MATCH(Metrics!B512,'Unsold Inventory Index'!$1:$1,0),0)</f>
        <v>2.9</v>
      </c>
      <c r="N3392" s="57">
        <f>VLOOKUP(A3392,'MTM Sales Price % Chg'!$A$1:$BB$74,MATCH(Metrics!B512,'MTM Sales Price % Chg'!$1:$1,0),0)</f>
        <v>-0.33333333333333337</v>
      </c>
    </row>
    <row r="3393" spans="1:14" x14ac:dyDescent="0.2">
      <c r="A3393" s="36">
        <v>45200</v>
      </c>
      <c r="B3393" s="2" t="s">
        <v>115</v>
      </c>
      <c r="C3393" s="58" t="s">
        <v>53</v>
      </c>
      <c r="D3393">
        <v>80</v>
      </c>
      <c r="E3393">
        <v>589</v>
      </c>
      <c r="F3393">
        <v>59.190715179999998</v>
      </c>
      <c r="G3393">
        <v>77.038895859999997</v>
      </c>
      <c r="H3393">
        <v>41.342534499999999</v>
      </c>
      <c r="I3393">
        <v>40</v>
      </c>
      <c r="J3393">
        <v>452500</v>
      </c>
      <c r="K3393" s="13">
        <v>410000</v>
      </c>
      <c r="L3393">
        <f>VLOOKUP(A3393,'Days on Market'!$A$1:$AW$74,MATCH(Metrics!B585,'Days on Market'!$1:$1,0),0)</f>
        <v>50</v>
      </c>
      <c r="M3393">
        <f>VLOOKUP(A3393,'Unsold Inventory Index'!$A$1:$AW$74,MATCH(Metrics!B585,'Unsold Inventory Index'!$1:$1,0),0)</f>
        <v>4</v>
      </c>
      <c r="N3393" s="57">
        <f>VLOOKUP(A3393,'MTM Sales Price % Chg'!$A$1:$BB$74,MATCH(Metrics!B585,'MTM Sales Price % Chg'!$1:$1,0),0)</f>
        <v>0.38983050847457634</v>
      </c>
    </row>
    <row r="3394" spans="1:14" x14ac:dyDescent="0.2">
      <c r="A3394" s="36">
        <v>45200</v>
      </c>
      <c r="B3394" s="2" t="s">
        <v>116</v>
      </c>
      <c r="C3394" s="4" t="s">
        <v>116</v>
      </c>
      <c r="D3394">
        <v>1592</v>
      </c>
      <c r="E3394">
        <v>1232</v>
      </c>
      <c r="F3394">
        <v>29.234629859999998</v>
      </c>
      <c r="G3394">
        <v>4.1405269760000003</v>
      </c>
      <c r="H3394">
        <v>54.32873275</v>
      </c>
      <c r="I3394">
        <v>79.75</v>
      </c>
      <c r="J3394">
        <v>389495</v>
      </c>
      <c r="K3394" s="15">
        <v>363000</v>
      </c>
      <c r="L3394">
        <f>VLOOKUP(A3394,'Days on Market'!$A$1:$AW$74,MATCH(Metrics!B658,'Days on Market'!$1:$1,0),0)</f>
        <v>18</v>
      </c>
      <c r="M3394">
        <f>VLOOKUP(A3394,'Unsold Inventory Index'!$A$1:$AW$74,MATCH(Metrics!B658,'Unsold Inventory Index'!$1:$1,0),0)</f>
        <v>2.5</v>
      </c>
      <c r="N3394" s="57">
        <f>VLOOKUP(A3394,'MTM Sales Price % Chg'!$A$1:$BB$74,MATCH(Metrics!B658,'MTM Sales Price % Chg'!$1:$1,0),0)</f>
        <v>1.0638297872340496E-2</v>
      </c>
    </row>
    <row r="3395" spans="1:14" x14ac:dyDescent="0.2">
      <c r="A3395" s="36">
        <v>45200</v>
      </c>
      <c r="B3395" s="2" t="s">
        <v>117</v>
      </c>
      <c r="C3395" s="58" t="s">
        <v>84</v>
      </c>
      <c r="D3395">
        <v>449</v>
      </c>
      <c r="E3395">
        <v>1213</v>
      </c>
      <c r="F3395">
        <v>29.76787955</v>
      </c>
      <c r="G3395">
        <v>12.672521959999999</v>
      </c>
      <c r="H3395">
        <v>46.863237140000003</v>
      </c>
      <c r="I3395">
        <v>67.5</v>
      </c>
      <c r="J3395">
        <v>475000</v>
      </c>
      <c r="K3395" s="13">
        <v>432500</v>
      </c>
      <c r="L3395">
        <f>VLOOKUP(A3395,'Days on Market'!$A$1:$AW$74,MATCH(Metrics!B731,'Days on Market'!$1:$1,0),0)</f>
        <v>16</v>
      </c>
      <c r="M3395">
        <f>VLOOKUP(A3395,'Unsold Inventory Index'!$A$1:$AW$74,MATCH(Metrics!B731,'Unsold Inventory Index'!$1:$1,0),0)</f>
        <v>2.2000000000000002</v>
      </c>
      <c r="N3395" s="57">
        <f>VLOOKUP(A3395,'MTM Sales Price % Chg'!$A$1:$BB$74,MATCH(Metrics!B731,'MTM Sales Price % Chg'!$1:$1,0),0)</f>
        <v>-4.6838407494145251E-2</v>
      </c>
    </row>
    <row r="3396" spans="1:14" x14ac:dyDescent="0.2">
      <c r="A3396" s="36">
        <v>45200</v>
      </c>
      <c r="B3396" s="2" t="s">
        <v>118</v>
      </c>
      <c r="C3396" s="58" t="s">
        <v>66</v>
      </c>
      <c r="D3396">
        <v>94</v>
      </c>
      <c r="E3396">
        <v>700</v>
      </c>
      <c r="F3396">
        <v>54.140526979999997</v>
      </c>
      <c r="G3396">
        <v>73.462986200000003</v>
      </c>
      <c r="H3396">
        <v>34.818067749999997</v>
      </c>
      <c r="I3396">
        <v>41.5</v>
      </c>
      <c r="J3396">
        <v>379950</v>
      </c>
      <c r="K3396" s="13">
        <v>395000</v>
      </c>
      <c r="L3396">
        <f>VLOOKUP(A3396,'Days on Market'!$A$1:$AW$74,MATCH(Metrics!B804,'Days on Market'!$1:$1,0),0)</f>
        <v>17</v>
      </c>
      <c r="M3396">
        <f>VLOOKUP(A3396,'Unsold Inventory Index'!$A$1:$AW$74,MATCH(Metrics!B804,'Unsold Inventory Index'!$1:$1,0),0)</f>
        <v>3.9</v>
      </c>
      <c r="N3396" s="57">
        <f>VLOOKUP(A3396,'MTM Sales Price % Chg'!$A$1:$BB$74,MATCH(Metrics!B804,'MTM Sales Price % Chg'!$1:$1,0),0)</f>
        <v>-6.25E-2</v>
      </c>
    </row>
    <row r="3397" spans="1:14" x14ac:dyDescent="0.2">
      <c r="A3397" s="36">
        <v>45200</v>
      </c>
      <c r="B3397" s="2" t="s">
        <v>119</v>
      </c>
      <c r="C3397" s="58" t="s">
        <v>29</v>
      </c>
      <c r="D3397">
        <v>560</v>
      </c>
      <c r="E3397">
        <v>259</v>
      </c>
      <c r="F3397">
        <v>76.537013799999997</v>
      </c>
      <c r="G3397">
        <v>73.462986200000003</v>
      </c>
      <c r="H3397">
        <v>79.611041409999999</v>
      </c>
      <c r="I3397">
        <v>41.5</v>
      </c>
      <c r="J3397">
        <v>379950</v>
      </c>
      <c r="K3397" s="15">
        <v>360000</v>
      </c>
      <c r="L3397">
        <f>VLOOKUP(A3397,'Days on Market'!$A$1:$AW$74,MATCH(Metrics!B877,'Days on Market'!$1:$1,0),0)</f>
        <v>18</v>
      </c>
      <c r="M3397">
        <f>VLOOKUP(A3397,'Unsold Inventory Index'!$A$1:$AW$74,MATCH(Metrics!B877,'Unsold Inventory Index'!$1:$1,0),0)</f>
        <v>2.6</v>
      </c>
      <c r="N3397" s="57">
        <f>VLOOKUP(A3397,'MTM Sales Price % Chg'!$A$1:$BB$74,MATCH(Metrics!B877,'MTM Sales Price % Chg'!$1:$1,0),0)</f>
        <v>-4.3927648578811374E-2</v>
      </c>
    </row>
    <row r="3398" spans="1:14" x14ac:dyDescent="0.2">
      <c r="A3398" s="36">
        <v>45200</v>
      </c>
      <c r="B3398" s="3" t="s">
        <v>120</v>
      </c>
      <c r="C3398" s="58" t="s">
        <v>102</v>
      </c>
      <c r="D3398">
        <v>800</v>
      </c>
      <c r="E3398">
        <v>1552</v>
      </c>
      <c r="F3398">
        <v>6.4617314930000003</v>
      </c>
      <c r="G3398">
        <v>6.0853199499999997</v>
      </c>
      <c r="H3398">
        <v>6.838143036</v>
      </c>
      <c r="I3398">
        <v>74.75</v>
      </c>
      <c r="J3398">
        <v>409974.75</v>
      </c>
      <c r="K3398" s="13">
        <v>365000</v>
      </c>
      <c r="L3398">
        <f>VLOOKUP(A3398,'Days on Market'!$A$1:$AW$74,MATCH(Metrics!B950,'Days on Market'!$1:$1,0),0)</f>
        <v>75</v>
      </c>
      <c r="M3398">
        <f>VLOOKUP(A3398,'Unsold Inventory Index'!$A$1:$AW$74,MATCH(Metrics!B950,'Unsold Inventory Index'!$1:$1,0),0)</f>
        <v>3.4</v>
      </c>
      <c r="N3398" s="57">
        <f>VLOOKUP(A3398,'MTM Sales Price % Chg'!$A$1:$BB$74,MATCH(Metrics!B950,'MTM Sales Price % Chg'!$1:$1,0),0)</f>
        <v>0.27272727272727271</v>
      </c>
    </row>
    <row r="3399" spans="1:14" x14ac:dyDescent="0.2">
      <c r="A3399" s="36">
        <v>45200</v>
      </c>
      <c r="B3399" s="2" t="s">
        <v>121</v>
      </c>
      <c r="C3399" s="58" t="s">
        <v>47</v>
      </c>
      <c r="D3399">
        <v>1</v>
      </c>
      <c r="E3399">
        <v>885</v>
      </c>
      <c r="F3399">
        <v>46.016311170000002</v>
      </c>
      <c r="G3399">
        <v>67.628607279999997</v>
      </c>
      <c r="H3399">
        <v>24.404015059999999</v>
      </c>
      <c r="I3399">
        <v>43.5</v>
      </c>
      <c r="J3399">
        <v>1084500</v>
      </c>
      <c r="K3399" s="13">
        <v>893650</v>
      </c>
      <c r="L3399">
        <f>VLOOKUP(A3399,'Days on Market'!$A$1:$AW$74,MATCH(Metrics!B1023,'Days on Market'!$1:$1,0),0)</f>
        <v>13.5</v>
      </c>
      <c r="M3399">
        <f>VLOOKUP(A3399,'Unsold Inventory Index'!$A$1:$AW$74,MATCH(Metrics!B1023,'Unsold Inventory Index'!$1:$1,0),0)</f>
        <v>3</v>
      </c>
      <c r="N3399" s="57">
        <f>VLOOKUP(A3399,'MTM Sales Price % Chg'!$A$1:$BB$74,MATCH(Metrics!B1023,'MTM Sales Price % Chg'!$1:$1,0),0)</f>
        <v>6.7961165048543659E-2</v>
      </c>
    </row>
    <row r="3400" spans="1:14" x14ac:dyDescent="0.2">
      <c r="A3400" s="36">
        <v>45200</v>
      </c>
      <c r="B3400" s="2" t="s">
        <v>122</v>
      </c>
      <c r="C3400" s="58" t="s">
        <v>95</v>
      </c>
      <c r="D3400">
        <v>536</v>
      </c>
      <c r="E3400">
        <v>1177</v>
      </c>
      <c r="F3400">
        <v>31.587202009999999</v>
      </c>
      <c r="G3400">
        <v>47.427854449999998</v>
      </c>
      <c r="H3400">
        <v>15.74654956</v>
      </c>
      <c r="I3400">
        <v>50.5</v>
      </c>
      <c r="J3400">
        <v>495000</v>
      </c>
      <c r="K3400" s="13">
        <v>435000</v>
      </c>
      <c r="L3400">
        <f>VLOOKUP(A3400,'Days on Market'!$A$1:$AW$74,MATCH(Metrics!B1096,'Days on Market'!$1:$1,0),0)</f>
        <v>21</v>
      </c>
      <c r="M3400">
        <f>VLOOKUP(A3400,'Unsold Inventory Index'!$A$1:$AW$74,MATCH(Metrics!B1096,'Unsold Inventory Index'!$1:$1,0),0)</f>
        <v>2.8</v>
      </c>
      <c r="N3400" s="57">
        <f>VLOOKUP(A3400,'MTM Sales Price % Chg'!$A$1:$BB$74,MATCH(Metrics!B1096,'MTM Sales Price % Chg'!$1:$1,0),0)</f>
        <v>8.2922013820335705E-2</v>
      </c>
    </row>
    <row r="3401" spans="1:14" x14ac:dyDescent="0.2">
      <c r="A3401" s="36">
        <v>45200</v>
      </c>
      <c r="B3401" s="2" t="s">
        <v>123</v>
      </c>
      <c r="C3401" s="58" t="s">
        <v>39</v>
      </c>
      <c r="D3401">
        <v>261</v>
      </c>
      <c r="E3401">
        <v>530</v>
      </c>
      <c r="F3401">
        <v>62.107904640000001</v>
      </c>
      <c r="G3401">
        <v>85.319949809999997</v>
      </c>
      <c r="H3401">
        <v>38.895859469999998</v>
      </c>
      <c r="I3401">
        <v>37</v>
      </c>
      <c r="J3401">
        <v>1587500</v>
      </c>
      <c r="K3401" s="13">
        <v>1712500</v>
      </c>
      <c r="L3401">
        <f>VLOOKUP(A3401,'Days on Market'!$A$1:$AW$74,MATCH(Metrics!B1169,'Days on Market'!$1:$1,0),0)</f>
        <v>20</v>
      </c>
      <c r="M3401">
        <f>VLOOKUP(A3401,'Unsold Inventory Index'!$A$1:$AW$74,MATCH(Metrics!B1169,'Unsold Inventory Index'!$1:$1,0),0)</f>
        <v>2.5</v>
      </c>
      <c r="N3401" s="57">
        <f>VLOOKUP(A3401,'MTM Sales Price % Chg'!$A$1:$BB$74,MATCH(Metrics!B1169,'MTM Sales Price % Chg'!$1:$1,0),0)</f>
        <v>3.474903474903468E-2</v>
      </c>
    </row>
    <row r="3402" spans="1:14" x14ac:dyDescent="0.2">
      <c r="A3402" s="36">
        <v>45200</v>
      </c>
      <c r="B3402" s="2" t="s">
        <v>124</v>
      </c>
      <c r="C3402" s="58" t="s">
        <v>100</v>
      </c>
      <c r="D3402">
        <v>657</v>
      </c>
      <c r="E3402">
        <v>1450</v>
      </c>
      <c r="F3402">
        <v>15.77791719</v>
      </c>
      <c r="G3402">
        <v>2.823086575</v>
      </c>
      <c r="H3402">
        <v>28.732747799999999</v>
      </c>
      <c r="I3402">
        <v>84</v>
      </c>
      <c r="J3402">
        <v>699000</v>
      </c>
      <c r="K3402" s="13">
        <v>430000</v>
      </c>
      <c r="L3402">
        <f>VLOOKUP(A3402,'Days on Market'!$A$1:$AW$74,MATCH(Metrics!B1242,'Days on Market'!$1:$1,0),0)</f>
        <v>14.5</v>
      </c>
      <c r="M3402">
        <f>VLOOKUP(A3402,'Unsold Inventory Index'!$A$1:$AW$74,MATCH(Metrics!B1242,'Unsold Inventory Index'!$1:$1,0),0)</f>
        <v>2.8</v>
      </c>
      <c r="N3402" s="57">
        <f>VLOOKUP(A3402,'MTM Sales Price % Chg'!$A$1:$BB$74,MATCH(Metrics!B1242,'MTM Sales Price % Chg'!$1:$1,0),0)</f>
        <v>-5.2631578947368474E-2</v>
      </c>
    </row>
    <row r="3403" spans="1:14" x14ac:dyDescent="0.2">
      <c r="A3403" s="36">
        <v>45200</v>
      </c>
      <c r="B3403" s="2" t="s">
        <v>125</v>
      </c>
      <c r="C3403" s="58" t="s">
        <v>79</v>
      </c>
      <c r="D3403">
        <v>323</v>
      </c>
      <c r="E3403">
        <v>982</v>
      </c>
      <c r="F3403">
        <v>41.813048930000001</v>
      </c>
      <c r="G3403">
        <v>62.358845670000001</v>
      </c>
      <c r="H3403">
        <v>21.267252200000001</v>
      </c>
      <c r="I3403">
        <v>45</v>
      </c>
      <c r="J3403">
        <v>434499.5</v>
      </c>
      <c r="K3403" s="13">
        <v>392750</v>
      </c>
      <c r="L3403">
        <f>VLOOKUP(A3403,'Days on Market'!$A$1:$AW$74,MATCH(Metrics!B1315,'Days on Market'!$1:$1,0),0)</f>
        <v>30</v>
      </c>
      <c r="M3403">
        <f>VLOOKUP(A3403,'Unsold Inventory Index'!$A$1:$AW$74,MATCH(Metrics!B1315,'Unsold Inventory Index'!$1:$1,0),0)</f>
        <v>4.3</v>
      </c>
      <c r="N3403" s="57">
        <f>VLOOKUP(A3403,'MTM Sales Price % Chg'!$A$1:$BB$74,MATCH(Metrics!B1315,'MTM Sales Price % Chg'!$1:$1,0),0)</f>
        <v>0.11594202898550732</v>
      </c>
    </row>
    <row r="3404" spans="1:14" x14ac:dyDescent="0.2">
      <c r="A3404" s="36">
        <v>45200</v>
      </c>
      <c r="B3404" s="2" t="s">
        <v>126</v>
      </c>
      <c r="C3404" s="58" t="s">
        <v>45</v>
      </c>
      <c r="D3404">
        <v>210</v>
      </c>
      <c r="E3404">
        <v>474</v>
      </c>
      <c r="F3404">
        <v>64.366373899999999</v>
      </c>
      <c r="G3404">
        <v>40.903387700000003</v>
      </c>
      <c r="H3404">
        <v>87.829360100000002</v>
      </c>
      <c r="I3404">
        <v>53.25</v>
      </c>
      <c r="J3404">
        <v>1262250</v>
      </c>
      <c r="K3404" s="13">
        <v>1122500</v>
      </c>
      <c r="L3404">
        <f>VLOOKUP(A3404,'Days on Market'!$A$1:$AW$74,MATCH(Metrics!B1388,'Days on Market'!$1:$1,0),0)</f>
        <v>26</v>
      </c>
      <c r="M3404">
        <f>VLOOKUP(A3404,'Unsold Inventory Index'!$A$1:$AW$74,MATCH(Metrics!B1388,'Unsold Inventory Index'!$1:$1,0),0)</f>
        <v>3.4</v>
      </c>
      <c r="N3404" s="57">
        <f>VLOOKUP(A3404,'MTM Sales Price % Chg'!$A$1:$BB$74,MATCH(Metrics!B1388,'MTM Sales Price % Chg'!$1:$1,0),0)</f>
        <v>-3.4807149576669749E-2</v>
      </c>
    </row>
    <row r="3405" spans="1:14" x14ac:dyDescent="0.2">
      <c r="A3405" s="36">
        <v>45200</v>
      </c>
      <c r="B3405" s="2" t="s">
        <v>127</v>
      </c>
      <c r="C3405" s="58" t="s">
        <v>93</v>
      </c>
      <c r="D3405">
        <v>518</v>
      </c>
      <c r="E3405">
        <v>1019</v>
      </c>
      <c r="F3405">
        <v>40.150564619999997</v>
      </c>
      <c r="G3405">
        <v>43.287327480000002</v>
      </c>
      <c r="H3405">
        <v>37.01380176</v>
      </c>
      <c r="I3405">
        <v>52</v>
      </c>
      <c r="J3405">
        <v>1566250</v>
      </c>
      <c r="K3405" s="13">
        <v>1027500</v>
      </c>
      <c r="L3405">
        <f>VLOOKUP(A3405,'Days on Market'!$A$1:$AW$74,MATCH(Metrics!B1461,'Days on Market'!$1:$1,0),0)</f>
        <v>20</v>
      </c>
      <c r="M3405">
        <f>VLOOKUP(A3405,'Unsold Inventory Index'!$A$1:$AW$74,MATCH(Metrics!B1461,'Unsold Inventory Index'!$1:$1,0),0)</f>
        <v>2.9</v>
      </c>
      <c r="N3405" s="57">
        <f>VLOOKUP(A3405,'MTM Sales Price % Chg'!$A$1:$BB$74,MATCH(Metrics!B1461,'MTM Sales Price % Chg'!$1:$1,0),0)</f>
        <v>5.3191489361702038E-2</v>
      </c>
    </row>
    <row r="3406" spans="1:14" x14ac:dyDescent="0.2">
      <c r="A3406" s="36">
        <v>45200</v>
      </c>
      <c r="B3406" s="2" t="s">
        <v>128</v>
      </c>
      <c r="C3406" s="58" t="s">
        <v>71</v>
      </c>
      <c r="D3406">
        <v>567</v>
      </c>
      <c r="E3406">
        <v>1061</v>
      </c>
      <c r="F3406">
        <v>37.107904640000001</v>
      </c>
      <c r="G3406">
        <v>21.643663740000001</v>
      </c>
      <c r="H3406">
        <v>52.572145550000002</v>
      </c>
      <c r="I3406">
        <v>62</v>
      </c>
      <c r="J3406">
        <v>712000</v>
      </c>
      <c r="K3406" s="13">
        <v>538000</v>
      </c>
      <c r="L3406">
        <f>VLOOKUP(A3406,'Days on Market'!$A$1:$AW$74,MATCH(Metrics!B1534,'Days on Market'!$1:$1,0),0)</f>
        <v>36.5</v>
      </c>
      <c r="M3406">
        <f>VLOOKUP(A3406,'Unsold Inventory Index'!$A$1:$AW$74,MATCH(Metrics!B1534,'Unsold Inventory Index'!$1:$1,0),0)</f>
        <v>2.5</v>
      </c>
      <c r="N3406" s="57">
        <f>VLOOKUP(A3406,'MTM Sales Price % Chg'!$A$1:$BB$74,MATCH(Metrics!B1534,'MTM Sales Price % Chg'!$1:$1,0),0)</f>
        <v>0.38461538461538458</v>
      </c>
    </row>
    <row r="3407" spans="1:14" x14ac:dyDescent="0.2">
      <c r="A3407" s="36">
        <v>45200</v>
      </c>
      <c r="B3407" s="2" t="s">
        <v>129</v>
      </c>
      <c r="C3407" s="58" t="s">
        <v>47</v>
      </c>
      <c r="D3407">
        <v>6</v>
      </c>
      <c r="E3407">
        <v>536</v>
      </c>
      <c r="F3407">
        <v>61.794228359999998</v>
      </c>
      <c r="G3407">
        <v>74.654956089999999</v>
      </c>
      <c r="H3407">
        <v>48.933500629999997</v>
      </c>
      <c r="I3407">
        <v>41</v>
      </c>
      <c r="J3407">
        <v>1339500</v>
      </c>
      <c r="K3407" s="13">
        <v>1275000</v>
      </c>
      <c r="L3407">
        <f>VLOOKUP(A3407,'Days on Market'!$A$1:$AW$74,MATCH(Metrics!B1607,'Days on Market'!$1:$1,0),0)</f>
        <v>14</v>
      </c>
      <c r="M3407">
        <f>VLOOKUP(A3407,'Unsold Inventory Index'!$A$1:$AW$74,MATCH(Metrics!B1607,'Unsold Inventory Index'!$1:$1,0),0)</f>
        <v>3.1</v>
      </c>
      <c r="N3407" s="57">
        <f>VLOOKUP(A3407,'MTM Sales Price % Chg'!$A$1:$BB$74,MATCH(Metrics!B1607,'MTM Sales Price % Chg'!$1:$1,0),0)</f>
        <v>3.6446469248291535E-2</v>
      </c>
    </row>
    <row r="3408" spans="1:14" x14ac:dyDescent="0.2">
      <c r="A3408" s="36">
        <v>45200</v>
      </c>
      <c r="B3408" s="2" t="s">
        <v>130</v>
      </c>
      <c r="C3408" s="58" t="s">
        <v>31</v>
      </c>
      <c r="D3408">
        <v>177</v>
      </c>
      <c r="E3408">
        <v>512</v>
      </c>
      <c r="F3408">
        <v>62.923462989999997</v>
      </c>
      <c r="G3408">
        <v>60.853199500000002</v>
      </c>
      <c r="H3408">
        <v>64.993726469999999</v>
      </c>
      <c r="I3408">
        <v>45.5</v>
      </c>
      <c r="J3408">
        <v>788000</v>
      </c>
      <c r="K3408" s="13">
        <v>685000</v>
      </c>
      <c r="L3408">
        <f>VLOOKUP(A3408,'Days on Market'!$A$1:$AW$74,MATCH(Metrics!B1680,'Days on Market'!$1:$1,0),0)</f>
        <v>8</v>
      </c>
      <c r="M3408">
        <f>VLOOKUP(A3408,'Unsold Inventory Index'!$A$1:$AW$74,MATCH(Metrics!B1680,'Unsold Inventory Index'!$1:$1,0),0)</f>
        <v>1.5</v>
      </c>
      <c r="N3408" s="57">
        <f>VLOOKUP(A3408,'MTM Sales Price % Chg'!$A$1:$BB$74,MATCH(Metrics!B1680,'MTM Sales Price % Chg'!$1:$1,0),0)</f>
        <v>7.3426573426573327E-2</v>
      </c>
    </row>
    <row r="3409" spans="1:14" x14ac:dyDescent="0.2">
      <c r="A3409" s="36">
        <v>45200</v>
      </c>
      <c r="B3409" s="2" t="s">
        <v>131</v>
      </c>
      <c r="C3409" s="58" t="s">
        <v>77</v>
      </c>
      <c r="D3409">
        <v>14</v>
      </c>
      <c r="E3409">
        <v>983</v>
      </c>
      <c r="F3409">
        <v>41.781681310000003</v>
      </c>
      <c r="G3409">
        <v>64.429109159999996</v>
      </c>
      <c r="H3409">
        <v>19.134253449999999</v>
      </c>
      <c r="I3409">
        <v>44.5</v>
      </c>
      <c r="J3409">
        <v>634750</v>
      </c>
      <c r="K3409" s="13">
        <v>620960</v>
      </c>
      <c r="L3409">
        <f>VLOOKUP(A3409,'Days on Market'!$A$1:$AW$74,MATCH(Metrics!B1753,'Days on Market'!$1:$1,0),0)</f>
        <v>36</v>
      </c>
      <c r="M3409">
        <f>VLOOKUP(A3409,'Unsold Inventory Index'!$A$1:$AW$74,MATCH(Metrics!B1753,'Unsold Inventory Index'!$1:$1,0),0)</f>
        <v>6.4</v>
      </c>
      <c r="N3409" s="57">
        <f>VLOOKUP(A3409,'MTM Sales Price % Chg'!$A$1:$BB$74,MATCH(Metrics!B1753,'MTM Sales Price % Chg'!$1:$1,0),0)</f>
        <v>0.23529411764705888</v>
      </c>
    </row>
    <row r="3410" spans="1:14" x14ac:dyDescent="0.2">
      <c r="A3410" s="36">
        <v>45200</v>
      </c>
      <c r="B3410" s="2" t="s">
        <v>132</v>
      </c>
      <c r="C3410" s="58" t="s">
        <v>31</v>
      </c>
      <c r="D3410">
        <v>26</v>
      </c>
      <c r="E3410">
        <v>325</v>
      </c>
      <c r="F3410">
        <v>72.741530740000002</v>
      </c>
      <c r="G3410">
        <v>89.962358850000001</v>
      </c>
      <c r="H3410">
        <v>55.520702640000003</v>
      </c>
      <c r="I3410">
        <v>35</v>
      </c>
      <c r="J3410">
        <v>550000</v>
      </c>
      <c r="K3410" s="13">
        <v>550000</v>
      </c>
      <c r="L3410">
        <f>VLOOKUP(A3410,'Days on Market'!$A$1:$AW$74,MATCH(Metrics!B1826,'Days on Market'!$1:$1,0),0)</f>
        <v>59</v>
      </c>
      <c r="M3410">
        <f>VLOOKUP(A3410,'Unsold Inventory Index'!$A$1:$AW$74,MATCH(Metrics!B1826,'Unsold Inventory Index'!$1:$1,0),0)</f>
        <v>2.9</v>
      </c>
      <c r="N3410" s="57">
        <f>VLOOKUP(A3410,'MTM Sales Price % Chg'!$A$1:$BB$74,MATCH(Metrics!B1826,'MTM Sales Price % Chg'!$1:$1,0),0)</f>
        <v>0.16602316602316591</v>
      </c>
    </row>
    <row r="3411" spans="1:14" x14ac:dyDescent="0.2">
      <c r="A3411" s="36">
        <v>45200</v>
      </c>
      <c r="B3411" s="2" t="s">
        <v>133</v>
      </c>
      <c r="C3411" s="58" t="s">
        <v>61</v>
      </c>
      <c r="D3411">
        <v>980</v>
      </c>
      <c r="E3411">
        <v>635</v>
      </c>
      <c r="F3411">
        <v>56.838143039999999</v>
      </c>
      <c r="G3411">
        <v>82.245922210000003</v>
      </c>
      <c r="H3411">
        <v>31.43036386</v>
      </c>
      <c r="I3411">
        <v>38.25</v>
      </c>
      <c r="J3411">
        <v>826246.25</v>
      </c>
      <c r="K3411" s="13">
        <v>780000</v>
      </c>
      <c r="L3411">
        <f>VLOOKUP(A3411,'Days on Market'!$A$1:$AW$74,MATCH(Metrics!B1899,'Days on Market'!$1:$1,0),0)</f>
        <v>17</v>
      </c>
      <c r="M3411">
        <f>VLOOKUP(A3411,'Unsold Inventory Index'!$A$1:$AW$74,MATCH(Metrics!B1899,'Unsold Inventory Index'!$1:$1,0),0)</f>
        <v>2.7</v>
      </c>
      <c r="N3411" s="57">
        <f>VLOOKUP(A3411,'MTM Sales Price % Chg'!$A$1:$BB$74,MATCH(Metrics!B1899,'MTM Sales Price % Chg'!$1:$1,0),0)</f>
        <v>-0.11627906976744184</v>
      </c>
    </row>
    <row r="3412" spans="1:14" x14ac:dyDescent="0.2">
      <c r="A3412" s="36">
        <v>45200</v>
      </c>
      <c r="B3412" s="2" t="s">
        <v>134</v>
      </c>
      <c r="C3412" s="58" t="s">
        <v>77</v>
      </c>
      <c r="D3412">
        <v>20</v>
      </c>
      <c r="E3412">
        <v>1297</v>
      </c>
      <c r="F3412">
        <v>25.18820577</v>
      </c>
      <c r="G3412">
        <v>39.648682559999997</v>
      </c>
      <c r="H3412">
        <v>10.72772898</v>
      </c>
      <c r="I3412">
        <v>53.5</v>
      </c>
      <c r="J3412">
        <v>519950</v>
      </c>
      <c r="K3412" s="13">
        <v>481500</v>
      </c>
      <c r="L3412">
        <f>VLOOKUP(A3412,'Days on Market'!$A$1:$AW$74,MATCH(Metrics!B1972,'Days on Market'!$1:$1,0),0)</f>
        <v>30</v>
      </c>
      <c r="M3412">
        <f>VLOOKUP(A3412,'Unsold Inventory Index'!$A$1:$AW$74,MATCH(Metrics!B1972,'Unsold Inventory Index'!$1:$1,0),0)</f>
        <v>4.3</v>
      </c>
      <c r="N3412" s="57">
        <f>VLOOKUP(A3412,'MTM Sales Price % Chg'!$A$1:$BB$74,MATCH(Metrics!B1972,'MTM Sales Price % Chg'!$1:$1,0),0)</f>
        <v>0.11594202898550732</v>
      </c>
    </row>
    <row r="3413" spans="1:14" x14ac:dyDescent="0.2">
      <c r="A3413" s="36">
        <v>45200</v>
      </c>
      <c r="B3413" s="2" t="s">
        <v>135</v>
      </c>
      <c r="C3413" s="58" t="s">
        <v>41</v>
      </c>
      <c r="D3413">
        <v>5</v>
      </c>
      <c r="E3413">
        <v>343</v>
      </c>
      <c r="F3413">
        <v>71.267252200000001</v>
      </c>
      <c r="G3413">
        <v>91.907151819999996</v>
      </c>
      <c r="H3413">
        <v>50.627352569999999</v>
      </c>
      <c r="I3413">
        <v>34</v>
      </c>
      <c r="J3413">
        <v>999000</v>
      </c>
      <c r="K3413" s="13">
        <v>936250</v>
      </c>
      <c r="L3413">
        <f>VLOOKUP(A3413,'Days on Market'!$A$1:$AW$74,MATCH(Metrics!B2045,'Days on Market'!$1:$1,0),0)</f>
        <v>25</v>
      </c>
      <c r="M3413">
        <f>VLOOKUP(A3413,'Unsold Inventory Index'!$A$1:$AW$74,MATCH(Metrics!B2045,'Unsold Inventory Index'!$1:$1,0),0)</f>
        <v>2.8</v>
      </c>
      <c r="N3413" s="57">
        <f>VLOOKUP(A3413,'MTM Sales Price % Chg'!$A$1:$BB$74,MATCH(Metrics!B2045,'MTM Sales Price % Chg'!$1:$1,0),0)</f>
        <v>-0.15223097112860895</v>
      </c>
    </row>
    <row r="3414" spans="1:14" x14ac:dyDescent="0.2">
      <c r="A3414" s="36">
        <v>45200</v>
      </c>
      <c r="B3414" s="2" t="s">
        <v>136</v>
      </c>
      <c r="C3414" s="58" t="s">
        <v>39</v>
      </c>
      <c r="D3414">
        <v>52</v>
      </c>
      <c r="E3414">
        <v>892</v>
      </c>
      <c r="F3414">
        <v>45.67126725</v>
      </c>
      <c r="G3414">
        <v>82.559598489999999</v>
      </c>
      <c r="H3414">
        <v>8.7829360100000002</v>
      </c>
      <c r="I3414">
        <v>38</v>
      </c>
      <c r="J3414">
        <v>1300000</v>
      </c>
      <c r="K3414" s="13">
        <v>1650000</v>
      </c>
      <c r="L3414">
        <f>VLOOKUP(A3414,'Days on Market'!$A$1:$AW$74,MATCH(Metrics!B2118,'Days on Market'!$1:$1,0),0)</f>
        <v>33</v>
      </c>
      <c r="M3414">
        <f>VLOOKUP(A3414,'Unsold Inventory Index'!$A$1:$AW$74,MATCH(Metrics!B2118,'Unsold Inventory Index'!$1:$1,0),0)</f>
        <v>4.7</v>
      </c>
      <c r="N3414" s="57">
        <f>VLOOKUP(A3414,'MTM Sales Price % Chg'!$A$1:$BB$74,MATCH(Metrics!B2118,'MTM Sales Price % Chg'!$1:$1,0),0)</f>
        <v>0.32499999999999996</v>
      </c>
    </row>
    <row r="3415" spans="1:14" x14ac:dyDescent="0.2">
      <c r="A3415" s="36">
        <v>45200</v>
      </c>
      <c r="B3415" s="2" t="s">
        <v>137</v>
      </c>
      <c r="C3415" s="58" t="s">
        <v>43</v>
      </c>
      <c r="D3415">
        <v>110</v>
      </c>
      <c r="E3415">
        <v>442</v>
      </c>
      <c r="F3415">
        <v>66.028858220000004</v>
      </c>
      <c r="G3415">
        <v>83.626097869999995</v>
      </c>
      <c r="H3415">
        <v>48.431618569999998</v>
      </c>
      <c r="I3415">
        <v>37.5</v>
      </c>
      <c r="J3415">
        <v>582500</v>
      </c>
      <c r="K3415" s="13">
        <v>550000</v>
      </c>
      <c r="L3415">
        <f>VLOOKUP(A3415,'Days on Market'!$A$1:$AW$74,MATCH(Metrics!B2191,'Days on Market'!$1:$1,0),0)</f>
        <v>14</v>
      </c>
      <c r="M3415">
        <f>VLOOKUP(A3415,'Unsold Inventory Index'!$A$1:$AW$74,MATCH(Metrics!B2191,'Unsold Inventory Index'!$1:$1,0),0)</f>
        <v>2.2999999999999998</v>
      </c>
      <c r="N3415" s="57">
        <f>VLOOKUP(A3415,'MTM Sales Price % Chg'!$A$1:$BB$74,MATCH(Metrics!B2191,'MTM Sales Price % Chg'!$1:$1,0),0)</f>
        <v>5.7040998217468886E-2</v>
      </c>
    </row>
    <row r="3416" spans="1:14" x14ac:dyDescent="0.2">
      <c r="A3416" s="36">
        <v>45200</v>
      </c>
      <c r="B3416" s="2" t="s">
        <v>138</v>
      </c>
      <c r="C3416" s="58" t="s">
        <v>59</v>
      </c>
      <c r="D3416">
        <v>257</v>
      </c>
      <c r="E3416">
        <v>726</v>
      </c>
      <c r="F3416">
        <v>52.697616060000001</v>
      </c>
      <c r="G3416">
        <v>30.238393980000001</v>
      </c>
      <c r="H3416">
        <v>75.156838140000005</v>
      </c>
      <c r="I3416">
        <v>57.75</v>
      </c>
      <c r="J3416">
        <v>999999.5</v>
      </c>
      <c r="K3416" s="13">
        <v>887620</v>
      </c>
      <c r="L3416">
        <f>VLOOKUP(A3416,'Days on Market'!$A$1:$AW$74,MATCH(Metrics!B2264,'Days on Market'!$1:$1,0),0)</f>
        <v>33</v>
      </c>
      <c r="M3416">
        <f>VLOOKUP(A3416,'Unsold Inventory Index'!$A$1:$AW$74,MATCH(Metrics!B2264,'Unsold Inventory Index'!$1:$1,0),0)</f>
        <v>4.0999999999999996</v>
      </c>
      <c r="N3416" s="57">
        <f>VLOOKUP(A3416,'MTM Sales Price % Chg'!$A$1:$BB$74,MATCH(Metrics!B2264,'MTM Sales Price % Chg'!$1:$1,0),0)</f>
        <v>-7.4999999999999956E-2</v>
      </c>
    </row>
    <row r="3417" spans="1:14" x14ac:dyDescent="0.2">
      <c r="A3417" s="36">
        <v>45200</v>
      </c>
      <c r="B3417" s="2" t="s">
        <v>139</v>
      </c>
      <c r="C3417" s="58" t="s">
        <v>39</v>
      </c>
      <c r="D3417">
        <v>95</v>
      </c>
      <c r="E3417">
        <v>678</v>
      </c>
      <c r="F3417">
        <v>55.20702635</v>
      </c>
      <c r="G3417">
        <v>91.028858220000004</v>
      </c>
      <c r="H3417">
        <v>19.385194479999999</v>
      </c>
      <c r="I3417">
        <v>34.5</v>
      </c>
      <c r="J3417">
        <v>1705500</v>
      </c>
      <c r="K3417" s="13">
        <v>2100000</v>
      </c>
      <c r="L3417">
        <f>VLOOKUP(A3417,'Days on Market'!$A$1:$AW$74,MATCH(Metrics!B2337,'Days on Market'!$1:$1,0),0)</f>
        <v>16</v>
      </c>
      <c r="M3417">
        <f>VLOOKUP(A3417,'Unsold Inventory Index'!$A$1:$AW$74,MATCH(Metrics!B2337,'Unsold Inventory Index'!$1:$1,0),0)</f>
        <v>2.7</v>
      </c>
      <c r="N3417" s="57">
        <f>VLOOKUP(A3417,'MTM Sales Price % Chg'!$A$1:$BB$74,MATCH(Metrics!B2337,'MTM Sales Price % Chg'!$1:$1,0),0)</f>
        <v>0.1103448275862069</v>
      </c>
    </row>
    <row r="3418" spans="1:14" x14ac:dyDescent="0.2">
      <c r="A3418" s="36">
        <v>45200</v>
      </c>
      <c r="B3418" s="2" t="s">
        <v>140</v>
      </c>
      <c r="C3418" s="58" t="s">
        <v>33</v>
      </c>
      <c r="D3418">
        <v>190</v>
      </c>
      <c r="E3418">
        <v>358</v>
      </c>
      <c r="F3418">
        <v>70.514429109999995</v>
      </c>
      <c r="G3418">
        <v>59.347553329999997</v>
      </c>
      <c r="H3418">
        <v>81.681304890000007</v>
      </c>
      <c r="I3418">
        <v>46</v>
      </c>
      <c r="J3418">
        <v>1902500</v>
      </c>
      <c r="K3418" s="13">
        <v>1370000</v>
      </c>
      <c r="L3418">
        <f>VLOOKUP(A3418,'Days on Market'!$A$1:$AW$74,MATCH(Metrics!B2410,'Days on Market'!$1:$1,0),0)</f>
        <v>12</v>
      </c>
      <c r="M3418">
        <f>VLOOKUP(A3418,'Unsold Inventory Index'!$A$1:$AW$74,MATCH(Metrics!B2410,'Unsold Inventory Index'!$1:$1,0),0)</f>
        <v>1.9</v>
      </c>
      <c r="N3418" s="57">
        <f>VLOOKUP(A3418,'MTM Sales Price % Chg'!$A$1:$BB$74,MATCH(Metrics!B2410,'MTM Sales Price % Chg'!$1:$1,0),0)</f>
        <v>0.33870967741935476</v>
      </c>
    </row>
    <row r="3419" spans="1:14" x14ac:dyDescent="0.2">
      <c r="A3419" s="36">
        <v>45200</v>
      </c>
      <c r="B3419" s="2" t="s">
        <v>141</v>
      </c>
      <c r="C3419" s="58" t="s">
        <v>61</v>
      </c>
      <c r="D3419">
        <v>19</v>
      </c>
      <c r="E3419">
        <v>639</v>
      </c>
      <c r="F3419">
        <v>56.618569639999997</v>
      </c>
      <c r="G3419">
        <v>97.553324970000006</v>
      </c>
      <c r="H3419">
        <v>15.6838143</v>
      </c>
      <c r="I3419">
        <v>30</v>
      </c>
      <c r="J3419">
        <v>1445000</v>
      </c>
      <c r="K3419" s="13">
        <v>1805000</v>
      </c>
      <c r="L3419">
        <f>VLOOKUP(A3419,'Days on Market'!$A$1:$AW$74,MATCH(Metrics!B2483,'Days on Market'!$1:$1,0),0)</f>
        <v>41</v>
      </c>
      <c r="M3419">
        <f>VLOOKUP(A3419,'Unsold Inventory Index'!$A$1:$AW$74,MATCH(Metrics!B2483,'Unsold Inventory Index'!$1:$1,0),0)</f>
        <v>2.5</v>
      </c>
      <c r="N3419" s="57">
        <f>VLOOKUP(A3419,'MTM Sales Price % Chg'!$A$1:$BB$74,MATCH(Metrics!B2483,'MTM Sales Price % Chg'!$1:$1,0),0)</f>
        <v>8.6065573770491843E-2</v>
      </c>
    </row>
    <row r="3420" spans="1:14" x14ac:dyDescent="0.2">
      <c r="A3420" s="36">
        <v>45200</v>
      </c>
      <c r="B3420" s="2" t="s">
        <v>142</v>
      </c>
      <c r="C3420" s="58" t="s">
        <v>51</v>
      </c>
      <c r="D3420">
        <v>279</v>
      </c>
      <c r="E3420">
        <v>531</v>
      </c>
      <c r="F3420">
        <v>62.01380176</v>
      </c>
      <c r="G3420">
        <v>70.828105399999998</v>
      </c>
      <c r="H3420">
        <v>53.199498120000001</v>
      </c>
      <c r="I3420">
        <v>42.75</v>
      </c>
      <c r="J3420">
        <v>1197000</v>
      </c>
      <c r="K3420" s="13">
        <v>1229000</v>
      </c>
      <c r="L3420">
        <f>VLOOKUP(A3420,'Days on Market'!$A$1:$AW$74,MATCH(Metrics!B2556,'Days on Market'!$1:$1,0),0)</f>
        <v>66</v>
      </c>
      <c r="M3420">
        <f>VLOOKUP(A3420,'Unsold Inventory Index'!$A$1:$AW$74,MATCH(Metrics!B2556,'Unsold Inventory Index'!$1:$1,0),0)</f>
        <v>8.4</v>
      </c>
      <c r="N3420" s="57">
        <f>VLOOKUP(A3420,'MTM Sales Price % Chg'!$A$1:$BB$74,MATCH(Metrics!B2556,'MTM Sales Price % Chg'!$1:$1,0),0)</f>
        <v>-0.1333333333333333</v>
      </c>
    </row>
    <row r="3421" spans="1:14" x14ac:dyDescent="0.2">
      <c r="A3421" s="36">
        <v>45200</v>
      </c>
      <c r="B3421" s="2" t="s">
        <v>143</v>
      </c>
      <c r="C3421" s="58" t="s">
        <v>90</v>
      </c>
      <c r="D3421">
        <v>368</v>
      </c>
      <c r="E3421">
        <v>1195</v>
      </c>
      <c r="F3421">
        <v>30.865746550000001</v>
      </c>
      <c r="G3421">
        <v>31.55583438</v>
      </c>
      <c r="H3421">
        <v>30.175658720000001</v>
      </c>
      <c r="I3421">
        <v>57</v>
      </c>
      <c r="J3421">
        <v>432500</v>
      </c>
      <c r="K3421" s="13">
        <v>389500</v>
      </c>
      <c r="L3421">
        <f>VLOOKUP(A3421,'Days on Market'!$A$1:$AW$74,MATCH(Metrics!B2629,'Days on Market'!$1:$1,0),0)</f>
        <v>15</v>
      </c>
      <c r="M3421">
        <f>VLOOKUP(A3421,'Unsold Inventory Index'!$A$1:$AW$74,MATCH(Metrics!B2629,'Unsold Inventory Index'!$1:$1,0),0)</f>
        <v>3.7</v>
      </c>
      <c r="N3421" s="57">
        <f>VLOOKUP(A3421,'MTM Sales Price % Chg'!$A$1:$BB$74,MATCH(Metrics!B2629,'MTM Sales Price % Chg'!$1:$1,0),0)</f>
        <v>-0.21296296296296291</v>
      </c>
    </row>
    <row r="3422" spans="1:14" x14ac:dyDescent="0.2">
      <c r="A3422" s="36">
        <v>45200</v>
      </c>
      <c r="B3422" s="6" t="s">
        <v>144</v>
      </c>
      <c r="C3422" s="58" t="s">
        <v>145</v>
      </c>
      <c r="D3422">
        <v>1011</v>
      </c>
      <c r="E3422">
        <v>1527</v>
      </c>
      <c r="F3422">
        <v>9.3475533249999998</v>
      </c>
      <c r="G3422">
        <v>1.693851945</v>
      </c>
      <c r="H3422">
        <v>17.001254710000001</v>
      </c>
      <c r="I3422">
        <v>89</v>
      </c>
      <c r="J3422">
        <v>385000</v>
      </c>
      <c r="K3422" s="15">
        <v>295000</v>
      </c>
      <c r="L3422">
        <f>VLOOKUP(A3422,'Days on Market'!$A$1:$AW$74,MATCH(Metrics!B2702,'Days on Market'!$1:$1,0),0)</f>
        <v>21.5</v>
      </c>
      <c r="M3422">
        <f>VLOOKUP(A3422,'Unsold Inventory Index'!$A$1:$AW$74,MATCH(Metrics!B2702,'Unsold Inventory Index'!$1:$1,0),0)</f>
        <v>2.2999999999999998</v>
      </c>
      <c r="N3422" s="57">
        <f>VLOOKUP(A3422,'MTM Sales Price % Chg'!$A$1:$BB$74,MATCH(Metrics!B2702,'MTM Sales Price % Chg'!$1:$1,0),0)</f>
        <v>-1.7316017316017285E-2</v>
      </c>
    </row>
    <row r="3423" spans="1:14" x14ac:dyDescent="0.2">
      <c r="A3423" s="36">
        <v>45200</v>
      </c>
      <c r="B3423" s="2" t="s">
        <v>146</v>
      </c>
      <c r="C3423" s="58" t="s">
        <v>55</v>
      </c>
      <c r="D3423">
        <v>178</v>
      </c>
      <c r="E3423">
        <v>571</v>
      </c>
      <c r="F3423" s="56">
        <v>60.037641149999999</v>
      </c>
      <c r="G3423">
        <v>86.637390210000007</v>
      </c>
      <c r="H3423">
        <v>33.437892099999999</v>
      </c>
      <c r="I3423">
        <v>36.5</v>
      </c>
      <c r="J3423">
        <v>598950</v>
      </c>
      <c r="K3423" s="13">
        <v>620000</v>
      </c>
      <c r="L3423">
        <f>VLOOKUP(A3423,'Days on Market'!$A$1:$AW$74,MATCH(Metrics!B2775,'Days on Market'!$1:$1,0),0)</f>
        <v>13</v>
      </c>
      <c r="M3423">
        <f>VLOOKUP(A3423,'Unsold Inventory Index'!$A$1:$AW$74,MATCH(Metrics!B2775,'Unsold Inventory Index'!$1:$1,0),0)</f>
        <v>1.6</v>
      </c>
      <c r="N3423" s="57">
        <f>VLOOKUP(A3423,'MTM Sales Price % Chg'!$A$1:$BB$74,MATCH(Metrics!B2775,'MTM Sales Price % Chg'!$1:$1,0),0)</f>
        <v>1.6501650165017256E-3</v>
      </c>
    </row>
    <row r="3424" spans="1:14" x14ac:dyDescent="0.2">
      <c r="A3424" s="36">
        <v>45200</v>
      </c>
      <c r="B3424" s="2" t="s">
        <v>147</v>
      </c>
      <c r="C3424" s="58" t="s">
        <v>73</v>
      </c>
      <c r="D3424">
        <v>143</v>
      </c>
      <c r="E3424">
        <v>709</v>
      </c>
      <c r="F3424">
        <v>53.575909660000001</v>
      </c>
      <c r="G3424">
        <v>55.583437889999999</v>
      </c>
      <c r="H3424">
        <v>51.568381430000002</v>
      </c>
      <c r="I3424">
        <v>47.5</v>
      </c>
      <c r="J3424">
        <v>1057000</v>
      </c>
      <c r="K3424" s="13">
        <v>857500</v>
      </c>
      <c r="L3424">
        <f>VLOOKUP(A3424,'Days on Market'!$A$1:$AW$74,MATCH(Metrics!B2848,'Days on Market'!$1:$1,0),0)</f>
        <v>25</v>
      </c>
      <c r="M3424">
        <f>VLOOKUP(A3424,'Unsold Inventory Index'!$A$1:$AW$74,MATCH(Metrics!B2848,'Unsold Inventory Index'!$1:$1,0),0)</f>
        <v>3.6</v>
      </c>
      <c r="N3424" s="57">
        <f>VLOOKUP(A3424,'MTM Sales Price % Chg'!$A$1:$BB$74,MATCH(Metrics!B2848,'MTM Sales Price % Chg'!$1:$1,0),0)</f>
        <v>3.464566929133861E-2</v>
      </c>
    </row>
    <row r="3425" spans="1:14" x14ac:dyDescent="0.2">
      <c r="A3425" s="36">
        <v>45200</v>
      </c>
      <c r="B3425" s="2" t="s">
        <v>148</v>
      </c>
      <c r="C3425" s="58" t="s">
        <v>35</v>
      </c>
      <c r="D3425">
        <v>153</v>
      </c>
      <c r="E3425">
        <v>295</v>
      </c>
      <c r="F3425">
        <v>74.49811794</v>
      </c>
      <c r="G3425">
        <v>85.319949809999997</v>
      </c>
      <c r="H3425">
        <v>63.676286070000003</v>
      </c>
      <c r="I3425">
        <v>37</v>
      </c>
      <c r="J3425">
        <v>519987</v>
      </c>
      <c r="K3425" s="13">
        <v>460000</v>
      </c>
      <c r="L3425">
        <f>VLOOKUP(A3425,'Days on Market'!$A$1:$AW$74,MATCH(Metrics!B2921,'Days on Market'!$1:$1,0),0)</f>
        <v>13</v>
      </c>
      <c r="M3425">
        <f>VLOOKUP(A3425,'Unsold Inventory Index'!$A$1:$AW$74,MATCH(Metrics!B2921,'Unsold Inventory Index'!$1:$1,0),0)</f>
        <v>8.6999999999999993</v>
      </c>
      <c r="N3425" s="57">
        <f>VLOOKUP(A3425,'MTM Sales Price % Chg'!$A$1:$BB$74,MATCH(Metrics!B2921,'MTM Sales Price % Chg'!$1:$1,0),0)</f>
        <v>-0.23076923076923073</v>
      </c>
    </row>
    <row r="3426" spans="1:14" x14ac:dyDescent="0.2">
      <c r="A3426" s="36">
        <v>45200</v>
      </c>
      <c r="B3426" s="2" t="s">
        <v>149</v>
      </c>
      <c r="C3426" s="58" t="s">
        <v>27</v>
      </c>
      <c r="D3426">
        <v>700</v>
      </c>
      <c r="E3426">
        <v>207</v>
      </c>
      <c r="F3426">
        <v>80.426599749999994</v>
      </c>
      <c r="G3426">
        <v>71.957340029999997</v>
      </c>
      <c r="H3426">
        <v>88.895859470000005</v>
      </c>
      <c r="I3426">
        <v>42</v>
      </c>
      <c r="J3426">
        <v>454475</v>
      </c>
      <c r="K3426" s="13">
        <v>425750</v>
      </c>
      <c r="L3426">
        <f>VLOOKUP(A3426,'Days on Market'!$A$1:$AW$74,MATCH(Metrics!B2994,'Days on Market'!$1:$1,0),0)</f>
        <v>12</v>
      </c>
      <c r="M3426">
        <f>VLOOKUP(A3426,'Unsold Inventory Index'!$A$1:$AW$74,MATCH(Metrics!B2994,'Unsold Inventory Index'!$1:$1,0),0)</f>
        <v>2.2999999999999998</v>
      </c>
      <c r="N3426" s="57">
        <f>VLOOKUP(A3426,'MTM Sales Price % Chg'!$A$1:$BB$74,MATCH(Metrics!B2994,'MTM Sales Price % Chg'!$1:$1,0),0)</f>
        <v>-2.2388059701492491E-2</v>
      </c>
    </row>
    <row r="3427" spans="1:14" x14ac:dyDescent="0.2">
      <c r="A3427" s="36">
        <v>45200</v>
      </c>
      <c r="B3427" s="2" t="s">
        <v>150</v>
      </c>
      <c r="C3427" s="58" t="s">
        <v>98</v>
      </c>
      <c r="D3427">
        <v>857</v>
      </c>
      <c r="E3427">
        <v>1357</v>
      </c>
      <c r="F3427">
        <v>21.675031369999999</v>
      </c>
      <c r="G3427">
        <v>11.7314931</v>
      </c>
      <c r="H3427">
        <v>31.61856964</v>
      </c>
      <c r="I3427">
        <v>68.5</v>
      </c>
      <c r="J3427">
        <v>397500</v>
      </c>
      <c r="K3427" s="13">
        <v>370000</v>
      </c>
      <c r="L3427">
        <f>VLOOKUP(A3427,'Days on Market'!$A$1:$AW$74,MATCH(Metrics!B3067,'Days on Market'!$1:$1,0),0)</f>
        <v>13</v>
      </c>
      <c r="M3427">
        <f>VLOOKUP(A3427,'Unsold Inventory Index'!$A$1:$AW$74,MATCH(Metrics!B3067,'Unsold Inventory Index'!$1:$1,0),0)</f>
        <v>2.2999999999999998</v>
      </c>
      <c r="N3427" s="57">
        <f>VLOOKUP(A3427,'MTM Sales Price % Chg'!$A$1:$BB$74,MATCH(Metrics!B3067,'MTM Sales Price % Chg'!$1:$1,0),0)</f>
        <v>9.4395280235988199E-2</v>
      </c>
    </row>
    <row r="3428" spans="1:14" x14ac:dyDescent="0.2">
      <c r="A3428" s="36">
        <v>45200</v>
      </c>
      <c r="B3428" s="2" t="s">
        <v>151</v>
      </c>
      <c r="C3428" s="58" t="s">
        <v>64</v>
      </c>
      <c r="D3428">
        <v>196</v>
      </c>
      <c r="E3428">
        <v>611</v>
      </c>
      <c r="F3428">
        <v>58.061480549999999</v>
      </c>
      <c r="G3428">
        <v>48.619824340000001</v>
      </c>
      <c r="H3428">
        <v>67.503136760000004</v>
      </c>
      <c r="I3428">
        <v>50.25</v>
      </c>
      <c r="J3428">
        <v>394925</v>
      </c>
      <c r="K3428" s="15">
        <v>358500</v>
      </c>
      <c r="L3428">
        <f>VLOOKUP(A3428,'Days on Market'!$A$1:$AW$74,MATCH(Metrics!B3140,'Days on Market'!$1:$1,0),0)</f>
        <v>41</v>
      </c>
      <c r="M3428">
        <f>VLOOKUP(A3428,'Unsold Inventory Index'!$A$1:$AW$74,MATCH(Metrics!B3140,'Unsold Inventory Index'!$1:$1,0),0)</f>
        <v>4.5999999999999996</v>
      </c>
      <c r="N3428" s="57">
        <f>VLOOKUP(A3428,'MTM Sales Price % Chg'!$A$1:$BB$74,MATCH(Metrics!B3140,'MTM Sales Price % Chg'!$1:$1,0),0)</f>
        <v>1.25</v>
      </c>
    </row>
    <row r="3429" spans="1:14" x14ac:dyDescent="0.2">
      <c r="A3429" s="36">
        <v>45200</v>
      </c>
      <c r="B3429" s="2" t="s">
        <v>152</v>
      </c>
      <c r="C3429" s="58" t="s">
        <v>88</v>
      </c>
      <c r="D3429">
        <v>917</v>
      </c>
      <c r="E3429">
        <v>1123</v>
      </c>
      <c r="F3429">
        <v>34.002509410000002</v>
      </c>
      <c r="G3429">
        <v>17.94228356</v>
      </c>
      <c r="H3429">
        <v>50.062735259999997</v>
      </c>
      <c r="I3429">
        <v>64</v>
      </c>
      <c r="J3429">
        <v>449000</v>
      </c>
      <c r="K3429" s="13">
        <v>410000</v>
      </c>
      <c r="L3429">
        <f>VLOOKUP(A3429,'Days on Market'!$A$1:$AW$74,MATCH(Metrics!B3213,'Days on Market'!$1:$1,0),0)</f>
        <v>43.5</v>
      </c>
      <c r="M3429">
        <f>VLOOKUP(A3429,'Unsold Inventory Index'!$A$1:$AW$74,MATCH(Metrics!B3213,'Unsold Inventory Index'!$1:$1,0),0)</f>
        <v>2.2000000000000002</v>
      </c>
      <c r="N3429" s="57">
        <f>VLOOKUP(A3429,'MTM Sales Price % Chg'!$A$1:$BB$74,MATCH(Metrics!B3213,'MTM Sales Price % Chg'!$1:$1,0),0)</f>
        <v>0.2773109243697478</v>
      </c>
    </row>
    <row r="3430" spans="1:14" x14ac:dyDescent="0.2">
      <c r="A3430" s="36">
        <v>45200</v>
      </c>
      <c r="B3430" s="2" t="s">
        <v>153</v>
      </c>
      <c r="C3430" s="58" t="s">
        <v>37</v>
      </c>
      <c r="D3430">
        <v>96</v>
      </c>
      <c r="E3430">
        <v>354</v>
      </c>
      <c r="F3430">
        <v>70.734002509999996</v>
      </c>
      <c r="G3430">
        <v>76.035131739999997</v>
      </c>
      <c r="H3430">
        <v>65.432873279999995</v>
      </c>
      <c r="I3430">
        <v>40.5</v>
      </c>
      <c r="J3430">
        <v>1050000</v>
      </c>
      <c r="K3430" s="13">
        <v>899000</v>
      </c>
      <c r="L3430">
        <f>VLOOKUP(A3430,'Days on Market'!$A$1:$AW$74,MATCH(Metrics!B3286,'Days on Market'!$1:$1,0),0)</f>
        <v>58</v>
      </c>
      <c r="M3430">
        <f>VLOOKUP(A3430,'Unsold Inventory Index'!$A$1:$AW$74,MATCH(Metrics!B3286,'Unsold Inventory Index'!$1:$1,0),0)</f>
        <v>6.3</v>
      </c>
      <c r="N3430" s="57">
        <f>VLOOKUP(A3430,'MTM Sales Price % Chg'!$A$1:$BB$74,MATCH(Metrics!B3286,'MTM Sales Price % Chg'!$1:$1,0),0)</f>
        <v>-0.34375</v>
      </c>
    </row>
    <row r="3431" spans="1:14" x14ac:dyDescent="0.2">
      <c r="A3431" s="36">
        <v>45200</v>
      </c>
      <c r="B3431" s="2" t="s">
        <v>154</v>
      </c>
      <c r="C3431" s="58" t="s">
        <v>31</v>
      </c>
      <c r="D3431">
        <v>350</v>
      </c>
      <c r="E3431">
        <v>558</v>
      </c>
      <c r="F3431">
        <v>60.727728980000002</v>
      </c>
      <c r="G3431">
        <v>69.322459219999999</v>
      </c>
      <c r="H3431">
        <v>52.132998749999999</v>
      </c>
      <c r="I3431">
        <v>43</v>
      </c>
      <c r="J3431">
        <v>671000</v>
      </c>
      <c r="K3431" s="13">
        <v>629900</v>
      </c>
      <c r="L3431">
        <f>VLOOKUP(A3431,'Days on Market'!$A$1:$AW$74,MATCH(Metrics!B3359,'Days on Market'!$1:$1,0),0)</f>
        <v>38</v>
      </c>
      <c r="M3431">
        <f>VLOOKUP(A3431,'Unsold Inventory Index'!$A$1:$AW$74,MATCH(Metrics!B3359,'Unsold Inventory Index'!$1:$1,0),0)</f>
        <v>4.3</v>
      </c>
      <c r="N3431" s="57">
        <f>VLOOKUP(A3431,'MTM Sales Price % Chg'!$A$1:$BB$74,MATCH(Metrics!B3359,'MTM Sales Price % Chg'!$1:$1,0),0)</f>
        <v>-0.12264150943396224</v>
      </c>
    </row>
    <row r="3432" spans="1:14" x14ac:dyDescent="0.2">
      <c r="A3432" s="36">
        <v>45200</v>
      </c>
      <c r="B3432" s="2" t="s">
        <v>155</v>
      </c>
      <c r="C3432" s="58" t="s">
        <v>27</v>
      </c>
      <c r="D3432">
        <v>788</v>
      </c>
      <c r="E3432">
        <v>896</v>
      </c>
      <c r="F3432">
        <v>45.42032622</v>
      </c>
      <c r="G3432">
        <v>50.564617320000004</v>
      </c>
      <c r="H3432">
        <v>40.276035129999997</v>
      </c>
      <c r="I3432">
        <v>49.75</v>
      </c>
      <c r="J3432">
        <v>467425</v>
      </c>
      <c r="K3432" s="13">
        <v>424900</v>
      </c>
      <c r="L3432">
        <f>VLOOKUP(A3432,'Days on Market'!$A$1:$AW$74,MATCH(Metrics!B3432,'Days on Market'!$1:$1,0),0)</f>
        <v>21</v>
      </c>
      <c r="M3432">
        <f>VLOOKUP(A3432,'Unsold Inventory Index'!$A$1:$AW$74,MATCH(Metrics!B3432,'Unsold Inventory Index'!$1:$1,0),0)</f>
        <v>3.3</v>
      </c>
      <c r="N3432" s="57">
        <f>VLOOKUP(A3432,'MTM Sales Price % Chg'!$A$1:$BB$74,MATCH(Metrics!B3432,'MTM Sales Price % Chg'!$1:$1,0),0)</f>
        <v>-4.166666666666663E-2</v>
      </c>
    </row>
  </sheetData>
  <autoFilter ref="A1:O3433" xr:uid="{00000000-0009-0000-0000-000001000000}">
    <sortState xmlns:xlrd2="http://schemas.microsoft.com/office/spreadsheetml/2017/richdata2" ref="A2:N3432">
      <sortCondition ref="A1:A3433"/>
    </sortState>
  </autoFilter>
  <conditionalFormatting sqref="B2:B54 B128:B421 B495:B3138 K878:K907 K951:K980 K1024:K1053 K1097:K1126 K1170:K1199 K1243:K1272 K1316:K1345 K1389:K1418 K1462:K1491 K1535:K1564 K1608:K1637 K1681:K1710 K1754:K1783 K1827:K1856 K1900:K1929 K1973:K2002 K2046:K2075 K2119:K2148 K2192:K2221 K2265:K2294 K2338:K2367 K2411:K2440 K2484:K2513 K2557:K2586 K2630:K2659 K2703:K2732 K2776:K2805 K2849:K2878 K2922:K2951 K2995:K3024 K3068:K3097 B3139:C3358 K3141:K3170 K3214:K3243 K3287:K3316 K3360:K3389">
    <cfRule type="cellIs" dxfId="21" priority="57" stopIfTrue="1" operator="equal">
      <formula>"NA"</formula>
    </cfRule>
  </conditionalFormatting>
  <conditionalFormatting sqref="K2:K31">
    <cfRule type="cellIs" dxfId="20" priority="13" stopIfTrue="1" operator="equal">
      <formula>"NA"</formula>
    </cfRule>
  </conditionalFormatting>
  <conditionalFormatting sqref="K75:K104">
    <cfRule type="cellIs" dxfId="19" priority="12" stopIfTrue="1" operator="equal">
      <formula>"NA"</formula>
    </cfRule>
  </conditionalFormatting>
  <conditionalFormatting sqref="K148:K177">
    <cfRule type="cellIs" dxfId="18" priority="11" stopIfTrue="1" operator="equal">
      <formula>"NA"</formula>
    </cfRule>
  </conditionalFormatting>
  <conditionalFormatting sqref="K221:K250">
    <cfRule type="cellIs" dxfId="17" priority="10" stopIfTrue="1" operator="equal">
      <formula>"NA"</formula>
    </cfRule>
  </conditionalFormatting>
  <conditionalFormatting sqref="K294:K323">
    <cfRule type="cellIs" dxfId="16" priority="9" stopIfTrue="1" operator="equal">
      <formula>"NA"</formula>
    </cfRule>
  </conditionalFormatting>
  <conditionalFormatting sqref="K367:K396">
    <cfRule type="cellIs" dxfId="15" priority="8" stopIfTrue="1" operator="equal">
      <formula>"NA"</formula>
    </cfRule>
  </conditionalFormatting>
  <conditionalFormatting sqref="K440:K469">
    <cfRule type="cellIs" dxfId="14" priority="7" stopIfTrue="1" operator="equal">
      <formula>"NA"</formula>
    </cfRule>
  </conditionalFormatting>
  <conditionalFormatting sqref="K513:K542">
    <cfRule type="cellIs" dxfId="13" priority="6" stopIfTrue="1" operator="equal">
      <formula>"NA"</formula>
    </cfRule>
  </conditionalFormatting>
  <conditionalFormatting sqref="K586:K615">
    <cfRule type="cellIs" dxfId="12" priority="5" stopIfTrue="1" operator="equal">
      <formula>"NA"</formula>
    </cfRule>
  </conditionalFormatting>
  <conditionalFormatting sqref="K659:K688">
    <cfRule type="cellIs" dxfId="11" priority="4" stopIfTrue="1" operator="equal">
      <formula>"NA"</formula>
    </cfRule>
  </conditionalFormatting>
  <conditionalFormatting sqref="K732:K761">
    <cfRule type="cellIs" dxfId="10" priority="3" stopIfTrue="1" operator="equal">
      <formula>"NA"</formula>
    </cfRule>
  </conditionalFormatting>
  <conditionalFormatting sqref="K805:K834">
    <cfRule type="cellIs" dxfId="9" priority="2" stopIfTrue="1" operator="equal">
      <formula>"NA"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345"/>
  <sheetViews>
    <sheetView workbookViewId="0">
      <selection activeCell="J11" sqref="J11"/>
    </sheetView>
  </sheetViews>
  <sheetFormatPr baseColWidth="10" defaultColWidth="11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>
        <v>202311</v>
      </c>
      <c r="B2">
        <v>6101</v>
      </c>
      <c r="C2" t="s">
        <v>26</v>
      </c>
      <c r="D2">
        <v>49700</v>
      </c>
      <c r="E2" t="s">
        <v>27</v>
      </c>
      <c r="F2">
        <v>700</v>
      </c>
      <c r="G2">
        <v>165</v>
      </c>
      <c r="H2">
        <v>-42</v>
      </c>
      <c r="I2">
        <v>-273</v>
      </c>
      <c r="J2">
        <v>82.528230870000002</v>
      </c>
      <c r="K2">
        <v>70.326223339999999</v>
      </c>
      <c r="L2">
        <v>94.730238389999997</v>
      </c>
      <c r="M2">
        <v>46.5</v>
      </c>
      <c r="N2">
        <v>0.10714285699999999</v>
      </c>
      <c r="O2">
        <v>4.5</v>
      </c>
      <c r="P2">
        <v>-0.13888888899999999</v>
      </c>
      <c r="Q2">
        <v>-7.5</v>
      </c>
      <c r="R2">
        <v>-5</v>
      </c>
      <c r="S2">
        <v>4.4813156E-2</v>
      </c>
      <c r="T2">
        <v>0.28166260500000001</v>
      </c>
      <c r="U2">
        <v>2.2626718509999999</v>
      </c>
      <c r="V2">
        <v>474975</v>
      </c>
      <c r="W2">
        <v>4.5106991999999999E-2</v>
      </c>
      <c r="X2">
        <v>4.5055827999999999E-2</v>
      </c>
      <c r="Y2">
        <v>1.1308928570000001</v>
      </c>
      <c r="Z2">
        <v>0</v>
      </c>
    </row>
    <row r="3" spans="1:26" x14ac:dyDescent="0.2">
      <c r="A3">
        <v>202311</v>
      </c>
      <c r="B3">
        <v>6031</v>
      </c>
      <c r="C3" t="s">
        <v>28</v>
      </c>
      <c r="D3">
        <v>25260</v>
      </c>
      <c r="E3" t="s">
        <v>29</v>
      </c>
      <c r="F3">
        <v>560</v>
      </c>
      <c r="G3">
        <v>169</v>
      </c>
      <c r="H3">
        <v>-90</v>
      </c>
      <c r="I3">
        <v>38</v>
      </c>
      <c r="J3">
        <v>82.214554579999998</v>
      </c>
      <c r="K3">
        <v>83.124215809999995</v>
      </c>
      <c r="L3">
        <v>81.30489335</v>
      </c>
      <c r="M3">
        <v>42</v>
      </c>
      <c r="N3">
        <v>1.2048193E-2</v>
      </c>
      <c r="O3">
        <v>0.5</v>
      </c>
      <c r="P3">
        <v>-5.0847457999999998E-2</v>
      </c>
      <c r="Q3">
        <v>-2.25</v>
      </c>
      <c r="R3">
        <v>-9.5</v>
      </c>
      <c r="S3">
        <v>-5.7543063999999998E-2</v>
      </c>
      <c r="T3">
        <v>-0.14503444800000001</v>
      </c>
      <c r="U3">
        <v>1.732720007</v>
      </c>
      <c r="V3">
        <v>368725</v>
      </c>
      <c r="W3">
        <v>-2.9543361000000001E-2</v>
      </c>
      <c r="X3">
        <v>-2.1300597000000001E-2</v>
      </c>
      <c r="Y3">
        <v>0.87791666700000004</v>
      </c>
      <c r="Z3">
        <v>0</v>
      </c>
    </row>
    <row r="4" spans="1:26" x14ac:dyDescent="0.2">
      <c r="A4">
        <v>202311</v>
      </c>
      <c r="B4">
        <v>6067</v>
      </c>
      <c r="C4" t="s">
        <v>30</v>
      </c>
      <c r="D4">
        <v>40900</v>
      </c>
      <c r="E4" t="s">
        <v>31</v>
      </c>
      <c r="F4">
        <v>26</v>
      </c>
      <c r="G4">
        <v>245</v>
      </c>
      <c r="H4">
        <v>-80</v>
      </c>
      <c r="I4">
        <v>-264</v>
      </c>
      <c r="J4">
        <v>76.819322459999995</v>
      </c>
      <c r="K4">
        <v>91.656210790000003</v>
      </c>
      <c r="L4">
        <v>61.982434130000001</v>
      </c>
      <c r="M4">
        <v>37.5</v>
      </c>
      <c r="N4">
        <v>7.1428570999999996E-2</v>
      </c>
      <c r="O4">
        <v>2.5</v>
      </c>
      <c r="P4">
        <v>-0.197860963</v>
      </c>
      <c r="Q4">
        <v>-9.25</v>
      </c>
      <c r="R4">
        <v>-14</v>
      </c>
      <c r="S4">
        <v>1.5225560000000001E-2</v>
      </c>
      <c r="T4">
        <v>7.6177977999999993E-2</v>
      </c>
      <c r="U4">
        <v>1.3354187449999999</v>
      </c>
      <c r="V4">
        <v>549000</v>
      </c>
      <c r="W4">
        <v>-1.818182E-3</v>
      </c>
      <c r="X4">
        <v>5.1724138000000003E-2</v>
      </c>
      <c r="Y4">
        <v>1.3071428570000001</v>
      </c>
      <c r="Z4">
        <v>0</v>
      </c>
    </row>
    <row r="5" spans="1:26" x14ac:dyDescent="0.2">
      <c r="A5">
        <v>202311</v>
      </c>
      <c r="B5">
        <v>6083</v>
      </c>
      <c r="C5" t="s">
        <v>32</v>
      </c>
      <c r="D5">
        <v>42200</v>
      </c>
      <c r="E5" t="s">
        <v>33</v>
      </c>
      <c r="F5">
        <v>190</v>
      </c>
      <c r="G5">
        <v>253</v>
      </c>
      <c r="H5">
        <v>-105</v>
      </c>
      <c r="I5">
        <v>-87</v>
      </c>
      <c r="J5">
        <v>76.442910920000003</v>
      </c>
      <c r="K5">
        <v>66.122961099999998</v>
      </c>
      <c r="L5">
        <v>86.76286073</v>
      </c>
      <c r="M5">
        <v>48</v>
      </c>
      <c r="N5">
        <v>4.3478260999999997E-2</v>
      </c>
      <c r="O5">
        <v>2</v>
      </c>
      <c r="P5">
        <v>-0.127272727</v>
      </c>
      <c r="Q5">
        <v>-7</v>
      </c>
      <c r="R5">
        <v>-3.5</v>
      </c>
      <c r="S5">
        <v>-5.4449199999999998E-3</v>
      </c>
      <c r="T5">
        <v>-0.132296633</v>
      </c>
      <c r="U5">
        <v>1.887828678</v>
      </c>
      <c r="V5">
        <v>1822500</v>
      </c>
      <c r="W5">
        <v>-4.2049933999999997E-2</v>
      </c>
      <c r="X5">
        <v>0.432220039</v>
      </c>
      <c r="Y5">
        <v>4.3392857139999998</v>
      </c>
      <c r="Z5">
        <v>0</v>
      </c>
    </row>
    <row r="6" spans="1:26" x14ac:dyDescent="0.2">
      <c r="A6">
        <v>202311</v>
      </c>
      <c r="B6">
        <v>6099</v>
      </c>
      <c r="C6" t="s">
        <v>34</v>
      </c>
      <c r="D6">
        <v>33700</v>
      </c>
      <c r="E6" t="s">
        <v>35</v>
      </c>
      <c r="F6">
        <v>153</v>
      </c>
      <c r="G6">
        <v>261</v>
      </c>
      <c r="H6">
        <v>-34</v>
      </c>
      <c r="I6">
        <v>-500</v>
      </c>
      <c r="J6">
        <v>76.160602260000005</v>
      </c>
      <c r="K6">
        <v>83.124215809999995</v>
      </c>
      <c r="L6">
        <v>69.196988709999999</v>
      </c>
      <c r="M6">
        <v>42</v>
      </c>
      <c r="N6">
        <v>0.13513513499999999</v>
      </c>
      <c r="O6">
        <v>5</v>
      </c>
      <c r="P6">
        <v>-0.222222222</v>
      </c>
      <c r="Q6">
        <v>-12</v>
      </c>
      <c r="R6">
        <v>-9.5</v>
      </c>
      <c r="S6">
        <v>-2.630084E-3</v>
      </c>
      <c r="T6">
        <v>0.138352376</v>
      </c>
      <c r="U6">
        <v>1.4540153060000001</v>
      </c>
      <c r="V6">
        <v>499986.75</v>
      </c>
      <c r="W6">
        <v>-3.8462981E-2</v>
      </c>
      <c r="X6">
        <v>5.8174136000000001E-2</v>
      </c>
      <c r="Y6">
        <v>1.190444643</v>
      </c>
      <c r="Z6">
        <v>0</v>
      </c>
    </row>
    <row r="7" spans="1:26" x14ac:dyDescent="0.2">
      <c r="A7">
        <v>202311</v>
      </c>
      <c r="B7">
        <v>6111</v>
      </c>
      <c r="C7" t="s">
        <v>36</v>
      </c>
      <c r="D7">
        <v>37100</v>
      </c>
      <c r="E7" t="s">
        <v>37</v>
      </c>
      <c r="F7">
        <v>96</v>
      </c>
      <c r="G7">
        <v>292</v>
      </c>
      <c r="H7">
        <v>-62</v>
      </c>
      <c r="I7">
        <v>-260</v>
      </c>
      <c r="J7">
        <v>73.870765370000001</v>
      </c>
      <c r="K7">
        <v>78.607277289999999</v>
      </c>
      <c r="L7">
        <v>69.134253450000003</v>
      </c>
      <c r="M7">
        <v>44</v>
      </c>
      <c r="N7">
        <v>8.6419753000000002E-2</v>
      </c>
      <c r="O7">
        <v>3.5</v>
      </c>
      <c r="P7">
        <v>-0.165876777</v>
      </c>
      <c r="Q7">
        <v>-8.75</v>
      </c>
      <c r="R7">
        <v>-7.5</v>
      </c>
      <c r="S7">
        <v>-3.8094586E-2</v>
      </c>
      <c r="T7">
        <v>5.5419960000000004E-3</v>
      </c>
      <c r="U7">
        <v>1.453814253</v>
      </c>
      <c r="V7">
        <v>1037222</v>
      </c>
      <c r="W7">
        <v>-1.2169523999999999E-2</v>
      </c>
      <c r="X7">
        <v>0.18539657100000001</v>
      </c>
      <c r="Y7">
        <v>2.4695761900000002</v>
      </c>
      <c r="Z7">
        <v>0</v>
      </c>
    </row>
    <row r="8" spans="1:26" x14ac:dyDescent="0.2">
      <c r="A8">
        <v>202311</v>
      </c>
      <c r="B8">
        <v>6013</v>
      </c>
      <c r="C8" t="s">
        <v>38</v>
      </c>
      <c r="D8">
        <v>41860</v>
      </c>
      <c r="E8" t="s">
        <v>39</v>
      </c>
      <c r="F8">
        <v>42</v>
      </c>
      <c r="G8">
        <v>335</v>
      </c>
      <c r="H8">
        <v>-22</v>
      </c>
      <c r="I8">
        <v>-111</v>
      </c>
      <c r="J8">
        <v>71.831869510000004</v>
      </c>
      <c r="K8">
        <v>96.0476788</v>
      </c>
      <c r="L8">
        <v>47.616060230000002</v>
      </c>
      <c r="M8">
        <v>34.5</v>
      </c>
      <c r="N8">
        <v>0.112903226</v>
      </c>
      <c r="O8">
        <v>3.5</v>
      </c>
      <c r="P8">
        <v>-0.16867469900000001</v>
      </c>
      <c r="Q8">
        <v>-7</v>
      </c>
      <c r="R8">
        <v>-17</v>
      </c>
      <c r="S8">
        <v>-1.9483740999999999E-2</v>
      </c>
      <c r="T8">
        <v>-2.7442848999999998E-2</v>
      </c>
      <c r="U8">
        <v>1.1282738400000001</v>
      </c>
      <c r="V8">
        <v>787000</v>
      </c>
      <c r="W8">
        <v>-1.2853599E-2</v>
      </c>
      <c r="X8">
        <v>-3.166561E-3</v>
      </c>
      <c r="Y8">
        <v>1.8738095239999999</v>
      </c>
      <c r="Z8">
        <v>0</v>
      </c>
    </row>
    <row r="9" spans="1:26" x14ac:dyDescent="0.2">
      <c r="A9">
        <v>202311</v>
      </c>
      <c r="B9">
        <v>6073</v>
      </c>
      <c r="C9" t="s">
        <v>40</v>
      </c>
      <c r="D9">
        <v>41740</v>
      </c>
      <c r="E9" t="s">
        <v>41</v>
      </c>
      <c r="F9">
        <v>5</v>
      </c>
      <c r="G9">
        <v>336</v>
      </c>
      <c r="H9">
        <v>-7</v>
      </c>
      <c r="I9">
        <v>-163</v>
      </c>
      <c r="J9">
        <v>71.769134249999993</v>
      </c>
      <c r="K9">
        <v>93.601003759999998</v>
      </c>
      <c r="L9">
        <v>49.937264740000003</v>
      </c>
      <c r="M9">
        <v>36.5</v>
      </c>
      <c r="N9">
        <v>7.3529412000000002E-2</v>
      </c>
      <c r="O9">
        <v>2.5</v>
      </c>
      <c r="P9">
        <v>-0.16091954</v>
      </c>
      <c r="Q9">
        <v>-7</v>
      </c>
      <c r="R9">
        <v>-15</v>
      </c>
      <c r="S9">
        <v>-5.9646326999999999E-2</v>
      </c>
      <c r="T9">
        <v>5.9496439999999996E-3</v>
      </c>
      <c r="U9">
        <v>1.159915569</v>
      </c>
      <c r="V9">
        <v>995000</v>
      </c>
      <c r="W9">
        <v>-4.0040040000000002E-3</v>
      </c>
      <c r="X9">
        <v>0.124929339</v>
      </c>
      <c r="Y9">
        <v>2.3690476189999998</v>
      </c>
      <c r="Z9">
        <v>0</v>
      </c>
    </row>
    <row r="10" spans="1:26" x14ac:dyDescent="0.2">
      <c r="A10">
        <v>202311</v>
      </c>
      <c r="B10">
        <v>6077</v>
      </c>
      <c r="C10" t="s">
        <v>42</v>
      </c>
      <c r="D10">
        <v>44700</v>
      </c>
      <c r="E10" t="s">
        <v>43</v>
      </c>
      <c r="F10">
        <v>110</v>
      </c>
      <c r="G10">
        <v>367</v>
      </c>
      <c r="H10">
        <v>-75</v>
      </c>
      <c r="I10">
        <v>-506</v>
      </c>
      <c r="J10">
        <v>70.16938519</v>
      </c>
      <c r="K10">
        <v>89.774153069999997</v>
      </c>
      <c r="L10">
        <v>50.564617320000004</v>
      </c>
      <c r="M10">
        <v>38.5</v>
      </c>
      <c r="N10">
        <v>2.6666667000000002E-2</v>
      </c>
      <c r="O10">
        <v>1</v>
      </c>
      <c r="P10">
        <v>-0.24509803899999999</v>
      </c>
      <c r="Q10">
        <v>-12.5</v>
      </c>
      <c r="R10">
        <v>-13</v>
      </c>
      <c r="S10">
        <v>-2.4728105E-2</v>
      </c>
      <c r="T10">
        <v>0.13979852300000001</v>
      </c>
      <c r="U10">
        <v>1.1691972939999999</v>
      </c>
      <c r="V10">
        <v>575000</v>
      </c>
      <c r="W10">
        <v>-1.2875536E-2</v>
      </c>
      <c r="X10">
        <v>4.5454544999999999E-2</v>
      </c>
      <c r="Y10">
        <v>1.369047619</v>
      </c>
      <c r="Z10">
        <v>0</v>
      </c>
    </row>
    <row r="11" spans="1:26" x14ac:dyDescent="0.2">
      <c r="A11">
        <v>202311</v>
      </c>
      <c r="B11">
        <v>6053</v>
      </c>
      <c r="C11" t="s">
        <v>44</v>
      </c>
      <c r="D11">
        <v>41500</v>
      </c>
      <c r="E11" t="s">
        <v>45</v>
      </c>
      <c r="F11">
        <v>210</v>
      </c>
      <c r="G11">
        <v>429</v>
      </c>
      <c r="H11">
        <v>-45</v>
      </c>
      <c r="I11">
        <v>-32</v>
      </c>
      <c r="J11">
        <v>66.09159348</v>
      </c>
      <c r="K11">
        <v>42.158092850000003</v>
      </c>
      <c r="L11">
        <v>90.025094100000004</v>
      </c>
      <c r="M11">
        <v>56.75</v>
      </c>
      <c r="N11">
        <v>6.57277E-2</v>
      </c>
      <c r="O11">
        <v>3.5</v>
      </c>
      <c r="P11">
        <v>-4.6218487000000003E-2</v>
      </c>
      <c r="Q11">
        <v>-2.75</v>
      </c>
      <c r="R11">
        <v>5.25</v>
      </c>
      <c r="S11">
        <v>-4.3913415999999997E-2</v>
      </c>
      <c r="T11">
        <v>-3.8441617999999997E-2</v>
      </c>
      <c r="U11">
        <v>2.0397126810000001</v>
      </c>
      <c r="V11">
        <v>1242000</v>
      </c>
      <c r="W11">
        <v>-1.6042780999999999E-2</v>
      </c>
      <c r="X11">
        <v>0.32564841500000002</v>
      </c>
      <c r="Y11">
        <v>2.957142857</v>
      </c>
      <c r="Z11">
        <v>0</v>
      </c>
    </row>
    <row r="12" spans="1:26" x14ac:dyDescent="0.2">
      <c r="A12">
        <v>202311</v>
      </c>
      <c r="B12">
        <v>6059</v>
      </c>
      <c r="C12" t="s">
        <v>46</v>
      </c>
      <c r="D12">
        <v>31080</v>
      </c>
      <c r="E12" t="s">
        <v>47</v>
      </c>
      <c r="F12">
        <v>6</v>
      </c>
      <c r="G12">
        <v>466</v>
      </c>
      <c r="H12">
        <v>-70</v>
      </c>
      <c r="I12">
        <v>-307</v>
      </c>
      <c r="J12">
        <v>64.491844420000007</v>
      </c>
      <c r="K12">
        <v>80.112923460000005</v>
      </c>
      <c r="L12">
        <v>48.870765370000001</v>
      </c>
      <c r="M12">
        <v>43.5</v>
      </c>
      <c r="N12">
        <v>6.097561E-2</v>
      </c>
      <c r="O12">
        <v>2.5</v>
      </c>
      <c r="P12">
        <v>-0.147058824</v>
      </c>
      <c r="Q12">
        <v>-7.5</v>
      </c>
      <c r="R12">
        <v>-8</v>
      </c>
      <c r="S12">
        <v>-4.8601894E-2</v>
      </c>
      <c r="T12">
        <v>4.8733329999999997E-3</v>
      </c>
      <c r="U12">
        <v>1.145134243</v>
      </c>
      <c r="V12">
        <v>1310000</v>
      </c>
      <c r="W12">
        <v>-2.2023142999999998E-2</v>
      </c>
      <c r="X12">
        <v>0.193621868</v>
      </c>
      <c r="Y12">
        <v>3.1190476189999998</v>
      </c>
      <c r="Z12">
        <v>0</v>
      </c>
    </row>
    <row r="13" spans="1:26" x14ac:dyDescent="0.2">
      <c r="A13">
        <v>202311</v>
      </c>
      <c r="B13">
        <v>6113</v>
      </c>
      <c r="C13" t="s">
        <v>48</v>
      </c>
      <c r="D13">
        <v>40900</v>
      </c>
      <c r="E13" t="s">
        <v>31</v>
      </c>
      <c r="F13">
        <v>350</v>
      </c>
      <c r="G13">
        <v>485</v>
      </c>
      <c r="H13">
        <v>-73</v>
      </c>
      <c r="I13">
        <v>-219</v>
      </c>
      <c r="J13">
        <v>63.676286070000003</v>
      </c>
      <c r="K13">
        <v>67.503136760000004</v>
      </c>
      <c r="L13">
        <v>59.849435380000003</v>
      </c>
      <c r="M13">
        <v>47.5</v>
      </c>
      <c r="N13">
        <v>0.10465116300000001</v>
      </c>
      <c r="O13">
        <v>4.5</v>
      </c>
      <c r="P13">
        <v>-8.6538461999999997E-2</v>
      </c>
      <c r="Q13">
        <v>-4.5</v>
      </c>
      <c r="R13">
        <v>-4</v>
      </c>
      <c r="S13">
        <v>3.2005380999999999E-2</v>
      </c>
      <c r="T13">
        <v>3.7760676E-2</v>
      </c>
      <c r="U13">
        <v>1.2932642750000001</v>
      </c>
      <c r="V13">
        <v>652500</v>
      </c>
      <c r="W13">
        <v>-2.7570790000000001E-2</v>
      </c>
      <c r="X13">
        <v>2.5608783E-2</v>
      </c>
      <c r="Y13">
        <v>1.553571429</v>
      </c>
      <c r="Z13">
        <v>0</v>
      </c>
    </row>
    <row r="14" spans="1:26" x14ac:dyDescent="0.2">
      <c r="A14">
        <v>202311</v>
      </c>
      <c r="B14">
        <v>6061</v>
      </c>
      <c r="C14" t="s">
        <v>49</v>
      </c>
      <c r="D14">
        <v>40900</v>
      </c>
      <c r="E14" t="s">
        <v>31</v>
      </c>
      <c r="F14">
        <v>177</v>
      </c>
      <c r="G14">
        <v>502</v>
      </c>
      <c r="H14">
        <v>-10</v>
      </c>
      <c r="I14">
        <v>-86</v>
      </c>
      <c r="J14">
        <v>62.797992469999997</v>
      </c>
      <c r="K14">
        <v>55.018820580000003</v>
      </c>
      <c r="L14">
        <v>70.577164370000006</v>
      </c>
      <c r="M14">
        <v>51.5</v>
      </c>
      <c r="N14">
        <v>0.131868132</v>
      </c>
      <c r="O14">
        <v>6</v>
      </c>
      <c r="P14">
        <v>-6.3636364000000001E-2</v>
      </c>
      <c r="Q14">
        <v>-3.5</v>
      </c>
      <c r="R14">
        <v>0</v>
      </c>
      <c r="S14">
        <v>-8.7338850000000003E-3</v>
      </c>
      <c r="T14">
        <v>-1.1457673999999999E-2</v>
      </c>
      <c r="U14">
        <v>1.4824478729999999</v>
      </c>
      <c r="V14">
        <v>766999.5</v>
      </c>
      <c r="W14">
        <v>-2.6650381000000001E-2</v>
      </c>
      <c r="X14">
        <v>5.6113101999999998E-2</v>
      </c>
      <c r="Y14">
        <v>1.826189286</v>
      </c>
      <c r="Z14">
        <v>0</v>
      </c>
    </row>
    <row r="15" spans="1:26" x14ac:dyDescent="0.2">
      <c r="A15">
        <v>202311</v>
      </c>
      <c r="B15">
        <v>6087</v>
      </c>
      <c r="C15" t="s">
        <v>50</v>
      </c>
      <c r="D15">
        <v>42100</v>
      </c>
      <c r="E15" t="s">
        <v>51</v>
      </c>
      <c r="F15">
        <v>279</v>
      </c>
      <c r="G15">
        <v>514</v>
      </c>
      <c r="H15">
        <v>-17</v>
      </c>
      <c r="I15">
        <v>17</v>
      </c>
      <c r="J15">
        <v>61.982434130000001</v>
      </c>
      <c r="K15">
        <v>65.621079050000006</v>
      </c>
      <c r="L15">
        <v>58.343789209999997</v>
      </c>
      <c r="M15">
        <v>48.25</v>
      </c>
      <c r="N15">
        <v>0.12865497100000001</v>
      </c>
      <c r="O15">
        <v>5.5</v>
      </c>
      <c r="P15">
        <v>-9.8130840999999996E-2</v>
      </c>
      <c r="Q15">
        <v>-5.25</v>
      </c>
      <c r="R15">
        <v>-3.25</v>
      </c>
      <c r="S15">
        <v>-5.5806889999999998E-3</v>
      </c>
      <c r="T15">
        <v>-0.20636696500000001</v>
      </c>
      <c r="U15">
        <v>1.2647654100000001</v>
      </c>
      <c r="V15">
        <v>1174856.5</v>
      </c>
      <c r="W15">
        <v>-1.8499165000000001E-2</v>
      </c>
      <c r="X15">
        <v>-0.160216941</v>
      </c>
      <c r="Y15">
        <v>2.7972773809999998</v>
      </c>
      <c r="Z15">
        <v>1</v>
      </c>
    </row>
    <row r="16" spans="1:26" x14ac:dyDescent="0.2">
      <c r="A16">
        <v>202311</v>
      </c>
      <c r="B16">
        <v>6019</v>
      </c>
      <c r="C16" t="s">
        <v>52</v>
      </c>
      <c r="D16">
        <v>23420</v>
      </c>
      <c r="E16" t="s">
        <v>53</v>
      </c>
      <c r="F16">
        <v>80</v>
      </c>
      <c r="G16">
        <v>515</v>
      </c>
      <c r="H16">
        <v>-74</v>
      </c>
      <c r="I16">
        <v>-54</v>
      </c>
      <c r="J16">
        <v>61.951066500000003</v>
      </c>
      <c r="K16">
        <v>80.112923460000005</v>
      </c>
      <c r="L16">
        <v>43.789209540000002</v>
      </c>
      <c r="M16">
        <v>43.5</v>
      </c>
      <c r="N16">
        <v>8.7499999999999994E-2</v>
      </c>
      <c r="O16">
        <v>3.5</v>
      </c>
      <c r="P16">
        <v>-4.3956044E-2</v>
      </c>
      <c r="Q16">
        <v>-2</v>
      </c>
      <c r="R16">
        <v>-8</v>
      </c>
      <c r="S16">
        <v>-2.2147744E-2</v>
      </c>
      <c r="T16">
        <v>-4.3092401000000002E-2</v>
      </c>
      <c r="U16">
        <v>1.073539864</v>
      </c>
      <c r="V16">
        <v>449700</v>
      </c>
      <c r="W16">
        <v>-6.187845E-3</v>
      </c>
      <c r="X16">
        <v>7.0841767E-2</v>
      </c>
      <c r="Y16">
        <v>1.0707142860000001</v>
      </c>
      <c r="Z16">
        <v>0</v>
      </c>
    </row>
    <row r="17" spans="1:26" x14ac:dyDescent="0.2">
      <c r="A17">
        <v>202311</v>
      </c>
      <c r="B17">
        <v>6095</v>
      </c>
      <c r="C17" t="s">
        <v>54</v>
      </c>
      <c r="D17">
        <v>46700</v>
      </c>
      <c r="E17" t="s">
        <v>55</v>
      </c>
      <c r="F17">
        <v>178</v>
      </c>
      <c r="G17">
        <v>529</v>
      </c>
      <c r="H17">
        <v>-42</v>
      </c>
      <c r="I17">
        <v>-452</v>
      </c>
      <c r="J17">
        <v>61.38644918</v>
      </c>
      <c r="K17">
        <v>89.774153069999997</v>
      </c>
      <c r="L17">
        <v>32.998745300000003</v>
      </c>
      <c r="M17">
        <v>38.5</v>
      </c>
      <c r="N17">
        <v>5.4794520999999999E-2</v>
      </c>
      <c r="O17">
        <v>2</v>
      </c>
      <c r="P17">
        <v>-0.25961538499999998</v>
      </c>
      <c r="Q17">
        <v>-13.5</v>
      </c>
      <c r="R17">
        <v>-13</v>
      </c>
      <c r="S17">
        <v>-5.0534483999999998E-2</v>
      </c>
      <c r="T17">
        <v>-3.7971810000000002E-3</v>
      </c>
      <c r="U17">
        <v>0.94052231799999997</v>
      </c>
      <c r="V17">
        <v>583814</v>
      </c>
      <c r="W17">
        <v>-2.5270891E-2</v>
      </c>
      <c r="X17">
        <v>-2.6367334999999999E-2</v>
      </c>
      <c r="Y17">
        <v>1.3900333330000001</v>
      </c>
      <c r="Z17">
        <v>0</v>
      </c>
    </row>
    <row r="18" spans="1:26" x14ac:dyDescent="0.2">
      <c r="A18">
        <v>202311</v>
      </c>
      <c r="B18">
        <v>6025</v>
      </c>
      <c r="C18" t="s">
        <v>56</v>
      </c>
      <c r="D18">
        <v>20940</v>
      </c>
      <c r="E18" t="s">
        <v>57</v>
      </c>
      <c r="F18">
        <v>486</v>
      </c>
      <c r="G18">
        <v>568</v>
      </c>
      <c r="H18">
        <v>51</v>
      </c>
      <c r="I18">
        <v>-76</v>
      </c>
      <c r="J18">
        <v>59.567126729999998</v>
      </c>
      <c r="K18">
        <v>67.503136760000004</v>
      </c>
      <c r="L18">
        <v>51.631116689999999</v>
      </c>
      <c r="M18">
        <v>47.5</v>
      </c>
      <c r="N18">
        <v>8.5714286000000001E-2</v>
      </c>
      <c r="O18">
        <v>3.75</v>
      </c>
      <c r="P18">
        <v>-5.9405940999999997E-2</v>
      </c>
      <c r="Q18">
        <v>-3</v>
      </c>
      <c r="R18">
        <v>-4</v>
      </c>
      <c r="S18">
        <v>-0.129024956</v>
      </c>
      <c r="T18">
        <v>-4.3205596999999998E-2</v>
      </c>
      <c r="U18">
        <v>1.180494267</v>
      </c>
      <c r="V18">
        <v>348000</v>
      </c>
      <c r="W18">
        <v>-2.9762319999999998E-2</v>
      </c>
      <c r="X18">
        <v>1.4651213999999999E-2</v>
      </c>
      <c r="Y18">
        <v>0.82857142900000003</v>
      </c>
      <c r="Z18">
        <v>0</v>
      </c>
    </row>
    <row r="19" spans="1:26" x14ac:dyDescent="0.2">
      <c r="A19">
        <v>202311</v>
      </c>
      <c r="B19">
        <v>6079</v>
      </c>
      <c r="C19" t="s">
        <v>58</v>
      </c>
      <c r="D19">
        <v>42020</v>
      </c>
      <c r="E19" t="s">
        <v>59</v>
      </c>
      <c r="F19">
        <v>257</v>
      </c>
      <c r="G19">
        <v>590</v>
      </c>
      <c r="H19">
        <v>-136</v>
      </c>
      <c r="I19">
        <v>62</v>
      </c>
      <c r="J19">
        <v>58.563362609999999</v>
      </c>
      <c r="K19">
        <v>36.700125470000003</v>
      </c>
      <c r="L19">
        <v>80.426599749999994</v>
      </c>
      <c r="M19">
        <v>58.5</v>
      </c>
      <c r="N19">
        <v>1.2987013E-2</v>
      </c>
      <c r="O19">
        <v>0.75</v>
      </c>
      <c r="P19">
        <v>-8.4745759999999993E-3</v>
      </c>
      <c r="Q19">
        <v>-0.5</v>
      </c>
      <c r="R19">
        <v>7</v>
      </c>
      <c r="S19">
        <v>-1.0362387000000001E-2</v>
      </c>
      <c r="T19">
        <v>-5.2794283999999997E-2</v>
      </c>
      <c r="U19">
        <v>1.717316117</v>
      </c>
      <c r="V19">
        <v>999000</v>
      </c>
      <c r="W19">
        <v>-9.9949999999999995E-4</v>
      </c>
      <c r="X19">
        <v>5.1578947E-2</v>
      </c>
      <c r="Y19">
        <v>2.378571429</v>
      </c>
      <c r="Z19">
        <v>0</v>
      </c>
    </row>
    <row r="20" spans="1:26" x14ac:dyDescent="0.2">
      <c r="A20">
        <v>202311</v>
      </c>
      <c r="B20">
        <v>6085</v>
      </c>
      <c r="C20" t="s">
        <v>60</v>
      </c>
      <c r="D20">
        <v>41940</v>
      </c>
      <c r="E20" t="s">
        <v>61</v>
      </c>
      <c r="F20">
        <v>19</v>
      </c>
      <c r="G20">
        <v>599</v>
      </c>
      <c r="H20">
        <v>-40</v>
      </c>
      <c r="I20">
        <v>-100</v>
      </c>
      <c r="J20">
        <v>58.124215810000003</v>
      </c>
      <c r="K20">
        <v>97.302383939999999</v>
      </c>
      <c r="L20">
        <v>18.94604768</v>
      </c>
      <c r="M20">
        <v>33.5</v>
      </c>
      <c r="N20">
        <v>0.116666667</v>
      </c>
      <c r="O20">
        <v>3.5</v>
      </c>
      <c r="P20">
        <v>-0.14102564100000001</v>
      </c>
      <c r="Q20">
        <v>-5.5</v>
      </c>
      <c r="R20">
        <v>-18</v>
      </c>
      <c r="S20">
        <v>1.5211059999999999E-3</v>
      </c>
      <c r="T20">
        <v>-6.1487896E-2</v>
      </c>
      <c r="U20">
        <v>0.74876299700000004</v>
      </c>
      <c r="V20">
        <v>1400000</v>
      </c>
      <c r="W20">
        <v>-3.1141868999999999E-2</v>
      </c>
      <c r="X20">
        <v>-3.4149707000000001E-2</v>
      </c>
      <c r="Y20">
        <v>3.3333333330000001</v>
      </c>
      <c r="Z20">
        <v>0</v>
      </c>
    </row>
    <row r="21" spans="1:26" x14ac:dyDescent="0.2">
      <c r="A21">
        <v>202311</v>
      </c>
      <c r="B21">
        <v>6069</v>
      </c>
      <c r="C21" t="s">
        <v>62</v>
      </c>
      <c r="D21">
        <v>41940</v>
      </c>
      <c r="E21" t="s">
        <v>61</v>
      </c>
      <c r="F21">
        <v>980</v>
      </c>
      <c r="G21">
        <v>619</v>
      </c>
      <c r="H21">
        <v>-16</v>
      </c>
      <c r="I21">
        <v>-46</v>
      </c>
      <c r="J21">
        <v>56.93224592</v>
      </c>
      <c r="K21">
        <v>81.30489335</v>
      </c>
      <c r="L21">
        <v>32.559598489999999</v>
      </c>
      <c r="M21">
        <v>43</v>
      </c>
      <c r="N21">
        <v>0.124183007</v>
      </c>
      <c r="O21">
        <v>4.75</v>
      </c>
      <c r="P21">
        <v>-8.5106382999999994E-2</v>
      </c>
      <c r="Q21">
        <v>-4</v>
      </c>
      <c r="R21">
        <v>-8.5</v>
      </c>
      <c r="S21">
        <v>-3.6168809000000003E-2</v>
      </c>
      <c r="T21">
        <v>-0.13930335299999999</v>
      </c>
      <c r="U21">
        <v>0.93260429199999995</v>
      </c>
      <c r="V21">
        <v>834459.5</v>
      </c>
      <c r="W21">
        <v>9.9404379999999994E-3</v>
      </c>
      <c r="X21">
        <v>-5.9745670000000001E-3</v>
      </c>
      <c r="Y21">
        <v>1.9868083329999999</v>
      </c>
      <c r="Z21">
        <v>0</v>
      </c>
    </row>
    <row r="22" spans="1:26" x14ac:dyDescent="0.2">
      <c r="A22">
        <v>202311</v>
      </c>
      <c r="B22">
        <v>6107</v>
      </c>
      <c r="C22" t="s">
        <v>63</v>
      </c>
      <c r="D22">
        <v>47300</v>
      </c>
      <c r="E22" t="s">
        <v>64</v>
      </c>
      <c r="F22">
        <v>196</v>
      </c>
      <c r="G22">
        <v>641</v>
      </c>
      <c r="H22">
        <v>30</v>
      </c>
      <c r="I22">
        <v>168</v>
      </c>
      <c r="J22">
        <v>56.085319949999999</v>
      </c>
      <c r="K22">
        <v>44.730238389999997</v>
      </c>
      <c r="L22">
        <v>67.440401510000001</v>
      </c>
      <c r="M22">
        <v>55.5</v>
      </c>
      <c r="N22">
        <v>0.104477612</v>
      </c>
      <c r="O22">
        <v>5.25</v>
      </c>
      <c r="P22">
        <v>4.7169810999999999E-2</v>
      </c>
      <c r="Q22">
        <v>2.5</v>
      </c>
      <c r="R22">
        <v>4</v>
      </c>
      <c r="S22">
        <v>-8.2335383999999998E-2</v>
      </c>
      <c r="T22">
        <v>-0.11829055400000001</v>
      </c>
      <c r="U22">
        <v>1.425208488</v>
      </c>
      <c r="V22">
        <v>386495</v>
      </c>
      <c r="W22">
        <v>-2.1345824999999999E-2</v>
      </c>
      <c r="X22">
        <v>-3.2432094000000002E-2</v>
      </c>
      <c r="Y22">
        <v>0.92022619100000003</v>
      </c>
      <c r="Z22">
        <v>0</v>
      </c>
    </row>
    <row r="23" spans="1:26" x14ac:dyDescent="0.2">
      <c r="A23">
        <v>202311</v>
      </c>
      <c r="B23">
        <v>6029</v>
      </c>
      <c r="C23" t="s">
        <v>65</v>
      </c>
      <c r="D23">
        <v>12540</v>
      </c>
      <c r="E23" t="s">
        <v>66</v>
      </c>
      <c r="F23">
        <v>94</v>
      </c>
      <c r="G23">
        <v>643</v>
      </c>
      <c r="H23">
        <v>-57</v>
      </c>
      <c r="I23">
        <v>11</v>
      </c>
      <c r="J23">
        <v>56.085319949999999</v>
      </c>
      <c r="K23">
        <v>76.160602260000005</v>
      </c>
      <c r="L23">
        <v>36.01003764</v>
      </c>
      <c r="M23">
        <v>45</v>
      </c>
      <c r="N23">
        <v>8.4337349000000006E-2</v>
      </c>
      <c r="O23">
        <v>3.5</v>
      </c>
      <c r="P23">
        <v>-9.0909090999999997E-2</v>
      </c>
      <c r="Q23">
        <v>-4.5</v>
      </c>
      <c r="R23">
        <v>-6.5</v>
      </c>
      <c r="S23">
        <v>-3.7087837999999998E-2</v>
      </c>
      <c r="T23">
        <v>-0.18026033999999999</v>
      </c>
      <c r="U23">
        <v>0.97608484699999998</v>
      </c>
      <c r="V23">
        <v>385000</v>
      </c>
      <c r="W23">
        <v>1.3291223E-2</v>
      </c>
      <c r="X23">
        <v>2.6666667000000002E-2</v>
      </c>
      <c r="Y23">
        <v>0.91666666699999999</v>
      </c>
      <c r="Z23">
        <v>0</v>
      </c>
    </row>
    <row r="24" spans="1:26" x14ac:dyDescent="0.2">
      <c r="A24">
        <v>202311</v>
      </c>
      <c r="B24">
        <v>6001</v>
      </c>
      <c r="C24" t="s">
        <v>67</v>
      </c>
      <c r="D24">
        <v>41860</v>
      </c>
      <c r="E24" t="s">
        <v>39</v>
      </c>
      <c r="F24">
        <v>24</v>
      </c>
      <c r="G24">
        <v>650</v>
      </c>
      <c r="H24">
        <v>58</v>
      </c>
      <c r="I24">
        <v>-18</v>
      </c>
      <c r="J24">
        <v>55.865746549999997</v>
      </c>
      <c r="K24">
        <v>91.656210790000003</v>
      </c>
      <c r="L24">
        <v>20.075282309999999</v>
      </c>
      <c r="M24">
        <v>37.5</v>
      </c>
      <c r="N24">
        <v>0.209677419</v>
      </c>
      <c r="O24">
        <v>6.5</v>
      </c>
      <c r="P24">
        <v>-0.10714285699999999</v>
      </c>
      <c r="Q24">
        <v>-4.5</v>
      </c>
      <c r="R24">
        <v>-14</v>
      </c>
      <c r="S24">
        <v>-7.7202039E-2</v>
      </c>
      <c r="T24">
        <v>-0.156021302</v>
      </c>
      <c r="U24">
        <v>0.76462362800000006</v>
      </c>
      <c r="V24">
        <v>899000</v>
      </c>
      <c r="W24">
        <v>0</v>
      </c>
      <c r="X24">
        <v>-1.1487199999999999E-2</v>
      </c>
      <c r="Y24">
        <v>2.1404761899999998</v>
      </c>
      <c r="Z24">
        <v>0</v>
      </c>
    </row>
    <row r="25" spans="1:26" x14ac:dyDescent="0.2">
      <c r="A25">
        <v>202311</v>
      </c>
      <c r="B25">
        <v>6041</v>
      </c>
      <c r="C25" t="s">
        <v>68</v>
      </c>
      <c r="D25">
        <v>41860</v>
      </c>
      <c r="E25" t="s">
        <v>39</v>
      </c>
      <c r="F25">
        <v>261</v>
      </c>
      <c r="G25">
        <v>677</v>
      </c>
      <c r="H25">
        <v>147</v>
      </c>
      <c r="I25">
        <v>-455</v>
      </c>
      <c r="J25">
        <v>54.861982429999998</v>
      </c>
      <c r="K25">
        <v>66.122961099999998</v>
      </c>
      <c r="L25">
        <v>43.601003759999998</v>
      </c>
      <c r="M25">
        <v>48</v>
      </c>
      <c r="N25">
        <v>0.29729729700000002</v>
      </c>
      <c r="O25">
        <v>11</v>
      </c>
      <c r="P25">
        <v>-0.27272727299999999</v>
      </c>
      <c r="Q25">
        <v>-18</v>
      </c>
      <c r="R25">
        <v>-3.5</v>
      </c>
      <c r="S25">
        <v>-2.3994730000000001E-3</v>
      </c>
      <c r="T25">
        <v>-0.118233831</v>
      </c>
      <c r="U25">
        <v>1.0687926379999999</v>
      </c>
      <c r="V25">
        <v>1549000</v>
      </c>
      <c r="W25">
        <v>-2.4251969000000002E-2</v>
      </c>
      <c r="X25">
        <v>0.14953617799999999</v>
      </c>
      <c r="Y25">
        <v>3.6880952379999998</v>
      </c>
      <c r="Z25">
        <v>0</v>
      </c>
    </row>
    <row r="26" spans="1:26" x14ac:dyDescent="0.2">
      <c r="A26">
        <v>202311</v>
      </c>
      <c r="B26">
        <v>6017</v>
      </c>
      <c r="C26" t="s">
        <v>69</v>
      </c>
      <c r="D26">
        <v>40900</v>
      </c>
      <c r="E26" t="s">
        <v>31</v>
      </c>
      <c r="F26">
        <v>348</v>
      </c>
      <c r="G26">
        <v>791</v>
      </c>
      <c r="H26">
        <v>-3</v>
      </c>
      <c r="I26">
        <v>189</v>
      </c>
      <c r="J26">
        <v>50.75282309</v>
      </c>
      <c r="K26">
        <v>32.998745300000003</v>
      </c>
      <c r="L26">
        <v>68.506900880000003</v>
      </c>
      <c r="M26">
        <v>60</v>
      </c>
      <c r="N26">
        <v>9.0909090999999997E-2</v>
      </c>
      <c r="O26">
        <v>5</v>
      </c>
      <c r="P26">
        <v>-3.2258065000000002E-2</v>
      </c>
      <c r="Q26">
        <v>-2</v>
      </c>
      <c r="R26">
        <v>8.5</v>
      </c>
      <c r="S26">
        <v>-1.9688554E-2</v>
      </c>
      <c r="T26">
        <v>-0.216660618</v>
      </c>
      <c r="U26">
        <v>1.4450705909999999</v>
      </c>
      <c r="V26">
        <v>736475</v>
      </c>
      <c r="W26">
        <v>1.5827586000000001E-2</v>
      </c>
      <c r="X26">
        <v>9.9216418000000001E-2</v>
      </c>
      <c r="Y26">
        <v>1.7535119050000001</v>
      </c>
      <c r="Z26">
        <v>0</v>
      </c>
    </row>
    <row r="27" spans="1:26" x14ac:dyDescent="0.2">
      <c r="A27">
        <v>202311</v>
      </c>
      <c r="B27">
        <v>6057</v>
      </c>
      <c r="C27" t="s">
        <v>70</v>
      </c>
      <c r="D27">
        <v>46020</v>
      </c>
      <c r="E27" t="s">
        <v>71</v>
      </c>
      <c r="F27">
        <v>567</v>
      </c>
      <c r="G27">
        <v>810</v>
      </c>
      <c r="H27">
        <v>-251</v>
      </c>
      <c r="I27">
        <v>-369</v>
      </c>
      <c r="J27">
        <v>49.623588460000001</v>
      </c>
      <c r="K27">
        <v>38.331242160000002</v>
      </c>
      <c r="L27">
        <v>60.915934759999999</v>
      </c>
      <c r="M27">
        <v>58</v>
      </c>
      <c r="N27">
        <v>-6.4516129000000005E-2</v>
      </c>
      <c r="O27">
        <v>-4</v>
      </c>
      <c r="P27">
        <v>-0.183098592</v>
      </c>
      <c r="Q27">
        <v>-13</v>
      </c>
      <c r="R27">
        <v>6.5</v>
      </c>
      <c r="S27">
        <v>4.1777683000000003E-2</v>
      </c>
      <c r="T27">
        <v>3.8852690000000002E-2</v>
      </c>
      <c r="U27">
        <v>1.3152767679999999</v>
      </c>
      <c r="V27">
        <v>675000</v>
      </c>
      <c r="W27">
        <v>-5.1966291999999997E-2</v>
      </c>
      <c r="X27">
        <v>7.6555023999999999E-2</v>
      </c>
      <c r="Y27">
        <v>1.6071428569999999</v>
      </c>
      <c r="Z27">
        <v>0</v>
      </c>
    </row>
    <row r="28" spans="1:26" x14ac:dyDescent="0.2">
      <c r="A28">
        <v>202311</v>
      </c>
      <c r="B28">
        <v>6097</v>
      </c>
      <c r="C28" t="s">
        <v>72</v>
      </c>
      <c r="D28">
        <v>42220</v>
      </c>
      <c r="E28" t="s">
        <v>73</v>
      </c>
      <c r="F28">
        <v>143</v>
      </c>
      <c r="G28">
        <v>813</v>
      </c>
      <c r="H28">
        <v>104</v>
      </c>
      <c r="I28">
        <v>-163</v>
      </c>
      <c r="J28">
        <v>49.560853199999997</v>
      </c>
      <c r="K28">
        <v>46.800501879999999</v>
      </c>
      <c r="L28">
        <v>52.321204520000002</v>
      </c>
      <c r="M28">
        <v>54.75</v>
      </c>
      <c r="N28">
        <v>0.15263157899999999</v>
      </c>
      <c r="O28">
        <v>7.25</v>
      </c>
      <c r="P28">
        <v>-0.157692308</v>
      </c>
      <c r="Q28">
        <v>-10.25</v>
      </c>
      <c r="R28">
        <v>3.25</v>
      </c>
      <c r="S28">
        <v>-4.5123541000000003E-2</v>
      </c>
      <c r="T28">
        <v>-0.133600093</v>
      </c>
      <c r="U28">
        <v>1.1877721130000001</v>
      </c>
      <c r="V28">
        <v>1004800</v>
      </c>
      <c r="W28">
        <v>-4.9385051999999999E-2</v>
      </c>
      <c r="X28">
        <v>7.7851376999999999E-2</v>
      </c>
      <c r="Y28">
        <v>2.3923809519999999</v>
      </c>
      <c r="Z28">
        <v>0</v>
      </c>
    </row>
    <row r="29" spans="1:26" x14ac:dyDescent="0.2">
      <c r="A29">
        <v>202311</v>
      </c>
      <c r="B29">
        <v>6081</v>
      </c>
      <c r="C29" t="s">
        <v>74</v>
      </c>
      <c r="D29">
        <v>41860</v>
      </c>
      <c r="E29" t="s">
        <v>39</v>
      </c>
      <c r="F29">
        <v>95</v>
      </c>
      <c r="G29">
        <v>833</v>
      </c>
      <c r="H29">
        <v>155</v>
      </c>
      <c r="I29">
        <v>57</v>
      </c>
      <c r="J29">
        <v>48.651191969999999</v>
      </c>
      <c r="K29">
        <v>76.160602260000005</v>
      </c>
      <c r="L29">
        <v>21.141781680000001</v>
      </c>
      <c r="M29">
        <v>45</v>
      </c>
      <c r="N29">
        <v>0.30434782599999999</v>
      </c>
      <c r="O29">
        <v>10.5</v>
      </c>
      <c r="P29">
        <v>3.4482759000000002E-2</v>
      </c>
      <c r="Q29">
        <v>1.5</v>
      </c>
      <c r="R29">
        <v>-6.5</v>
      </c>
      <c r="S29">
        <v>-2.7244923000000001E-2</v>
      </c>
      <c r="T29">
        <v>-8.1044484999999999E-2</v>
      </c>
      <c r="U29">
        <v>0.77651350399999997</v>
      </c>
      <c r="V29">
        <v>1687444</v>
      </c>
      <c r="W29">
        <v>-1.0586925000000001E-2</v>
      </c>
      <c r="X29">
        <v>2.2693333E-2</v>
      </c>
      <c r="Y29">
        <v>4.0177238099999997</v>
      </c>
      <c r="Z29">
        <v>0</v>
      </c>
    </row>
    <row r="30" spans="1:26" x14ac:dyDescent="0.2">
      <c r="A30">
        <v>202311</v>
      </c>
      <c r="B30">
        <v>6037</v>
      </c>
      <c r="C30" t="s">
        <v>75</v>
      </c>
      <c r="D30">
        <v>31080</v>
      </c>
      <c r="E30" t="s">
        <v>47</v>
      </c>
      <c r="F30">
        <v>1</v>
      </c>
      <c r="G30">
        <v>872</v>
      </c>
      <c r="H30">
        <v>-13</v>
      </c>
      <c r="I30">
        <v>-88</v>
      </c>
      <c r="J30">
        <v>46.424090339999999</v>
      </c>
      <c r="K30">
        <v>67.503136760000004</v>
      </c>
      <c r="L30">
        <v>25.345043919999998</v>
      </c>
      <c r="M30">
        <v>47.5</v>
      </c>
      <c r="N30">
        <v>9.1954022999999996E-2</v>
      </c>
      <c r="O30">
        <v>4</v>
      </c>
      <c r="P30">
        <v>-5.9405940999999997E-2</v>
      </c>
      <c r="Q30">
        <v>-3</v>
      </c>
      <c r="R30">
        <v>-4</v>
      </c>
      <c r="S30">
        <v>-4.4340449999999997E-2</v>
      </c>
      <c r="T30">
        <v>-7.9014727000000007E-2</v>
      </c>
      <c r="U30">
        <v>0.82932320400000004</v>
      </c>
      <c r="V30">
        <v>1080975</v>
      </c>
      <c r="W30">
        <v>-3.2503459999999999E-3</v>
      </c>
      <c r="X30">
        <v>0.20644531299999999</v>
      </c>
      <c r="Y30">
        <v>2.57375</v>
      </c>
      <c r="Z30">
        <v>0</v>
      </c>
    </row>
    <row r="31" spans="1:26" x14ac:dyDescent="0.2">
      <c r="A31">
        <v>202311</v>
      </c>
      <c r="B31">
        <v>6065</v>
      </c>
      <c r="C31" t="s">
        <v>76</v>
      </c>
      <c r="D31">
        <v>40140</v>
      </c>
      <c r="E31" t="s">
        <v>77</v>
      </c>
      <c r="F31">
        <v>14</v>
      </c>
      <c r="G31">
        <v>875</v>
      </c>
      <c r="H31">
        <v>-108</v>
      </c>
      <c r="I31">
        <v>-264</v>
      </c>
      <c r="J31">
        <v>46.110414050000003</v>
      </c>
      <c r="K31">
        <v>70.326223339999999</v>
      </c>
      <c r="L31">
        <v>21.894604770000001</v>
      </c>
      <c r="M31">
        <v>46.5</v>
      </c>
      <c r="N31">
        <v>4.4943820000000002E-2</v>
      </c>
      <c r="O31">
        <v>2</v>
      </c>
      <c r="P31">
        <v>-0.122641509</v>
      </c>
      <c r="Q31">
        <v>-6.5</v>
      </c>
      <c r="R31">
        <v>-5</v>
      </c>
      <c r="S31">
        <v>-2.1331474E-2</v>
      </c>
      <c r="T31">
        <v>-2.1906139000000002E-2</v>
      </c>
      <c r="U31">
        <v>0.78036145099999998</v>
      </c>
      <c r="V31">
        <v>646472.5</v>
      </c>
      <c r="W31">
        <v>1.8467900999999998E-2</v>
      </c>
      <c r="X31">
        <v>6.8550027999999999E-2</v>
      </c>
      <c r="Y31">
        <v>1.539220238</v>
      </c>
      <c r="Z31">
        <v>0</v>
      </c>
    </row>
    <row r="32" spans="1:26" x14ac:dyDescent="0.2">
      <c r="A32">
        <v>202311</v>
      </c>
      <c r="B32">
        <v>6047</v>
      </c>
      <c r="C32" t="s">
        <v>78</v>
      </c>
      <c r="D32">
        <v>32900</v>
      </c>
      <c r="E32" t="s">
        <v>79</v>
      </c>
      <c r="F32">
        <v>323</v>
      </c>
      <c r="G32">
        <v>929</v>
      </c>
      <c r="H32">
        <v>-53</v>
      </c>
      <c r="I32">
        <v>-344</v>
      </c>
      <c r="J32">
        <v>43.601003759999998</v>
      </c>
      <c r="K32">
        <v>61.668757839999998</v>
      </c>
      <c r="L32">
        <v>25.533249690000002</v>
      </c>
      <c r="M32">
        <v>49.5</v>
      </c>
      <c r="N32">
        <v>0.1</v>
      </c>
      <c r="O32">
        <v>4.5</v>
      </c>
      <c r="P32">
        <v>-0.15384615400000001</v>
      </c>
      <c r="Q32">
        <v>-9</v>
      </c>
      <c r="R32">
        <v>-2</v>
      </c>
      <c r="S32">
        <v>1.8075146E-2</v>
      </c>
      <c r="T32">
        <v>3.6700109000000002E-2</v>
      </c>
      <c r="U32">
        <v>0.83489949900000004</v>
      </c>
      <c r="V32">
        <v>433975</v>
      </c>
      <c r="W32">
        <v>-1.2071359999999999E-3</v>
      </c>
      <c r="X32">
        <v>3.3273810000000001E-2</v>
      </c>
      <c r="Y32">
        <v>1.0332738100000001</v>
      </c>
      <c r="Z32">
        <v>0</v>
      </c>
    </row>
    <row r="33" spans="1:26" x14ac:dyDescent="0.2">
      <c r="A33">
        <v>202311</v>
      </c>
      <c r="B33">
        <v>6007</v>
      </c>
      <c r="C33" t="s">
        <v>80</v>
      </c>
      <c r="D33">
        <v>17020</v>
      </c>
      <c r="E33" t="s">
        <v>81</v>
      </c>
      <c r="F33">
        <v>321</v>
      </c>
      <c r="G33">
        <v>935</v>
      </c>
      <c r="H33">
        <v>-89</v>
      </c>
      <c r="I33">
        <v>-194</v>
      </c>
      <c r="J33">
        <v>43.350062739999998</v>
      </c>
      <c r="K33">
        <v>38.331242160000002</v>
      </c>
      <c r="L33">
        <v>48.368883310000001</v>
      </c>
      <c r="M33">
        <v>58</v>
      </c>
      <c r="N33">
        <v>5.4545455E-2</v>
      </c>
      <c r="O33">
        <v>3</v>
      </c>
      <c r="P33">
        <v>-8.6614173000000003E-2</v>
      </c>
      <c r="Q33">
        <v>-5.5</v>
      </c>
      <c r="R33">
        <v>6.5</v>
      </c>
      <c r="S33">
        <v>1.2668754000000001E-2</v>
      </c>
      <c r="T33">
        <v>-1.3856759999999999E-2</v>
      </c>
      <c r="U33">
        <v>1.1389182390000001</v>
      </c>
      <c r="V33">
        <v>439625</v>
      </c>
      <c r="W33">
        <v>2.9566744999999998E-2</v>
      </c>
      <c r="X33">
        <v>1.0748361999999999E-2</v>
      </c>
      <c r="Y33">
        <v>1.04672619</v>
      </c>
      <c r="Z33">
        <v>0</v>
      </c>
    </row>
    <row r="34" spans="1:26" x14ac:dyDescent="0.2">
      <c r="A34">
        <v>202311</v>
      </c>
      <c r="B34">
        <v>6115</v>
      </c>
      <c r="C34" t="s">
        <v>82</v>
      </c>
      <c r="D34">
        <v>49700</v>
      </c>
      <c r="E34" t="s">
        <v>27</v>
      </c>
      <c r="F34">
        <v>788</v>
      </c>
      <c r="G34">
        <v>967</v>
      </c>
      <c r="H34">
        <v>71</v>
      </c>
      <c r="I34">
        <v>-387</v>
      </c>
      <c r="J34">
        <v>41.687578420000001</v>
      </c>
      <c r="K34">
        <v>44.416562110000001</v>
      </c>
      <c r="L34">
        <v>38.958594730000002</v>
      </c>
      <c r="M34">
        <v>55.75</v>
      </c>
      <c r="N34">
        <v>0.12060301499999999</v>
      </c>
      <c r="O34">
        <v>6</v>
      </c>
      <c r="P34">
        <v>-0.15530303000000001</v>
      </c>
      <c r="Q34">
        <v>-10.25</v>
      </c>
      <c r="R34">
        <v>4.25</v>
      </c>
      <c r="S34">
        <v>-7.0370737000000003E-2</v>
      </c>
      <c r="T34">
        <v>8.9539495999999996E-2</v>
      </c>
      <c r="U34">
        <v>1.0090168559999999</v>
      </c>
      <c r="V34">
        <v>468124.75</v>
      </c>
      <c r="W34">
        <v>1.4970319999999999E-3</v>
      </c>
      <c r="X34">
        <v>2.515794E-3</v>
      </c>
      <c r="Y34">
        <v>1.114582738</v>
      </c>
      <c r="Z34">
        <v>0</v>
      </c>
    </row>
    <row r="35" spans="1:26" x14ac:dyDescent="0.2">
      <c r="A35">
        <v>202311</v>
      </c>
      <c r="B35">
        <v>6023</v>
      </c>
      <c r="C35" t="s">
        <v>83</v>
      </c>
      <c r="D35">
        <v>21700</v>
      </c>
      <c r="E35" t="s">
        <v>84</v>
      </c>
      <c r="F35">
        <v>449</v>
      </c>
      <c r="G35">
        <v>1147</v>
      </c>
      <c r="H35">
        <v>-66</v>
      </c>
      <c r="I35">
        <v>0</v>
      </c>
      <c r="J35">
        <v>33.469259719999997</v>
      </c>
      <c r="K35">
        <v>12.860727730000001</v>
      </c>
      <c r="L35">
        <v>54.07779172</v>
      </c>
      <c r="M35">
        <v>72.5</v>
      </c>
      <c r="N35">
        <v>7.4074074000000004E-2</v>
      </c>
      <c r="O35">
        <v>5</v>
      </c>
      <c r="P35">
        <v>0</v>
      </c>
      <c r="Q35">
        <v>0</v>
      </c>
      <c r="R35">
        <v>21</v>
      </c>
      <c r="S35">
        <v>3.0393856E-2</v>
      </c>
      <c r="T35">
        <v>-9.6318249999999994E-2</v>
      </c>
      <c r="U35">
        <v>1.207434441</v>
      </c>
      <c r="V35">
        <v>469250</v>
      </c>
      <c r="W35">
        <v>-1.2105263E-2</v>
      </c>
      <c r="X35">
        <v>-3.7435897000000003E-2</v>
      </c>
      <c r="Y35">
        <v>1.1172619050000001</v>
      </c>
      <c r="Z35">
        <v>0</v>
      </c>
    </row>
    <row r="36" spans="1:26" x14ac:dyDescent="0.2">
      <c r="A36">
        <v>202311</v>
      </c>
      <c r="B36">
        <v>6015</v>
      </c>
      <c r="C36" t="s">
        <v>85</v>
      </c>
      <c r="D36">
        <v>18860</v>
      </c>
      <c r="E36" t="s">
        <v>86</v>
      </c>
      <c r="F36">
        <v>1589</v>
      </c>
      <c r="G36">
        <v>1162</v>
      </c>
      <c r="H36">
        <v>-42</v>
      </c>
      <c r="I36">
        <v>244</v>
      </c>
      <c r="J36">
        <v>32.998745300000003</v>
      </c>
      <c r="K36">
        <v>7.7791718950000002</v>
      </c>
      <c r="L36">
        <v>58.218318699999998</v>
      </c>
      <c r="M36">
        <v>78.25</v>
      </c>
      <c r="N36">
        <v>6.4625849999999999E-2</v>
      </c>
      <c r="O36">
        <v>4.75</v>
      </c>
      <c r="P36">
        <v>0.18560606099999999</v>
      </c>
      <c r="Q36">
        <v>12.25</v>
      </c>
      <c r="R36">
        <v>26.75</v>
      </c>
      <c r="S36">
        <v>-1.0568306E-2</v>
      </c>
      <c r="T36">
        <v>-0.13912243899999999</v>
      </c>
      <c r="U36">
        <v>1.260130398</v>
      </c>
      <c r="V36">
        <v>466000</v>
      </c>
      <c r="W36">
        <v>1.6357687999999999E-2</v>
      </c>
      <c r="X36">
        <v>0.16079212900000001</v>
      </c>
      <c r="Y36">
        <v>1.10952381</v>
      </c>
      <c r="Z36">
        <v>0</v>
      </c>
    </row>
    <row r="37" spans="1:26" x14ac:dyDescent="0.2">
      <c r="A37">
        <v>202311</v>
      </c>
      <c r="B37">
        <v>6109</v>
      </c>
      <c r="C37" t="s">
        <v>87</v>
      </c>
      <c r="D37">
        <v>43760</v>
      </c>
      <c r="E37" t="s">
        <v>88</v>
      </c>
      <c r="F37">
        <v>917</v>
      </c>
      <c r="G37">
        <v>1189</v>
      </c>
      <c r="H37">
        <v>66</v>
      </c>
      <c r="I37">
        <v>11</v>
      </c>
      <c r="J37">
        <v>31.24215809</v>
      </c>
      <c r="K37">
        <v>16.185696360000001</v>
      </c>
      <c r="L37">
        <v>46.298619819999999</v>
      </c>
      <c r="M37">
        <v>70</v>
      </c>
      <c r="N37">
        <v>9.375E-2</v>
      </c>
      <c r="O37">
        <v>6</v>
      </c>
      <c r="P37">
        <v>-6.3545150999999994E-2</v>
      </c>
      <c r="Q37">
        <v>-4.75</v>
      </c>
      <c r="R37">
        <v>18.5</v>
      </c>
      <c r="S37">
        <v>-9.8822424000000006E-2</v>
      </c>
      <c r="T37">
        <v>-0.175683703</v>
      </c>
      <c r="U37">
        <v>1.1018485490000001</v>
      </c>
      <c r="V37">
        <v>437250</v>
      </c>
      <c r="W37">
        <v>-2.6169265000000001E-2</v>
      </c>
      <c r="X37">
        <v>1.6860465000000002E-2</v>
      </c>
      <c r="Y37">
        <v>1.041071429</v>
      </c>
      <c r="Z37">
        <v>0</v>
      </c>
    </row>
    <row r="38" spans="1:26" x14ac:dyDescent="0.2">
      <c r="A38">
        <v>202311</v>
      </c>
      <c r="B38">
        <v>6089</v>
      </c>
      <c r="C38" t="s">
        <v>89</v>
      </c>
      <c r="D38">
        <v>39820</v>
      </c>
      <c r="E38" t="s">
        <v>90</v>
      </c>
      <c r="F38">
        <v>368</v>
      </c>
      <c r="G38">
        <v>1193</v>
      </c>
      <c r="H38">
        <v>-2</v>
      </c>
      <c r="I38">
        <v>-75</v>
      </c>
      <c r="J38">
        <v>31.05395232</v>
      </c>
      <c r="K38">
        <v>24.466750309999998</v>
      </c>
      <c r="L38">
        <v>37.641154329999999</v>
      </c>
      <c r="M38">
        <v>64.5</v>
      </c>
      <c r="N38">
        <v>0.131578947</v>
      </c>
      <c r="O38">
        <v>7.5</v>
      </c>
      <c r="P38">
        <v>3.2000000000000001E-2</v>
      </c>
      <c r="Q38">
        <v>2</v>
      </c>
      <c r="R38">
        <v>13</v>
      </c>
      <c r="S38">
        <v>4.2946334000000003E-2</v>
      </c>
      <c r="T38">
        <v>5.3754277000000003E-2</v>
      </c>
      <c r="U38">
        <v>0.99546511400000004</v>
      </c>
      <c r="V38">
        <v>429925</v>
      </c>
      <c r="W38">
        <v>-5.9537569999999996E-3</v>
      </c>
      <c r="X38">
        <v>3.0995203999999998E-2</v>
      </c>
      <c r="Y38">
        <v>1.023630952</v>
      </c>
      <c r="Z38">
        <v>0</v>
      </c>
    </row>
    <row r="39" spans="1:26" x14ac:dyDescent="0.2">
      <c r="A39">
        <v>202311</v>
      </c>
      <c r="B39">
        <v>6075</v>
      </c>
      <c r="C39" t="s">
        <v>91</v>
      </c>
      <c r="D39">
        <v>41860</v>
      </c>
      <c r="E39" t="s">
        <v>39</v>
      </c>
      <c r="F39">
        <v>52</v>
      </c>
      <c r="G39">
        <v>1224</v>
      </c>
      <c r="H39">
        <v>332</v>
      </c>
      <c r="I39">
        <v>-16</v>
      </c>
      <c r="J39">
        <v>29.57967378</v>
      </c>
      <c r="K39">
        <v>47.114178170000002</v>
      </c>
      <c r="L39">
        <v>12.04516939</v>
      </c>
      <c r="M39">
        <v>54.5</v>
      </c>
      <c r="N39">
        <v>0.43421052599999999</v>
      </c>
      <c r="O39">
        <v>16.5</v>
      </c>
      <c r="P39">
        <v>0</v>
      </c>
      <c r="Q39">
        <v>0</v>
      </c>
      <c r="R39">
        <v>3</v>
      </c>
      <c r="S39">
        <v>4.8706093999999998E-2</v>
      </c>
      <c r="T39">
        <v>-1.1476982E-2</v>
      </c>
      <c r="U39">
        <v>0.65797762699999995</v>
      </c>
      <c r="V39">
        <v>1295000</v>
      </c>
      <c r="W39">
        <v>-3.8461540000000001E-3</v>
      </c>
      <c r="X39">
        <v>-3.6995724000000001E-2</v>
      </c>
      <c r="Y39">
        <v>3.0833333330000001</v>
      </c>
      <c r="Z39">
        <v>0</v>
      </c>
    </row>
    <row r="40" spans="1:26" x14ac:dyDescent="0.2">
      <c r="A40">
        <v>202311</v>
      </c>
      <c r="B40">
        <v>6055</v>
      </c>
      <c r="C40" t="s">
        <v>92</v>
      </c>
      <c r="D40">
        <v>34900</v>
      </c>
      <c r="E40" t="s">
        <v>93</v>
      </c>
      <c r="F40">
        <v>518</v>
      </c>
      <c r="G40">
        <v>1230</v>
      </c>
      <c r="H40">
        <v>211</v>
      </c>
      <c r="I40">
        <v>-107</v>
      </c>
      <c r="J40">
        <v>29.32873275</v>
      </c>
      <c r="K40">
        <v>17.691342540000001</v>
      </c>
      <c r="L40">
        <v>40.96612296</v>
      </c>
      <c r="M40">
        <v>69</v>
      </c>
      <c r="N40">
        <v>0.32692307700000001</v>
      </c>
      <c r="O40">
        <v>17</v>
      </c>
      <c r="P40">
        <v>-0.14285714299999999</v>
      </c>
      <c r="Q40">
        <v>-11.5</v>
      </c>
      <c r="R40">
        <v>17.5</v>
      </c>
      <c r="S40">
        <v>-1.7135560000000001E-2</v>
      </c>
      <c r="T40">
        <v>-0.12963581800000001</v>
      </c>
      <c r="U40">
        <v>1.03370377</v>
      </c>
      <c r="V40">
        <v>1512500</v>
      </c>
      <c r="W40">
        <v>-3.4317637999999998E-2</v>
      </c>
      <c r="X40">
        <v>8.4229391000000001E-2</v>
      </c>
      <c r="Y40">
        <v>3.6011904760000002</v>
      </c>
      <c r="Z40">
        <v>0</v>
      </c>
    </row>
    <row r="41" spans="1:26" x14ac:dyDescent="0.2">
      <c r="A41">
        <v>202311</v>
      </c>
      <c r="B41">
        <v>6039</v>
      </c>
      <c r="C41" t="s">
        <v>94</v>
      </c>
      <c r="D41">
        <v>31460</v>
      </c>
      <c r="E41" t="s">
        <v>95</v>
      </c>
      <c r="F41">
        <v>536</v>
      </c>
      <c r="G41">
        <v>1254</v>
      </c>
      <c r="H41">
        <v>77</v>
      </c>
      <c r="I41">
        <v>-79</v>
      </c>
      <c r="J41">
        <v>28.262233380000001</v>
      </c>
      <c r="K41">
        <v>43.287327480000002</v>
      </c>
      <c r="L41">
        <v>13.23713927</v>
      </c>
      <c r="M41">
        <v>56</v>
      </c>
      <c r="N41">
        <v>0.108910891</v>
      </c>
      <c r="O41">
        <v>5.5</v>
      </c>
      <c r="P41">
        <v>-0.111111111</v>
      </c>
      <c r="Q41">
        <v>-7</v>
      </c>
      <c r="R41">
        <v>4.5</v>
      </c>
      <c r="S41">
        <v>-0.10337537199999999</v>
      </c>
      <c r="T41">
        <v>-0.219604787</v>
      </c>
      <c r="U41">
        <v>0.67085154899999999</v>
      </c>
      <c r="V41">
        <v>482200</v>
      </c>
      <c r="W41">
        <v>-2.5858585999999999E-2</v>
      </c>
      <c r="X41">
        <v>2.8144988999999999E-2</v>
      </c>
      <c r="Y41">
        <v>1.148095238</v>
      </c>
      <c r="Z41">
        <v>0</v>
      </c>
    </row>
    <row r="42" spans="1:26" x14ac:dyDescent="0.2">
      <c r="A42">
        <v>202311</v>
      </c>
      <c r="B42">
        <v>6071</v>
      </c>
      <c r="C42" t="s">
        <v>96</v>
      </c>
      <c r="D42">
        <v>40140</v>
      </c>
      <c r="E42" t="s">
        <v>77</v>
      </c>
      <c r="F42">
        <v>20</v>
      </c>
      <c r="G42">
        <v>1270</v>
      </c>
      <c r="H42">
        <v>-27</v>
      </c>
      <c r="I42">
        <v>-113</v>
      </c>
      <c r="J42">
        <v>27.446675030000002</v>
      </c>
      <c r="K42">
        <v>44.730238389999997</v>
      </c>
      <c r="L42">
        <v>10.163111669999999</v>
      </c>
      <c r="M42">
        <v>55.5</v>
      </c>
      <c r="N42">
        <v>3.7383178000000003E-2</v>
      </c>
      <c r="O42">
        <v>2</v>
      </c>
      <c r="P42">
        <v>-9.0163934000000001E-2</v>
      </c>
      <c r="Q42">
        <v>-5.5</v>
      </c>
      <c r="R42">
        <v>4</v>
      </c>
      <c r="S42">
        <v>-6.5139928999999999E-2</v>
      </c>
      <c r="T42">
        <v>-8.5348965999999998E-2</v>
      </c>
      <c r="U42">
        <v>0.62648934199999995</v>
      </c>
      <c r="V42">
        <v>515000</v>
      </c>
      <c r="W42">
        <v>-9.5201460000000002E-3</v>
      </c>
      <c r="X42">
        <v>3.0001030000000001E-2</v>
      </c>
      <c r="Y42">
        <v>1.226190476</v>
      </c>
      <c r="Z42">
        <v>0</v>
      </c>
    </row>
    <row r="43" spans="1:26" x14ac:dyDescent="0.2">
      <c r="A43">
        <v>202311</v>
      </c>
      <c r="B43">
        <v>6103</v>
      </c>
      <c r="C43" t="s">
        <v>97</v>
      </c>
      <c r="D43">
        <v>39780</v>
      </c>
      <c r="E43" t="s">
        <v>98</v>
      </c>
      <c r="F43">
        <v>857</v>
      </c>
      <c r="G43">
        <v>1387</v>
      </c>
      <c r="H43">
        <v>30</v>
      </c>
      <c r="I43">
        <v>-75</v>
      </c>
      <c r="J43">
        <v>20.48306148</v>
      </c>
      <c r="K43">
        <v>6.0225846929999998</v>
      </c>
      <c r="L43">
        <v>34.943538269999998</v>
      </c>
      <c r="M43">
        <v>80.75</v>
      </c>
      <c r="N43">
        <v>0.17883211700000001</v>
      </c>
      <c r="O43">
        <v>12.25</v>
      </c>
      <c r="P43">
        <v>0.137323944</v>
      </c>
      <c r="Q43">
        <v>9.75</v>
      </c>
      <c r="R43">
        <v>29.25</v>
      </c>
      <c r="S43">
        <v>-3.2651910000000002E-3</v>
      </c>
      <c r="T43">
        <v>0.15174732799999999</v>
      </c>
      <c r="U43">
        <v>0.96656200299999995</v>
      </c>
      <c r="V43">
        <v>390750</v>
      </c>
      <c r="W43">
        <v>-1.6981131999999999E-2</v>
      </c>
      <c r="X43">
        <v>-2.1902378E-2</v>
      </c>
      <c r="Y43">
        <v>0.93035714300000005</v>
      </c>
      <c r="Z43">
        <v>0</v>
      </c>
    </row>
    <row r="44" spans="1:26" x14ac:dyDescent="0.2">
      <c r="A44">
        <v>202311</v>
      </c>
      <c r="B44">
        <v>6045</v>
      </c>
      <c r="C44" t="s">
        <v>99</v>
      </c>
      <c r="D44">
        <v>46380</v>
      </c>
      <c r="E44" t="s">
        <v>100</v>
      </c>
      <c r="F44">
        <v>657</v>
      </c>
      <c r="G44">
        <v>1466</v>
      </c>
      <c r="H44">
        <v>16</v>
      </c>
      <c r="I44">
        <v>-68</v>
      </c>
      <c r="J44">
        <v>15.370138020000001</v>
      </c>
      <c r="K44">
        <v>1.6311166880000001</v>
      </c>
      <c r="L44">
        <v>29.109159349999999</v>
      </c>
      <c r="M44">
        <v>95.25</v>
      </c>
      <c r="N44">
        <v>0.133928571</v>
      </c>
      <c r="O44">
        <v>11.25</v>
      </c>
      <c r="P44">
        <v>-8.8516745999999993E-2</v>
      </c>
      <c r="Q44">
        <v>-9.25</v>
      </c>
      <c r="R44">
        <v>43.75</v>
      </c>
      <c r="S44">
        <v>-4.7294364999999998E-2</v>
      </c>
      <c r="T44">
        <v>3.1038189999999998E-3</v>
      </c>
      <c r="U44">
        <v>0.89276558100000003</v>
      </c>
      <c r="V44">
        <v>699000</v>
      </c>
      <c r="W44">
        <v>0</v>
      </c>
      <c r="X44">
        <v>0.16500000000000001</v>
      </c>
      <c r="Y44">
        <v>1.664285714</v>
      </c>
      <c r="Z44">
        <v>0</v>
      </c>
    </row>
    <row r="45" spans="1:26" x14ac:dyDescent="0.2">
      <c r="A45">
        <v>202311</v>
      </c>
      <c r="B45">
        <v>6033</v>
      </c>
      <c r="C45" t="s">
        <v>101</v>
      </c>
      <c r="D45">
        <v>17340</v>
      </c>
      <c r="E45" t="s">
        <v>102</v>
      </c>
      <c r="F45">
        <v>800</v>
      </c>
      <c r="G45">
        <v>1550</v>
      </c>
      <c r="H45">
        <v>-2</v>
      </c>
      <c r="I45">
        <v>-36</v>
      </c>
      <c r="J45">
        <v>7.5909661230000003</v>
      </c>
      <c r="K45">
        <v>8.6574654960000004</v>
      </c>
      <c r="L45">
        <v>6.5244667500000002</v>
      </c>
      <c r="M45">
        <v>76.75</v>
      </c>
      <c r="N45">
        <v>2.6755853E-2</v>
      </c>
      <c r="O45">
        <v>2</v>
      </c>
      <c r="P45">
        <v>-0.210796915</v>
      </c>
      <c r="Q45">
        <v>-20.5</v>
      </c>
      <c r="R45">
        <v>25.25</v>
      </c>
      <c r="S45">
        <v>-7.4393925999999999E-2</v>
      </c>
      <c r="T45">
        <v>-8.4481624000000005E-2</v>
      </c>
      <c r="U45">
        <v>0.54153178899999999</v>
      </c>
      <c r="V45">
        <v>399000</v>
      </c>
      <c r="W45">
        <v>-2.6769332E-2</v>
      </c>
      <c r="X45">
        <v>-4.3853343000000003E-2</v>
      </c>
      <c r="Y45">
        <v>0.95</v>
      </c>
      <c r="Z45">
        <v>0</v>
      </c>
    </row>
    <row r="46" spans="1:26" x14ac:dyDescent="0.2">
      <c r="A46">
        <v>202310</v>
      </c>
      <c r="B46">
        <v>6101</v>
      </c>
      <c r="C46" t="s">
        <v>26</v>
      </c>
      <c r="D46">
        <v>49700</v>
      </c>
      <c r="E46" t="s">
        <v>27</v>
      </c>
      <c r="F46">
        <v>700</v>
      </c>
      <c r="G46">
        <v>207</v>
      </c>
      <c r="H46">
        <v>56</v>
      </c>
      <c r="I46">
        <v>-228</v>
      </c>
      <c r="J46">
        <v>80.426599749999994</v>
      </c>
      <c r="K46">
        <v>71.957340029999997</v>
      </c>
      <c r="L46">
        <v>88.895859470000005</v>
      </c>
      <c r="M46">
        <v>42</v>
      </c>
      <c r="N46">
        <v>0.105263158</v>
      </c>
      <c r="O46">
        <v>4</v>
      </c>
      <c r="P46">
        <v>-0.20754717</v>
      </c>
      <c r="Q46">
        <v>-11</v>
      </c>
      <c r="R46">
        <v>-7.5</v>
      </c>
      <c r="S46">
        <v>-0.162564657</v>
      </c>
      <c r="T46">
        <v>-1.4623783E-2</v>
      </c>
      <c r="U46">
        <v>2.044607778</v>
      </c>
      <c r="V46">
        <v>454475</v>
      </c>
      <c r="W46">
        <v>-1.153846E-3</v>
      </c>
      <c r="X46">
        <v>9.9444440000000002E-3</v>
      </c>
      <c r="Y46">
        <v>1.069352941</v>
      </c>
      <c r="Z46">
        <v>0</v>
      </c>
    </row>
    <row r="47" spans="1:26" x14ac:dyDescent="0.2">
      <c r="A47">
        <v>202310</v>
      </c>
      <c r="B47">
        <v>6031</v>
      </c>
      <c r="C47" t="s">
        <v>28</v>
      </c>
      <c r="D47">
        <v>25260</v>
      </c>
      <c r="E47" t="s">
        <v>29</v>
      </c>
      <c r="F47">
        <v>560</v>
      </c>
      <c r="G47">
        <v>259</v>
      </c>
      <c r="H47">
        <v>171</v>
      </c>
      <c r="I47">
        <v>35</v>
      </c>
      <c r="J47">
        <v>76.537013799999997</v>
      </c>
      <c r="K47">
        <v>73.462986200000003</v>
      </c>
      <c r="L47">
        <v>79.611041409999999</v>
      </c>
      <c r="M47">
        <v>41.5</v>
      </c>
      <c r="N47">
        <v>0.296875</v>
      </c>
      <c r="O47">
        <v>9.5</v>
      </c>
      <c r="P47">
        <v>-9.7826087000000006E-2</v>
      </c>
      <c r="Q47">
        <v>-4.5</v>
      </c>
      <c r="R47">
        <v>-8</v>
      </c>
      <c r="S47">
        <v>-0.22147175199999999</v>
      </c>
      <c r="T47">
        <v>-0.23861503000000001</v>
      </c>
      <c r="U47">
        <v>1.73577705</v>
      </c>
      <c r="V47">
        <v>379950</v>
      </c>
      <c r="W47">
        <v>-7.6654870000000003E-3</v>
      </c>
      <c r="X47">
        <v>-2.5769231E-2</v>
      </c>
      <c r="Y47">
        <v>0.89400000000000002</v>
      </c>
      <c r="Z47">
        <v>0</v>
      </c>
    </row>
    <row r="48" spans="1:26" x14ac:dyDescent="0.2">
      <c r="A48">
        <v>202310</v>
      </c>
      <c r="B48">
        <v>6099</v>
      </c>
      <c r="C48" t="s">
        <v>34</v>
      </c>
      <c r="D48">
        <v>33700</v>
      </c>
      <c r="E48" t="s">
        <v>35</v>
      </c>
      <c r="F48">
        <v>153</v>
      </c>
      <c r="G48">
        <v>295</v>
      </c>
      <c r="H48">
        <v>-10</v>
      </c>
      <c r="I48">
        <v>-338</v>
      </c>
      <c r="J48">
        <v>74.49811794</v>
      </c>
      <c r="K48">
        <v>85.319949809999997</v>
      </c>
      <c r="L48">
        <v>63.676286070000003</v>
      </c>
      <c r="M48">
        <v>37</v>
      </c>
      <c r="N48">
        <v>1.369863E-2</v>
      </c>
      <c r="O48">
        <v>0.5</v>
      </c>
      <c r="P48">
        <v>-0.19565217400000001</v>
      </c>
      <c r="Q48">
        <v>-9</v>
      </c>
      <c r="R48">
        <v>-12.5</v>
      </c>
      <c r="S48">
        <v>-0.13792057199999999</v>
      </c>
      <c r="T48">
        <v>6.0896219000000001E-2</v>
      </c>
      <c r="U48">
        <v>1.376384525</v>
      </c>
      <c r="V48">
        <v>519987</v>
      </c>
      <c r="W48">
        <v>3.0697721000000001E-2</v>
      </c>
      <c r="X48">
        <v>0.106355319</v>
      </c>
      <c r="Y48">
        <v>1.223498824</v>
      </c>
      <c r="Z48">
        <v>0</v>
      </c>
    </row>
    <row r="49" spans="1:26" x14ac:dyDescent="0.2">
      <c r="A49">
        <v>202310</v>
      </c>
      <c r="B49">
        <v>6067</v>
      </c>
      <c r="C49" t="s">
        <v>30</v>
      </c>
      <c r="D49">
        <v>40900</v>
      </c>
      <c r="E49" t="s">
        <v>31</v>
      </c>
      <c r="F49">
        <v>26</v>
      </c>
      <c r="G49">
        <v>325</v>
      </c>
      <c r="H49">
        <v>73</v>
      </c>
      <c r="I49">
        <v>-216</v>
      </c>
      <c r="J49">
        <v>72.741530740000002</v>
      </c>
      <c r="K49">
        <v>89.962358850000001</v>
      </c>
      <c r="L49">
        <v>55.520702640000003</v>
      </c>
      <c r="M49">
        <v>35</v>
      </c>
      <c r="N49">
        <v>0.16666666699999999</v>
      </c>
      <c r="O49">
        <v>5</v>
      </c>
      <c r="P49">
        <v>-0.186046512</v>
      </c>
      <c r="Q49">
        <v>-8</v>
      </c>
      <c r="R49">
        <v>-14.5</v>
      </c>
      <c r="S49">
        <v>-0.17243025000000001</v>
      </c>
      <c r="T49">
        <v>-1.4890904999999999E-2</v>
      </c>
      <c r="U49">
        <v>1.2418867440000001</v>
      </c>
      <c r="V49">
        <v>550000</v>
      </c>
      <c r="W49">
        <v>-2.4822694999999999E-2</v>
      </c>
      <c r="X49">
        <v>2.8037382999999999E-2</v>
      </c>
      <c r="Y49">
        <v>1.294117647</v>
      </c>
      <c r="Z49">
        <v>0</v>
      </c>
    </row>
    <row r="50" spans="1:26" x14ac:dyDescent="0.2">
      <c r="A50">
        <v>202310</v>
      </c>
      <c r="B50">
        <v>6073</v>
      </c>
      <c r="C50" t="s">
        <v>40</v>
      </c>
      <c r="D50">
        <v>41740</v>
      </c>
      <c r="E50" t="s">
        <v>41</v>
      </c>
      <c r="F50">
        <v>5</v>
      </c>
      <c r="G50">
        <v>343</v>
      </c>
      <c r="H50">
        <v>-9</v>
      </c>
      <c r="I50">
        <v>-199</v>
      </c>
      <c r="J50">
        <v>71.267252200000001</v>
      </c>
      <c r="K50">
        <v>91.907151819999996</v>
      </c>
      <c r="L50">
        <v>50.627352569999999</v>
      </c>
      <c r="M50">
        <v>34</v>
      </c>
      <c r="N50">
        <v>-2.8571428999999999E-2</v>
      </c>
      <c r="O50">
        <v>-1</v>
      </c>
      <c r="P50">
        <v>-0.128205128</v>
      </c>
      <c r="Q50">
        <v>-5</v>
      </c>
      <c r="R50">
        <v>-15.5</v>
      </c>
      <c r="S50">
        <v>-0.166079333</v>
      </c>
      <c r="T50">
        <v>1.6533218999999998E-2</v>
      </c>
      <c r="U50">
        <v>1.1645609400000001</v>
      </c>
      <c r="V50">
        <v>999000</v>
      </c>
      <c r="W50">
        <v>-4.8571428999999999E-2</v>
      </c>
      <c r="X50">
        <v>0.12068071</v>
      </c>
      <c r="Y50">
        <v>2.350588235</v>
      </c>
      <c r="Z50">
        <v>0</v>
      </c>
    </row>
    <row r="51" spans="1:26" x14ac:dyDescent="0.2">
      <c r="A51">
        <v>202310</v>
      </c>
      <c r="B51">
        <v>6111</v>
      </c>
      <c r="C51" t="s">
        <v>36</v>
      </c>
      <c r="D51">
        <v>37100</v>
      </c>
      <c r="E51" t="s">
        <v>37</v>
      </c>
      <c r="F51">
        <v>96</v>
      </c>
      <c r="G51">
        <v>354</v>
      </c>
      <c r="H51">
        <v>-15</v>
      </c>
      <c r="I51">
        <v>-344</v>
      </c>
      <c r="J51">
        <v>70.734002509999996</v>
      </c>
      <c r="K51">
        <v>76.035131739999997</v>
      </c>
      <c r="L51">
        <v>65.432873279999995</v>
      </c>
      <c r="M51">
        <v>40.5</v>
      </c>
      <c r="N51">
        <v>-3.5714285999999998E-2</v>
      </c>
      <c r="O51">
        <v>-1.5</v>
      </c>
      <c r="P51">
        <v>-0.20588235299999999</v>
      </c>
      <c r="Q51">
        <v>-10.5</v>
      </c>
      <c r="R51">
        <v>-9</v>
      </c>
      <c r="S51">
        <v>-0.198370993</v>
      </c>
      <c r="T51">
        <v>-2.1179031000000001E-2</v>
      </c>
      <c r="U51">
        <v>1.426933126</v>
      </c>
      <c r="V51">
        <v>1050000</v>
      </c>
      <c r="W51">
        <v>-3.8901602E-2</v>
      </c>
      <c r="X51">
        <v>0.22093165200000001</v>
      </c>
      <c r="Y51">
        <v>2.4705882350000001</v>
      </c>
      <c r="Z51">
        <v>0</v>
      </c>
    </row>
    <row r="52" spans="1:26" x14ac:dyDescent="0.2">
      <c r="A52">
        <v>202310</v>
      </c>
      <c r="B52">
        <v>6013</v>
      </c>
      <c r="C52" t="s">
        <v>38</v>
      </c>
      <c r="D52">
        <v>41860</v>
      </c>
      <c r="E52" t="s">
        <v>39</v>
      </c>
      <c r="F52">
        <v>42</v>
      </c>
      <c r="G52">
        <v>357</v>
      </c>
      <c r="H52">
        <v>35</v>
      </c>
      <c r="I52">
        <v>-79</v>
      </c>
      <c r="J52">
        <v>70.608531999999997</v>
      </c>
      <c r="K52">
        <v>95.796737769999993</v>
      </c>
      <c r="L52">
        <v>45.42032622</v>
      </c>
      <c r="M52">
        <v>31</v>
      </c>
      <c r="N52">
        <v>3.3333333E-2</v>
      </c>
      <c r="O52">
        <v>1</v>
      </c>
      <c r="P52">
        <v>-0.162162162</v>
      </c>
      <c r="Q52">
        <v>-6</v>
      </c>
      <c r="R52">
        <v>-18.5</v>
      </c>
      <c r="S52">
        <v>-0.18957392300000001</v>
      </c>
      <c r="T52">
        <v>-8.7290461999999999E-2</v>
      </c>
      <c r="U52">
        <v>1.086392569</v>
      </c>
      <c r="V52">
        <v>797247.5</v>
      </c>
      <c r="W52">
        <v>-3.4393789999999998E-3</v>
      </c>
      <c r="X52">
        <v>-2.1933669999999999E-3</v>
      </c>
      <c r="Y52">
        <v>1.875876471</v>
      </c>
      <c r="Z52">
        <v>0</v>
      </c>
    </row>
    <row r="53" spans="1:26" x14ac:dyDescent="0.2">
      <c r="A53">
        <v>202310</v>
      </c>
      <c r="B53">
        <v>6083</v>
      </c>
      <c r="C53" t="s">
        <v>32</v>
      </c>
      <c r="D53">
        <v>42200</v>
      </c>
      <c r="E53" t="s">
        <v>33</v>
      </c>
      <c r="F53">
        <v>190</v>
      </c>
      <c r="G53">
        <v>358</v>
      </c>
      <c r="H53">
        <v>-52</v>
      </c>
      <c r="I53">
        <v>-52</v>
      </c>
      <c r="J53">
        <v>70.514429109999995</v>
      </c>
      <c r="K53">
        <v>59.347553329999997</v>
      </c>
      <c r="L53">
        <v>81.681304890000007</v>
      </c>
      <c r="M53">
        <v>46</v>
      </c>
      <c r="N53">
        <v>0</v>
      </c>
      <c r="O53">
        <v>0</v>
      </c>
      <c r="P53">
        <v>-0.115384615</v>
      </c>
      <c r="Q53">
        <v>-6</v>
      </c>
      <c r="R53">
        <v>-3.5</v>
      </c>
      <c r="S53">
        <v>-0.116170185</v>
      </c>
      <c r="T53">
        <v>-0.13867033300000001</v>
      </c>
      <c r="U53">
        <v>1.7920940830000001</v>
      </c>
      <c r="V53">
        <v>1902500</v>
      </c>
      <c r="W53">
        <v>3.9577839999999998E-3</v>
      </c>
      <c r="X53">
        <v>0.65434782599999997</v>
      </c>
      <c r="Y53">
        <v>4.4764705879999998</v>
      </c>
      <c r="Z53">
        <v>1</v>
      </c>
    </row>
    <row r="54" spans="1:26" x14ac:dyDescent="0.2">
      <c r="A54">
        <v>202310</v>
      </c>
      <c r="B54">
        <v>6077</v>
      </c>
      <c r="C54" t="s">
        <v>42</v>
      </c>
      <c r="D54">
        <v>44700</v>
      </c>
      <c r="E54" t="s">
        <v>43</v>
      </c>
      <c r="F54">
        <v>110</v>
      </c>
      <c r="G54">
        <v>442</v>
      </c>
      <c r="H54">
        <v>25</v>
      </c>
      <c r="I54">
        <v>-453</v>
      </c>
      <c r="J54">
        <v>66.028858220000004</v>
      </c>
      <c r="K54">
        <v>83.626097869999995</v>
      </c>
      <c r="L54">
        <v>48.431618569999998</v>
      </c>
      <c r="M54">
        <v>37.5</v>
      </c>
      <c r="N54">
        <v>7.1428570999999996E-2</v>
      </c>
      <c r="O54">
        <v>2.5</v>
      </c>
      <c r="P54">
        <v>-0.21875</v>
      </c>
      <c r="Q54">
        <v>-10.5</v>
      </c>
      <c r="R54">
        <v>-12</v>
      </c>
      <c r="S54">
        <v>-0.109257066</v>
      </c>
      <c r="T54">
        <v>1.4699146E-2</v>
      </c>
      <c r="U54">
        <v>1.13185074</v>
      </c>
      <c r="V54">
        <v>582500</v>
      </c>
      <c r="W54">
        <v>6.0449049999999997E-3</v>
      </c>
      <c r="X54">
        <v>4.0271452999999999E-2</v>
      </c>
      <c r="Y54">
        <v>1.370588235</v>
      </c>
      <c r="Z54">
        <v>0</v>
      </c>
    </row>
    <row r="55" spans="1:26" x14ac:dyDescent="0.2">
      <c r="A55">
        <v>202310</v>
      </c>
      <c r="B55">
        <v>6053</v>
      </c>
      <c r="C55" t="s">
        <v>44</v>
      </c>
      <c r="D55">
        <v>41500</v>
      </c>
      <c r="E55" t="s">
        <v>45</v>
      </c>
      <c r="F55">
        <v>210</v>
      </c>
      <c r="G55">
        <v>474</v>
      </c>
      <c r="H55">
        <v>104</v>
      </c>
      <c r="I55">
        <v>99</v>
      </c>
      <c r="J55">
        <v>64.366373899999999</v>
      </c>
      <c r="K55">
        <v>40.903387700000003</v>
      </c>
      <c r="L55">
        <v>87.829360100000002</v>
      </c>
      <c r="M55">
        <v>53.25</v>
      </c>
      <c r="N55">
        <v>0.15760869599999999</v>
      </c>
      <c r="O55">
        <v>7.25</v>
      </c>
      <c r="P55">
        <v>4.4117647000000003E-2</v>
      </c>
      <c r="Q55">
        <v>2.25</v>
      </c>
      <c r="R55">
        <v>3.75</v>
      </c>
      <c r="S55">
        <v>-8.1906878000000002E-2</v>
      </c>
      <c r="T55">
        <v>-5.0251547000000001E-2</v>
      </c>
      <c r="U55">
        <v>2.0141825940000002</v>
      </c>
      <c r="V55">
        <v>1262250</v>
      </c>
      <c r="W55">
        <v>-2.9038462000000001E-2</v>
      </c>
      <c r="X55">
        <v>0.39475138100000001</v>
      </c>
      <c r="Y55">
        <v>2.97</v>
      </c>
      <c r="Z55">
        <v>0</v>
      </c>
    </row>
    <row r="56" spans="1:26" x14ac:dyDescent="0.2">
      <c r="A56">
        <v>202310</v>
      </c>
      <c r="B56">
        <v>6061</v>
      </c>
      <c r="C56" t="s">
        <v>49</v>
      </c>
      <c r="D56">
        <v>40900</v>
      </c>
      <c r="E56" t="s">
        <v>31</v>
      </c>
      <c r="F56">
        <v>177</v>
      </c>
      <c r="G56">
        <v>512</v>
      </c>
      <c r="H56">
        <v>14</v>
      </c>
      <c r="I56">
        <v>-95</v>
      </c>
      <c r="J56">
        <v>62.923462989999997</v>
      </c>
      <c r="K56">
        <v>60.853199500000002</v>
      </c>
      <c r="L56">
        <v>64.993726469999999</v>
      </c>
      <c r="M56">
        <v>45.5</v>
      </c>
      <c r="N56">
        <v>5.8139534999999999E-2</v>
      </c>
      <c r="O56">
        <v>2.5</v>
      </c>
      <c r="P56">
        <v>-0.10784313700000001</v>
      </c>
      <c r="Q56">
        <v>-5.5</v>
      </c>
      <c r="R56">
        <v>-4</v>
      </c>
      <c r="S56">
        <v>-0.105256707</v>
      </c>
      <c r="T56">
        <v>-0.10188583800000001</v>
      </c>
      <c r="U56">
        <v>1.4119399859999999</v>
      </c>
      <c r="V56">
        <v>788000</v>
      </c>
      <c r="W56">
        <v>-1.267427E-3</v>
      </c>
      <c r="X56">
        <v>7.9533389999999995E-2</v>
      </c>
      <c r="Y56">
        <v>1.854117647</v>
      </c>
      <c r="Z56">
        <v>0</v>
      </c>
    </row>
    <row r="57" spans="1:26" x14ac:dyDescent="0.2">
      <c r="A57">
        <v>202310</v>
      </c>
      <c r="B57">
        <v>6025</v>
      </c>
      <c r="C57" t="s">
        <v>56</v>
      </c>
      <c r="D57">
        <v>20940</v>
      </c>
      <c r="E57" t="s">
        <v>57</v>
      </c>
      <c r="F57">
        <v>486</v>
      </c>
      <c r="G57">
        <v>517</v>
      </c>
      <c r="H57">
        <v>-309</v>
      </c>
      <c r="I57">
        <v>-190</v>
      </c>
      <c r="J57">
        <v>62.735257220000001</v>
      </c>
      <c r="K57">
        <v>67.314930989999993</v>
      </c>
      <c r="L57">
        <v>58.155583440000001</v>
      </c>
      <c r="M57">
        <v>43.75</v>
      </c>
      <c r="N57">
        <v>-0.14215686299999999</v>
      </c>
      <c r="O57">
        <v>-7.25</v>
      </c>
      <c r="P57">
        <v>-8.8541667000000004E-2</v>
      </c>
      <c r="Q57">
        <v>-4.25</v>
      </c>
      <c r="R57">
        <v>-5.75</v>
      </c>
      <c r="S57">
        <v>-0.13774276299999999</v>
      </c>
      <c r="T57">
        <v>6.9342859999999996E-3</v>
      </c>
      <c r="U57">
        <v>1.2796324290000001</v>
      </c>
      <c r="V57">
        <v>358675</v>
      </c>
      <c r="W57">
        <v>-3.403723E-3</v>
      </c>
      <c r="X57">
        <v>2.4785714E-2</v>
      </c>
      <c r="Y57">
        <v>0.84394117700000004</v>
      </c>
      <c r="Z57">
        <v>0</v>
      </c>
    </row>
    <row r="58" spans="1:26" x14ac:dyDescent="0.2">
      <c r="A58">
        <v>202310</v>
      </c>
      <c r="B58">
        <v>6041</v>
      </c>
      <c r="C58" t="s">
        <v>68</v>
      </c>
      <c r="D58">
        <v>41860</v>
      </c>
      <c r="E58" t="s">
        <v>39</v>
      </c>
      <c r="F58">
        <v>261</v>
      </c>
      <c r="G58">
        <v>530</v>
      </c>
      <c r="H58">
        <v>175</v>
      </c>
      <c r="I58">
        <v>-612</v>
      </c>
      <c r="J58">
        <v>62.107904640000001</v>
      </c>
      <c r="K58">
        <v>85.319949809999997</v>
      </c>
      <c r="L58">
        <v>38.895859469999998</v>
      </c>
      <c r="M58">
        <v>37</v>
      </c>
      <c r="N58">
        <v>0.19354838699999999</v>
      </c>
      <c r="O58">
        <v>6</v>
      </c>
      <c r="P58">
        <v>-0.372881356</v>
      </c>
      <c r="Q58">
        <v>-22</v>
      </c>
      <c r="R58">
        <v>-12.5</v>
      </c>
      <c r="S58">
        <v>-0.21759319099999999</v>
      </c>
      <c r="T58">
        <v>-0.182455751</v>
      </c>
      <c r="U58">
        <v>1.011495257</v>
      </c>
      <c r="V58">
        <v>1587500</v>
      </c>
      <c r="W58">
        <v>5.8333333000000001E-2</v>
      </c>
      <c r="X58">
        <v>6.1872910000000003E-2</v>
      </c>
      <c r="Y58">
        <v>3.7352941180000001</v>
      </c>
      <c r="Z58">
        <v>0</v>
      </c>
    </row>
    <row r="59" spans="1:26" x14ac:dyDescent="0.2">
      <c r="A59">
        <v>202310</v>
      </c>
      <c r="B59">
        <v>6087</v>
      </c>
      <c r="C59" t="s">
        <v>50</v>
      </c>
      <c r="D59">
        <v>42100</v>
      </c>
      <c r="E59" t="s">
        <v>51</v>
      </c>
      <c r="F59">
        <v>279</v>
      </c>
      <c r="G59">
        <v>531</v>
      </c>
      <c r="H59">
        <v>21</v>
      </c>
      <c r="I59">
        <v>157</v>
      </c>
      <c r="J59">
        <v>62.01380176</v>
      </c>
      <c r="K59">
        <v>70.828105399999998</v>
      </c>
      <c r="L59">
        <v>53.199498120000001</v>
      </c>
      <c r="M59">
        <v>42.75</v>
      </c>
      <c r="N59">
        <v>9.6153846000000001E-2</v>
      </c>
      <c r="O59">
        <v>3.75</v>
      </c>
      <c r="P59">
        <v>-2.8409091000000001E-2</v>
      </c>
      <c r="Q59">
        <v>-1.25</v>
      </c>
      <c r="R59">
        <v>-6.75</v>
      </c>
      <c r="S59">
        <v>-0.110337593</v>
      </c>
      <c r="T59">
        <v>-0.235033411</v>
      </c>
      <c r="U59">
        <v>1.200791202</v>
      </c>
      <c r="V59">
        <v>1197000</v>
      </c>
      <c r="W59">
        <v>-4.24E-2</v>
      </c>
      <c r="X59">
        <v>-0.112676056</v>
      </c>
      <c r="Y59">
        <v>2.8164705880000001</v>
      </c>
      <c r="Z59">
        <v>1</v>
      </c>
    </row>
    <row r="60" spans="1:26" x14ac:dyDescent="0.2">
      <c r="A60">
        <v>202310</v>
      </c>
      <c r="B60">
        <v>6059</v>
      </c>
      <c r="C60" t="s">
        <v>46</v>
      </c>
      <c r="D60">
        <v>31080</v>
      </c>
      <c r="E60" t="s">
        <v>47</v>
      </c>
      <c r="F60">
        <v>6</v>
      </c>
      <c r="G60">
        <v>536</v>
      </c>
      <c r="H60">
        <v>-74</v>
      </c>
      <c r="I60">
        <v>-374</v>
      </c>
      <c r="J60">
        <v>61.794228359999998</v>
      </c>
      <c r="K60">
        <v>74.654956089999999</v>
      </c>
      <c r="L60">
        <v>48.933500629999997</v>
      </c>
      <c r="M60">
        <v>41</v>
      </c>
      <c r="N60">
        <v>-2.3809523999999999E-2</v>
      </c>
      <c r="O60">
        <v>-1</v>
      </c>
      <c r="P60">
        <v>-0.15463917499999999</v>
      </c>
      <c r="Q60">
        <v>-7.5</v>
      </c>
      <c r="R60">
        <v>-8.5</v>
      </c>
      <c r="S60">
        <v>-0.12974113600000001</v>
      </c>
      <c r="T60">
        <v>1.9334194999999998E-2</v>
      </c>
      <c r="U60">
        <v>1.136373732</v>
      </c>
      <c r="V60">
        <v>1339500</v>
      </c>
      <c r="W60">
        <v>-7.0422540000000004E-3</v>
      </c>
      <c r="X60">
        <v>0.217727273</v>
      </c>
      <c r="Y60">
        <v>3.1517647059999998</v>
      </c>
      <c r="Z60">
        <v>0</v>
      </c>
    </row>
    <row r="61" spans="1:26" x14ac:dyDescent="0.2">
      <c r="A61">
        <v>202310</v>
      </c>
      <c r="B61">
        <v>6113</v>
      </c>
      <c r="C61" t="s">
        <v>48</v>
      </c>
      <c r="D61">
        <v>40900</v>
      </c>
      <c r="E61" t="s">
        <v>31</v>
      </c>
      <c r="F61">
        <v>350</v>
      </c>
      <c r="G61">
        <v>558</v>
      </c>
      <c r="H61">
        <v>140</v>
      </c>
      <c r="I61">
        <v>-232</v>
      </c>
      <c r="J61">
        <v>60.727728980000002</v>
      </c>
      <c r="K61">
        <v>69.322459219999999</v>
      </c>
      <c r="L61">
        <v>52.132998749999999</v>
      </c>
      <c r="M61">
        <v>43</v>
      </c>
      <c r="N61">
        <v>0.19444444399999999</v>
      </c>
      <c r="O61">
        <v>7</v>
      </c>
      <c r="P61">
        <v>-0.156862745</v>
      </c>
      <c r="Q61">
        <v>-8</v>
      </c>
      <c r="R61">
        <v>-6.5</v>
      </c>
      <c r="S61">
        <v>-0.100784498</v>
      </c>
      <c r="T61">
        <v>-0.12472831600000001</v>
      </c>
      <c r="U61">
        <v>1.18312978</v>
      </c>
      <c r="V61">
        <v>671000</v>
      </c>
      <c r="W61">
        <v>8.2644629999999997E-3</v>
      </c>
      <c r="X61">
        <v>6.6772655E-2</v>
      </c>
      <c r="Y61">
        <v>1.5788235289999999</v>
      </c>
      <c r="Z61">
        <v>0</v>
      </c>
    </row>
    <row r="62" spans="1:26" x14ac:dyDescent="0.2">
      <c r="A62">
        <v>202310</v>
      </c>
      <c r="B62">
        <v>6095</v>
      </c>
      <c r="C62" t="s">
        <v>54</v>
      </c>
      <c r="D62">
        <v>46700</v>
      </c>
      <c r="E62" t="s">
        <v>55</v>
      </c>
      <c r="F62">
        <v>178</v>
      </c>
      <c r="G62">
        <v>571</v>
      </c>
      <c r="H62">
        <v>128</v>
      </c>
      <c r="I62">
        <v>-518</v>
      </c>
      <c r="J62">
        <v>60.037641149999999</v>
      </c>
      <c r="K62">
        <v>86.637390210000007</v>
      </c>
      <c r="L62">
        <v>33.437892099999999</v>
      </c>
      <c r="M62">
        <v>36.5</v>
      </c>
      <c r="N62">
        <v>0.25862068999999999</v>
      </c>
      <c r="O62">
        <v>7.5</v>
      </c>
      <c r="P62">
        <v>-0.29807692299999999</v>
      </c>
      <c r="Q62">
        <v>-15.5</v>
      </c>
      <c r="R62">
        <v>-13</v>
      </c>
      <c r="S62">
        <v>-0.15059898399999999</v>
      </c>
      <c r="T62">
        <v>-0.123809022</v>
      </c>
      <c r="U62">
        <v>0.93522687100000002</v>
      </c>
      <c r="V62">
        <v>598950</v>
      </c>
      <c r="W62">
        <v>-1.6668060000000001E-3</v>
      </c>
      <c r="X62">
        <v>-1.3083908999999999E-2</v>
      </c>
      <c r="Y62">
        <v>1.409294118</v>
      </c>
      <c r="Z62">
        <v>0</v>
      </c>
    </row>
    <row r="63" spans="1:26" x14ac:dyDescent="0.2">
      <c r="A63">
        <v>202310</v>
      </c>
      <c r="B63">
        <v>6019</v>
      </c>
      <c r="C63" t="s">
        <v>52</v>
      </c>
      <c r="D63">
        <v>23420</v>
      </c>
      <c r="E63" t="s">
        <v>53</v>
      </c>
      <c r="F63">
        <v>80</v>
      </c>
      <c r="G63">
        <v>589</v>
      </c>
      <c r="H63">
        <v>-91</v>
      </c>
      <c r="I63">
        <v>-71</v>
      </c>
      <c r="J63">
        <v>59.190715179999998</v>
      </c>
      <c r="K63">
        <v>77.038895859999997</v>
      </c>
      <c r="L63">
        <v>41.342534499999999</v>
      </c>
      <c r="M63">
        <v>40</v>
      </c>
      <c r="N63">
        <v>2.5641026000000001E-2</v>
      </c>
      <c r="O63">
        <v>1</v>
      </c>
      <c r="P63">
        <v>-0.130434783</v>
      </c>
      <c r="Q63">
        <v>-6</v>
      </c>
      <c r="R63">
        <v>-9.5</v>
      </c>
      <c r="S63">
        <v>-8.4242145000000004E-2</v>
      </c>
      <c r="T63">
        <v>-0.18294675499999999</v>
      </c>
      <c r="U63">
        <v>1.03650643</v>
      </c>
      <c r="V63">
        <v>452500</v>
      </c>
      <c r="W63">
        <v>-9.8468270000000007E-3</v>
      </c>
      <c r="X63">
        <v>6.0526162000000001E-2</v>
      </c>
      <c r="Y63">
        <v>1.0647058819999999</v>
      </c>
      <c r="Z63">
        <v>0</v>
      </c>
    </row>
    <row r="64" spans="1:26" x14ac:dyDescent="0.2">
      <c r="A64">
        <v>202310</v>
      </c>
      <c r="B64">
        <v>6001</v>
      </c>
      <c r="C64" t="s">
        <v>67</v>
      </c>
      <c r="D64">
        <v>41860</v>
      </c>
      <c r="E64" t="s">
        <v>39</v>
      </c>
      <c r="F64">
        <v>24</v>
      </c>
      <c r="G64">
        <v>592</v>
      </c>
      <c r="H64">
        <v>56</v>
      </c>
      <c r="I64">
        <v>-60</v>
      </c>
      <c r="J64">
        <v>58.939774149999998</v>
      </c>
      <c r="K64">
        <v>95.796737769999993</v>
      </c>
      <c r="L64">
        <v>22.082810540000001</v>
      </c>
      <c r="M64">
        <v>31</v>
      </c>
      <c r="N64">
        <v>6.8965517000000004E-2</v>
      </c>
      <c r="O64">
        <v>2</v>
      </c>
      <c r="P64">
        <v>-0.13888888899999999</v>
      </c>
      <c r="Q64">
        <v>-5</v>
      </c>
      <c r="R64">
        <v>-18.5</v>
      </c>
      <c r="S64">
        <v>-0.19936199399999999</v>
      </c>
      <c r="T64">
        <v>-0.14703560800000001</v>
      </c>
      <c r="U64">
        <v>0.78229067699999999</v>
      </c>
      <c r="V64">
        <v>899000</v>
      </c>
      <c r="W64">
        <v>-1.0001109999999999E-3</v>
      </c>
      <c r="X64">
        <v>-5.2687038999999998E-2</v>
      </c>
      <c r="Y64">
        <v>2.115294118</v>
      </c>
      <c r="Z64">
        <v>0</v>
      </c>
    </row>
    <row r="65" spans="1:26" x14ac:dyDescent="0.2">
      <c r="A65">
        <v>202310</v>
      </c>
      <c r="B65">
        <v>6107</v>
      </c>
      <c r="C65" t="s">
        <v>63</v>
      </c>
      <c r="D65">
        <v>47300</v>
      </c>
      <c r="E65" t="s">
        <v>64</v>
      </c>
      <c r="F65">
        <v>196</v>
      </c>
      <c r="G65">
        <v>611</v>
      </c>
      <c r="H65">
        <v>158</v>
      </c>
      <c r="I65">
        <v>20</v>
      </c>
      <c r="J65">
        <v>58.061480549999999</v>
      </c>
      <c r="K65">
        <v>48.619824340000001</v>
      </c>
      <c r="L65">
        <v>67.503136760000004</v>
      </c>
      <c r="M65">
        <v>50.25</v>
      </c>
      <c r="N65">
        <v>0.14204545499999999</v>
      </c>
      <c r="O65">
        <v>6.25</v>
      </c>
      <c r="P65">
        <v>-6.9444443999999994E-2</v>
      </c>
      <c r="Q65">
        <v>-3.75</v>
      </c>
      <c r="R65">
        <v>0.75</v>
      </c>
      <c r="S65">
        <v>-0.15457966000000001</v>
      </c>
      <c r="T65">
        <v>-0.17849759800000001</v>
      </c>
      <c r="U65">
        <v>1.46629543</v>
      </c>
      <c r="V65">
        <v>394925</v>
      </c>
      <c r="W65">
        <v>-2.7146459999999998E-3</v>
      </c>
      <c r="X65">
        <v>-1.244061E-2</v>
      </c>
      <c r="Y65">
        <v>0.92923529400000004</v>
      </c>
      <c r="Z65">
        <v>0</v>
      </c>
    </row>
    <row r="66" spans="1:26" x14ac:dyDescent="0.2">
      <c r="A66">
        <v>202310</v>
      </c>
      <c r="B66">
        <v>6069</v>
      </c>
      <c r="C66" t="s">
        <v>62</v>
      </c>
      <c r="D66">
        <v>41940</v>
      </c>
      <c r="E66" t="s">
        <v>61</v>
      </c>
      <c r="F66">
        <v>980</v>
      </c>
      <c r="G66">
        <v>635</v>
      </c>
      <c r="H66">
        <v>-101</v>
      </c>
      <c r="I66">
        <v>-100</v>
      </c>
      <c r="J66">
        <v>56.838143039999999</v>
      </c>
      <c r="K66">
        <v>82.245922210000003</v>
      </c>
      <c r="L66">
        <v>31.43036386</v>
      </c>
      <c r="M66">
        <v>38.25</v>
      </c>
      <c r="N66">
        <v>-6.7073171000000001E-2</v>
      </c>
      <c r="O66">
        <v>-2.75</v>
      </c>
      <c r="P66">
        <v>-0.13068181800000001</v>
      </c>
      <c r="Q66">
        <v>-5.75</v>
      </c>
      <c r="R66">
        <v>-11.25</v>
      </c>
      <c r="S66">
        <v>-0.188977757</v>
      </c>
      <c r="T66">
        <v>-0.174969239</v>
      </c>
      <c r="U66">
        <v>0.913531443</v>
      </c>
      <c r="V66">
        <v>826246.25</v>
      </c>
      <c r="W66">
        <v>-1.5199959000000001E-2</v>
      </c>
      <c r="X66">
        <v>-2.2193787E-2</v>
      </c>
      <c r="Y66">
        <v>1.944108824</v>
      </c>
      <c r="Z66">
        <v>0</v>
      </c>
    </row>
    <row r="67" spans="1:26" x14ac:dyDescent="0.2">
      <c r="A67">
        <v>202310</v>
      </c>
      <c r="B67">
        <v>6085</v>
      </c>
      <c r="C67" t="s">
        <v>60</v>
      </c>
      <c r="D67">
        <v>41940</v>
      </c>
      <c r="E67" t="s">
        <v>61</v>
      </c>
      <c r="F67">
        <v>19</v>
      </c>
      <c r="G67">
        <v>639</v>
      </c>
      <c r="H67">
        <v>25</v>
      </c>
      <c r="I67">
        <v>-115</v>
      </c>
      <c r="J67">
        <v>56.618569639999997</v>
      </c>
      <c r="K67">
        <v>97.553324970000006</v>
      </c>
      <c r="L67">
        <v>15.6838143</v>
      </c>
      <c r="M67">
        <v>30</v>
      </c>
      <c r="N67">
        <v>7.1428570999999996E-2</v>
      </c>
      <c r="O67">
        <v>2</v>
      </c>
      <c r="P67">
        <v>-0.16666666699999999</v>
      </c>
      <c r="Q67">
        <v>-6</v>
      </c>
      <c r="R67">
        <v>-19.5</v>
      </c>
      <c r="S67">
        <v>-0.15181863300000001</v>
      </c>
      <c r="T67">
        <v>-8.4770523E-2</v>
      </c>
      <c r="U67">
        <v>0.70584823799999996</v>
      </c>
      <c r="V67">
        <v>1445000</v>
      </c>
      <c r="W67">
        <v>-3.6024015999999999E-2</v>
      </c>
      <c r="X67">
        <v>-3.4482760000000001E-3</v>
      </c>
      <c r="Y67">
        <v>3.4</v>
      </c>
      <c r="Z67">
        <v>0</v>
      </c>
    </row>
    <row r="68" spans="1:26" x14ac:dyDescent="0.2">
      <c r="A68">
        <v>202310</v>
      </c>
      <c r="B68">
        <v>6081</v>
      </c>
      <c r="C68" t="s">
        <v>74</v>
      </c>
      <c r="D68">
        <v>41860</v>
      </c>
      <c r="E68" t="s">
        <v>39</v>
      </c>
      <c r="F68">
        <v>95</v>
      </c>
      <c r="G68">
        <v>678</v>
      </c>
      <c r="H68">
        <v>127</v>
      </c>
      <c r="I68">
        <v>-46</v>
      </c>
      <c r="J68">
        <v>55.20702635</v>
      </c>
      <c r="K68">
        <v>91.028858220000004</v>
      </c>
      <c r="L68">
        <v>19.385194479999999</v>
      </c>
      <c r="M68">
        <v>34.5</v>
      </c>
      <c r="N68">
        <v>0.23214285700000001</v>
      </c>
      <c r="O68">
        <v>6.5</v>
      </c>
      <c r="P68">
        <v>-4.1666666999999998E-2</v>
      </c>
      <c r="Q68">
        <v>-1.5</v>
      </c>
      <c r="R68">
        <v>-15</v>
      </c>
      <c r="S68">
        <v>-0.19690544400000001</v>
      </c>
      <c r="T68">
        <v>-8.6280451999999994E-2</v>
      </c>
      <c r="U68">
        <v>0.75365497999999997</v>
      </c>
      <c r="V68">
        <v>1705500</v>
      </c>
      <c r="W68">
        <v>-1.8699654999999999E-2</v>
      </c>
      <c r="X68">
        <v>3.3636989999999999E-2</v>
      </c>
      <c r="Y68">
        <v>4.012941176</v>
      </c>
      <c r="Z68">
        <v>0</v>
      </c>
    </row>
    <row r="69" spans="1:26" x14ac:dyDescent="0.2">
      <c r="A69">
        <v>202310</v>
      </c>
      <c r="B69">
        <v>6029</v>
      </c>
      <c r="C69" t="s">
        <v>65</v>
      </c>
      <c r="D69">
        <v>12540</v>
      </c>
      <c r="E69" t="s">
        <v>66</v>
      </c>
      <c r="F69">
        <v>94</v>
      </c>
      <c r="G69">
        <v>700</v>
      </c>
      <c r="H69">
        <v>123</v>
      </c>
      <c r="I69">
        <v>58</v>
      </c>
      <c r="J69">
        <v>54.140526979999997</v>
      </c>
      <c r="K69">
        <v>73.462986200000003</v>
      </c>
      <c r="L69">
        <v>34.818067749999997</v>
      </c>
      <c r="M69">
        <v>41.5</v>
      </c>
      <c r="N69">
        <v>6.4102564000000001E-2</v>
      </c>
      <c r="O69">
        <v>2.5</v>
      </c>
      <c r="P69">
        <v>-9.7826087000000006E-2</v>
      </c>
      <c r="Q69">
        <v>-4.5</v>
      </c>
      <c r="R69">
        <v>-8</v>
      </c>
      <c r="S69">
        <v>-0.24021287199999999</v>
      </c>
      <c r="T69">
        <v>-0.25702693100000001</v>
      </c>
      <c r="U69">
        <v>0.95703531900000005</v>
      </c>
      <c r="V69">
        <v>379950</v>
      </c>
      <c r="W69">
        <v>-1.3116882999999999E-2</v>
      </c>
      <c r="X69">
        <v>-1.31579E-4</v>
      </c>
      <c r="Y69">
        <v>0.89400000000000002</v>
      </c>
      <c r="Z69">
        <v>0</v>
      </c>
    </row>
    <row r="70" spans="1:26" x14ac:dyDescent="0.2">
      <c r="A70">
        <v>202310</v>
      </c>
      <c r="B70">
        <v>6097</v>
      </c>
      <c r="C70" t="s">
        <v>72</v>
      </c>
      <c r="D70">
        <v>42220</v>
      </c>
      <c r="E70" t="s">
        <v>73</v>
      </c>
      <c r="F70">
        <v>143</v>
      </c>
      <c r="G70">
        <v>709</v>
      </c>
      <c r="H70">
        <v>-9</v>
      </c>
      <c r="I70">
        <v>-304</v>
      </c>
      <c r="J70">
        <v>53.575909660000001</v>
      </c>
      <c r="K70">
        <v>55.583437889999999</v>
      </c>
      <c r="L70">
        <v>51.568381430000002</v>
      </c>
      <c r="M70">
        <v>47.5</v>
      </c>
      <c r="N70">
        <v>3.2608696E-2</v>
      </c>
      <c r="O70">
        <v>1.5</v>
      </c>
      <c r="P70">
        <v>-0.21487603299999999</v>
      </c>
      <c r="Q70">
        <v>-13</v>
      </c>
      <c r="R70">
        <v>-2</v>
      </c>
      <c r="S70">
        <v>-0.16323127000000001</v>
      </c>
      <c r="T70">
        <v>-0.18146958699999999</v>
      </c>
      <c r="U70">
        <v>1.1743917859999999</v>
      </c>
      <c r="V70">
        <v>1057000</v>
      </c>
      <c r="W70">
        <v>-1.306268E-2</v>
      </c>
      <c r="X70">
        <v>0.15016322100000001</v>
      </c>
      <c r="Y70">
        <v>2.487058824</v>
      </c>
      <c r="Z70">
        <v>0</v>
      </c>
    </row>
    <row r="71" spans="1:26" x14ac:dyDescent="0.2">
      <c r="A71">
        <v>202310</v>
      </c>
      <c r="B71">
        <v>6079</v>
      </c>
      <c r="C71" t="s">
        <v>58</v>
      </c>
      <c r="D71">
        <v>42020</v>
      </c>
      <c r="E71" t="s">
        <v>59</v>
      </c>
      <c r="F71">
        <v>257</v>
      </c>
      <c r="G71">
        <v>726</v>
      </c>
      <c r="H71">
        <v>39</v>
      </c>
      <c r="I71">
        <v>188</v>
      </c>
      <c r="J71">
        <v>52.697616060000001</v>
      </c>
      <c r="K71">
        <v>30.238393980000001</v>
      </c>
      <c r="L71">
        <v>75.156838140000005</v>
      </c>
      <c r="M71">
        <v>57.75</v>
      </c>
      <c r="N71">
        <v>6.9444443999999994E-2</v>
      </c>
      <c r="O71">
        <v>3.75</v>
      </c>
      <c r="P71">
        <v>6.9444443999999994E-2</v>
      </c>
      <c r="Q71">
        <v>3.75</v>
      </c>
      <c r="R71">
        <v>8.25</v>
      </c>
      <c r="S71">
        <v>-0.154762768</v>
      </c>
      <c r="T71">
        <v>-0.147744759</v>
      </c>
      <c r="U71">
        <v>1.6383290020000001</v>
      </c>
      <c r="V71">
        <v>999999.5</v>
      </c>
      <c r="W71">
        <v>-9.0909544999999994E-2</v>
      </c>
      <c r="X71">
        <v>7.6425726999999999E-2</v>
      </c>
      <c r="Y71">
        <v>2.3529399999999998</v>
      </c>
      <c r="Z71">
        <v>0</v>
      </c>
    </row>
    <row r="72" spans="1:26" x14ac:dyDescent="0.2">
      <c r="A72">
        <v>202310</v>
      </c>
      <c r="B72">
        <v>6017</v>
      </c>
      <c r="C72" t="s">
        <v>69</v>
      </c>
      <c r="D72">
        <v>40900</v>
      </c>
      <c r="E72" t="s">
        <v>31</v>
      </c>
      <c r="F72">
        <v>348</v>
      </c>
      <c r="G72">
        <v>794</v>
      </c>
      <c r="H72">
        <v>85</v>
      </c>
      <c r="I72">
        <v>22</v>
      </c>
      <c r="J72">
        <v>50</v>
      </c>
      <c r="K72">
        <v>35.633626100000001</v>
      </c>
      <c r="L72">
        <v>64.366373899999999</v>
      </c>
      <c r="M72">
        <v>55</v>
      </c>
      <c r="N72">
        <v>8.9108910999999999E-2</v>
      </c>
      <c r="O72">
        <v>4.5</v>
      </c>
      <c r="P72">
        <v>-6.7796609999999993E-2</v>
      </c>
      <c r="Q72">
        <v>-4</v>
      </c>
      <c r="R72">
        <v>5.5</v>
      </c>
      <c r="S72">
        <v>-0.146593317</v>
      </c>
      <c r="T72">
        <v>-0.20740093100000001</v>
      </c>
      <c r="U72">
        <v>1.3917206010000001</v>
      </c>
      <c r="V72">
        <v>725000</v>
      </c>
      <c r="W72">
        <v>-3.2042724000000002E-2</v>
      </c>
      <c r="X72">
        <v>3.6158353999999997E-2</v>
      </c>
      <c r="Y72">
        <v>1.705882353</v>
      </c>
      <c r="Z72">
        <v>0</v>
      </c>
    </row>
    <row r="73" spans="1:26" x14ac:dyDescent="0.2">
      <c r="A73">
        <v>202310</v>
      </c>
      <c r="B73">
        <v>6037</v>
      </c>
      <c r="C73" t="s">
        <v>75</v>
      </c>
      <c r="D73">
        <v>31080</v>
      </c>
      <c r="E73" t="s">
        <v>47</v>
      </c>
      <c r="F73">
        <v>1</v>
      </c>
      <c r="G73">
        <v>885</v>
      </c>
      <c r="H73">
        <v>-133</v>
      </c>
      <c r="I73">
        <v>-148</v>
      </c>
      <c r="J73">
        <v>46.016311170000002</v>
      </c>
      <c r="K73">
        <v>67.628607279999997</v>
      </c>
      <c r="L73">
        <v>24.404015059999999</v>
      </c>
      <c r="M73">
        <v>43.5</v>
      </c>
      <c r="N73">
        <v>-5.4347826000000002E-2</v>
      </c>
      <c r="O73">
        <v>-2.5</v>
      </c>
      <c r="P73">
        <v>-7.4468085000000003E-2</v>
      </c>
      <c r="Q73">
        <v>-3.5</v>
      </c>
      <c r="R73">
        <v>-6</v>
      </c>
      <c r="S73">
        <v>-0.15937298499999999</v>
      </c>
      <c r="T73">
        <v>-9.8345941000000006E-2</v>
      </c>
      <c r="U73">
        <v>0.81930891400000005</v>
      </c>
      <c r="V73">
        <v>1084500</v>
      </c>
      <c r="W73">
        <v>-1.3193813E-2</v>
      </c>
      <c r="X73">
        <v>0.211731844</v>
      </c>
      <c r="Y73">
        <v>2.5517647060000002</v>
      </c>
      <c r="Z73">
        <v>0</v>
      </c>
    </row>
    <row r="74" spans="1:26" x14ac:dyDescent="0.2">
      <c r="A74">
        <v>202310</v>
      </c>
      <c r="B74">
        <v>6075</v>
      </c>
      <c r="C74" t="s">
        <v>91</v>
      </c>
      <c r="D74">
        <v>41860</v>
      </c>
      <c r="E74" t="s">
        <v>39</v>
      </c>
      <c r="F74">
        <v>52</v>
      </c>
      <c r="G74">
        <v>892</v>
      </c>
      <c r="H74">
        <v>159</v>
      </c>
      <c r="I74">
        <v>65</v>
      </c>
      <c r="J74">
        <v>45.67126725</v>
      </c>
      <c r="K74">
        <v>82.559598489999999</v>
      </c>
      <c r="L74">
        <v>8.7829360100000002</v>
      </c>
      <c r="M74">
        <v>38</v>
      </c>
      <c r="N74">
        <v>0.31034482800000002</v>
      </c>
      <c r="O74">
        <v>9</v>
      </c>
      <c r="P74">
        <v>5.5555555999999999E-2</v>
      </c>
      <c r="Q74">
        <v>2</v>
      </c>
      <c r="R74">
        <v>-11.5</v>
      </c>
      <c r="S74">
        <v>-0.110255959</v>
      </c>
      <c r="T74">
        <v>-0.118266992</v>
      </c>
      <c r="U74">
        <v>0.59235819599999995</v>
      </c>
      <c r="V74">
        <v>1300000</v>
      </c>
      <c r="W74">
        <v>3.8610039999999999E-3</v>
      </c>
      <c r="X74">
        <v>-3.7037037000000002E-2</v>
      </c>
      <c r="Y74">
        <v>3.0588235290000001</v>
      </c>
      <c r="Z74">
        <v>0</v>
      </c>
    </row>
    <row r="75" spans="1:26" x14ac:dyDescent="0.2">
      <c r="A75">
        <v>202310</v>
      </c>
      <c r="B75">
        <v>6115</v>
      </c>
      <c r="C75" t="s">
        <v>82</v>
      </c>
      <c r="D75">
        <v>49700</v>
      </c>
      <c r="E75" t="s">
        <v>27</v>
      </c>
      <c r="F75">
        <v>788</v>
      </c>
      <c r="G75">
        <v>896</v>
      </c>
      <c r="H75">
        <v>86</v>
      </c>
      <c r="I75">
        <v>-363</v>
      </c>
      <c r="J75">
        <v>45.42032622</v>
      </c>
      <c r="K75">
        <v>50.564617320000004</v>
      </c>
      <c r="L75">
        <v>40.276035129999997</v>
      </c>
      <c r="M75">
        <v>49.75</v>
      </c>
      <c r="N75">
        <v>0.156976744</v>
      </c>
      <c r="O75">
        <v>6.75</v>
      </c>
      <c r="P75">
        <v>-0.12719298200000001</v>
      </c>
      <c r="Q75">
        <v>-7.25</v>
      </c>
      <c r="R75">
        <v>0.25</v>
      </c>
      <c r="S75">
        <v>-7.9928656000000001E-2</v>
      </c>
      <c r="T75">
        <v>4.0119500000000002E-2</v>
      </c>
      <c r="U75">
        <v>1.0247447510000001</v>
      </c>
      <c r="V75">
        <v>467425</v>
      </c>
      <c r="W75">
        <v>-3.4146088999999998E-2</v>
      </c>
      <c r="X75">
        <v>1.6362253E-2</v>
      </c>
      <c r="Y75">
        <v>1.099823529</v>
      </c>
      <c r="Z75">
        <v>0</v>
      </c>
    </row>
    <row r="76" spans="1:26" x14ac:dyDescent="0.2">
      <c r="A76">
        <v>202310</v>
      </c>
      <c r="B76">
        <v>6047</v>
      </c>
      <c r="C76" t="s">
        <v>78</v>
      </c>
      <c r="D76">
        <v>32900</v>
      </c>
      <c r="E76" t="s">
        <v>79</v>
      </c>
      <c r="F76">
        <v>323</v>
      </c>
      <c r="G76">
        <v>982</v>
      </c>
      <c r="H76">
        <v>-77</v>
      </c>
      <c r="I76">
        <v>-237</v>
      </c>
      <c r="J76">
        <v>41.813048930000001</v>
      </c>
      <c r="K76">
        <v>62.358845670000001</v>
      </c>
      <c r="L76">
        <v>21.267252200000001</v>
      </c>
      <c r="M76">
        <v>45</v>
      </c>
      <c r="N76">
        <v>-2.1739129999999999E-2</v>
      </c>
      <c r="O76">
        <v>-1</v>
      </c>
      <c r="P76">
        <v>-0.134615385</v>
      </c>
      <c r="Q76">
        <v>-7</v>
      </c>
      <c r="R76">
        <v>-4.5</v>
      </c>
      <c r="S76">
        <v>-0.15182263600000001</v>
      </c>
      <c r="T76">
        <v>-0.111959961</v>
      </c>
      <c r="U76">
        <v>0.77425038899999998</v>
      </c>
      <c r="V76">
        <v>434499.5</v>
      </c>
      <c r="W76">
        <v>-1.7944847E-2</v>
      </c>
      <c r="X76">
        <v>1.5185748000000001E-2</v>
      </c>
      <c r="Y76">
        <v>1.022351765</v>
      </c>
      <c r="Z76">
        <v>0</v>
      </c>
    </row>
    <row r="77" spans="1:26" x14ac:dyDescent="0.2">
      <c r="A77">
        <v>202310</v>
      </c>
      <c r="B77">
        <v>6065</v>
      </c>
      <c r="C77" t="s">
        <v>76</v>
      </c>
      <c r="D77">
        <v>40140</v>
      </c>
      <c r="E77" t="s">
        <v>77</v>
      </c>
      <c r="F77">
        <v>14</v>
      </c>
      <c r="G77">
        <v>983</v>
      </c>
      <c r="H77">
        <v>-131</v>
      </c>
      <c r="I77">
        <v>-233</v>
      </c>
      <c r="J77">
        <v>41.781681310000003</v>
      </c>
      <c r="K77">
        <v>64.429109159999996</v>
      </c>
      <c r="L77">
        <v>19.134253449999999</v>
      </c>
      <c r="M77">
        <v>44.5</v>
      </c>
      <c r="N77">
        <v>-5.3191489000000002E-2</v>
      </c>
      <c r="O77">
        <v>-2.5</v>
      </c>
      <c r="P77">
        <v>-0.12745097999999999</v>
      </c>
      <c r="Q77">
        <v>-6.5</v>
      </c>
      <c r="R77">
        <v>-5</v>
      </c>
      <c r="S77">
        <v>-0.14544676300000001</v>
      </c>
      <c r="T77">
        <v>-8.4699176000000001E-2</v>
      </c>
      <c r="U77">
        <v>0.75281324699999996</v>
      </c>
      <c r="V77">
        <v>634750</v>
      </c>
      <c r="W77">
        <v>1.5600812E-2</v>
      </c>
      <c r="X77">
        <v>3.2617537000000002E-2</v>
      </c>
      <c r="Y77">
        <v>1.493529412</v>
      </c>
      <c r="Z77">
        <v>0</v>
      </c>
    </row>
    <row r="78" spans="1:26" x14ac:dyDescent="0.2">
      <c r="A78">
        <v>202310</v>
      </c>
      <c r="B78">
        <v>6055</v>
      </c>
      <c r="C78" t="s">
        <v>92</v>
      </c>
      <c r="D78">
        <v>34900</v>
      </c>
      <c r="E78" t="s">
        <v>93</v>
      </c>
      <c r="F78">
        <v>518</v>
      </c>
      <c r="G78">
        <v>1019</v>
      </c>
      <c r="H78">
        <v>-54</v>
      </c>
      <c r="I78">
        <v>-329</v>
      </c>
      <c r="J78">
        <v>40.150564619999997</v>
      </c>
      <c r="K78">
        <v>43.287327480000002</v>
      </c>
      <c r="L78">
        <v>37.01380176</v>
      </c>
      <c r="M78">
        <v>52</v>
      </c>
      <c r="N78">
        <v>-3.7037037000000002E-2</v>
      </c>
      <c r="O78">
        <v>-2</v>
      </c>
      <c r="P78">
        <v>-0.28767123300000003</v>
      </c>
      <c r="Q78">
        <v>-21</v>
      </c>
      <c r="R78">
        <v>2.5</v>
      </c>
      <c r="S78">
        <v>-0.190162094</v>
      </c>
      <c r="T78">
        <v>-0.174834305</v>
      </c>
      <c r="U78">
        <v>0.99295494799999995</v>
      </c>
      <c r="V78">
        <v>1566250</v>
      </c>
      <c r="W78">
        <v>-1.4937107E-2</v>
      </c>
      <c r="X78">
        <v>0.16449814099999999</v>
      </c>
      <c r="Y78">
        <v>3.6852941179999998</v>
      </c>
      <c r="Z78">
        <v>0</v>
      </c>
    </row>
    <row r="79" spans="1:26" x14ac:dyDescent="0.2">
      <c r="A79">
        <v>202310</v>
      </c>
      <c r="B79">
        <v>6007</v>
      </c>
      <c r="C79" t="s">
        <v>80</v>
      </c>
      <c r="D79">
        <v>17020</v>
      </c>
      <c r="E79" t="s">
        <v>81</v>
      </c>
      <c r="F79">
        <v>321</v>
      </c>
      <c r="G79">
        <v>1024</v>
      </c>
      <c r="H79">
        <v>64</v>
      </c>
      <c r="I79">
        <v>-306</v>
      </c>
      <c r="J79">
        <v>39.460476790000001</v>
      </c>
      <c r="K79">
        <v>35.633626100000001</v>
      </c>
      <c r="L79">
        <v>43.287327480000002</v>
      </c>
      <c r="M79">
        <v>55</v>
      </c>
      <c r="N79">
        <v>7.8431372999999999E-2</v>
      </c>
      <c r="O79">
        <v>4</v>
      </c>
      <c r="P79">
        <v>-0.15384615400000001</v>
      </c>
      <c r="Q79">
        <v>-10</v>
      </c>
      <c r="R79">
        <v>5.5</v>
      </c>
      <c r="S79">
        <v>-0.142779294</v>
      </c>
      <c r="T79">
        <v>-4.8553053999999998E-2</v>
      </c>
      <c r="U79">
        <v>1.0618231869999999</v>
      </c>
      <c r="V79">
        <v>427000</v>
      </c>
      <c r="W79">
        <v>4.7058819999999998E-3</v>
      </c>
      <c r="X79">
        <v>-4.023376E-2</v>
      </c>
      <c r="Y79">
        <v>1.0047058820000001</v>
      </c>
      <c r="Z79">
        <v>0</v>
      </c>
    </row>
    <row r="80" spans="1:26" x14ac:dyDescent="0.2">
      <c r="A80">
        <v>202310</v>
      </c>
      <c r="B80">
        <v>6057</v>
      </c>
      <c r="C80" t="s">
        <v>70</v>
      </c>
      <c r="D80">
        <v>46020</v>
      </c>
      <c r="E80" t="s">
        <v>71</v>
      </c>
      <c r="F80">
        <v>567</v>
      </c>
      <c r="G80">
        <v>1061</v>
      </c>
      <c r="H80">
        <v>-50</v>
      </c>
      <c r="I80">
        <v>-189</v>
      </c>
      <c r="J80">
        <v>37.107904640000001</v>
      </c>
      <c r="K80">
        <v>21.643663740000001</v>
      </c>
      <c r="L80">
        <v>52.572145550000002</v>
      </c>
      <c r="M80">
        <v>62</v>
      </c>
      <c r="N80">
        <v>4.2016807000000003E-2</v>
      </c>
      <c r="O80">
        <v>2.5</v>
      </c>
      <c r="P80">
        <v>-4.6153845999999998E-2</v>
      </c>
      <c r="Q80">
        <v>-3</v>
      </c>
      <c r="R80">
        <v>12.5</v>
      </c>
      <c r="S80">
        <v>-9.5575644000000001E-2</v>
      </c>
      <c r="T80">
        <v>-2.6834987000000001E-2</v>
      </c>
      <c r="U80">
        <v>1.1919805429999999</v>
      </c>
      <c r="V80">
        <v>712000</v>
      </c>
      <c r="W80">
        <v>-3.6535858999999997E-2</v>
      </c>
      <c r="X80">
        <v>7.9605761999999997E-2</v>
      </c>
      <c r="Y80">
        <v>1.6752941180000001</v>
      </c>
      <c r="Z80">
        <v>0</v>
      </c>
    </row>
    <row r="81" spans="1:26" x14ac:dyDescent="0.2">
      <c r="A81">
        <v>202310</v>
      </c>
      <c r="B81">
        <v>6109</v>
      </c>
      <c r="C81" t="s">
        <v>87</v>
      </c>
      <c r="D81">
        <v>43760</v>
      </c>
      <c r="E81" t="s">
        <v>88</v>
      </c>
      <c r="F81">
        <v>917</v>
      </c>
      <c r="G81">
        <v>1123</v>
      </c>
      <c r="H81">
        <v>-59</v>
      </c>
      <c r="I81">
        <v>-73</v>
      </c>
      <c r="J81">
        <v>34.002509410000002</v>
      </c>
      <c r="K81">
        <v>17.94228356</v>
      </c>
      <c r="L81">
        <v>50.062735259999997</v>
      </c>
      <c r="M81">
        <v>64</v>
      </c>
      <c r="N81">
        <v>3.2258065000000002E-2</v>
      </c>
      <c r="O81">
        <v>2</v>
      </c>
      <c r="P81">
        <v>-9.8591549000000001E-2</v>
      </c>
      <c r="Q81">
        <v>-7</v>
      </c>
      <c r="R81">
        <v>14.5</v>
      </c>
      <c r="S81">
        <v>-8.8004425999999997E-2</v>
      </c>
      <c r="T81">
        <v>-0.174127376</v>
      </c>
      <c r="U81">
        <v>1.15435289</v>
      </c>
      <c r="V81">
        <v>449000</v>
      </c>
      <c r="W81">
        <v>-2.000445E-3</v>
      </c>
      <c r="X81">
        <v>0</v>
      </c>
      <c r="Y81">
        <v>1.056470588</v>
      </c>
      <c r="Z81">
        <v>0</v>
      </c>
    </row>
    <row r="82" spans="1:26" x14ac:dyDescent="0.2">
      <c r="A82">
        <v>202310</v>
      </c>
      <c r="B82">
        <v>6039</v>
      </c>
      <c r="C82" t="s">
        <v>94</v>
      </c>
      <c r="D82">
        <v>31460</v>
      </c>
      <c r="E82" t="s">
        <v>95</v>
      </c>
      <c r="F82">
        <v>536</v>
      </c>
      <c r="G82">
        <v>1177</v>
      </c>
      <c r="H82">
        <v>36</v>
      </c>
      <c r="I82">
        <v>-104</v>
      </c>
      <c r="J82">
        <v>31.587202009999999</v>
      </c>
      <c r="K82">
        <v>47.427854449999998</v>
      </c>
      <c r="L82">
        <v>15.74654956</v>
      </c>
      <c r="M82">
        <v>50.5</v>
      </c>
      <c r="N82">
        <v>7.4468085000000003E-2</v>
      </c>
      <c r="O82">
        <v>3.5</v>
      </c>
      <c r="P82">
        <v>-0.11403508800000001</v>
      </c>
      <c r="Q82">
        <v>-6.5</v>
      </c>
      <c r="R82">
        <v>1</v>
      </c>
      <c r="S82">
        <v>-0.14685268400000001</v>
      </c>
      <c r="T82">
        <v>-0.26187428400000001</v>
      </c>
      <c r="U82">
        <v>0.70638721500000001</v>
      </c>
      <c r="V82">
        <v>495000</v>
      </c>
      <c r="W82">
        <v>-8.0160319999999993E-3</v>
      </c>
      <c r="X82">
        <v>4.2214969999999997E-2</v>
      </c>
      <c r="Y82">
        <v>1.164705882</v>
      </c>
      <c r="Z82">
        <v>0</v>
      </c>
    </row>
    <row r="83" spans="1:26" x14ac:dyDescent="0.2">
      <c r="A83">
        <v>202310</v>
      </c>
      <c r="B83">
        <v>6089</v>
      </c>
      <c r="C83" t="s">
        <v>89</v>
      </c>
      <c r="D83">
        <v>39820</v>
      </c>
      <c r="E83" t="s">
        <v>90</v>
      </c>
      <c r="F83">
        <v>368</v>
      </c>
      <c r="G83">
        <v>1195</v>
      </c>
      <c r="H83">
        <v>100</v>
      </c>
      <c r="I83">
        <v>48</v>
      </c>
      <c r="J83">
        <v>30.865746550000001</v>
      </c>
      <c r="K83">
        <v>31.55583438</v>
      </c>
      <c r="L83">
        <v>30.175658720000001</v>
      </c>
      <c r="M83">
        <v>57</v>
      </c>
      <c r="N83">
        <v>0.117647059</v>
      </c>
      <c r="O83">
        <v>6</v>
      </c>
      <c r="P83">
        <v>9.6153846000000001E-2</v>
      </c>
      <c r="Q83">
        <v>5</v>
      </c>
      <c r="R83">
        <v>7.5</v>
      </c>
      <c r="S83">
        <v>-0.15047258099999999</v>
      </c>
      <c r="T83">
        <v>-8.5660838000000003E-2</v>
      </c>
      <c r="U83">
        <v>0.90113768000000005</v>
      </c>
      <c r="V83">
        <v>432500</v>
      </c>
      <c r="W83">
        <v>-3.0247315E-2</v>
      </c>
      <c r="X83">
        <v>1.7647059E-2</v>
      </c>
      <c r="Y83">
        <v>1.017647059</v>
      </c>
      <c r="Z83">
        <v>0</v>
      </c>
    </row>
    <row r="84" spans="1:26" x14ac:dyDescent="0.2">
      <c r="A84">
        <v>202310</v>
      </c>
      <c r="B84">
        <v>6015</v>
      </c>
      <c r="C84" t="s">
        <v>85</v>
      </c>
      <c r="D84">
        <v>18860</v>
      </c>
      <c r="E84" t="s">
        <v>86</v>
      </c>
      <c r="F84">
        <v>1589</v>
      </c>
      <c r="G84">
        <v>1204</v>
      </c>
      <c r="H84">
        <v>-72</v>
      </c>
      <c r="I84">
        <v>27</v>
      </c>
      <c r="J84">
        <v>30.426599750000001</v>
      </c>
      <c r="K84">
        <v>7.4027603510000004</v>
      </c>
      <c r="L84">
        <v>53.450439150000001</v>
      </c>
      <c r="M84">
        <v>73.5</v>
      </c>
      <c r="N84">
        <v>-0.02</v>
      </c>
      <c r="O84">
        <v>-1.5</v>
      </c>
      <c r="P84">
        <v>-0.18333333299999999</v>
      </c>
      <c r="Q84">
        <v>-16.5</v>
      </c>
      <c r="R84">
        <v>24</v>
      </c>
      <c r="S84">
        <v>-9.3441148000000002E-2</v>
      </c>
      <c r="T84">
        <v>-0.23520574</v>
      </c>
      <c r="U84">
        <v>1.2024215119999999</v>
      </c>
      <c r="V84">
        <v>458500</v>
      </c>
      <c r="W84">
        <v>2.1158129000000001E-2</v>
      </c>
      <c r="X84">
        <v>4.9199084999999997E-2</v>
      </c>
      <c r="Y84">
        <v>1.0788235289999999</v>
      </c>
      <c r="Z84">
        <v>0</v>
      </c>
    </row>
    <row r="85" spans="1:26" x14ac:dyDescent="0.2">
      <c r="A85">
        <v>202310</v>
      </c>
      <c r="B85">
        <v>6023</v>
      </c>
      <c r="C85" t="s">
        <v>83</v>
      </c>
      <c r="D85">
        <v>21700</v>
      </c>
      <c r="E85" t="s">
        <v>84</v>
      </c>
      <c r="F85">
        <v>449</v>
      </c>
      <c r="G85">
        <v>1213</v>
      </c>
      <c r="H85">
        <v>119</v>
      </c>
      <c r="I85">
        <v>166</v>
      </c>
      <c r="J85">
        <v>29.76787955</v>
      </c>
      <c r="K85">
        <v>12.672521959999999</v>
      </c>
      <c r="L85">
        <v>46.863237140000003</v>
      </c>
      <c r="M85">
        <v>67.5</v>
      </c>
      <c r="N85">
        <v>5.46875E-2</v>
      </c>
      <c r="O85">
        <v>3.5</v>
      </c>
      <c r="P85">
        <v>3.8461538000000003E-2</v>
      </c>
      <c r="Q85">
        <v>2.5</v>
      </c>
      <c r="R85">
        <v>18</v>
      </c>
      <c r="S85">
        <v>-0.24738705</v>
      </c>
      <c r="T85">
        <v>-0.27708142499999999</v>
      </c>
      <c r="U85">
        <v>1.106336819</v>
      </c>
      <c r="V85">
        <v>475000</v>
      </c>
      <c r="W85">
        <v>0</v>
      </c>
      <c r="X85">
        <v>-4.0404040000000002E-2</v>
      </c>
      <c r="Y85">
        <v>1.1176470590000001</v>
      </c>
      <c r="Z85">
        <v>0</v>
      </c>
    </row>
    <row r="86" spans="1:26" x14ac:dyDescent="0.2">
      <c r="A86">
        <v>202310</v>
      </c>
      <c r="B86">
        <v>6071</v>
      </c>
      <c r="C86" t="s">
        <v>96</v>
      </c>
      <c r="D86">
        <v>40140</v>
      </c>
      <c r="E86" t="s">
        <v>77</v>
      </c>
      <c r="F86">
        <v>20</v>
      </c>
      <c r="G86">
        <v>1297</v>
      </c>
      <c r="H86">
        <v>2</v>
      </c>
      <c r="I86">
        <v>-112</v>
      </c>
      <c r="J86">
        <v>25.18820577</v>
      </c>
      <c r="K86">
        <v>39.648682559999997</v>
      </c>
      <c r="L86">
        <v>10.72772898</v>
      </c>
      <c r="M86">
        <v>53.5</v>
      </c>
      <c r="N86">
        <v>4.9019607999999999E-2</v>
      </c>
      <c r="O86">
        <v>2.5</v>
      </c>
      <c r="P86">
        <v>-6.1403509000000002E-2</v>
      </c>
      <c r="Q86">
        <v>-3.5</v>
      </c>
      <c r="R86">
        <v>4</v>
      </c>
      <c r="S86">
        <v>-0.14329952700000001</v>
      </c>
      <c r="T86">
        <v>-0.10091802499999999</v>
      </c>
      <c r="U86">
        <v>0.63269462200000004</v>
      </c>
      <c r="V86">
        <v>519950</v>
      </c>
      <c r="W86">
        <v>-9.4303679999999997E-3</v>
      </c>
      <c r="X86">
        <v>1.9509803999999999E-2</v>
      </c>
      <c r="Y86">
        <v>1.223411765</v>
      </c>
      <c r="Z86">
        <v>0</v>
      </c>
    </row>
    <row r="87" spans="1:26" x14ac:dyDescent="0.2">
      <c r="A87">
        <v>202310</v>
      </c>
      <c r="B87">
        <v>6103</v>
      </c>
      <c r="C87" t="s">
        <v>97</v>
      </c>
      <c r="D87">
        <v>39780</v>
      </c>
      <c r="E87" t="s">
        <v>98</v>
      </c>
      <c r="F87">
        <v>857</v>
      </c>
      <c r="G87">
        <v>1357</v>
      </c>
      <c r="H87">
        <v>44</v>
      </c>
      <c r="I87">
        <v>-158</v>
      </c>
      <c r="J87">
        <v>21.675031369999999</v>
      </c>
      <c r="K87">
        <v>11.7314931</v>
      </c>
      <c r="L87">
        <v>31.61856964</v>
      </c>
      <c r="M87">
        <v>68.5</v>
      </c>
      <c r="N87">
        <v>0.20175438600000001</v>
      </c>
      <c r="O87">
        <v>11.5</v>
      </c>
      <c r="P87">
        <v>-7.4324323999999997E-2</v>
      </c>
      <c r="Q87">
        <v>-5.5</v>
      </c>
      <c r="R87">
        <v>19</v>
      </c>
      <c r="S87">
        <v>-5.0511379000000002E-2</v>
      </c>
      <c r="T87">
        <v>1.8289415999999999E-2</v>
      </c>
      <c r="U87">
        <v>0.91553965599999998</v>
      </c>
      <c r="V87">
        <v>397500</v>
      </c>
      <c r="W87">
        <v>-3.7593980000000002E-3</v>
      </c>
      <c r="X87">
        <v>-3.0487805E-2</v>
      </c>
      <c r="Y87">
        <v>0.93529411799999995</v>
      </c>
      <c r="Z87">
        <v>0</v>
      </c>
    </row>
    <row r="88" spans="1:26" x14ac:dyDescent="0.2">
      <c r="A88">
        <v>202310</v>
      </c>
      <c r="B88">
        <v>6045</v>
      </c>
      <c r="C88" t="s">
        <v>99</v>
      </c>
      <c r="D88">
        <v>46380</v>
      </c>
      <c r="E88" t="s">
        <v>100</v>
      </c>
      <c r="F88">
        <v>657</v>
      </c>
      <c r="G88">
        <v>1450</v>
      </c>
      <c r="H88">
        <v>29</v>
      </c>
      <c r="I88">
        <v>-61</v>
      </c>
      <c r="J88">
        <v>15.77791719</v>
      </c>
      <c r="K88">
        <v>2.823086575</v>
      </c>
      <c r="L88">
        <v>28.732747799999999</v>
      </c>
      <c r="M88">
        <v>84</v>
      </c>
      <c r="N88">
        <v>2.4390243999999998E-2</v>
      </c>
      <c r="O88">
        <v>2</v>
      </c>
      <c r="P88">
        <v>-0.115789474</v>
      </c>
      <c r="Q88">
        <v>-11</v>
      </c>
      <c r="R88">
        <v>34.5</v>
      </c>
      <c r="S88">
        <v>-0.20102056900000001</v>
      </c>
      <c r="T88">
        <v>-0.116674493</v>
      </c>
      <c r="U88">
        <v>0.88471984999999997</v>
      </c>
      <c r="V88">
        <v>699000</v>
      </c>
      <c r="W88">
        <v>0</v>
      </c>
      <c r="X88">
        <v>0.12560386500000001</v>
      </c>
      <c r="Y88">
        <v>1.644705882</v>
      </c>
      <c r="Z88">
        <v>0</v>
      </c>
    </row>
    <row r="89" spans="1:26" x14ac:dyDescent="0.2">
      <c r="A89">
        <v>202310</v>
      </c>
      <c r="B89">
        <v>6033</v>
      </c>
      <c r="C89" t="s">
        <v>101</v>
      </c>
      <c r="D89">
        <v>17340</v>
      </c>
      <c r="E89" t="s">
        <v>102</v>
      </c>
      <c r="F89">
        <v>800</v>
      </c>
      <c r="G89">
        <v>1552</v>
      </c>
      <c r="H89">
        <v>-4</v>
      </c>
      <c r="I89">
        <v>-34</v>
      </c>
      <c r="J89">
        <v>6.4617314930000003</v>
      </c>
      <c r="K89">
        <v>6.0853199499999997</v>
      </c>
      <c r="L89">
        <v>6.838143036</v>
      </c>
      <c r="M89">
        <v>74.75</v>
      </c>
      <c r="N89">
        <v>2.3972602999999999E-2</v>
      </c>
      <c r="O89">
        <v>1.75</v>
      </c>
      <c r="P89">
        <v>-0.140804598</v>
      </c>
      <c r="Q89">
        <v>-12.25</v>
      </c>
      <c r="R89">
        <v>25.25</v>
      </c>
      <c r="S89">
        <v>-0.151303611</v>
      </c>
      <c r="T89">
        <v>-0.118712663</v>
      </c>
      <c r="U89">
        <v>0.55236331400000005</v>
      </c>
      <c r="V89">
        <v>409974.75</v>
      </c>
      <c r="W89">
        <v>-2.1539975999999999E-2</v>
      </c>
      <c r="X89">
        <v>-1.9199163000000002E-2</v>
      </c>
      <c r="Y89">
        <v>0.96464647100000001</v>
      </c>
      <c r="Z89">
        <v>0</v>
      </c>
    </row>
    <row r="90" spans="1:26" x14ac:dyDescent="0.2">
      <c r="A90">
        <v>202309</v>
      </c>
      <c r="B90">
        <v>6031</v>
      </c>
      <c r="C90" t="s">
        <v>28</v>
      </c>
      <c r="D90">
        <v>25260</v>
      </c>
      <c r="E90" t="s">
        <v>29</v>
      </c>
      <c r="F90">
        <v>560</v>
      </c>
      <c r="G90">
        <v>88</v>
      </c>
      <c r="H90">
        <v>-21</v>
      </c>
      <c r="I90">
        <v>20</v>
      </c>
      <c r="J90">
        <v>89.680050190000003</v>
      </c>
      <c r="K90">
        <v>93.036386449999995</v>
      </c>
      <c r="L90">
        <v>86.323713929999997</v>
      </c>
      <c r="M90">
        <v>32</v>
      </c>
      <c r="N90">
        <v>-8.5714286000000001E-2</v>
      </c>
      <c r="O90">
        <v>-3</v>
      </c>
      <c r="P90">
        <v>-0.174193548</v>
      </c>
      <c r="Q90">
        <v>-6.75</v>
      </c>
      <c r="R90">
        <v>-16</v>
      </c>
      <c r="S90">
        <v>-0.210702062</v>
      </c>
      <c r="T90">
        <v>-0.18053107500000001</v>
      </c>
      <c r="U90">
        <v>1.8792221760000001</v>
      </c>
      <c r="V90">
        <v>382885</v>
      </c>
      <c r="W90">
        <v>-3.0719963999999999E-2</v>
      </c>
      <c r="X90">
        <v>1.1374040000000001E-3</v>
      </c>
      <c r="Y90">
        <v>0.89146682200000005</v>
      </c>
      <c r="Z90">
        <v>0</v>
      </c>
    </row>
    <row r="91" spans="1:26" x14ac:dyDescent="0.2">
      <c r="A91">
        <v>202309</v>
      </c>
      <c r="B91">
        <v>6101</v>
      </c>
      <c r="C91" t="s">
        <v>26</v>
      </c>
      <c r="D91">
        <v>49700</v>
      </c>
      <c r="E91" t="s">
        <v>27</v>
      </c>
      <c r="F91">
        <v>700</v>
      </c>
      <c r="G91">
        <v>151</v>
      </c>
      <c r="H91">
        <v>-168</v>
      </c>
      <c r="I91">
        <v>-132</v>
      </c>
      <c r="J91">
        <v>84.504391470000002</v>
      </c>
      <c r="K91">
        <v>77.917189460000003</v>
      </c>
      <c r="L91">
        <v>91.09159348</v>
      </c>
      <c r="M91">
        <v>38</v>
      </c>
      <c r="N91">
        <v>-0.13142857099999999</v>
      </c>
      <c r="O91">
        <v>-5.75</v>
      </c>
      <c r="P91">
        <v>-0.15555555600000001</v>
      </c>
      <c r="Q91">
        <v>-7</v>
      </c>
      <c r="R91">
        <v>-10</v>
      </c>
      <c r="S91">
        <v>-6.9201837000000002E-2</v>
      </c>
      <c r="T91">
        <v>6.5280564999999999E-2</v>
      </c>
      <c r="U91">
        <v>2.0578669120000002</v>
      </c>
      <c r="V91">
        <v>455000</v>
      </c>
      <c r="W91">
        <v>-4.3763680000000003E-3</v>
      </c>
      <c r="X91">
        <v>1.1335852E-2</v>
      </c>
      <c r="Y91">
        <v>1.059371362</v>
      </c>
      <c r="Z91">
        <v>0</v>
      </c>
    </row>
    <row r="92" spans="1:26" x14ac:dyDescent="0.2">
      <c r="A92">
        <v>202309</v>
      </c>
      <c r="B92">
        <v>6067</v>
      </c>
      <c r="C92" t="s">
        <v>30</v>
      </c>
      <c r="D92">
        <v>40900</v>
      </c>
      <c r="E92" t="s">
        <v>31</v>
      </c>
      <c r="F92">
        <v>26</v>
      </c>
      <c r="G92">
        <v>252</v>
      </c>
      <c r="H92">
        <v>-37</v>
      </c>
      <c r="I92">
        <v>-336</v>
      </c>
      <c r="J92">
        <v>76.819322459999995</v>
      </c>
      <c r="K92">
        <v>96.0476788</v>
      </c>
      <c r="L92">
        <v>57.590966119999997</v>
      </c>
      <c r="M92">
        <v>30</v>
      </c>
      <c r="N92">
        <v>-4.7619047999999997E-2</v>
      </c>
      <c r="O92">
        <v>-1.5</v>
      </c>
      <c r="P92">
        <v>-0.27710843400000001</v>
      </c>
      <c r="Q92">
        <v>-11.5</v>
      </c>
      <c r="R92">
        <v>-18</v>
      </c>
      <c r="S92">
        <v>-0.10533005600000001</v>
      </c>
      <c r="T92">
        <v>0.10394561400000001</v>
      </c>
      <c r="U92">
        <v>1.2648410320000001</v>
      </c>
      <c r="V92">
        <v>564000</v>
      </c>
      <c r="W92">
        <v>-1.9130435000000001E-2</v>
      </c>
      <c r="X92">
        <v>3.6722779999999997E-2</v>
      </c>
      <c r="Y92">
        <v>1.3131548310000001</v>
      </c>
      <c r="Z92">
        <v>0</v>
      </c>
    </row>
    <row r="93" spans="1:26" x14ac:dyDescent="0.2">
      <c r="A93">
        <v>202309</v>
      </c>
      <c r="B93">
        <v>6099</v>
      </c>
      <c r="C93" t="s">
        <v>34</v>
      </c>
      <c r="D93">
        <v>33700</v>
      </c>
      <c r="E93" t="s">
        <v>35</v>
      </c>
      <c r="F93">
        <v>153</v>
      </c>
      <c r="G93">
        <v>305</v>
      </c>
      <c r="H93">
        <v>9</v>
      </c>
      <c r="I93">
        <v>-247</v>
      </c>
      <c r="J93">
        <v>73.713927229999996</v>
      </c>
      <c r="K93">
        <v>84.692597239999998</v>
      </c>
      <c r="L93">
        <v>62.735257220000001</v>
      </c>
      <c r="M93">
        <v>36.5</v>
      </c>
      <c r="N93">
        <v>7.3529412000000002E-2</v>
      </c>
      <c r="O93">
        <v>2.5</v>
      </c>
      <c r="P93">
        <v>-0.16091954</v>
      </c>
      <c r="Q93">
        <v>-7</v>
      </c>
      <c r="R93">
        <v>-11.5</v>
      </c>
      <c r="S93">
        <v>-8.6537085E-2</v>
      </c>
      <c r="T93">
        <v>7.0836284999999999E-2</v>
      </c>
      <c r="U93">
        <v>1.3457087029999999</v>
      </c>
      <c r="V93">
        <v>504500</v>
      </c>
      <c r="W93">
        <v>-2.2759817000000002E-2</v>
      </c>
      <c r="X93">
        <v>6.7724867999999994E-2</v>
      </c>
      <c r="Y93">
        <v>1.174621653</v>
      </c>
      <c r="Z93">
        <v>0</v>
      </c>
    </row>
    <row r="94" spans="1:26" x14ac:dyDescent="0.2">
      <c r="A94">
        <v>202309</v>
      </c>
      <c r="B94">
        <v>6013</v>
      </c>
      <c r="C94" t="s">
        <v>38</v>
      </c>
      <c r="D94">
        <v>41860</v>
      </c>
      <c r="E94" t="s">
        <v>39</v>
      </c>
      <c r="F94">
        <v>42</v>
      </c>
      <c r="G94">
        <v>322</v>
      </c>
      <c r="H94">
        <v>-42</v>
      </c>
      <c r="I94">
        <v>-140</v>
      </c>
      <c r="J94">
        <v>72.741530740000002</v>
      </c>
      <c r="K94">
        <v>96.0476788</v>
      </c>
      <c r="L94">
        <v>49.435382689999997</v>
      </c>
      <c r="M94">
        <v>30</v>
      </c>
      <c r="N94">
        <v>2.5641026000000001E-2</v>
      </c>
      <c r="O94">
        <v>0.75</v>
      </c>
      <c r="P94">
        <v>-0.178082192</v>
      </c>
      <c r="Q94">
        <v>-6.5</v>
      </c>
      <c r="R94">
        <v>-18</v>
      </c>
      <c r="S94">
        <v>-3.8499136000000003E-2</v>
      </c>
      <c r="T94">
        <v>2.3244251E-2</v>
      </c>
      <c r="U94">
        <v>1.1298790110000001</v>
      </c>
      <c r="V94">
        <v>799999</v>
      </c>
      <c r="W94">
        <v>-4.1982400000000001E-4</v>
      </c>
      <c r="X94">
        <v>-1.2254236E-2</v>
      </c>
      <c r="Y94">
        <v>1.8626286379999999</v>
      </c>
      <c r="Z94">
        <v>0</v>
      </c>
    </row>
    <row r="95" spans="1:26" x14ac:dyDescent="0.2">
      <c r="A95">
        <v>202309</v>
      </c>
      <c r="B95">
        <v>6073</v>
      </c>
      <c r="C95" t="s">
        <v>40</v>
      </c>
      <c r="D95">
        <v>41740</v>
      </c>
      <c r="E95" t="s">
        <v>41</v>
      </c>
      <c r="F95">
        <v>5</v>
      </c>
      <c r="G95">
        <v>352</v>
      </c>
      <c r="H95">
        <v>-16</v>
      </c>
      <c r="I95">
        <v>-285</v>
      </c>
      <c r="J95">
        <v>70.54579674</v>
      </c>
      <c r="K95">
        <v>88.707653699999995</v>
      </c>
      <c r="L95">
        <v>52.383939769999998</v>
      </c>
      <c r="M95">
        <v>35</v>
      </c>
      <c r="N95">
        <v>6.0606061000000003E-2</v>
      </c>
      <c r="O95">
        <v>2</v>
      </c>
      <c r="P95">
        <v>-0.113924051</v>
      </c>
      <c r="Q95">
        <v>-4.5</v>
      </c>
      <c r="R95">
        <v>-13</v>
      </c>
      <c r="S95">
        <v>-8.0622953999999997E-2</v>
      </c>
      <c r="T95">
        <v>0.14540115000000001</v>
      </c>
      <c r="U95">
        <v>1.1770530690000001</v>
      </c>
      <c r="V95">
        <v>1050000</v>
      </c>
      <c r="W95">
        <v>-4.4977033999999999E-2</v>
      </c>
      <c r="X95">
        <v>0.181502731</v>
      </c>
      <c r="Y95">
        <v>2.4447031429999999</v>
      </c>
      <c r="Z95">
        <v>0</v>
      </c>
    </row>
    <row r="96" spans="1:26" x14ac:dyDescent="0.2">
      <c r="A96">
        <v>202309</v>
      </c>
      <c r="B96">
        <v>6041</v>
      </c>
      <c r="C96" t="s">
        <v>68</v>
      </c>
      <c r="D96">
        <v>41860</v>
      </c>
      <c r="E96" t="s">
        <v>39</v>
      </c>
      <c r="F96">
        <v>261</v>
      </c>
      <c r="G96">
        <v>355</v>
      </c>
      <c r="H96">
        <v>-382</v>
      </c>
      <c r="I96">
        <v>-929</v>
      </c>
      <c r="J96">
        <v>70.357590970000004</v>
      </c>
      <c r="K96">
        <v>94.416562110000001</v>
      </c>
      <c r="L96">
        <v>46.298619819999999</v>
      </c>
      <c r="M96">
        <v>31</v>
      </c>
      <c r="N96">
        <v>-0.287356322</v>
      </c>
      <c r="O96">
        <v>-12.5</v>
      </c>
      <c r="P96">
        <v>-0.48760330600000001</v>
      </c>
      <c r="Q96">
        <v>-29.5</v>
      </c>
      <c r="R96">
        <v>-17</v>
      </c>
      <c r="S96">
        <v>-0.105705775</v>
      </c>
      <c r="T96">
        <v>-5.1273948E-2</v>
      </c>
      <c r="U96">
        <v>1.089656945</v>
      </c>
      <c r="V96">
        <v>1500000</v>
      </c>
      <c r="W96">
        <v>3.3444820000000002E-3</v>
      </c>
      <c r="X96" s="1">
        <v>3.3333344440000001E-7</v>
      </c>
      <c r="Y96">
        <v>3.4924330619999999</v>
      </c>
      <c r="Z96">
        <v>0</v>
      </c>
    </row>
    <row r="97" spans="1:26" x14ac:dyDescent="0.2">
      <c r="A97">
        <v>202309</v>
      </c>
      <c r="B97">
        <v>6111</v>
      </c>
      <c r="C97" t="s">
        <v>36</v>
      </c>
      <c r="D97">
        <v>37100</v>
      </c>
      <c r="E97" t="s">
        <v>37</v>
      </c>
      <c r="F97">
        <v>96</v>
      </c>
      <c r="G97">
        <v>369</v>
      </c>
      <c r="H97">
        <v>-106</v>
      </c>
      <c r="I97">
        <v>-231</v>
      </c>
      <c r="J97">
        <v>69.416562110000001</v>
      </c>
      <c r="K97">
        <v>67.942283560000007</v>
      </c>
      <c r="L97">
        <v>70.890840650000001</v>
      </c>
      <c r="M97">
        <v>42</v>
      </c>
      <c r="N97">
        <v>1.2048193E-2</v>
      </c>
      <c r="O97">
        <v>0.5</v>
      </c>
      <c r="P97">
        <v>-7.6923077000000006E-2</v>
      </c>
      <c r="Q97">
        <v>-3.5</v>
      </c>
      <c r="R97">
        <v>-6</v>
      </c>
      <c r="S97">
        <v>-4.7845730000000003E-3</v>
      </c>
      <c r="T97">
        <v>0.113425624</v>
      </c>
      <c r="U97">
        <v>1.5003367889999999</v>
      </c>
      <c r="V97">
        <v>1092500</v>
      </c>
      <c r="W97">
        <v>6.9793629999999995E-2</v>
      </c>
      <c r="X97">
        <v>0.242253681</v>
      </c>
      <c r="Y97">
        <v>2.5436554130000002</v>
      </c>
      <c r="Z97">
        <v>0</v>
      </c>
    </row>
    <row r="98" spans="1:26" x14ac:dyDescent="0.2">
      <c r="A98">
        <v>202309</v>
      </c>
      <c r="B98">
        <v>6053</v>
      </c>
      <c r="C98" t="s">
        <v>44</v>
      </c>
      <c r="D98">
        <v>41500</v>
      </c>
      <c r="E98" t="s">
        <v>45</v>
      </c>
      <c r="F98">
        <v>210</v>
      </c>
      <c r="G98">
        <v>370</v>
      </c>
      <c r="H98">
        <v>-36</v>
      </c>
      <c r="I98">
        <v>49</v>
      </c>
      <c r="J98">
        <v>69.385194479999996</v>
      </c>
      <c r="K98">
        <v>53.199498120000001</v>
      </c>
      <c r="L98">
        <v>85.570890840000004</v>
      </c>
      <c r="M98">
        <v>46</v>
      </c>
      <c r="N98">
        <v>1.0989011E-2</v>
      </c>
      <c r="O98">
        <v>0.5</v>
      </c>
      <c r="P98">
        <v>-1.6042780999999999E-2</v>
      </c>
      <c r="Q98">
        <v>-0.75</v>
      </c>
      <c r="R98">
        <v>-2</v>
      </c>
      <c r="S98">
        <v>-0.115249332</v>
      </c>
      <c r="T98">
        <v>-7.2993762000000004E-2</v>
      </c>
      <c r="U98">
        <v>1.84914372</v>
      </c>
      <c r="V98">
        <v>1300000</v>
      </c>
      <c r="W98">
        <v>-7.0764499999999994E-2</v>
      </c>
      <c r="X98">
        <v>0.32894169200000001</v>
      </c>
      <c r="Y98">
        <v>3.02677532</v>
      </c>
      <c r="Z98">
        <v>0</v>
      </c>
    </row>
    <row r="99" spans="1:26" x14ac:dyDescent="0.2">
      <c r="A99">
        <v>202309</v>
      </c>
      <c r="B99">
        <v>6083</v>
      </c>
      <c r="C99" t="s">
        <v>32</v>
      </c>
      <c r="D99">
        <v>42200</v>
      </c>
      <c r="E99" t="s">
        <v>33</v>
      </c>
      <c r="F99">
        <v>190</v>
      </c>
      <c r="G99">
        <v>410</v>
      </c>
      <c r="H99">
        <v>184</v>
      </c>
      <c r="I99">
        <v>51</v>
      </c>
      <c r="J99">
        <v>66.969887080000007</v>
      </c>
      <c r="K99">
        <v>53.199498120000001</v>
      </c>
      <c r="L99">
        <v>80.740276039999998</v>
      </c>
      <c r="M99">
        <v>46</v>
      </c>
      <c r="N99">
        <v>0.19480519499999999</v>
      </c>
      <c r="O99">
        <v>7.5</v>
      </c>
      <c r="P99">
        <v>-3.1578947000000003E-2</v>
      </c>
      <c r="Q99">
        <v>-1.5</v>
      </c>
      <c r="R99">
        <v>-2</v>
      </c>
      <c r="S99">
        <v>-0.165911788</v>
      </c>
      <c r="T99">
        <v>-0.13492410499999999</v>
      </c>
      <c r="U99">
        <v>1.709034068</v>
      </c>
      <c r="V99">
        <v>1895000</v>
      </c>
      <c r="W99">
        <v>-3.3163264999999997E-2</v>
      </c>
      <c r="X99">
        <v>0.50905833199999995</v>
      </c>
      <c r="Y99">
        <v>4.4121071010000001</v>
      </c>
      <c r="Z99">
        <v>1</v>
      </c>
    </row>
    <row r="100" spans="1:26" x14ac:dyDescent="0.2">
      <c r="A100">
        <v>202309</v>
      </c>
      <c r="B100">
        <v>6077</v>
      </c>
      <c r="C100" t="s">
        <v>42</v>
      </c>
      <c r="D100">
        <v>44700</v>
      </c>
      <c r="E100" t="s">
        <v>43</v>
      </c>
      <c r="F100">
        <v>110</v>
      </c>
      <c r="G100">
        <v>417</v>
      </c>
      <c r="H100">
        <v>17</v>
      </c>
      <c r="I100">
        <v>-517</v>
      </c>
      <c r="J100">
        <v>66.781681309999996</v>
      </c>
      <c r="K100">
        <v>88.707653699999995</v>
      </c>
      <c r="L100">
        <v>44.855708909999997</v>
      </c>
      <c r="M100">
        <v>35</v>
      </c>
      <c r="N100">
        <v>9.375E-2</v>
      </c>
      <c r="O100">
        <v>3</v>
      </c>
      <c r="P100">
        <v>-0.222222222</v>
      </c>
      <c r="Q100">
        <v>-10</v>
      </c>
      <c r="R100">
        <v>-13</v>
      </c>
      <c r="S100">
        <v>-0.107186212</v>
      </c>
      <c r="T100">
        <v>7.2387933000000002E-2</v>
      </c>
      <c r="U100">
        <v>1.071014463</v>
      </c>
      <c r="V100">
        <v>579000</v>
      </c>
      <c r="W100">
        <v>-1.1451962E-2</v>
      </c>
      <c r="X100">
        <v>-5.0691640000000001E-3</v>
      </c>
      <c r="Y100">
        <v>1.3480791620000001</v>
      </c>
      <c r="Z100">
        <v>0</v>
      </c>
    </row>
    <row r="101" spans="1:26" x14ac:dyDescent="0.2">
      <c r="A101">
        <v>202309</v>
      </c>
      <c r="B101">
        <v>6113</v>
      </c>
      <c r="C101" t="s">
        <v>48</v>
      </c>
      <c r="D101">
        <v>40900</v>
      </c>
      <c r="E101" t="s">
        <v>31</v>
      </c>
      <c r="F101">
        <v>350</v>
      </c>
      <c r="G101">
        <v>418</v>
      </c>
      <c r="H101">
        <v>-75</v>
      </c>
      <c r="I101">
        <v>-467</v>
      </c>
      <c r="J101">
        <v>66.71894605</v>
      </c>
      <c r="K101">
        <v>85.069008780000004</v>
      </c>
      <c r="L101">
        <v>48.368883310000001</v>
      </c>
      <c r="M101">
        <v>36</v>
      </c>
      <c r="N101">
        <v>-6.8965520000000002E-3</v>
      </c>
      <c r="O101">
        <v>-0.25</v>
      </c>
      <c r="P101">
        <v>-0.25773195900000001</v>
      </c>
      <c r="Q101">
        <v>-12.5</v>
      </c>
      <c r="R101">
        <v>-12</v>
      </c>
      <c r="S101">
        <v>-7.5882935999999998E-2</v>
      </c>
      <c r="T101">
        <v>-7.5968453000000005E-2</v>
      </c>
      <c r="U101">
        <v>1.1089888059999999</v>
      </c>
      <c r="V101">
        <v>665500</v>
      </c>
      <c r="W101">
        <v>-2.8369636E-2</v>
      </c>
      <c r="X101">
        <v>4.4004269999999998E-2</v>
      </c>
      <c r="Y101">
        <v>1.5494761349999999</v>
      </c>
      <c r="Z101">
        <v>0</v>
      </c>
    </row>
    <row r="102" spans="1:26" x14ac:dyDescent="0.2">
      <c r="A102">
        <v>202309</v>
      </c>
      <c r="B102">
        <v>6095</v>
      </c>
      <c r="C102" t="s">
        <v>54</v>
      </c>
      <c r="D102">
        <v>46700</v>
      </c>
      <c r="E102" t="s">
        <v>55</v>
      </c>
      <c r="F102">
        <v>178</v>
      </c>
      <c r="G102">
        <v>443</v>
      </c>
      <c r="H102">
        <v>-63</v>
      </c>
      <c r="I102">
        <v>-616</v>
      </c>
      <c r="J102">
        <v>65.056461729999995</v>
      </c>
      <c r="K102">
        <v>97.051442910000006</v>
      </c>
      <c r="L102">
        <v>33.061480549999999</v>
      </c>
      <c r="M102">
        <v>29</v>
      </c>
      <c r="N102">
        <v>-0.15942028999999999</v>
      </c>
      <c r="O102">
        <v>-5.5</v>
      </c>
      <c r="P102">
        <v>-0.38297872300000002</v>
      </c>
      <c r="Q102">
        <v>-18</v>
      </c>
      <c r="R102">
        <v>-19</v>
      </c>
      <c r="S102">
        <v>-0.16126692100000001</v>
      </c>
      <c r="T102">
        <v>-3.1676112999999999E-2</v>
      </c>
      <c r="U102">
        <v>0.92803159499999999</v>
      </c>
      <c r="V102">
        <v>599950</v>
      </c>
      <c r="W102">
        <v>-2.4471545000000001E-2</v>
      </c>
      <c r="X102">
        <v>-3.9069485000000001E-2</v>
      </c>
      <c r="Y102">
        <v>1.3968568100000001</v>
      </c>
      <c r="Z102">
        <v>0</v>
      </c>
    </row>
    <row r="103" spans="1:26" x14ac:dyDescent="0.2">
      <c r="A103">
        <v>202309</v>
      </c>
      <c r="B103">
        <v>6107</v>
      </c>
      <c r="C103" t="s">
        <v>63</v>
      </c>
      <c r="D103">
        <v>47300</v>
      </c>
      <c r="E103" t="s">
        <v>64</v>
      </c>
      <c r="F103">
        <v>196</v>
      </c>
      <c r="G103">
        <v>453</v>
      </c>
      <c r="H103">
        <v>-112</v>
      </c>
      <c r="I103">
        <v>-208</v>
      </c>
      <c r="J103">
        <v>64.491844420000007</v>
      </c>
      <c r="K103">
        <v>60.100376410000003</v>
      </c>
      <c r="L103">
        <v>68.883312419999996</v>
      </c>
      <c r="M103">
        <v>44</v>
      </c>
      <c r="N103">
        <v>-3.2967033E-2</v>
      </c>
      <c r="O103">
        <v>-1.5</v>
      </c>
      <c r="P103">
        <v>-0.16190476200000001</v>
      </c>
      <c r="Q103">
        <v>-8.5</v>
      </c>
      <c r="R103">
        <v>-4</v>
      </c>
      <c r="S103">
        <v>-7.7782539999999997E-2</v>
      </c>
      <c r="T103">
        <v>-0.11250366000000001</v>
      </c>
      <c r="U103">
        <v>1.461865277</v>
      </c>
      <c r="V103">
        <v>396000</v>
      </c>
      <c r="W103">
        <v>-2.0165780000000001E-2</v>
      </c>
      <c r="X103">
        <v>-9.9814369999999993E-3</v>
      </c>
      <c r="Y103">
        <v>0.92200232800000004</v>
      </c>
      <c r="Z103">
        <v>0</v>
      </c>
    </row>
    <row r="104" spans="1:26" x14ac:dyDescent="0.2">
      <c r="A104">
        <v>202309</v>
      </c>
      <c r="B104">
        <v>6061</v>
      </c>
      <c r="C104" t="s">
        <v>49</v>
      </c>
      <c r="D104">
        <v>40900</v>
      </c>
      <c r="E104" t="s">
        <v>31</v>
      </c>
      <c r="F104">
        <v>177</v>
      </c>
      <c r="G104">
        <v>498</v>
      </c>
      <c r="H104">
        <v>-106</v>
      </c>
      <c r="I104">
        <v>-66</v>
      </c>
      <c r="J104">
        <v>62.923462989999997</v>
      </c>
      <c r="K104">
        <v>64.052697620000004</v>
      </c>
      <c r="L104">
        <v>61.794228359999998</v>
      </c>
      <c r="M104">
        <v>43</v>
      </c>
      <c r="N104">
        <v>-2.2727272999999999E-2</v>
      </c>
      <c r="O104">
        <v>-1</v>
      </c>
      <c r="P104">
        <v>-6.5217391E-2</v>
      </c>
      <c r="Q104">
        <v>-3</v>
      </c>
      <c r="R104">
        <v>-5</v>
      </c>
      <c r="S104">
        <v>-7.3093617999999999E-2</v>
      </c>
      <c r="T104">
        <v>-6.8187168000000006E-2</v>
      </c>
      <c r="U104">
        <v>1.3300756659999999</v>
      </c>
      <c r="V104">
        <v>789000</v>
      </c>
      <c r="W104">
        <v>1.9683790000000001E-3</v>
      </c>
      <c r="X104">
        <v>8.4543536000000002E-2</v>
      </c>
      <c r="Y104">
        <v>1.83701979</v>
      </c>
      <c r="Z104">
        <v>0</v>
      </c>
    </row>
    <row r="105" spans="1:26" x14ac:dyDescent="0.2">
      <c r="A105">
        <v>202309</v>
      </c>
      <c r="B105">
        <v>6087</v>
      </c>
      <c r="C105" t="s">
        <v>50</v>
      </c>
      <c r="D105">
        <v>42100</v>
      </c>
      <c r="E105" t="s">
        <v>51</v>
      </c>
      <c r="F105">
        <v>279</v>
      </c>
      <c r="G105">
        <v>510</v>
      </c>
      <c r="H105">
        <v>-56</v>
      </c>
      <c r="I105">
        <v>19</v>
      </c>
      <c r="J105">
        <v>62.107904640000001</v>
      </c>
      <c r="K105">
        <v>74.341279799999995</v>
      </c>
      <c r="L105">
        <v>49.87452949</v>
      </c>
      <c r="M105">
        <v>39</v>
      </c>
      <c r="N105">
        <v>-1.2658228000000001E-2</v>
      </c>
      <c r="O105">
        <v>-0.5</v>
      </c>
      <c r="P105">
        <v>-0.12359550599999999</v>
      </c>
      <c r="Q105">
        <v>-5.5</v>
      </c>
      <c r="R105">
        <v>-9</v>
      </c>
      <c r="S105">
        <v>-8.6345630000000007E-2</v>
      </c>
      <c r="T105">
        <v>-0.19298030699999999</v>
      </c>
      <c r="U105">
        <v>1.137629432</v>
      </c>
      <c r="V105">
        <v>1250000</v>
      </c>
      <c r="W105">
        <v>-3.6979784000000002E-2</v>
      </c>
      <c r="X105">
        <v>-9.8124098000000007E-2</v>
      </c>
      <c r="Y105">
        <v>2.9103608849999998</v>
      </c>
      <c r="Z105">
        <v>0</v>
      </c>
    </row>
    <row r="106" spans="1:26" x14ac:dyDescent="0.2">
      <c r="A106">
        <v>202309</v>
      </c>
      <c r="B106">
        <v>6001</v>
      </c>
      <c r="C106" t="s">
        <v>67</v>
      </c>
      <c r="D106">
        <v>41860</v>
      </c>
      <c r="E106" t="s">
        <v>39</v>
      </c>
      <c r="F106">
        <v>24</v>
      </c>
      <c r="G106">
        <v>536</v>
      </c>
      <c r="H106">
        <v>-40</v>
      </c>
      <c r="I106">
        <v>-160</v>
      </c>
      <c r="J106">
        <v>60.915934759999999</v>
      </c>
      <c r="K106">
        <v>97.051442910000006</v>
      </c>
      <c r="L106">
        <v>24.780426599999998</v>
      </c>
      <c r="M106">
        <v>29</v>
      </c>
      <c r="N106">
        <v>1.7543860000000001E-2</v>
      </c>
      <c r="O106">
        <v>0.5</v>
      </c>
      <c r="P106">
        <v>-0.20547945200000001</v>
      </c>
      <c r="Q106">
        <v>-7.5</v>
      </c>
      <c r="R106">
        <v>-19</v>
      </c>
      <c r="S106">
        <v>-4.2524234000000001E-2</v>
      </c>
      <c r="T106">
        <v>-2.7242154000000001E-2</v>
      </c>
      <c r="U106">
        <v>0.82355102999999996</v>
      </c>
      <c r="V106">
        <v>899900</v>
      </c>
      <c r="W106">
        <v>2.5342600000000001E-4</v>
      </c>
      <c r="X106">
        <v>-7.4652956000000006E-2</v>
      </c>
      <c r="Y106">
        <v>2.0952270080000002</v>
      </c>
      <c r="Z106">
        <v>0</v>
      </c>
    </row>
    <row r="107" spans="1:26" x14ac:dyDescent="0.2">
      <c r="A107">
        <v>202309</v>
      </c>
      <c r="B107">
        <v>6081</v>
      </c>
      <c r="C107" t="s">
        <v>74</v>
      </c>
      <c r="D107">
        <v>41860</v>
      </c>
      <c r="E107" t="s">
        <v>39</v>
      </c>
      <c r="F107">
        <v>95</v>
      </c>
      <c r="G107">
        <v>551</v>
      </c>
      <c r="H107">
        <v>-146</v>
      </c>
      <c r="I107">
        <v>-171</v>
      </c>
      <c r="J107">
        <v>60.288582179999999</v>
      </c>
      <c r="K107">
        <v>98.243412800000002</v>
      </c>
      <c r="L107">
        <v>22.33375157</v>
      </c>
      <c r="M107">
        <v>28</v>
      </c>
      <c r="N107">
        <v>-0.16417910399999999</v>
      </c>
      <c r="O107">
        <v>-5.5</v>
      </c>
      <c r="P107">
        <v>-0.211267606</v>
      </c>
      <c r="Q107">
        <v>-7.5</v>
      </c>
      <c r="R107">
        <v>-20</v>
      </c>
      <c r="S107">
        <v>-5.7235904999999997E-2</v>
      </c>
      <c r="T107">
        <v>3.2114014000000003E-2</v>
      </c>
      <c r="U107">
        <v>0.790978089</v>
      </c>
      <c r="V107">
        <v>1738000</v>
      </c>
      <c r="W107">
        <v>1.429822E-2</v>
      </c>
      <c r="X107">
        <v>8.6929330999999999E-2</v>
      </c>
      <c r="Y107">
        <v>4.0465657740000003</v>
      </c>
      <c r="Z107">
        <v>0</v>
      </c>
    </row>
    <row r="108" spans="1:26" x14ac:dyDescent="0.2">
      <c r="A108">
        <v>202309</v>
      </c>
      <c r="B108">
        <v>6029</v>
      </c>
      <c r="C108" t="s">
        <v>65</v>
      </c>
      <c r="D108">
        <v>12540</v>
      </c>
      <c r="E108" t="s">
        <v>66</v>
      </c>
      <c r="F108">
        <v>94</v>
      </c>
      <c r="G108">
        <v>577</v>
      </c>
      <c r="H108">
        <v>63</v>
      </c>
      <c r="I108">
        <v>34</v>
      </c>
      <c r="J108">
        <v>59.222082810000003</v>
      </c>
      <c r="K108">
        <v>74.341279799999995</v>
      </c>
      <c r="L108">
        <v>44.102885819999997</v>
      </c>
      <c r="M108">
        <v>39</v>
      </c>
      <c r="N108">
        <v>0.04</v>
      </c>
      <c r="O108">
        <v>1.5</v>
      </c>
      <c r="P108">
        <v>-0.10344827600000001</v>
      </c>
      <c r="Q108">
        <v>-4.5</v>
      </c>
      <c r="R108">
        <v>-9</v>
      </c>
      <c r="S108">
        <v>-0.14216517100000001</v>
      </c>
      <c r="T108">
        <v>-0.160093553</v>
      </c>
      <c r="U108">
        <v>1.0616823470000001</v>
      </c>
      <c r="V108">
        <v>385000</v>
      </c>
      <c r="W108">
        <v>-1.2725583E-2</v>
      </c>
      <c r="X108">
        <v>-7.9544019999999993E-3</v>
      </c>
      <c r="Y108">
        <v>0.89639115300000005</v>
      </c>
      <c r="Z108">
        <v>0</v>
      </c>
    </row>
    <row r="109" spans="1:26" x14ac:dyDescent="0.2">
      <c r="A109">
        <v>202309</v>
      </c>
      <c r="B109">
        <v>6059</v>
      </c>
      <c r="C109" t="s">
        <v>46</v>
      </c>
      <c r="D109">
        <v>31080</v>
      </c>
      <c r="E109" t="s">
        <v>47</v>
      </c>
      <c r="F109">
        <v>6</v>
      </c>
      <c r="G109">
        <v>610</v>
      </c>
      <c r="H109">
        <v>18</v>
      </c>
      <c r="I109">
        <v>-394</v>
      </c>
      <c r="J109">
        <v>57.779171900000001</v>
      </c>
      <c r="K109">
        <v>67.942283560000007</v>
      </c>
      <c r="L109">
        <v>47.616060230000002</v>
      </c>
      <c r="M109">
        <v>42</v>
      </c>
      <c r="N109">
        <v>9.0909090999999997E-2</v>
      </c>
      <c r="O109">
        <v>3.5</v>
      </c>
      <c r="P109">
        <v>-0.106382979</v>
      </c>
      <c r="Q109">
        <v>-5</v>
      </c>
      <c r="R109">
        <v>-6</v>
      </c>
      <c r="S109">
        <v>-7.2580571999999996E-2</v>
      </c>
      <c r="T109">
        <v>6.0380774999999998E-2</v>
      </c>
      <c r="U109">
        <v>1.1006045209999999</v>
      </c>
      <c r="V109">
        <v>1349000</v>
      </c>
      <c r="W109">
        <v>3.7772135999999998E-2</v>
      </c>
      <c r="X109">
        <v>0.215863001</v>
      </c>
      <c r="Y109">
        <v>3.1408614670000001</v>
      </c>
      <c r="Z109">
        <v>0</v>
      </c>
    </row>
    <row r="110" spans="1:26" x14ac:dyDescent="0.2">
      <c r="A110">
        <v>202309</v>
      </c>
      <c r="B110">
        <v>6085</v>
      </c>
      <c r="C110" t="s">
        <v>60</v>
      </c>
      <c r="D110">
        <v>41940</v>
      </c>
      <c r="E110" t="s">
        <v>61</v>
      </c>
      <c r="F110">
        <v>19</v>
      </c>
      <c r="G110">
        <v>614</v>
      </c>
      <c r="H110">
        <v>-31</v>
      </c>
      <c r="I110">
        <v>-222</v>
      </c>
      <c r="J110">
        <v>57.528230870000002</v>
      </c>
      <c r="K110">
        <v>98.243412800000002</v>
      </c>
      <c r="L110">
        <v>16.813048930000001</v>
      </c>
      <c r="M110">
        <v>28</v>
      </c>
      <c r="N110">
        <v>9.8039215999999998E-2</v>
      </c>
      <c r="O110">
        <v>2.5</v>
      </c>
      <c r="P110">
        <v>-0.25333333299999999</v>
      </c>
      <c r="Q110">
        <v>-9.5</v>
      </c>
      <c r="R110">
        <v>-20</v>
      </c>
      <c r="S110">
        <v>-4.5761776999999997E-2</v>
      </c>
      <c r="T110">
        <v>8.5388249999999999E-3</v>
      </c>
      <c r="U110">
        <v>0.70142488400000003</v>
      </c>
      <c r="V110">
        <v>1499000</v>
      </c>
      <c r="W110">
        <v>-2.2457713000000001E-2</v>
      </c>
      <c r="X110">
        <v>4.1894733000000003E-2</v>
      </c>
      <c r="Y110">
        <v>3.4901047730000001</v>
      </c>
      <c r="Z110">
        <v>0</v>
      </c>
    </row>
    <row r="111" spans="1:26" x14ac:dyDescent="0.2">
      <c r="A111">
        <v>202309</v>
      </c>
      <c r="B111">
        <v>6019</v>
      </c>
      <c r="C111" t="s">
        <v>52</v>
      </c>
      <c r="D111">
        <v>23420</v>
      </c>
      <c r="E111" t="s">
        <v>53</v>
      </c>
      <c r="F111">
        <v>80</v>
      </c>
      <c r="G111">
        <v>680</v>
      </c>
      <c r="H111">
        <v>208</v>
      </c>
      <c r="I111">
        <v>46</v>
      </c>
      <c r="J111">
        <v>54.924717690000001</v>
      </c>
      <c r="K111">
        <v>74.341279799999995</v>
      </c>
      <c r="L111">
        <v>35.50815558</v>
      </c>
      <c r="M111">
        <v>39</v>
      </c>
      <c r="N111">
        <v>0.04</v>
      </c>
      <c r="O111">
        <v>1.5</v>
      </c>
      <c r="P111">
        <v>-9.3023255999999999E-2</v>
      </c>
      <c r="Q111">
        <v>-4</v>
      </c>
      <c r="R111">
        <v>-9</v>
      </c>
      <c r="S111">
        <v>-0.26616570299999998</v>
      </c>
      <c r="T111">
        <v>-0.17968130500000001</v>
      </c>
      <c r="U111">
        <v>0.95400337199999996</v>
      </c>
      <c r="V111">
        <v>457000</v>
      </c>
      <c r="W111">
        <v>-1.4834076999999999E-2</v>
      </c>
      <c r="X111">
        <v>6.0509369E-2</v>
      </c>
      <c r="Y111">
        <v>1.064027939</v>
      </c>
      <c r="Z111">
        <v>0</v>
      </c>
    </row>
    <row r="112" spans="1:26" x14ac:dyDescent="0.2">
      <c r="A112">
        <v>202309</v>
      </c>
      <c r="B112">
        <v>6079</v>
      </c>
      <c r="C112" t="s">
        <v>58</v>
      </c>
      <c r="D112">
        <v>42020</v>
      </c>
      <c r="E112" t="s">
        <v>59</v>
      </c>
      <c r="F112">
        <v>257</v>
      </c>
      <c r="G112">
        <v>687</v>
      </c>
      <c r="H112">
        <v>243</v>
      </c>
      <c r="I112">
        <v>36</v>
      </c>
      <c r="J112">
        <v>54.516938519999997</v>
      </c>
      <c r="K112">
        <v>31.24215809</v>
      </c>
      <c r="L112">
        <v>77.791718950000003</v>
      </c>
      <c r="M112">
        <v>54</v>
      </c>
      <c r="N112">
        <v>0.15508021399999999</v>
      </c>
      <c r="O112">
        <v>7.25</v>
      </c>
      <c r="P112">
        <v>-9.1743120000000004E-3</v>
      </c>
      <c r="Q112">
        <v>-0.5</v>
      </c>
      <c r="R112">
        <v>6</v>
      </c>
      <c r="S112">
        <v>-0.17838216000000001</v>
      </c>
      <c r="T112">
        <v>-9.1314439999999997E-2</v>
      </c>
      <c r="U112">
        <v>1.633732926</v>
      </c>
      <c r="V112">
        <v>1100000</v>
      </c>
      <c r="W112">
        <v>-2.2178764E-2</v>
      </c>
      <c r="X112">
        <v>0.15853497999999999</v>
      </c>
      <c r="Y112">
        <v>2.5611175789999998</v>
      </c>
      <c r="Z112">
        <v>0</v>
      </c>
    </row>
    <row r="113" spans="1:26" x14ac:dyDescent="0.2">
      <c r="A113">
        <v>202309</v>
      </c>
      <c r="B113">
        <v>6017</v>
      </c>
      <c r="C113" t="s">
        <v>69</v>
      </c>
      <c r="D113">
        <v>40900</v>
      </c>
      <c r="E113" t="s">
        <v>31</v>
      </c>
      <c r="F113">
        <v>348</v>
      </c>
      <c r="G113">
        <v>709</v>
      </c>
      <c r="H113">
        <v>103</v>
      </c>
      <c r="I113">
        <v>-285</v>
      </c>
      <c r="J113">
        <v>53.23086575</v>
      </c>
      <c r="K113">
        <v>42.471769129999998</v>
      </c>
      <c r="L113">
        <v>63.98996236</v>
      </c>
      <c r="M113">
        <v>50.5</v>
      </c>
      <c r="N113">
        <v>0.103825137</v>
      </c>
      <c r="O113">
        <v>4.75</v>
      </c>
      <c r="P113">
        <v>-0.165289256</v>
      </c>
      <c r="Q113">
        <v>-10</v>
      </c>
      <c r="R113">
        <v>2.5</v>
      </c>
      <c r="S113">
        <v>-0.104743357</v>
      </c>
      <c r="T113">
        <v>-0.100572435</v>
      </c>
      <c r="U113">
        <v>1.374531124</v>
      </c>
      <c r="V113">
        <v>749000</v>
      </c>
      <c r="W113">
        <v>-1.1221122E-2</v>
      </c>
      <c r="X113">
        <v>3.3210332000000002E-2</v>
      </c>
      <c r="Y113">
        <v>1.7438882419999999</v>
      </c>
      <c r="Z113">
        <v>0</v>
      </c>
    </row>
    <row r="114" spans="1:26" x14ac:dyDescent="0.2">
      <c r="A114">
        <v>202309</v>
      </c>
      <c r="B114">
        <v>6097</v>
      </c>
      <c r="C114" t="s">
        <v>72</v>
      </c>
      <c r="D114">
        <v>42220</v>
      </c>
      <c r="E114" t="s">
        <v>73</v>
      </c>
      <c r="F114">
        <v>143</v>
      </c>
      <c r="G114">
        <v>718</v>
      </c>
      <c r="H114">
        <v>-73</v>
      </c>
      <c r="I114">
        <v>-340</v>
      </c>
      <c r="J114">
        <v>52.97992472</v>
      </c>
      <c r="K114">
        <v>53.199498120000001</v>
      </c>
      <c r="L114">
        <v>52.760351319999998</v>
      </c>
      <c r="M114">
        <v>46</v>
      </c>
      <c r="N114">
        <v>0</v>
      </c>
      <c r="O114">
        <v>0</v>
      </c>
      <c r="P114">
        <v>-0.192982456</v>
      </c>
      <c r="Q114">
        <v>-11</v>
      </c>
      <c r="R114">
        <v>-2</v>
      </c>
      <c r="S114">
        <v>-6.5174891999999998E-2</v>
      </c>
      <c r="T114">
        <v>-0.10292016700000001</v>
      </c>
      <c r="U114">
        <v>1.182949282</v>
      </c>
      <c r="V114">
        <v>1070990</v>
      </c>
      <c r="W114">
        <v>5.624413E-3</v>
      </c>
      <c r="X114">
        <v>0.13874534799999999</v>
      </c>
      <c r="Y114">
        <v>2.493573923</v>
      </c>
      <c r="Z114">
        <v>0</v>
      </c>
    </row>
    <row r="115" spans="1:26" x14ac:dyDescent="0.2">
      <c r="A115">
        <v>202309</v>
      </c>
      <c r="B115">
        <v>6075</v>
      </c>
      <c r="C115" t="s">
        <v>91</v>
      </c>
      <c r="D115">
        <v>41860</v>
      </c>
      <c r="E115" t="s">
        <v>39</v>
      </c>
      <c r="F115">
        <v>52</v>
      </c>
      <c r="G115">
        <v>733</v>
      </c>
      <c r="H115">
        <v>-707</v>
      </c>
      <c r="I115">
        <v>-150</v>
      </c>
      <c r="J115">
        <v>52.47804266</v>
      </c>
      <c r="K115">
        <v>97.051442910000006</v>
      </c>
      <c r="L115">
        <v>7.904642409</v>
      </c>
      <c r="M115">
        <v>29</v>
      </c>
      <c r="N115">
        <v>-0.495652174</v>
      </c>
      <c r="O115">
        <v>-28.5</v>
      </c>
      <c r="P115">
        <v>-0.236842105</v>
      </c>
      <c r="Q115">
        <v>-9</v>
      </c>
      <c r="R115">
        <v>-19</v>
      </c>
      <c r="S115">
        <v>-0.189517608</v>
      </c>
      <c r="T115">
        <v>-0.13936675700000001</v>
      </c>
      <c r="U115">
        <v>0.56114858999999995</v>
      </c>
      <c r="V115">
        <v>1295000</v>
      </c>
      <c r="W115">
        <v>2.4930747999999999E-2</v>
      </c>
      <c r="X115">
        <v>-3.8604305999999998E-2</v>
      </c>
      <c r="Y115">
        <v>3.0151338769999998</v>
      </c>
      <c r="Z115">
        <v>0</v>
      </c>
    </row>
    <row r="116" spans="1:26" x14ac:dyDescent="0.2">
      <c r="A116">
        <v>202309</v>
      </c>
      <c r="B116">
        <v>6069</v>
      </c>
      <c r="C116" t="s">
        <v>62</v>
      </c>
      <c r="D116">
        <v>41940</v>
      </c>
      <c r="E116" t="s">
        <v>61</v>
      </c>
      <c r="F116">
        <v>980</v>
      </c>
      <c r="G116">
        <v>736</v>
      </c>
      <c r="H116">
        <v>-140</v>
      </c>
      <c r="I116">
        <v>-504</v>
      </c>
      <c r="J116">
        <v>52.321204520000002</v>
      </c>
      <c r="K116">
        <v>69.322459219999999</v>
      </c>
      <c r="L116">
        <v>35.319949809999997</v>
      </c>
      <c r="M116">
        <v>41</v>
      </c>
      <c r="N116">
        <v>-1.2048193E-2</v>
      </c>
      <c r="O116">
        <v>-0.5</v>
      </c>
      <c r="P116">
        <v>-0.24423963100000001</v>
      </c>
      <c r="Q116">
        <v>-13.25</v>
      </c>
      <c r="R116">
        <v>-7</v>
      </c>
      <c r="S116">
        <v>-9.7757590000000002E-3</v>
      </c>
      <c r="T116">
        <v>-8.1953699000000005E-2</v>
      </c>
      <c r="U116">
        <v>0.94940015099999997</v>
      </c>
      <c r="V116">
        <v>838999</v>
      </c>
      <c r="W116">
        <v>-5.4267430000000004E-3</v>
      </c>
      <c r="X116">
        <v>-1.2826215E-2</v>
      </c>
      <c r="Y116">
        <v>1.9534318980000001</v>
      </c>
      <c r="Z116">
        <v>0</v>
      </c>
    </row>
    <row r="117" spans="1:26" x14ac:dyDescent="0.2">
      <c r="A117">
        <v>202309</v>
      </c>
      <c r="B117">
        <v>6115</v>
      </c>
      <c r="C117" t="s">
        <v>82</v>
      </c>
      <c r="D117">
        <v>49700</v>
      </c>
      <c r="E117" t="s">
        <v>27</v>
      </c>
      <c r="F117">
        <v>788</v>
      </c>
      <c r="G117">
        <v>810</v>
      </c>
      <c r="H117">
        <v>-6</v>
      </c>
      <c r="I117">
        <v>-381</v>
      </c>
      <c r="J117">
        <v>49.309912169999997</v>
      </c>
      <c r="K117">
        <v>64.052697620000004</v>
      </c>
      <c r="L117">
        <v>34.567126729999998</v>
      </c>
      <c r="M117">
        <v>43</v>
      </c>
      <c r="N117">
        <v>2.3809523999999999E-2</v>
      </c>
      <c r="O117">
        <v>1</v>
      </c>
      <c r="P117">
        <v>-0.16504854399999999</v>
      </c>
      <c r="Q117">
        <v>-8.5</v>
      </c>
      <c r="R117">
        <v>-5</v>
      </c>
      <c r="S117">
        <v>-0.108056982</v>
      </c>
      <c r="T117">
        <v>-4.2675320000000003E-2</v>
      </c>
      <c r="U117">
        <v>0.93875607299999997</v>
      </c>
      <c r="V117">
        <v>483950</v>
      </c>
      <c r="W117">
        <v>-2.0495317999999998E-2</v>
      </c>
      <c r="X117">
        <v>3.9806240999999999E-2</v>
      </c>
      <c r="Y117">
        <v>1.1267753199999999</v>
      </c>
      <c r="Z117">
        <v>0</v>
      </c>
    </row>
    <row r="118" spans="1:26" x14ac:dyDescent="0.2">
      <c r="A118">
        <v>202309</v>
      </c>
      <c r="B118">
        <v>6025</v>
      </c>
      <c r="C118" t="s">
        <v>56</v>
      </c>
      <c r="D118">
        <v>20940</v>
      </c>
      <c r="E118" t="s">
        <v>57</v>
      </c>
      <c r="F118">
        <v>486</v>
      </c>
      <c r="G118">
        <v>826</v>
      </c>
      <c r="H118">
        <v>-337</v>
      </c>
      <c r="I118">
        <v>149</v>
      </c>
      <c r="J118">
        <v>48.557089079999997</v>
      </c>
      <c r="K118">
        <v>40.213299880000001</v>
      </c>
      <c r="L118">
        <v>56.900878290000001</v>
      </c>
      <c r="M118">
        <v>51</v>
      </c>
      <c r="N118">
        <v>-0.15352697100000001</v>
      </c>
      <c r="O118">
        <v>-9.25</v>
      </c>
      <c r="P118">
        <v>0.127071823</v>
      </c>
      <c r="Q118">
        <v>5.75</v>
      </c>
      <c r="R118">
        <v>3</v>
      </c>
      <c r="S118">
        <v>2.0898206999999999E-2</v>
      </c>
      <c r="T118">
        <v>1.523708E-2</v>
      </c>
      <c r="U118">
        <v>1.2508549499999999</v>
      </c>
      <c r="V118">
        <v>359900</v>
      </c>
      <c r="W118">
        <v>-1.93766E-4</v>
      </c>
      <c r="X118">
        <v>0</v>
      </c>
      <c r="Y118">
        <v>0.837951106</v>
      </c>
      <c r="Z118">
        <v>0</v>
      </c>
    </row>
    <row r="119" spans="1:26" x14ac:dyDescent="0.2">
      <c r="A119">
        <v>202309</v>
      </c>
      <c r="B119">
        <v>6007</v>
      </c>
      <c r="C119" t="s">
        <v>80</v>
      </c>
      <c r="D119">
        <v>17020</v>
      </c>
      <c r="E119" t="s">
        <v>81</v>
      </c>
      <c r="F119">
        <v>321</v>
      </c>
      <c r="G119">
        <v>960</v>
      </c>
      <c r="H119">
        <v>-58</v>
      </c>
      <c r="I119">
        <v>-384</v>
      </c>
      <c r="J119">
        <v>41.530740280000003</v>
      </c>
      <c r="K119">
        <v>40.213299880000001</v>
      </c>
      <c r="L119">
        <v>42.848180679999999</v>
      </c>
      <c r="M119">
        <v>51</v>
      </c>
      <c r="N119">
        <v>0.02</v>
      </c>
      <c r="O119">
        <v>1</v>
      </c>
      <c r="P119">
        <v>-0.12068965500000001</v>
      </c>
      <c r="Q119">
        <v>-7</v>
      </c>
      <c r="R119">
        <v>3</v>
      </c>
      <c r="S119">
        <v>-5.1760581E-2</v>
      </c>
      <c r="T119">
        <v>7.0687416000000003E-2</v>
      </c>
      <c r="U119">
        <v>1.0440423459999999</v>
      </c>
      <c r="V119">
        <v>425000</v>
      </c>
      <c r="W119">
        <v>-2.0116433E-2</v>
      </c>
      <c r="X119">
        <v>-5.5555555999999999E-2</v>
      </c>
      <c r="Y119">
        <v>0.98952270099999995</v>
      </c>
      <c r="Z119">
        <v>0</v>
      </c>
    </row>
    <row r="120" spans="1:26" x14ac:dyDescent="0.2">
      <c r="A120">
        <v>202309</v>
      </c>
      <c r="B120">
        <v>6037</v>
      </c>
      <c r="C120" t="s">
        <v>75</v>
      </c>
      <c r="D120">
        <v>31080</v>
      </c>
      <c r="E120" t="s">
        <v>47</v>
      </c>
      <c r="F120">
        <v>1</v>
      </c>
      <c r="G120">
        <v>1018</v>
      </c>
      <c r="H120">
        <v>71</v>
      </c>
      <c r="I120">
        <v>-129</v>
      </c>
      <c r="J120">
        <v>38.927227100000003</v>
      </c>
      <c r="K120">
        <v>53.199498120000001</v>
      </c>
      <c r="L120">
        <v>24.654956089999999</v>
      </c>
      <c r="M120">
        <v>46</v>
      </c>
      <c r="N120">
        <v>9.5238094999999995E-2</v>
      </c>
      <c r="O120">
        <v>4</v>
      </c>
      <c r="P120">
        <v>-1.0752688E-2</v>
      </c>
      <c r="Q120">
        <v>-0.5</v>
      </c>
      <c r="R120">
        <v>-2</v>
      </c>
      <c r="S120">
        <v>-7.0114337999999998E-2</v>
      </c>
      <c r="T120">
        <v>1.0897057999999999E-2</v>
      </c>
      <c r="U120">
        <v>0.82149116899999997</v>
      </c>
      <c r="V120">
        <v>1099000</v>
      </c>
      <c r="W120">
        <v>4.5516600000000001E-4</v>
      </c>
      <c r="X120">
        <v>0.22246941100000001</v>
      </c>
      <c r="Y120">
        <v>2.55878929</v>
      </c>
      <c r="Z120">
        <v>0</v>
      </c>
    </row>
    <row r="121" spans="1:26" x14ac:dyDescent="0.2">
      <c r="A121">
        <v>202309</v>
      </c>
      <c r="B121">
        <v>6047</v>
      </c>
      <c r="C121" t="s">
        <v>78</v>
      </c>
      <c r="D121">
        <v>32900</v>
      </c>
      <c r="E121" t="s">
        <v>79</v>
      </c>
      <c r="F121">
        <v>323</v>
      </c>
      <c r="G121">
        <v>1059</v>
      </c>
      <c r="H121">
        <v>30</v>
      </c>
      <c r="I121">
        <v>-311</v>
      </c>
      <c r="J121">
        <v>37.107904640000001</v>
      </c>
      <c r="K121">
        <v>53.199498120000001</v>
      </c>
      <c r="L121">
        <v>21.016311170000002</v>
      </c>
      <c r="M121">
        <v>46</v>
      </c>
      <c r="N121">
        <v>4.5454544999999999E-2</v>
      </c>
      <c r="O121">
        <v>2</v>
      </c>
      <c r="P121">
        <v>-0.17117117100000001</v>
      </c>
      <c r="Q121">
        <v>-9.5</v>
      </c>
      <c r="R121">
        <v>-2</v>
      </c>
      <c r="S121">
        <v>-9.3791077E-2</v>
      </c>
      <c r="T121">
        <v>-9.6873967000000005E-2</v>
      </c>
      <c r="U121">
        <v>0.769402009</v>
      </c>
      <c r="V121">
        <v>442439</v>
      </c>
      <c r="W121">
        <v>-3.4439788999999998E-2</v>
      </c>
      <c r="X121">
        <v>1.6574750999999999E-2</v>
      </c>
      <c r="Y121">
        <v>1.030125728</v>
      </c>
      <c r="Z121">
        <v>0</v>
      </c>
    </row>
    <row r="122" spans="1:26" x14ac:dyDescent="0.2">
      <c r="A122">
        <v>202309</v>
      </c>
      <c r="B122">
        <v>6055</v>
      </c>
      <c r="C122" t="s">
        <v>92</v>
      </c>
      <c r="D122">
        <v>34900</v>
      </c>
      <c r="E122" t="s">
        <v>93</v>
      </c>
      <c r="F122">
        <v>518</v>
      </c>
      <c r="G122">
        <v>1073</v>
      </c>
      <c r="H122">
        <v>-193</v>
      </c>
      <c r="I122">
        <v>-337</v>
      </c>
      <c r="J122">
        <v>36.543287329999998</v>
      </c>
      <c r="K122">
        <v>31.24215809</v>
      </c>
      <c r="L122">
        <v>41.844416559999999</v>
      </c>
      <c r="M122">
        <v>54</v>
      </c>
      <c r="N122">
        <v>-0.149606299</v>
      </c>
      <c r="O122">
        <v>-9.5</v>
      </c>
      <c r="P122">
        <v>-0.231316726</v>
      </c>
      <c r="Q122">
        <v>-16.25</v>
      </c>
      <c r="R122">
        <v>6</v>
      </c>
      <c r="S122">
        <v>-9.6832425999999999E-2</v>
      </c>
      <c r="T122">
        <v>-4.2794749E-2</v>
      </c>
      <c r="U122">
        <v>1.0334512739999999</v>
      </c>
      <c r="V122">
        <v>1590000</v>
      </c>
      <c r="W122">
        <v>-3.6363635999999998E-2</v>
      </c>
      <c r="X122">
        <v>0.150090416</v>
      </c>
      <c r="Y122">
        <v>3.7019790449999999</v>
      </c>
      <c r="Z122">
        <v>0</v>
      </c>
    </row>
    <row r="123" spans="1:26" x14ac:dyDescent="0.2">
      <c r="A123">
        <v>202309</v>
      </c>
      <c r="B123">
        <v>6023</v>
      </c>
      <c r="C123" t="s">
        <v>83</v>
      </c>
      <c r="D123">
        <v>21700</v>
      </c>
      <c r="E123" t="s">
        <v>84</v>
      </c>
      <c r="F123">
        <v>449</v>
      </c>
      <c r="G123">
        <v>1094</v>
      </c>
      <c r="H123">
        <v>-50</v>
      </c>
      <c r="I123">
        <v>47</v>
      </c>
      <c r="J123">
        <v>35.351317440000003</v>
      </c>
      <c r="K123">
        <v>14.49184442</v>
      </c>
      <c r="L123">
        <v>56.210790459999998</v>
      </c>
      <c r="M123">
        <v>64</v>
      </c>
      <c r="N123">
        <v>-7.7519379999999999E-3</v>
      </c>
      <c r="O123">
        <v>-0.5</v>
      </c>
      <c r="P123">
        <v>7.8740159999999993E-3</v>
      </c>
      <c r="Q123">
        <v>0.5</v>
      </c>
      <c r="R123">
        <v>16</v>
      </c>
      <c r="S123">
        <v>-7.9005528000000005E-2</v>
      </c>
      <c r="T123">
        <v>-0.18447544299999999</v>
      </c>
      <c r="U123">
        <v>1.2390083730000001</v>
      </c>
      <c r="V123">
        <v>475000</v>
      </c>
      <c r="W123">
        <v>-4.2338710000000002E-2</v>
      </c>
      <c r="X123">
        <v>-5.7539683000000001E-2</v>
      </c>
      <c r="Y123">
        <v>1.1059371360000001</v>
      </c>
      <c r="Z123">
        <v>0</v>
      </c>
    </row>
    <row r="124" spans="1:26" x14ac:dyDescent="0.2">
      <c r="A124">
        <v>202309</v>
      </c>
      <c r="B124">
        <v>6089</v>
      </c>
      <c r="C124" t="s">
        <v>89</v>
      </c>
      <c r="D124">
        <v>39820</v>
      </c>
      <c r="E124" t="s">
        <v>90</v>
      </c>
      <c r="F124">
        <v>368</v>
      </c>
      <c r="G124">
        <v>1095</v>
      </c>
      <c r="H124">
        <v>-110</v>
      </c>
      <c r="I124">
        <v>-110</v>
      </c>
      <c r="J124">
        <v>35.257214560000001</v>
      </c>
      <c r="K124">
        <v>40.213299880000001</v>
      </c>
      <c r="L124">
        <v>30.301129240000002</v>
      </c>
      <c r="M124">
        <v>51</v>
      </c>
      <c r="N124">
        <v>9.9009900000000001E-3</v>
      </c>
      <c r="O124">
        <v>0.5</v>
      </c>
      <c r="P124">
        <v>0.02</v>
      </c>
      <c r="Q124">
        <v>1</v>
      </c>
      <c r="R124">
        <v>3</v>
      </c>
      <c r="S124">
        <v>-1.4875609999999999E-2</v>
      </c>
      <c r="T124">
        <v>-1.6927846E-2</v>
      </c>
      <c r="U124">
        <v>0.89407162299999998</v>
      </c>
      <c r="V124">
        <v>445990</v>
      </c>
      <c r="W124">
        <v>-2.9190247999999999E-2</v>
      </c>
      <c r="X124">
        <v>1.5344337E-2</v>
      </c>
      <c r="Y124">
        <v>1.038393481</v>
      </c>
      <c r="Z124">
        <v>0</v>
      </c>
    </row>
    <row r="125" spans="1:26" x14ac:dyDescent="0.2">
      <c r="A125">
        <v>202309</v>
      </c>
      <c r="B125">
        <v>6057</v>
      </c>
      <c r="C125" t="s">
        <v>70</v>
      </c>
      <c r="D125">
        <v>46020</v>
      </c>
      <c r="E125" t="s">
        <v>71</v>
      </c>
      <c r="F125">
        <v>567</v>
      </c>
      <c r="G125">
        <v>1111</v>
      </c>
      <c r="H125">
        <v>-20</v>
      </c>
      <c r="I125">
        <v>-249</v>
      </c>
      <c r="J125">
        <v>34.504391470000002</v>
      </c>
      <c r="K125">
        <v>20.451693850000002</v>
      </c>
      <c r="L125">
        <v>48.557089079999997</v>
      </c>
      <c r="M125">
        <v>59.5</v>
      </c>
      <c r="N125">
        <v>5.7777778000000002E-2</v>
      </c>
      <c r="O125">
        <v>3.25</v>
      </c>
      <c r="P125">
        <v>-6.2992125999999996E-2</v>
      </c>
      <c r="Q125">
        <v>-4</v>
      </c>
      <c r="R125">
        <v>11.5</v>
      </c>
      <c r="S125">
        <v>-3.0616463999999999E-2</v>
      </c>
      <c r="T125">
        <v>2.5499295000000002E-2</v>
      </c>
      <c r="U125">
        <v>1.110850152</v>
      </c>
      <c r="V125">
        <v>739000</v>
      </c>
      <c r="W125">
        <v>-1.397645E-2</v>
      </c>
      <c r="X125">
        <v>6.3309352999999999E-2</v>
      </c>
      <c r="Y125">
        <v>1.720605355</v>
      </c>
      <c r="Z125">
        <v>0</v>
      </c>
    </row>
    <row r="126" spans="1:26" x14ac:dyDescent="0.2">
      <c r="A126">
        <v>202309</v>
      </c>
      <c r="B126">
        <v>6065</v>
      </c>
      <c r="C126" t="s">
        <v>76</v>
      </c>
      <c r="D126">
        <v>40140</v>
      </c>
      <c r="E126" t="s">
        <v>77</v>
      </c>
      <c r="F126">
        <v>14</v>
      </c>
      <c r="G126">
        <v>1114</v>
      </c>
      <c r="H126">
        <v>-18</v>
      </c>
      <c r="I126">
        <v>-118</v>
      </c>
      <c r="J126">
        <v>34.347553329999997</v>
      </c>
      <c r="K126">
        <v>49.435382689999997</v>
      </c>
      <c r="L126">
        <v>19.25972397</v>
      </c>
      <c r="M126">
        <v>47</v>
      </c>
      <c r="N126">
        <v>3.2967033E-2</v>
      </c>
      <c r="O126">
        <v>1.5</v>
      </c>
      <c r="P126">
        <v>-1.0526316000000001E-2</v>
      </c>
      <c r="Q126">
        <v>-0.5</v>
      </c>
      <c r="R126">
        <v>-1</v>
      </c>
      <c r="S126">
        <v>-6.3027467000000004E-2</v>
      </c>
      <c r="T126">
        <v>-1.7007751000000002E-2</v>
      </c>
      <c r="U126">
        <v>0.74251749600000005</v>
      </c>
      <c r="V126">
        <v>624999.5</v>
      </c>
      <c r="W126">
        <v>8.1531429999999998E-3</v>
      </c>
      <c r="X126">
        <v>8.06371E-3</v>
      </c>
      <c r="Y126">
        <v>1.4551792779999999</v>
      </c>
      <c r="Z126">
        <v>0</v>
      </c>
    </row>
    <row r="127" spans="1:26" x14ac:dyDescent="0.2">
      <c r="A127">
        <v>202309</v>
      </c>
      <c r="B127">
        <v>6039</v>
      </c>
      <c r="C127" t="s">
        <v>94</v>
      </c>
      <c r="D127">
        <v>31460</v>
      </c>
      <c r="E127" t="s">
        <v>95</v>
      </c>
      <c r="F127">
        <v>536</v>
      </c>
      <c r="G127">
        <v>1141</v>
      </c>
      <c r="H127">
        <v>-7</v>
      </c>
      <c r="I127">
        <v>-195</v>
      </c>
      <c r="J127">
        <v>32.873274780000003</v>
      </c>
      <c r="K127">
        <v>49.435382689999997</v>
      </c>
      <c r="L127">
        <v>16.311166879999998</v>
      </c>
      <c r="M127">
        <v>47</v>
      </c>
      <c r="N127">
        <v>2.1739129999999999E-2</v>
      </c>
      <c r="O127">
        <v>1</v>
      </c>
      <c r="P127">
        <v>-0.16071428600000001</v>
      </c>
      <c r="Q127">
        <v>-9</v>
      </c>
      <c r="R127">
        <v>-1</v>
      </c>
      <c r="S127">
        <v>-0.12731548100000001</v>
      </c>
      <c r="T127">
        <v>-0.24158779999999999</v>
      </c>
      <c r="U127">
        <v>0.69787455499999995</v>
      </c>
      <c r="V127">
        <v>499000</v>
      </c>
      <c r="W127">
        <v>-3.6260924E-2</v>
      </c>
      <c r="X127">
        <v>1.8713502E-2</v>
      </c>
      <c r="Y127">
        <v>1.161816065</v>
      </c>
      <c r="Z127">
        <v>0</v>
      </c>
    </row>
    <row r="128" spans="1:26" x14ac:dyDescent="0.2">
      <c r="A128">
        <v>202309</v>
      </c>
      <c r="B128">
        <v>6109</v>
      </c>
      <c r="C128" t="s">
        <v>87</v>
      </c>
      <c r="D128">
        <v>43760</v>
      </c>
      <c r="E128" t="s">
        <v>88</v>
      </c>
      <c r="F128">
        <v>917</v>
      </c>
      <c r="G128">
        <v>1182</v>
      </c>
      <c r="H128">
        <v>136</v>
      </c>
      <c r="I128">
        <v>14</v>
      </c>
      <c r="J128">
        <v>30.803011290000001</v>
      </c>
      <c r="K128">
        <v>17.189460480000001</v>
      </c>
      <c r="L128">
        <v>44.416562110000001</v>
      </c>
      <c r="M128">
        <v>62</v>
      </c>
      <c r="N128">
        <v>0.16981132099999999</v>
      </c>
      <c r="O128">
        <v>9</v>
      </c>
      <c r="P128">
        <v>-8.0000000000000002E-3</v>
      </c>
      <c r="Q128">
        <v>-0.5</v>
      </c>
      <c r="R128">
        <v>14</v>
      </c>
      <c r="S128">
        <v>-8.8255390000000003E-2</v>
      </c>
      <c r="T128">
        <v>-0.18445824999999999</v>
      </c>
      <c r="U128">
        <v>1.0668526140000001</v>
      </c>
      <c r="V128">
        <v>449900</v>
      </c>
      <c r="W128">
        <v>-2.1424687000000001E-2</v>
      </c>
      <c r="X128">
        <v>2.0044540000000001E-3</v>
      </c>
      <c r="Y128">
        <v>1.04749709</v>
      </c>
      <c r="Z128">
        <v>0</v>
      </c>
    </row>
    <row r="129" spans="1:26" x14ac:dyDescent="0.2">
      <c r="A129">
        <v>202309</v>
      </c>
      <c r="B129">
        <v>6015</v>
      </c>
      <c r="C129" t="s">
        <v>85</v>
      </c>
      <c r="D129">
        <v>18860</v>
      </c>
      <c r="E129" t="s">
        <v>86</v>
      </c>
      <c r="F129">
        <v>1589</v>
      </c>
      <c r="G129">
        <v>1276</v>
      </c>
      <c r="H129">
        <v>53</v>
      </c>
      <c r="I129">
        <v>190</v>
      </c>
      <c r="J129">
        <v>26.599749060000001</v>
      </c>
      <c r="K129">
        <v>4.3914680050000001</v>
      </c>
      <c r="L129">
        <v>48.808030109999997</v>
      </c>
      <c r="M129">
        <v>75</v>
      </c>
      <c r="N129">
        <v>2.0408163E-2</v>
      </c>
      <c r="O129">
        <v>1.5</v>
      </c>
      <c r="P129">
        <v>-0.13294797699999999</v>
      </c>
      <c r="Q129">
        <v>-11.5</v>
      </c>
      <c r="R129">
        <v>27</v>
      </c>
      <c r="S129">
        <v>-0.15276435599999999</v>
      </c>
      <c r="T129">
        <v>-0.32868932899999997</v>
      </c>
      <c r="U129">
        <v>1.117942062</v>
      </c>
      <c r="V129">
        <v>449000</v>
      </c>
      <c r="W129">
        <v>2.1615472E-2</v>
      </c>
      <c r="X129">
        <v>-5.0086300000000005E-4</v>
      </c>
      <c r="Y129">
        <v>1.04540163</v>
      </c>
      <c r="Z129">
        <v>0</v>
      </c>
    </row>
    <row r="130" spans="1:26" x14ac:dyDescent="0.2">
      <c r="A130">
        <v>202309</v>
      </c>
      <c r="B130">
        <v>6071</v>
      </c>
      <c r="C130" t="s">
        <v>96</v>
      </c>
      <c r="D130">
        <v>40140</v>
      </c>
      <c r="E130" t="s">
        <v>77</v>
      </c>
      <c r="F130">
        <v>20</v>
      </c>
      <c r="G130">
        <v>1295</v>
      </c>
      <c r="H130">
        <v>-3</v>
      </c>
      <c r="I130">
        <v>-90</v>
      </c>
      <c r="J130">
        <v>25.56461732</v>
      </c>
      <c r="K130">
        <v>40.213299880000001</v>
      </c>
      <c r="L130">
        <v>10.915934760000001</v>
      </c>
      <c r="M130">
        <v>51</v>
      </c>
      <c r="N130">
        <v>6.25E-2</v>
      </c>
      <c r="O130">
        <v>3</v>
      </c>
      <c r="P130">
        <v>-1.9230769000000002E-2</v>
      </c>
      <c r="Q130">
        <v>-1</v>
      </c>
      <c r="R130">
        <v>3</v>
      </c>
      <c r="S130">
        <v>-4.6123838E-2</v>
      </c>
      <c r="T130">
        <v>-3.9291363000000003E-2</v>
      </c>
      <c r="U130">
        <v>0.62247755699999996</v>
      </c>
      <c r="V130">
        <v>524900</v>
      </c>
      <c r="W130">
        <v>9.48699E-4</v>
      </c>
      <c r="X130">
        <v>1.039461E-2</v>
      </c>
      <c r="Y130">
        <v>1.222118743</v>
      </c>
      <c r="Z130">
        <v>0</v>
      </c>
    </row>
    <row r="131" spans="1:26" x14ac:dyDescent="0.2">
      <c r="A131">
        <v>202309</v>
      </c>
      <c r="B131">
        <v>6103</v>
      </c>
      <c r="C131" t="s">
        <v>97</v>
      </c>
      <c r="D131">
        <v>39780</v>
      </c>
      <c r="E131" t="s">
        <v>98</v>
      </c>
      <c r="F131">
        <v>857</v>
      </c>
      <c r="G131">
        <v>1313</v>
      </c>
      <c r="H131">
        <v>130</v>
      </c>
      <c r="I131">
        <v>-195</v>
      </c>
      <c r="J131">
        <v>24.87452949</v>
      </c>
      <c r="K131">
        <v>25.784190720000002</v>
      </c>
      <c r="L131">
        <v>23.964868259999999</v>
      </c>
      <c r="M131">
        <v>57</v>
      </c>
      <c r="N131">
        <v>0.13432835800000001</v>
      </c>
      <c r="O131">
        <v>6.75</v>
      </c>
      <c r="P131">
        <v>-0.13636363600000001</v>
      </c>
      <c r="Q131">
        <v>-9</v>
      </c>
      <c r="R131">
        <v>9</v>
      </c>
      <c r="S131">
        <v>-0.11950381</v>
      </c>
      <c r="T131">
        <v>-3.2649723999999998E-2</v>
      </c>
      <c r="U131">
        <v>0.81272937599999995</v>
      </c>
      <c r="V131">
        <v>399000</v>
      </c>
      <c r="W131">
        <v>5.0377829999999997E-3</v>
      </c>
      <c r="X131">
        <v>-2.7422302999999999E-2</v>
      </c>
      <c r="Y131">
        <v>0.92898719399999996</v>
      </c>
      <c r="Z131">
        <v>0</v>
      </c>
    </row>
    <row r="132" spans="1:26" x14ac:dyDescent="0.2">
      <c r="A132">
        <v>202309</v>
      </c>
      <c r="B132">
        <v>6045</v>
      </c>
      <c r="C132" t="s">
        <v>99</v>
      </c>
      <c r="D132">
        <v>46380</v>
      </c>
      <c r="E132" t="s">
        <v>100</v>
      </c>
      <c r="F132">
        <v>657</v>
      </c>
      <c r="G132">
        <v>1421</v>
      </c>
      <c r="H132">
        <v>-27</v>
      </c>
      <c r="I132">
        <v>-83</v>
      </c>
      <c r="J132">
        <v>17.785445419999999</v>
      </c>
      <c r="K132">
        <v>1.693851945</v>
      </c>
      <c r="L132">
        <v>33.877038900000002</v>
      </c>
      <c r="M132">
        <v>82</v>
      </c>
      <c r="N132">
        <v>2.5000000000000001E-2</v>
      </c>
      <c r="O132">
        <v>2</v>
      </c>
      <c r="P132">
        <v>-8.3798883000000005E-2</v>
      </c>
      <c r="Q132">
        <v>-7.5</v>
      </c>
      <c r="R132">
        <v>34</v>
      </c>
      <c r="S132">
        <v>-2.8278437999999999E-2</v>
      </c>
      <c r="T132">
        <v>-2.5411408999999999E-2</v>
      </c>
      <c r="U132">
        <v>0.93331604999999995</v>
      </c>
      <c r="V132">
        <v>699000</v>
      </c>
      <c r="W132">
        <v>3.2305703999999998E-2</v>
      </c>
      <c r="X132">
        <v>0.111287758</v>
      </c>
      <c r="Y132">
        <v>1.6274738070000001</v>
      </c>
      <c r="Z132">
        <v>0</v>
      </c>
    </row>
    <row r="133" spans="1:26" x14ac:dyDescent="0.2">
      <c r="A133">
        <v>202309</v>
      </c>
      <c r="B133">
        <v>6033</v>
      </c>
      <c r="C133" t="s">
        <v>101</v>
      </c>
      <c r="D133">
        <v>17340</v>
      </c>
      <c r="E133" t="s">
        <v>102</v>
      </c>
      <c r="F133">
        <v>800</v>
      </c>
      <c r="G133">
        <v>1556</v>
      </c>
      <c r="H133">
        <v>-7</v>
      </c>
      <c r="I133">
        <v>-30</v>
      </c>
      <c r="J133">
        <v>6.3676286070000003</v>
      </c>
      <c r="K133">
        <v>5.771643664</v>
      </c>
      <c r="L133">
        <v>6.9636135509999999</v>
      </c>
      <c r="M133">
        <v>73</v>
      </c>
      <c r="N133">
        <v>0</v>
      </c>
      <c r="O133">
        <v>0</v>
      </c>
      <c r="P133">
        <v>-9.8765432E-2</v>
      </c>
      <c r="Q133">
        <v>-8</v>
      </c>
      <c r="R133">
        <v>25</v>
      </c>
      <c r="S133">
        <v>-2.7022069999999999E-2</v>
      </c>
      <c r="T133">
        <v>3.9409140000000002E-3</v>
      </c>
      <c r="U133">
        <v>0.54856871299999999</v>
      </c>
      <c r="V133">
        <v>419000</v>
      </c>
      <c r="W133">
        <v>1.7607772000000001E-2</v>
      </c>
      <c r="X133">
        <v>-2.9744200000000002E-3</v>
      </c>
      <c r="Y133">
        <v>0.97555296899999999</v>
      </c>
      <c r="Z133">
        <v>0</v>
      </c>
    </row>
    <row r="134" spans="1:26" x14ac:dyDescent="0.2">
      <c r="A134">
        <v>202308</v>
      </c>
      <c r="B134">
        <v>6031</v>
      </c>
      <c r="C134" t="s">
        <v>28</v>
      </c>
      <c r="D134">
        <v>25260</v>
      </c>
      <c r="E134" t="s">
        <v>29</v>
      </c>
      <c r="F134">
        <v>560</v>
      </c>
      <c r="G134">
        <v>109</v>
      </c>
      <c r="H134">
        <v>-147</v>
      </c>
      <c r="I134">
        <v>4</v>
      </c>
      <c r="J134">
        <v>87.860727729999994</v>
      </c>
      <c r="K134">
        <v>82.998745299999996</v>
      </c>
      <c r="L134">
        <v>92.722710160000005</v>
      </c>
      <c r="M134">
        <v>35</v>
      </c>
      <c r="N134">
        <v>-5.4054053999999997E-2</v>
      </c>
      <c r="O134">
        <v>-2</v>
      </c>
      <c r="P134">
        <v>-1.4084507E-2</v>
      </c>
      <c r="Q134">
        <v>-0.5</v>
      </c>
      <c r="R134">
        <v>-11</v>
      </c>
      <c r="S134">
        <v>0.173436539</v>
      </c>
      <c r="T134">
        <v>-1.0432389E-2</v>
      </c>
      <c r="U134">
        <v>2.209309057</v>
      </c>
      <c r="V134">
        <v>395020</v>
      </c>
      <c r="W134">
        <v>-8.7327480000000002E-3</v>
      </c>
      <c r="X134">
        <v>4.9956807999999998E-2</v>
      </c>
      <c r="Y134">
        <v>0.90715351899999996</v>
      </c>
      <c r="Z134">
        <v>0</v>
      </c>
    </row>
    <row r="135" spans="1:26" x14ac:dyDescent="0.2">
      <c r="A135">
        <v>202308</v>
      </c>
      <c r="B135">
        <v>6083</v>
      </c>
      <c r="C135" t="s">
        <v>32</v>
      </c>
      <c r="D135">
        <v>42200</v>
      </c>
      <c r="E135" t="s">
        <v>33</v>
      </c>
      <c r="F135">
        <v>190</v>
      </c>
      <c r="G135">
        <v>226</v>
      </c>
      <c r="H135">
        <v>131</v>
      </c>
      <c r="I135">
        <v>-75</v>
      </c>
      <c r="J135">
        <v>78.168130489999996</v>
      </c>
      <c r="K135">
        <v>70.451693849999998</v>
      </c>
      <c r="L135">
        <v>85.884567129999994</v>
      </c>
      <c r="M135">
        <v>38.5</v>
      </c>
      <c r="N135">
        <v>0.203125</v>
      </c>
      <c r="O135">
        <v>6.5</v>
      </c>
      <c r="P135">
        <v>-3.7499999999999999E-2</v>
      </c>
      <c r="Q135">
        <v>-1.5</v>
      </c>
      <c r="R135">
        <v>-7.5</v>
      </c>
      <c r="S135">
        <v>-0.142381801</v>
      </c>
      <c r="T135">
        <v>2.5193281000000001E-2</v>
      </c>
      <c r="U135">
        <v>1.9013324</v>
      </c>
      <c r="V135">
        <v>1960000</v>
      </c>
      <c r="W135">
        <v>-1.8036072E-2</v>
      </c>
      <c r="X135">
        <v>0.54421902700000002</v>
      </c>
      <c r="Y135">
        <v>4.5010908260000004</v>
      </c>
      <c r="Z135">
        <v>1</v>
      </c>
    </row>
    <row r="136" spans="1:26" x14ac:dyDescent="0.2">
      <c r="A136">
        <v>202308</v>
      </c>
      <c r="B136">
        <v>6067</v>
      </c>
      <c r="C136" t="s">
        <v>30</v>
      </c>
      <c r="D136">
        <v>40900</v>
      </c>
      <c r="E136" t="s">
        <v>31</v>
      </c>
      <c r="F136">
        <v>26</v>
      </c>
      <c r="G136">
        <v>289</v>
      </c>
      <c r="H136">
        <v>-29</v>
      </c>
      <c r="I136">
        <v>-246</v>
      </c>
      <c r="J136">
        <v>75.50188206</v>
      </c>
      <c r="K136">
        <v>90.338770389999993</v>
      </c>
      <c r="L136">
        <v>60.664993729999999</v>
      </c>
      <c r="M136">
        <v>31.5</v>
      </c>
      <c r="N136">
        <v>-1.5625E-2</v>
      </c>
      <c r="O136">
        <v>-0.5</v>
      </c>
      <c r="P136">
        <v>-0.1</v>
      </c>
      <c r="Q136">
        <v>-3.5</v>
      </c>
      <c r="R136">
        <v>-14.5</v>
      </c>
      <c r="S136">
        <v>-5.7724179E-2</v>
      </c>
      <c r="T136">
        <v>0.13584278799999999</v>
      </c>
      <c r="U136">
        <v>1.311874862</v>
      </c>
      <c r="V136">
        <v>575000</v>
      </c>
      <c r="W136">
        <v>0</v>
      </c>
      <c r="X136">
        <v>5.5142674000000003E-2</v>
      </c>
      <c r="Y136">
        <v>1.3204730739999999</v>
      </c>
      <c r="Z136">
        <v>0</v>
      </c>
    </row>
    <row r="137" spans="1:26" x14ac:dyDescent="0.2">
      <c r="A137">
        <v>202308</v>
      </c>
      <c r="B137">
        <v>6099</v>
      </c>
      <c r="C137" t="s">
        <v>34</v>
      </c>
      <c r="D137">
        <v>33700</v>
      </c>
      <c r="E137" t="s">
        <v>35</v>
      </c>
      <c r="F137">
        <v>153</v>
      </c>
      <c r="G137">
        <v>296</v>
      </c>
      <c r="H137">
        <v>13</v>
      </c>
      <c r="I137">
        <v>-264</v>
      </c>
      <c r="J137">
        <v>74.435382689999997</v>
      </c>
      <c r="K137">
        <v>85.445420330000005</v>
      </c>
      <c r="L137">
        <v>63.425345040000003</v>
      </c>
      <c r="M137">
        <v>34</v>
      </c>
      <c r="N137">
        <v>3.0303030000000002E-2</v>
      </c>
      <c r="O137">
        <v>1</v>
      </c>
      <c r="P137">
        <v>-6.8493151000000002E-2</v>
      </c>
      <c r="Q137">
        <v>-2.5</v>
      </c>
      <c r="R137">
        <v>-12</v>
      </c>
      <c r="S137">
        <v>-8.9555497999999997E-2</v>
      </c>
      <c r="T137">
        <v>0.14399242100000001</v>
      </c>
      <c r="U137">
        <v>1.367034431</v>
      </c>
      <c r="V137">
        <v>516249.75</v>
      </c>
      <c r="W137">
        <v>-1.1867643000000001E-2</v>
      </c>
      <c r="X137">
        <v>8.6841579000000002E-2</v>
      </c>
      <c r="Y137">
        <v>1.185554599</v>
      </c>
      <c r="Z137">
        <v>0</v>
      </c>
    </row>
    <row r="138" spans="1:26" x14ac:dyDescent="0.2">
      <c r="A138">
        <v>202308</v>
      </c>
      <c r="B138">
        <v>6101</v>
      </c>
      <c r="C138" t="s">
        <v>26</v>
      </c>
      <c r="D138">
        <v>49700</v>
      </c>
      <c r="E138" t="s">
        <v>27</v>
      </c>
      <c r="F138">
        <v>700</v>
      </c>
      <c r="G138">
        <v>319</v>
      </c>
      <c r="H138">
        <v>20</v>
      </c>
      <c r="I138">
        <v>-37</v>
      </c>
      <c r="J138">
        <v>72.616060230000002</v>
      </c>
      <c r="K138">
        <v>55.646173150000003</v>
      </c>
      <c r="L138">
        <v>89.585947300000001</v>
      </c>
      <c r="M138">
        <v>43.75</v>
      </c>
      <c r="N138">
        <v>9.375E-2</v>
      </c>
      <c r="O138">
        <v>3.75</v>
      </c>
      <c r="P138">
        <v>2.9411764999999999E-2</v>
      </c>
      <c r="Q138">
        <v>1.25</v>
      </c>
      <c r="R138">
        <v>-2.25</v>
      </c>
      <c r="S138">
        <v>-4.8442431000000001E-2</v>
      </c>
      <c r="T138">
        <v>4.9810266999999998E-2</v>
      </c>
      <c r="U138">
        <v>2.0515451499999999</v>
      </c>
      <c r="V138">
        <v>457000</v>
      </c>
      <c r="W138">
        <v>-5.4406960000000001E-3</v>
      </c>
      <c r="X138">
        <v>1.5668408000000002E-2</v>
      </c>
      <c r="Y138">
        <v>1.049489034</v>
      </c>
      <c r="Z138">
        <v>0</v>
      </c>
    </row>
    <row r="139" spans="1:26" x14ac:dyDescent="0.2">
      <c r="A139">
        <v>202308</v>
      </c>
      <c r="B139">
        <v>6013</v>
      </c>
      <c r="C139" t="s">
        <v>38</v>
      </c>
      <c r="D139">
        <v>41860</v>
      </c>
      <c r="E139" t="s">
        <v>39</v>
      </c>
      <c r="F139">
        <v>42</v>
      </c>
      <c r="G139">
        <v>364</v>
      </c>
      <c r="H139">
        <v>7</v>
      </c>
      <c r="I139">
        <v>-114</v>
      </c>
      <c r="J139">
        <v>70.294855709999993</v>
      </c>
      <c r="K139">
        <v>94.542032620000001</v>
      </c>
      <c r="L139">
        <v>46.0476788</v>
      </c>
      <c r="M139">
        <v>29.25</v>
      </c>
      <c r="N139">
        <v>4.4642857000000001E-2</v>
      </c>
      <c r="O139">
        <v>1.25</v>
      </c>
      <c r="P139">
        <v>-5.6451612999999998E-2</v>
      </c>
      <c r="Q139">
        <v>-1.75</v>
      </c>
      <c r="R139">
        <v>-16.75</v>
      </c>
      <c r="S139">
        <v>-6.4781731999999995E-2</v>
      </c>
      <c r="T139">
        <v>1.3030610999999999E-2</v>
      </c>
      <c r="U139">
        <v>1.0904394989999999</v>
      </c>
      <c r="V139">
        <v>800335</v>
      </c>
      <c r="W139">
        <v>-2.2461755E-2</v>
      </c>
      <c r="X139">
        <v>-3.5668349000000002E-2</v>
      </c>
      <c r="Y139">
        <v>1.8379492479999999</v>
      </c>
      <c r="Z139">
        <v>0</v>
      </c>
    </row>
    <row r="140" spans="1:26" x14ac:dyDescent="0.2">
      <c r="A140">
        <v>202308</v>
      </c>
      <c r="B140">
        <v>6073</v>
      </c>
      <c r="C140" t="s">
        <v>40</v>
      </c>
      <c r="D140">
        <v>41740</v>
      </c>
      <c r="E140" t="s">
        <v>41</v>
      </c>
      <c r="F140">
        <v>5</v>
      </c>
      <c r="G140">
        <v>368</v>
      </c>
      <c r="H140">
        <v>23</v>
      </c>
      <c r="I140">
        <v>-349</v>
      </c>
      <c r="J140">
        <v>70.16938519</v>
      </c>
      <c r="K140">
        <v>87.327478040000003</v>
      </c>
      <c r="L140">
        <v>53.011292349999998</v>
      </c>
      <c r="M140">
        <v>33</v>
      </c>
      <c r="N140">
        <v>6.4516129000000005E-2</v>
      </c>
      <c r="O140">
        <v>2</v>
      </c>
      <c r="P140">
        <v>-7.0422534999999994E-2</v>
      </c>
      <c r="Q140">
        <v>-2.5</v>
      </c>
      <c r="R140">
        <v>-13</v>
      </c>
      <c r="S140">
        <v>-6.7015023000000007E-2</v>
      </c>
      <c r="T140">
        <v>0.17106004999999999</v>
      </c>
      <c r="U140">
        <v>1.1880143860000001</v>
      </c>
      <c r="V140">
        <v>1099450</v>
      </c>
      <c r="W140">
        <v>1.320583E-3</v>
      </c>
      <c r="X140">
        <v>0.22569676699999999</v>
      </c>
      <c r="Y140">
        <v>2.524859341</v>
      </c>
      <c r="Z140">
        <v>0</v>
      </c>
    </row>
    <row r="141" spans="1:26" x14ac:dyDescent="0.2">
      <c r="A141">
        <v>202308</v>
      </c>
      <c r="B141">
        <v>6077</v>
      </c>
      <c r="C141" t="s">
        <v>42</v>
      </c>
      <c r="D141">
        <v>44700</v>
      </c>
      <c r="E141" t="s">
        <v>43</v>
      </c>
      <c r="F141">
        <v>110</v>
      </c>
      <c r="G141">
        <v>400</v>
      </c>
      <c r="H141">
        <v>21</v>
      </c>
      <c r="I141">
        <v>-468</v>
      </c>
      <c r="J141">
        <v>68.475533249999998</v>
      </c>
      <c r="K141">
        <v>89.523212049999998</v>
      </c>
      <c r="L141">
        <v>47.427854449999998</v>
      </c>
      <c r="M141">
        <v>32</v>
      </c>
      <c r="N141">
        <v>6.6666666999999999E-2</v>
      </c>
      <c r="O141">
        <v>2</v>
      </c>
      <c r="P141">
        <v>-0.146666667</v>
      </c>
      <c r="Q141">
        <v>-5.5</v>
      </c>
      <c r="R141">
        <v>-14</v>
      </c>
      <c r="S141">
        <v>-6.5562850000000006E-2</v>
      </c>
      <c r="T141">
        <v>0.112802867</v>
      </c>
      <c r="U141">
        <v>1.113150176</v>
      </c>
      <c r="V141">
        <v>585707.5</v>
      </c>
      <c r="W141">
        <v>-4.3944600000000002E-4</v>
      </c>
      <c r="X141">
        <v>-1.5534918999999999E-2</v>
      </c>
      <c r="Y141">
        <v>1.3450625789999999</v>
      </c>
      <c r="Z141">
        <v>0</v>
      </c>
    </row>
    <row r="142" spans="1:26" x14ac:dyDescent="0.2">
      <c r="A142">
        <v>202308</v>
      </c>
      <c r="B142">
        <v>6053</v>
      </c>
      <c r="C142" t="s">
        <v>44</v>
      </c>
      <c r="D142">
        <v>41500</v>
      </c>
      <c r="E142" t="s">
        <v>45</v>
      </c>
      <c r="F142">
        <v>210</v>
      </c>
      <c r="G142">
        <v>406</v>
      </c>
      <c r="H142">
        <v>124</v>
      </c>
      <c r="I142">
        <v>77</v>
      </c>
      <c r="J142">
        <v>68.350062739999998</v>
      </c>
      <c r="K142">
        <v>49.87452949</v>
      </c>
      <c r="L142">
        <v>86.825595989999997</v>
      </c>
      <c r="M142">
        <v>45.5</v>
      </c>
      <c r="N142">
        <v>0.109756098</v>
      </c>
      <c r="O142">
        <v>4.5</v>
      </c>
      <c r="P142">
        <v>7.0588234999999999E-2</v>
      </c>
      <c r="Q142">
        <v>3</v>
      </c>
      <c r="R142">
        <v>-0.5</v>
      </c>
      <c r="S142">
        <v>-0.15683514100000001</v>
      </c>
      <c r="T142">
        <v>-3.8476676000000001E-2</v>
      </c>
      <c r="U142">
        <v>1.9394075399999999</v>
      </c>
      <c r="V142">
        <v>1398999.5</v>
      </c>
      <c r="W142">
        <v>1.431281E-3</v>
      </c>
      <c r="X142">
        <v>0.40965082200000003</v>
      </c>
      <c r="Y142">
        <v>3.2127672519999999</v>
      </c>
      <c r="Z142">
        <v>0</v>
      </c>
    </row>
    <row r="143" spans="1:26" x14ac:dyDescent="0.2">
      <c r="A143">
        <v>202308</v>
      </c>
      <c r="B143">
        <v>6079</v>
      </c>
      <c r="C143" t="s">
        <v>58</v>
      </c>
      <c r="D143">
        <v>42020</v>
      </c>
      <c r="E143" t="s">
        <v>59</v>
      </c>
      <c r="F143">
        <v>257</v>
      </c>
      <c r="G143">
        <v>444</v>
      </c>
      <c r="H143">
        <v>-2</v>
      </c>
      <c r="I143">
        <v>-289</v>
      </c>
      <c r="J143">
        <v>65.244667500000006</v>
      </c>
      <c r="K143">
        <v>46.486825600000003</v>
      </c>
      <c r="L143">
        <v>84.002509410000002</v>
      </c>
      <c r="M143">
        <v>46.75</v>
      </c>
      <c r="N143">
        <v>3.8888889000000003E-2</v>
      </c>
      <c r="O143">
        <v>1.75</v>
      </c>
      <c r="P143">
        <v>-5.5555555999999999E-2</v>
      </c>
      <c r="Q143">
        <v>-2.75</v>
      </c>
      <c r="R143">
        <v>0.75</v>
      </c>
      <c r="S143">
        <v>-8.3625784999999994E-2</v>
      </c>
      <c r="T143">
        <v>2.8919872999999999E-2</v>
      </c>
      <c r="U143">
        <v>1.8451450549999999</v>
      </c>
      <c r="V143">
        <v>1124950</v>
      </c>
      <c r="W143">
        <v>4.6465116000000001E-2</v>
      </c>
      <c r="X143">
        <v>0.23282191799999999</v>
      </c>
      <c r="Y143">
        <v>2.5834194510000001</v>
      </c>
      <c r="Z143">
        <v>0</v>
      </c>
    </row>
    <row r="144" spans="1:26" x14ac:dyDescent="0.2">
      <c r="A144">
        <v>202308</v>
      </c>
      <c r="B144">
        <v>6019</v>
      </c>
      <c r="C144" t="s">
        <v>52</v>
      </c>
      <c r="D144">
        <v>23420</v>
      </c>
      <c r="E144" t="s">
        <v>53</v>
      </c>
      <c r="F144">
        <v>80</v>
      </c>
      <c r="G144">
        <v>472</v>
      </c>
      <c r="H144">
        <v>-37</v>
      </c>
      <c r="I144">
        <v>-61</v>
      </c>
      <c r="J144">
        <v>64.084065249999995</v>
      </c>
      <c r="K144">
        <v>74.404015060000006</v>
      </c>
      <c r="L144">
        <v>53.764115429999997</v>
      </c>
      <c r="M144">
        <v>37.5</v>
      </c>
      <c r="N144">
        <v>4.1666666999999998E-2</v>
      </c>
      <c r="O144">
        <v>1.5</v>
      </c>
      <c r="P144">
        <v>2.0408163E-2</v>
      </c>
      <c r="Q144">
        <v>0.75</v>
      </c>
      <c r="R144">
        <v>-8.5</v>
      </c>
      <c r="S144">
        <v>2.5240387E-2</v>
      </c>
      <c r="T144">
        <v>-1.4002558E-2</v>
      </c>
      <c r="U144">
        <v>1.2063441340000001</v>
      </c>
      <c r="V144">
        <v>463881.25</v>
      </c>
      <c r="W144">
        <v>-2.3747014E-2</v>
      </c>
      <c r="X144">
        <v>7.2557803000000004E-2</v>
      </c>
      <c r="Y144">
        <v>1.065291652</v>
      </c>
      <c r="Z144">
        <v>0</v>
      </c>
    </row>
    <row r="145" spans="1:26" x14ac:dyDescent="0.2">
      <c r="A145">
        <v>202308</v>
      </c>
      <c r="B145">
        <v>6111</v>
      </c>
      <c r="C145" t="s">
        <v>36</v>
      </c>
      <c r="D145">
        <v>37100</v>
      </c>
      <c r="E145" t="s">
        <v>37</v>
      </c>
      <c r="F145">
        <v>96</v>
      </c>
      <c r="G145">
        <v>475</v>
      </c>
      <c r="H145">
        <v>70</v>
      </c>
      <c r="I145">
        <v>2</v>
      </c>
      <c r="J145">
        <v>63.895859469999998</v>
      </c>
      <c r="K145">
        <v>62.609786700000001</v>
      </c>
      <c r="L145">
        <v>65.181932250000003</v>
      </c>
      <c r="M145">
        <v>41.5</v>
      </c>
      <c r="N145">
        <v>9.2105263000000007E-2</v>
      </c>
      <c r="O145">
        <v>3.5</v>
      </c>
      <c r="P145">
        <v>0.121621622</v>
      </c>
      <c r="Q145">
        <v>4.5</v>
      </c>
      <c r="R145">
        <v>-4.5</v>
      </c>
      <c r="S145">
        <v>-8.9418530999999996E-2</v>
      </c>
      <c r="T145">
        <v>4.8936588000000003E-2</v>
      </c>
      <c r="U145">
        <v>1.398913853</v>
      </c>
      <c r="V145">
        <v>1021225</v>
      </c>
      <c r="W145">
        <v>-5.0023256000000002E-2</v>
      </c>
      <c r="X145">
        <v>0.14422969199999999</v>
      </c>
      <c r="Y145">
        <v>2.3452175909999999</v>
      </c>
      <c r="Z145">
        <v>0</v>
      </c>
    </row>
    <row r="146" spans="1:26" x14ac:dyDescent="0.2">
      <c r="A146">
        <v>202308</v>
      </c>
      <c r="B146">
        <v>6113</v>
      </c>
      <c r="C146" t="s">
        <v>48</v>
      </c>
      <c r="D146">
        <v>40900</v>
      </c>
      <c r="E146" t="s">
        <v>31</v>
      </c>
      <c r="F146">
        <v>350</v>
      </c>
      <c r="G146">
        <v>493</v>
      </c>
      <c r="H146">
        <v>-219</v>
      </c>
      <c r="I146">
        <v>-311</v>
      </c>
      <c r="J146">
        <v>63.174404019999997</v>
      </c>
      <c r="K146">
        <v>78.858218320000006</v>
      </c>
      <c r="L146">
        <v>47.490589710000002</v>
      </c>
      <c r="M146">
        <v>36.25</v>
      </c>
      <c r="N146">
        <v>-0.147058824</v>
      </c>
      <c r="O146">
        <v>-6.25</v>
      </c>
      <c r="P146">
        <v>-0.104938272</v>
      </c>
      <c r="Q146">
        <v>-4.25</v>
      </c>
      <c r="R146">
        <v>-9.75</v>
      </c>
      <c r="S146">
        <v>-6.7108178000000004E-2</v>
      </c>
      <c r="T146">
        <v>-7.1949997000000002E-2</v>
      </c>
      <c r="U146">
        <v>1.113575032</v>
      </c>
      <c r="V146">
        <v>684931.25</v>
      </c>
      <c r="W146">
        <v>9.0770810000000007E-3</v>
      </c>
      <c r="X146">
        <v>3.7381673999999997E-2</v>
      </c>
      <c r="Y146">
        <v>1.5729274310000001</v>
      </c>
      <c r="Z146">
        <v>0</v>
      </c>
    </row>
    <row r="147" spans="1:26" x14ac:dyDescent="0.2">
      <c r="A147">
        <v>202308</v>
      </c>
      <c r="B147">
        <v>6095</v>
      </c>
      <c r="C147" t="s">
        <v>54</v>
      </c>
      <c r="D147">
        <v>46700</v>
      </c>
      <c r="E147" t="s">
        <v>55</v>
      </c>
      <c r="F147">
        <v>178</v>
      </c>
      <c r="G147">
        <v>506</v>
      </c>
      <c r="H147">
        <v>7</v>
      </c>
      <c r="I147">
        <v>-367</v>
      </c>
      <c r="J147">
        <v>62.766624839999999</v>
      </c>
      <c r="K147">
        <v>84.190715179999998</v>
      </c>
      <c r="L147">
        <v>41.342534499999999</v>
      </c>
      <c r="M147">
        <v>34.5</v>
      </c>
      <c r="N147">
        <v>0.112903226</v>
      </c>
      <c r="O147">
        <v>3.5</v>
      </c>
      <c r="P147">
        <v>-6.7567567999999995E-2</v>
      </c>
      <c r="Q147">
        <v>-2.5</v>
      </c>
      <c r="R147">
        <v>-11.5</v>
      </c>
      <c r="S147">
        <v>-1.2547908999999999E-2</v>
      </c>
      <c r="T147">
        <v>6.3861213E-2</v>
      </c>
      <c r="U147">
        <v>1.026734848</v>
      </c>
      <c r="V147">
        <v>615000</v>
      </c>
      <c r="W147">
        <v>-1.5842535000000001E-2</v>
      </c>
      <c r="X147">
        <v>-1.6E-2</v>
      </c>
      <c r="Y147">
        <v>1.4123320699999999</v>
      </c>
      <c r="Z147">
        <v>0</v>
      </c>
    </row>
    <row r="148" spans="1:26" x14ac:dyDescent="0.2">
      <c r="A148">
        <v>202308</v>
      </c>
      <c r="B148">
        <v>6029</v>
      </c>
      <c r="C148" t="s">
        <v>65</v>
      </c>
      <c r="D148">
        <v>12540</v>
      </c>
      <c r="E148" t="s">
        <v>66</v>
      </c>
      <c r="F148">
        <v>94</v>
      </c>
      <c r="G148">
        <v>514</v>
      </c>
      <c r="H148">
        <v>107</v>
      </c>
      <c r="I148">
        <v>-48</v>
      </c>
      <c r="J148">
        <v>62.296110409999997</v>
      </c>
      <c r="K148">
        <v>74.404015060000006</v>
      </c>
      <c r="L148">
        <v>50.188205770000003</v>
      </c>
      <c r="M148">
        <v>37.5</v>
      </c>
      <c r="N148">
        <v>7.1428570999999996E-2</v>
      </c>
      <c r="O148">
        <v>2.5</v>
      </c>
      <c r="P148">
        <v>0</v>
      </c>
      <c r="Q148">
        <v>0</v>
      </c>
      <c r="R148">
        <v>-8.5</v>
      </c>
      <c r="S148">
        <v>-0.117200528</v>
      </c>
      <c r="T148">
        <v>-8.3113623999999997E-2</v>
      </c>
      <c r="U148">
        <v>1.1484450850000001</v>
      </c>
      <c r="V148">
        <v>389962.5</v>
      </c>
      <c r="W148">
        <v>-2.2650376E-2</v>
      </c>
      <c r="X148">
        <v>6.0940400000000002E-4</v>
      </c>
      <c r="Y148">
        <v>0.89553909799999998</v>
      </c>
      <c r="Z148">
        <v>0</v>
      </c>
    </row>
    <row r="149" spans="1:26" x14ac:dyDescent="0.2">
      <c r="A149">
        <v>202308</v>
      </c>
      <c r="B149">
        <v>6107</v>
      </c>
      <c r="C149" t="s">
        <v>63</v>
      </c>
      <c r="D149">
        <v>47300</v>
      </c>
      <c r="E149" t="s">
        <v>64</v>
      </c>
      <c r="F149">
        <v>196</v>
      </c>
      <c r="G149">
        <v>565</v>
      </c>
      <c r="H149">
        <v>174</v>
      </c>
      <c r="I149">
        <v>-2</v>
      </c>
      <c r="J149">
        <v>59.723964870000003</v>
      </c>
      <c r="K149">
        <v>49.87452949</v>
      </c>
      <c r="L149">
        <v>69.573400250000006</v>
      </c>
      <c r="M149">
        <v>45.5</v>
      </c>
      <c r="N149">
        <v>0.19736842099999999</v>
      </c>
      <c r="O149">
        <v>7.5</v>
      </c>
      <c r="P149">
        <v>2.2471910000000001E-2</v>
      </c>
      <c r="Q149">
        <v>1</v>
      </c>
      <c r="R149">
        <v>-0.5</v>
      </c>
      <c r="S149">
        <v>-5.9820230000000002E-2</v>
      </c>
      <c r="T149">
        <v>-0.13659564699999999</v>
      </c>
      <c r="U149">
        <v>1.4709344600000001</v>
      </c>
      <c r="V149">
        <v>404150</v>
      </c>
      <c r="W149">
        <v>-6.0005884000000002E-2</v>
      </c>
      <c r="X149">
        <v>6.6867510000000003E-3</v>
      </c>
      <c r="Y149">
        <v>0.92812033500000002</v>
      </c>
      <c r="Z149">
        <v>0</v>
      </c>
    </row>
    <row r="150" spans="1:26" x14ac:dyDescent="0.2">
      <c r="A150">
        <v>202308</v>
      </c>
      <c r="B150">
        <v>6087</v>
      </c>
      <c r="C150" t="s">
        <v>50</v>
      </c>
      <c r="D150">
        <v>42100</v>
      </c>
      <c r="E150" t="s">
        <v>51</v>
      </c>
      <c r="F150">
        <v>279</v>
      </c>
      <c r="G150">
        <v>566</v>
      </c>
      <c r="H150">
        <v>142</v>
      </c>
      <c r="I150">
        <v>-85</v>
      </c>
      <c r="J150">
        <v>59.567126729999998</v>
      </c>
      <c r="K150">
        <v>68.381430359999996</v>
      </c>
      <c r="L150">
        <v>50.75282309</v>
      </c>
      <c r="M150">
        <v>39.5</v>
      </c>
      <c r="N150">
        <v>9.7222221999999997E-2</v>
      </c>
      <c r="O150">
        <v>3.5</v>
      </c>
      <c r="P150">
        <v>-4.2424242000000001E-2</v>
      </c>
      <c r="Q150">
        <v>-1.75</v>
      </c>
      <c r="R150">
        <v>-6.5</v>
      </c>
      <c r="S150">
        <v>-0.11861137400000001</v>
      </c>
      <c r="T150">
        <v>-0.166569514</v>
      </c>
      <c r="U150">
        <v>1.155415517</v>
      </c>
      <c r="V150">
        <v>1297999.75</v>
      </c>
      <c r="W150">
        <v>-5.6000182000000003E-2</v>
      </c>
      <c r="X150">
        <v>-3.7805967000000003E-2</v>
      </c>
      <c r="Y150">
        <v>2.9808238600000001</v>
      </c>
      <c r="Z150">
        <v>0</v>
      </c>
    </row>
    <row r="151" spans="1:26" x14ac:dyDescent="0.2">
      <c r="A151">
        <v>202308</v>
      </c>
      <c r="B151">
        <v>6001</v>
      </c>
      <c r="C151" t="s">
        <v>67</v>
      </c>
      <c r="D151">
        <v>41860</v>
      </c>
      <c r="E151" t="s">
        <v>39</v>
      </c>
      <c r="F151">
        <v>24</v>
      </c>
      <c r="G151">
        <v>576</v>
      </c>
      <c r="H151">
        <v>2</v>
      </c>
      <c r="I151">
        <v>-204</v>
      </c>
      <c r="J151">
        <v>59.253450440000002</v>
      </c>
      <c r="K151">
        <v>95.67126725</v>
      </c>
      <c r="L151">
        <v>22.83563363</v>
      </c>
      <c r="M151">
        <v>28.5</v>
      </c>
      <c r="N151">
        <v>5.5555555999999999E-2</v>
      </c>
      <c r="O151">
        <v>1.5</v>
      </c>
      <c r="P151">
        <v>-0.123076923</v>
      </c>
      <c r="Q151">
        <v>-4</v>
      </c>
      <c r="R151">
        <v>-17.5</v>
      </c>
      <c r="S151">
        <v>-5.1436491000000001E-2</v>
      </c>
      <c r="T151">
        <v>6.9860169999999997E-3</v>
      </c>
      <c r="U151">
        <v>0.79814543900000001</v>
      </c>
      <c r="V151">
        <v>899672</v>
      </c>
      <c r="W151">
        <v>-2.7381622000000001E-2</v>
      </c>
      <c r="X151">
        <v>-7.7259487000000002E-2</v>
      </c>
      <c r="Y151">
        <v>2.0660741759999999</v>
      </c>
      <c r="Z151">
        <v>0</v>
      </c>
    </row>
    <row r="152" spans="1:26" x14ac:dyDescent="0.2">
      <c r="A152">
        <v>202308</v>
      </c>
      <c r="B152">
        <v>6059</v>
      </c>
      <c r="C152" t="s">
        <v>46</v>
      </c>
      <c r="D152">
        <v>31080</v>
      </c>
      <c r="E152" t="s">
        <v>47</v>
      </c>
      <c r="F152">
        <v>6</v>
      </c>
      <c r="G152">
        <v>592</v>
      </c>
      <c r="H152">
        <v>11</v>
      </c>
      <c r="I152">
        <v>-393</v>
      </c>
      <c r="J152">
        <v>58.563362609999999</v>
      </c>
      <c r="K152">
        <v>70.451693849999998</v>
      </c>
      <c r="L152">
        <v>46.675031369999999</v>
      </c>
      <c r="M152">
        <v>38.5</v>
      </c>
      <c r="N152">
        <v>1.3157894999999999E-2</v>
      </c>
      <c r="O152">
        <v>0.5</v>
      </c>
      <c r="P152">
        <v>-4.9382716E-2</v>
      </c>
      <c r="Q152">
        <v>-2</v>
      </c>
      <c r="R152">
        <v>-7.5</v>
      </c>
      <c r="S152">
        <v>-9.1276651E-2</v>
      </c>
      <c r="T152">
        <v>6.6113379E-2</v>
      </c>
      <c r="U152">
        <v>1.1012208240000001</v>
      </c>
      <c r="V152">
        <v>1299900</v>
      </c>
      <c r="W152">
        <v>-2.9200896E-2</v>
      </c>
      <c r="X152">
        <v>0.18172727299999999</v>
      </c>
      <c r="Y152">
        <v>2.985187737</v>
      </c>
      <c r="Z152">
        <v>0</v>
      </c>
    </row>
    <row r="153" spans="1:26" x14ac:dyDescent="0.2">
      <c r="A153">
        <v>202308</v>
      </c>
      <c r="B153">
        <v>6061</v>
      </c>
      <c r="C153" t="s">
        <v>49</v>
      </c>
      <c r="D153">
        <v>40900</v>
      </c>
      <c r="E153" t="s">
        <v>31</v>
      </c>
      <c r="F153">
        <v>177</v>
      </c>
      <c r="G153">
        <v>604</v>
      </c>
      <c r="H153">
        <v>198</v>
      </c>
      <c r="I153">
        <v>31</v>
      </c>
      <c r="J153">
        <v>58.030112920000001</v>
      </c>
      <c r="K153">
        <v>54.642409030000003</v>
      </c>
      <c r="L153">
        <v>61.417816809999998</v>
      </c>
      <c r="M153">
        <v>44</v>
      </c>
      <c r="N153">
        <v>0.18918918900000001</v>
      </c>
      <c r="O153">
        <v>7</v>
      </c>
      <c r="P153">
        <v>8.6419753000000002E-2</v>
      </c>
      <c r="Q153">
        <v>3.5</v>
      </c>
      <c r="R153">
        <v>-2</v>
      </c>
      <c r="S153">
        <v>-8.7188340000000003E-2</v>
      </c>
      <c r="T153">
        <v>-7.0001042999999999E-2</v>
      </c>
      <c r="U153">
        <v>1.331557079</v>
      </c>
      <c r="V153">
        <v>787450</v>
      </c>
      <c r="W153">
        <v>-1.5625976999999999E-2</v>
      </c>
      <c r="X153">
        <v>8.1751243000000001E-2</v>
      </c>
      <c r="Y153">
        <v>1.808359169</v>
      </c>
      <c r="Z153">
        <v>0</v>
      </c>
    </row>
    <row r="154" spans="1:26" x14ac:dyDescent="0.2">
      <c r="A154">
        <v>202308</v>
      </c>
      <c r="B154">
        <v>6017</v>
      </c>
      <c r="C154" t="s">
        <v>69</v>
      </c>
      <c r="D154">
        <v>40900</v>
      </c>
      <c r="E154" t="s">
        <v>31</v>
      </c>
      <c r="F154">
        <v>348</v>
      </c>
      <c r="G154">
        <v>606</v>
      </c>
      <c r="H154">
        <v>228</v>
      </c>
      <c r="I154">
        <v>-321</v>
      </c>
      <c r="J154">
        <v>57.904642410000001</v>
      </c>
      <c r="K154">
        <v>49.24717691</v>
      </c>
      <c r="L154">
        <v>66.562107909999995</v>
      </c>
      <c r="M154">
        <v>45.75</v>
      </c>
      <c r="N154">
        <v>0.20394736799999999</v>
      </c>
      <c r="O154">
        <v>7.75</v>
      </c>
      <c r="P154">
        <v>-9.8522166999999994E-2</v>
      </c>
      <c r="Q154">
        <v>-5</v>
      </c>
      <c r="R154">
        <v>-0.25</v>
      </c>
      <c r="S154">
        <v>-0.103926095</v>
      </c>
      <c r="T154">
        <v>-8.8617741999999999E-2</v>
      </c>
      <c r="U154">
        <v>1.424709558</v>
      </c>
      <c r="V154">
        <v>757500</v>
      </c>
      <c r="W154">
        <v>0.01</v>
      </c>
      <c r="X154">
        <v>4.4831189E-2</v>
      </c>
      <c r="Y154">
        <v>1.7395797449999999</v>
      </c>
      <c r="Z154">
        <v>0</v>
      </c>
    </row>
    <row r="155" spans="1:26" x14ac:dyDescent="0.2">
      <c r="A155">
        <v>202308</v>
      </c>
      <c r="B155">
        <v>6085</v>
      </c>
      <c r="C155" t="s">
        <v>60</v>
      </c>
      <c r="D155">
        <v>41940</v>
      </c>
      <c r="E155" t="s">
        <v>61</v>
      </c>
      <c r="F155">
        <v>19</v>
      </c>
      <c r="G155">
        <v>645</v>
      </c>
      <c r="H155">
        <v>-49</v>
      </c>
      <c r="I155">
        <v>-345</v>
      </c>
      <c r="J155">
        <v>56.242158089999997</v>
      </c>
      <c r="K155">
        <v>97.741530740000002</v>
      </c>
      <c r="L155">
        <v>14.74278545</v>
      </c>
      <c r="M155">
        <v>25.5</v>
      </c>
      <c r="N155">
        <v>-0.15</v>
      </c>
      <c r="O155">
        <v>-4.5</v>
      </c>
      <c r="P155">
        <v>-0.28169014100000001</v>
      </c>
      <c r="Q155">
        <v>-10</v>
      </c>
      <c r="R155">
        <v>-20.5</v>
      </c>
      <c r="S155">
        <v>-6.2173455000000002E-2</v>
      </c>
      <c r="T155">
        <v>4.1580723999999999E-2</v>
      </c>
      <c r="U155">
        <v>0.68209312600000005</v>
      </c>
      <c r="V155">
        <v>1533437.5</v>
      </c>
      <c r="W155">
        <v>-2.7554896999999998E-2</v>
      </c>
      <c r="X155">
        <v>9.5356313999999998E-2</v>
      </c>
      <c r="Y155">
        <v>3.5215007460000001</v>
      </c>
      <c r="Z155">
        <v>0</v>
      </c>
    </row>
    <row r="156" spans="1:26" x14ac:dyDescent="0.2">
      <c r="A156">
        <v>202308</v>
      </c>
      <c r="B156">
        <v>6081</v>
      </c>
      <c r="C156" t="s">
        <v>74</v>
      </c>
      <c r="D156">
        <v>41860</v>
      </c>
      <c r="E156" t="s">
        <v>39</v>
      </c>
      <c r="F156">
        <v>95</v>
      </c>
      <c r="G156">
        <v>697</v>
      </c>
      <c r="H156">
        <v>-117</v>
      </c>
      <c r="I156">
        <v>-206</v>
      </c>
      <c r="J156">
        <v>53.952321210000001</v>
      </c>
      <c r="K156">
        <v>86.449184439999996</v>
      </c>
      <c r="L156">
        <v>21.455457970000001</v>
      </c>
      <c r="M156">
        <v>33.5</v>
      </c>
      <c r="N156">
        <v>-6.9444443999999994E-2</v>
      </c>
      <c r="O156">
        <v>-2.5</v>
      </c>
      <c r="P156">
        <v>-2.8985507000000001E-2</v>
      </c>
      <c r="Q156">
        <v>-1</v>
      </c>
      <c r="R156">
        <v>-12.5</v>
      </c>
      <c r="S156">
        <v>7.5972619999999996E-3</v>
      </c>
      <c r="T156">
        <v>3.5522669999999999E-2</v>
      </c>
      <c r="U156">
        <v>0.77853964200000003</v>
      </c>
      <c r="V156">
        <v>1713500</v>
      </c>
      <c r="W156">
        <v>-4.7526404000000001E-2</v>
      </c>
      <c r="X156">
        <v>7.3285312000000005E-2</v>
      </c>
      <c r="Y156">
        <v>3.9350097599999998</v>
      </c>
      <c r="Z156">
        <v>0</v>
      </c>
    </row>
    <row r="157" spans="1:26" x14ac:dyDescent="0.2">
      <c r="A157">
        <v>202308</v>
      </c>
      <c r="B157">
        <v>6041</v>
      </c>
      <c r="C157" t="s">
        <v>68</v>
      </c>
      <c r="D157">
        <v>41860</v>
      </c>
      <c r="E157" t="s">
        <v>39</v>
      </c>
      <c r="F157">
        <v>261</v>
      </c>
      <c r="G157">
        <v>737</v>
      </c>
      <c r="H157">
        <v>-104</v>
      </c>
      <c r="I157">
        <v>-618</v>
      </c>
      <c r="J157">
        <v>52.446675030000002</v>
      </c>
      <c r="K157">
        <v>56.148055210000003</v>
      </c>
      <c r="L157">
        <v>48.745294860000001</v>
      </c>
      <c r="M157">
        <v>43.5</v>
      </c>
      <c r="N157">
        <v>1.1627907E-2</v>
      </c>
      <c r="O157">
        <v>0.5</v>
      </c>
      <c r="P157">
        <v>-0.26271186400000002</v>
      </c>
      <c r="Q157">
        <v>-15.5</v>
      </c>
      <c r="R157">
        <v>-2.5</v>
      </c>
      <c r="S157">
        <v>4.2470028E-2</v>
      </c>
      <c r="T157">
        <v>-1.3631376000000001E-2</v>
      </c>
      <c r="U157">
        <v>1.130651276</v>
      </c>
      <c r="V157">
        <v>1495000</v>
      </c>
      <c r="W157">
        <v>3.1034483000000002E-2</v>
      </c>
      <c r="X157">
        <v>-2.3356689999999999E-3</v>
      </c>
      <c r="Y157">
        <v>3.4332299919999998</v>
      </c>
      <c r="Z157">
        <v>0</v>
      </c>
    </row>
    <row r="158" spans="1:26" x14ac:dyDescent="0.2">
      <c r="A158">
        <v>202308</v>
      </c>
      <c r="B158">
        <v>6097</v>
      </c>
      <c r="C158" t="s">
        <v>72</v>
      </c>
      <c r="D158">
        <v>42220</v>
      </c>
      <c r="E158" t="s">
        <v>73</v>
      </c>
      <c r="F158">
        <v>143</v>
      </c>
      <c r="G158">
        <v>791</v>
      </c>
      <c r="H158">
        <v>133</v>
      </c>
      <c r="I158">
        <v>-328</v>
      </c>
      <c r="J158">
        <v>50.282308659999998</v>
      </c>
      <c r="K158">
        <v>48.180677539999998</v>
      </c>
      <c r="L158">
        <v>52.383939769999998</v>
      </c>
      <c r="M158">
        <v>46</v>
      </c>
      <c r="N158">
        <v>9.5238094999999995E-2</v>
      </c>
      <c r="O158">
        <v>4</v>
      </c>
      <c r="P158">
        <v>-0.106796117</v>
      </c>
      <c r="Q158">
        <v>-5.5</v>
      </c>
      <c r="R158">
        <v>0</v>
      </c>
      <c r="S158">
        <v>-7.1244779999999994E-2</v>
      </c>
      <c r="T158">
        <v>-0.11935566</v>
      </c>
      <c r="U158">
        <v>1.1742351289999999</v>
      </c>
      <c r="V158">
        <v>1065000</v>
      </c>
      <c r="W158">
        <v>-1.6620499E-2</v>
      </c>
      <c r="X158">
        <v>0.12519809800000001</v>
      </c>
      <c r="Y158">
        <v>2.4457457800000002</v>
      </c>
      <c r="Z158">
        <v>0</v>
      </c>
    </row>
    <row r="159" spans="1:26" x14ac:dyDescent="0.2">
      <c r="A159">
        <v>202308</v>
      </c>
      <c r="B159">
        <v>6115</v>
      </c>
      <c r="C159" t="s">
        <v>82</v>
      </c>
      <c r="D159">
        <v>49700</v>
      </c>
      <c r="E159" t="s">
        <v>27</v>
      </c>
      <c r="F159">
        <v>788</v>
      </c>
      <c r="G159">
        <v>816</v>
      </c>
      <c r="H159">
        <v>-274</v>
      </c>
      <c r="I159">
        <v>-476</v>
      </c>
      <c r="J159">
        <v>48.776662479999999</v>
      </c>
      <c r="K159">
        <v>61.355081560000002</v>
      </c>
      <c r="L159">
        <v>36.198243410000003</v>
      </c>
      <c r="M159">
        <v>42</v>
      </c>
      <c r="N159">
        <v>-0.13402061900000001</v>
      </c>
      <c r="O159">
        <v>-6.5</v>
      </c>
      <c r="P159">
        <v>-0.13402061900000001</v>
      </c>
      <c r="Q159">
        <v>-6.5</v>
      </c>
      <c r="R159">
        <v>-4</v>
      </c>
      <c r="S159">
        <v>-3.6491628999999998E-2</v>
      </c>
      <c r="T159">
        <v>2.6594890000000001E-3</v>
      </c>
      <c r="U159">
        <v>0.97664102100000005</v>
      </c>
      <c r="V159">
        <v>494076.25</v>
      </c>
      <c r="W159">
        <v>-1.0759335E-2</v>
      </c>
      <c r="X159">
        <v>5.5718482999999999E-2</v>
      </c>
      <c r="Y159">
        <v>1.1346337120000001</v>
      </c>
      <c r="Z159">
        <v>0</v>
      </c>
    </row>
    <row r="160" spans="1:26" x14ac:dyDescent="0.2">
      <c r="A160">
        <v>202308</v>
      </c>
      <c r="B160">
        <v>6069</v>
      </c>
      <c r="C160" t="s">
        <v>62</v>
      </c>
      <c r="D160">
        <v>41940</v>
      </c>
      <c r="E160" t="s">
        <v>61</v>
      </c>
      <c r="F160">
        <v>980</v>
      </c>
      <c r="G160">
        <v>876</v>
      </c>
      <c r="H160">
        <v>81</v>
      </c>
      <c r="I160">
        <v>-253</v>
      </c>
      <c r="J160">
        <v>46.110414050000003</v>
      </c>
      <c r="K160">
        <v>62.609786700000001</v>
      </c>
      <c r="L160">
        <v>29.611041409999999</v>
      </c>
      <c r="M160">
        <v>41.5</v>
      </c>
      <c r="N160">
        <v>0.152777778</v>
      </c>
      <c r="O160">
        <v>5.5</v>
      </c>
      <c r="P160">
        <v>-3.4883720999999999E-2</v>
      </c>
      <c r="Q160">
        <v>-1.5</v>
      </c>
      <c r="R160">
        <v>-4.5</v>
      </c>
      <c r="S160">
        <v>0.10153519</v>
      </c>
      <c r="T160">
        <v>-9.9546309999999999E-2</v>
      </c>
      <c r="U160">
        <v>0.88968251399999998</v>
      </c>
      <c r="V160">
        <v>843576.875</v>
      </c>
      <c r="W160">
        <v>-6.3876619999999997E-3</v>
      </c>
      <c r="X160">
        <v>-3.4256583E-2</v>
      </c>
      <c r="Y160">
        <v>1.9372531289999999</v>
      </c>
      <c r="Z160">
        <v>0</v>
      </c>
    </row>
    <row r="161" spans="1:26" x14ac:dyDescent="0.2">
      <c r="A161">
        <v>202308</v>
      </c>
      <c r="B161">
        <v>6037</v>
      </c>
      <c r="C161" t="s">
        <v>75</v>
      </c>
      <c r="D161">
        <v>31080</v>
      </c>
      <c r="E161" t="s">
        <v>47</v>
      </c>
      <c r="F161">
        <v>1</v>
      </c>
      <c r="G161">
        <v>947</v>
      </c>
      <c r="H161">
        <v>-26</v>
      </c>
      <c r="I161">
        <v>-184</v>
      </c>
      <c r="J161">
        <v>42.879548309999997</v>
      </c>
      <c r="K161">
        <v>61.355081560000002</v>
      </c>
      <c r="L161">
        <v>24.404015059999999</v>
      </c>
      <c r="M161">
        <v>42</v>
      </c>
      <c r="N161">
        <v>0</v>
      </c>
      <c r="O161">
        <v>0</v>
      </c>
      <c r="P161">
        <v>0.05</v>
      </c>
      <c r="Q161">
        <v>2</v>
      </c>
      <c r="R161">
        <v>-4</v>
      </c>
      <c r="S161">
        <v>-8.2557737000000006E-2</v>
      </c>
      <c r="T161">
        <v>-4.925769E-3</v>
      </c>
      <c r="U161">
        <v>0.81977120599999997</v>
      </c>
      <c r="V161">
        <v>1098500</v>
      </c>
      <c r="W161">
        <v>-1.3636360000000001E-3</v>
      </c>
      <c r="X161">
        <v>0.22086077100000001</v>
      </c>
      <c r="Y161">
        <v>2.5226776900000001</v>
      </c>
      <c r="Z161">
        <v>0</v>
      </c>
    </row>
    <row r="162" spans="1:26" x14ac:dyDescent="0.2">
      <c r="A162">
        <v>202308</v>
      </c>
      <c r="B162">
        <v>6007</v>
      </c>
      <c r="C162" t="s">
        <v>80</v>
      </c>
      <c r="D162">
        <v>17020</v>
      </c>
      <c r="E162" t="s">
        <v>81</v>
      </c>
      <c r="F162">
        <v>321</v>
      </c>
      <c r="G162">
        <v>1018</v>
      </c>
      <c r="H162">
        <v>-145</v>
      </c>
      <c r="I162">
        <v>-165</v>
      </c>
      <c r="J162">
        <v>39.052697620000004</v>
      </c>
      <c r="K162">
        <v>37.26474279</v>
      </c>
      <c r="L162">
        <v>40.84065245</v>
      </c>
      <c r="M162">
        <v>50</v>
      </c>
      <c r="N162">
        <v>-1.9607843E-2</v>
      </c>
      <c r="O162">
        <v>-1</v>
      </c>
      <c r="P162">
        <v>8.6956521999999994E-2</v>
      </c>
      <c r="Q162">
        <v>4</v>
      </c>
      <c r="R162">
        <v>4</v>
      </c>
      <c r="S162">
        <v>4.1818080000000004E-3</v>
      </c>
      <c r="T162">
        <v>-2.6232390000000001E-2</v>
      </c>
      <c r="U162">
        <v>1.0216906539999999</v>
      </c>
      <c r="V162">
        <v>433725</v>
      </c>
      <c r="W162">
        <v>8.8974180000000007E-3</v>
      </c>
      <c r="X162">
        <v>-5.1863592E-2</v>
      </c>
      <c r="Y162">
        <v>0.99603858099999998</v>
      </c>
      <c r="Z162">
        <v>0</v>
      </c>
    </row>
    <row r="163" spans="1:26" x14ac:dyDescent="0.2">
      <c r="A163">
        <v>202308</v>
      </c>
      <c r="B163">
        <v>6047</v>
      </c>
      <c r="C163" t="s">
        <v>78</v>
      </c>
      <c r="D163">
        <v>32900</v>
      </c>
      <c r="E163" t="s">
        <v>79</v>
      </c>
      <c r="F163">
        <v>323</v>
      </c>
      <c r="G163">
        <v>1029</v>
      </c>
      <c r="H163">
        <v>49</v>
      </c>
      <c r="I163">
        <v>-354</v>
      </c>
      <c r="J163">
        <v>38.425345040000003</v>
      </c>
      <c r="K163">
        <v>54.642409030000003</v>
      </c>
      <c r="L163">
        <v>22.20828105</v>
      </c>
      <c r="M163">
        <v>44</v>
      </c>
      <c r="N163">
        <v>0.1</v>
      </c>
      <c r="O163">
        <v>4</v>
      </c>
      <c r="P163">
        <v>-0.10204081600000001</v>
      </c>
      <c r="Q163">
        <v>-5</v>
      </c>
      <c r="R163">
        <v>-2</v>
      </c>
      <c r="S163">
        <v>-5.0387863999999997E-2</v>
      </c>
      <c r="T163">
        <v>-5.9368928000000001E-2</v>
      </c>
      <c r="U163">
        <v>0.78785136899999997</v>
      </c>
      <c r="V163">
        <v>458220</v>
      </c>
      <c r="W163">
        <v>2.0534521E-2</v>
      </c>
      <c r="X163">
        <v>5.7329712999999997E-2</v>
      </c>
      <c r="Y163">
        <v>1.0522907340000001</v>
      </c>
      <c r="Z163">
        <v>0</v>
      </c>
    </row>
    <row r="164" spans="1:26" x14ac:dyDescent="0.2">
      <c r="A164">
        <v>202308</v>
      </c>
      <c r="B164">
        <v>6109</v>
      </c>
      <c r="C164" t="s">
        <v>87</v>
      </c>
      <c r="D164">
        <v>43760</v>
      </c>
      <c r="E164" t="s">
        <v>88</v>
      </c>
      <c r="F164">
        <v>917</v>
      </c>
      <c r="G164">
        <v>1046</v>
      </c>
      <c r="H164">
        <v>188</v>
      </c>
      <c r="I164">
        <v>-30</v>
      </c>
      <c r="J164">
        <v>38.017565869999999</v>
      </c>
      <c r="K164">
        <v>30.238393980000001</v>
      </c>
      <c r="L164">
        <v>45.79673777</v>
      </c>
      <c r="M164">
        <v>53</v>
      </c>
      <c r="N164">
        <v>0.15217391299999999</v>
      </c>
      <c r="O164">
        <v>7</v>
      </c>
      <c r="P164">
        <v>5.4726367999999997E-2</v>
      </c>
      <c r="Q164">
        <v>2.75</v>
      </c>
      <c r="R164">
        <v>7</v>
      </c>
      <c r="S164">
        <v>-0.11662819100000001</v>
      </c>
      <c r="T164">
        <v>-0.18674471500000001</v>
      </c>
      <c r="U164">
        <v>1.08580174</v>
      </c>
      <c r="V164">
        <v>459750</v>
      </c>
      <c r="W164">
        <v>-7.1212121000000003E-2</v>
      </c>
      <c r="X164">
        <v>2.247499E-2</v>
      </c>
      <c r="Y164">
        <v>1.0558043399999999</v>
      </c>
      <c r="Z164">
        <v>0</v>
      </c>
    </row>
    <row r="165" spans="1:26" x14ac:dyDescent="0.2">
      <c r="A165">
        <v>202308</v>
      </c>
      <c r="B165">
        <v>6057</v>
      </c>
      <c r="C165" t="s">
        <v>70</v>
      </c>
      <c r="D165">
        <v>46020</v>
      </c>
      <c r="E165" t="s">
        <v>71</v>
      </c>
      <c r="F165">
        <v>567</v>
      </c>
      <c r="G165">
        <v>1131</v>
      </c>
      <c r="H165">
        <v>46</v>
      </c>
      <c r="I165">
        <v>-185</v>
      </c>
      <c r="J165">
        <v>34.127979930000002</v>
      </c>
      <c r="K165">
        <v>24.278544539999999</v>
      </c>
      <c r="L165">
        <v>43.977415309999998</v>
      </c>
      <c r="M165">
        <v>56.25</v>
      </c>
      <c r="N165">
        <v>0.102941176</v>
      </c>
      <c r="O165">
        <v>5.25</v>
      </c>
      <c r="P165">
        <v>4.1666666999999998E-2</v>
      </c>
      <c r="Q165">
        <v>2.25</v>
      </c>
      <c r="R165">
        <v>10.25</v>
      </c>
      <c r="S165">
        <v>-4.8757769999999999E-2</v>
      </c>
      <c r="T165">
        <v>-5.4810109000000003E-2</v>
      </c>
      <c r="U165">
        <v>1.063357141</v>
      </c>
      <c r="V165">
        <v>749475</v>
      </c>
      <c r="W165">
        <v>6.3417900000000001E-4</v>
      </c>
      <c r="X165">
        <v>7.2210300000000005E-2</v>
      </c>
      <c r="Y165">
        <v>1.721150534</v>
      </c>
      <c r="Z165">
        <v>0</v>
      </c>
    </row>
    <row r="166" spans="1:26" x14ac:dyDescent="0.2">
      <c r="A166">
        <v>202308</v>
      </c>
      <c r="B166">
        <v>6065</v>
      </c>
      <c r="C166" t="s">
        <v>76</v>
      </c>
      <c r="D166">
        <v>40140</v>
      </c>
      <c r="E166" t="s">
        <v>77</v>
      </c>
      <c r="F166">
        <v>14</v>
      </c>
      <c r="G166">
        <v>1132</v>
      </c>
      <c r="H166">
        <v>-68</v>
      </c>
      <c r="I166">
        <v>-113</v>
      </c>
      <c r="J166">
        <v>34.065244669999998</v>
      </c>
      <c r="K166">
        <v>49.87452949</v>
      </c>
      <c r="L166">
        <v>18.25595985</v>
      </c>
      <c r="M166">
        <v>45.5</v>
      </c>
      <c r="N166">
        <v>-1.0869564999999999E-2</v>
      </c>
      <c r="O166">
        <v>-0.5</v>
      </c>
      <c r="P166">
        <v>7.0588234999999999E-2</v>
      </c>
      <c r="Q166">
        <v>3</v>
      </c>
      <c r="R166">
        <v>-0.5</v>
      </c>
      <c r="S166">
        <v>-7.6196150000000004E-2</v>
      </c>
      <c r="T166">
        <v>-2.5199026999999999E-2</v>
      </c>
      <c r="U166">
        <v>0.73535854599999995</v>
      </c>
      <c r="V166">
        <v>619945</v>
      </c>
      <c r="W166">
        <v>-8.0879999999999997E-3</v>
      </c>
      <c r="X166">
        <v>-1.1251994E-2</v>
      </c>
      <c r="Y166">
        <v>1.423688139</v>
      </c>
      <c r="Z166">
        <v>0</v>
      </c>
    </row>
    <row r="167" spans="1:26" x14ac:dyDescent="0.2">
      <c r="A167">
        <v>202308</v>
      </c>
      <c r="B167">
        <v>6023</v>
      </c>
      <c r="C167" t="s">
        <v>83</v>
      </c>
      <c r="D167">
        <v>21700</v>
      </c>
      <c r="E167" t="s">
        <v>84</v>
      </c>
      <c r="F167">
        <v>449</v>
      </c>
      <c r="G167">
        <v>1144</v>
      </c>
      <c r="H167">
        <v>178</v>
      </c>
      <c r="I167">
        <v>153</v>
      </c>
      <c r="J167">
        <v>33.626097870000002</v>
      </c>
      <c r="K167">
        <v>10.602258470000001</v>
      </c>
      <c r="L167">
        <v>56.649937270000002</v>
      </c>
      <c r="M167">
        <v>64.5</v>
      </c>
      <c r="N167">
        <v>0.25242718400000003</v>
      </c>
      <c r="O167">
        <v>13</v>
      </c>
      <c r="P167">
        <v>0.240384615</v>
      </c>
      <c r="Q167">
        <v>12.5</v>
      </c>
      <c r="R167">
        <v>18.5</v>
      </c>
      <c r="S167">
        <v>-2.5097377000000001E-2</v>
      </c>
      <c r="T167">
        <v>-0.179241867</v>
      </c>
      <c r="U167">
        <v>1.2483504729999999</v>
      </c>
      <c r="V167">
        <v>496000</v>
      </c>
      <c r="W167">
        <v>1.4314927999999999E-2</v>
      </c>
      <c r="X167">
        <v>-6.0120240000000004E-3</v>
      </c>
      <c r="Y167">
        <v>1.1390515560000001</v>
      </c>
      <c r="Z167">
        <v>0</v>
      </c>
    </row>
    <row r="168" spans="1:26" x14ac:dyDescent="0.2">
      <c r="A168">
        <v>202308</v>
      </c>
      <c r="B168">
        <v>6039</v>
      </c>
      <c r="C168" t="s">
        <v>94</v>
      </c>
      <c r="D168">
        <v>31460</v>
      </c>
      <c r="E168" t="s">
        <v>95</v>
      </c>
      <c r="F168">
        <v>536</v>
      </c>
      <c r="G168">
        <v>1148</v>
      </c>
      <c r="H168">
        <v>-161</v>
      </c>
      <c r="I168">
        <v>-169</v>
      </c>
      <c r="J168">
        <v>33.500627350000002</v>
      </c>
      <c r="K168">
        <v>48.180677539999998</v>
      </c>
      <c r="L168">
        <v>18.820577159999999</v>
      </c>
      <c r="M168">
        <v>46</v>
      </c>
      <c r="N168">
        <v>-0.115384615</v>
      </c>
      <c r="O168">
        <v>-6</v>
      </c>
      <c r="P168">
        <v>-4.1666666999999998E-2</v>
      </c>
      <c r="Q168">
        <v>-2</v>
      </c>
      <c r="R168">
        <v>0</v>
      </c>
      <c r="S168">
        <v>-0.103354612</v>
      </c>
      <c r="T168">
        <v>-0.19298911399999999</v>
      </c>
      <c r="U168">
        <v>0.74206065200000004</v>
      </c>
      <c r="V168">
        <v>517775</v>
      </c>
      <c r="W168">
        <v>3.5549999999999998E-2</v>
      </c>
      <c r="X168">
        <v>8.5482180000000005E-2</v>
      </c>
      <c r="Y168">
        <v>1.189057297</v>
      </c>
      <c r="Z168">
        <v>0</v>
      </c>
    </row>
    <row r="169" spans="1:26" x14ac:dyDescent="0.2">
      <c r="A169">
        <v>202308</v>
      </c>
      <c r="B169">
        <v>6025</v>
      </c>
      <c r="C169" t="s">
        <v>56</v>
      </c>
      <c r="D169">
        <v>20940</v>
      </c>
      <c r="E169" t="s">
        <v>57</v>
      </c>
      <c r="F169">
        <v>486</v>
      </c>
      <c r="G169">
        <v>1163</v>
      </c>
      <c r="H169">
        <v>55</v>
      </c>
      <c r="I169">
        <v>900</v>
      </c>
      <c r="J169">
        <v>32.936010039999999</v>
      </c>
      <c r="K169">
        <v>16.499372650000002</v>
      </c>
      <c r="L169">
        <v>49.372647430000001</v>
      </c>
      <c r="M169">
        <v>60.25</v>
      </c>
      <c r="N169">
        <v>7.5892856999999994E-2</v>
      </c>
      <c r="O169">
        <v>4.25</v>
      </c>
      <c r="P169">
        <v>0.97540983599999997</v>
      </c>
      <c r="Q169">
        <v>29.75</v>
      </c>
      <c r="R169">
        <v>14.25</v>
      </c>
      <c r="S169">
        <v>-5.8671121E-2</v>
      </c>
      <c r="T169">
        <v>-0.13545853499999999</v>
      </c>
      <c r="U169">
        <v>1.136956431</v>
      </c>
      <c r="V169">
        <v>359969.75</v>
      </c>
      <c r="W169">
        <v>1.93804E-4</v>
      </c>
      <c r="X169">
        <v>1.93804E-4</v>
      </c>
      <c r="Y169">
        <v>0.82666150000000005</v>
      </c>
      <c r="Z169">
        <v>0</v>
      </c>
    </row>
    <row r="170" spans="1:26" x14ac:dyDescent="0.2">
      <c r="A170">
        <v>202308</v>
      </c>
      <c r="B170">
        <v>6103</v>
      </c>
      <c r="C170" t="s">
        <v>97</v>
      </c>
      <c r="D170">
        <v>39780</v>
      </c>
      <c r="E170" t="s">
        <v>98</v>
      </c>
      <c r="F170">
        <v>857</v>
      </c>
      <c r="G170">
        <v>1183</v>
      </c>
      <c r="H170">
        <v>-194</v>
      </c>
      <c r="I170">
        <v>-303</v>
      </c>
      <c r="J170">
        <v>31.80677541</v>
      </c>
      <c r="K170">
        <v>36.76286073</v>
      </c>
      <c r="L170">
        <v>26.850690090000001</v>
      </c>
      <c r="M170">
        <v>50.25</v>
      </c>
      <c r="N170">
        <v>-0.20866141699999999</v>
      </c>
      <c r="O170">
        <v>-13.25</v>
      </c>
      <c r="P170">
        <v>-7.7981650999999999E-2</v>
      </c>
      <c r="Q170">
        <v>-4.25</v>
      </c>
      <c r="R170">
        <v>4.25</v>
      </c>
      <c r="S170">
        <v>-0.11643851400000001</v>
      </c>
      <c r="T170">
        <v>3.1375374999999997E-2</v>
      </c>
      <c r="U170">
        <v>0.85652055400000005</v>
      </c>
      <c r="V170">
        <v>397000</v>
      </c>
      <c r="W170">
        <v>-6.2578219999999997E-3</v>
      </c>
      <c r="X170">
        <v>-6.8840155E-2</v>
      </c>
      <c r="Y170">
        <v>0.91170054</v>
      </c>
      <c r="Z170">
        <v>0</v>
      </c>
    </row>
    <row r="171" spans="1:26" x14ac:dyDescent="0.2">
      <c r="A171">
        <v>202308</v>
      </c>
      <c r="B171">
        <v>6089</v>
      </c>
      <c r="C171" t="s">
        <v>89</v>
      </c>
      <c r="D171">
        <v>39820</v>
      </c>
      <c r="E171" t="s">
        <v>90</v>
      </c>
      <c r="F171">
        <v>368</v>
      </c>
      <c r="G171">
        <v>1205</v>
      </c>
      <c r="H171">
        <v>252</v>
      </c>
      <c r="I171">
        <v>-92</v>
      </c>
      <c r="J171">
        <v>30.614805520000001</v>
      </c>
      <c r="K171">
        <v>35.382685070000001</v>
      </c>
      <c r="L171">
        <v>25.846925970000001</v>
      </c>
      <c r="M171">
        <v>50.5</v>
      </c>
      <c r="N171">
        <v>0.16091954</v>
      </c>
      <c r="O171">
        <v>7</v>
      </c>
      <c r="P171">
        <v>2.0202020000000001E-2</v>
      </c>
      <c r="Q171">
        <v>1</v>
      </c>
      <c r="R171">
        <v>4.5</v>
      </c>
      <c r="S171">
        <v>-0.14489887900000001</v>
      </c>
      <c r="T171">
        <v>-0.155998727</v>
      </c>
      <c r="U171">
        <v>0.84217152100000003</v>
      </c>
      <c r="V171">
        <v>459400</v>
      </c>
      <c r="W171">
        <v>1.5248619E-2</v>
      </c>
      <c r="X171">
        <v>4.6469247999999998E-2</v>
      </c>
      <c r="Y171">
        <v>1.0550005739999999</v>
      </c>
      <c r="Z171">
        <v>0</v>
      </c>
    </row>
    <row r="172" spans="1:26" x14ac:dyDescent="0.2">
      <c r="A172">
        <v>202308</v>
      </c>
      <c r="B172">
        <v>6015</v>
      </c>
      <c r="C172" t="s">
        <v>85</v>
      </c>
      <c r="D172">
        <v>18860</v>
      </c>
      <c r="E172" t="s">
        <v>86</v>
      </c>
      <c r="F172">
        <v>1589</v>
      </c>
      <c r="G172">
        <v>1223</v>
      </c>
      <c r="H172">
        <v>85</v>
      </c>
      <c r="I172">
        <v>58</v>
      </c>
      <c r="J172">
        <v>29.76787955</v>
      </c>
      <c r="K172">
        <v>4.516938519</v>
      </c>
      <c r="L172">
        <v>55.018820580000003</v>
      </c>
      <c r="M172">
        <v>73.5</v>
      </c>
      <c r="N172">
        <v>0.13076923100000001</v>
      </c>
      <c r="O172">
        <v>8.5</v>
      </c>
      <c r="P172">
        <v>0.15294117600000001</v>
      </c>
      <c r="Q172">
        <v>9.75</v>
      </c>
      <c r="R172">
        <v>27.5</v>
      </c>
      <c r="S172">
        <v>-9.1701855999999998E-2</v>
      </c>
      <c r="T172">
        <v>-0.19733573600000001</v>
      </c>
      <c r="U172">
        <v>1.2244312079999999</v>
      </c>
      <c r="V172">
        <v>439500</v>
      </c>
      <c r="W172">
        <v>-1.1248594000000001E-2</v>
      </c>
      <c r="X172">
        <v>-3.8187986E-2</v>
      </c>
      <c r="Y172">
        <v>1.009300723</v>
      </c>
      <c r="Z172">
        <v>0</v>
      </c>
    </row>
    <row r="173" spans="1:26" x14ac:dyDescent="0.2">
      <c r="A173">
        <v>202308</v>
      </c>
      <c r="B173">
        <v>6055</v>
      </c>
      <c r="C173" t="s">
        <v>92</v>
      </c>
      <c r="D173">
        <v>34900</v>
      </c>
      <c r="E173" t="s">
        <v>93</v>
      </c>
      <c r="F173">
        <v>518</v>
      </c>
      <c r="G173">
        <v>1266</v>
      </c>
      <c r="H173">
        <v>-24</v>
      </c>
      <c r="I173">
        <v>-156</v>
      </c>
      <c r="J173">
        <v>27.917189459999999</v>
      </c>
      <c r="K173">
        <v>12.107904639999999</v>
      </c>
      <c r="L173">
        <v>43.726474279999998</v>
      </c>
      <c r="M173">
        <v>63.5</v>
      </c>
      <c r="N173">
        <v>-1.5503876E-2</v>
      </c>
      <c r="O173">
        <v>-1</v>
      </c>
      <c r="P173">
        <v>6.2761505999999995E-2</v>
      </c>
      <c r="Q173">
        <v>3.75</v>
      </c>
      <c r="R173">
        <v>17.5</v>
      </c>
      <c r="S173">
        <v>-3.3315407999999998E-2</v>
      </c>
      <c r="T173">
        <v>-1.0222103999999999E-2</v>
      </c>
      <c r="U173">
        <v>1.0617957440000001</v>
      </c>
      <c r="V173">
        <v>1650000</v>
      </c>
      <c r="W173">
        <v>-2.7695933999999998E-2</v>
      </c>
      <c r="X173">
        <v>0.102020371</v>
      </c>
      <c r="Y173">
        <v>3.7891836030000001</v>
      </c>
      <c r="Z173">
        <v>0</v>
      </c>
    </row>
    <row r="174" spans="1:26" x14ac:dyDescent="0.2">
      <c r="A174">
        <v>202308</v>
      </c>
      <c r="B174">
        <v>6071</v>
      </c>
      <c r="C174" t="s">
        <v>96</v>
      </c>
      <c r="D174">
        <v>40140</v>
      </c>
      <c r="E174" t="s">
        <v>77</v>
      </c>
      <c r="F174">
        <v>20</v>
      </c>
      <c r="G174">
        <v>1298</v>
      </c>
      <c r="H174">
        <v>92</v>
      </c>
      <c r="I174">
        <v>-95</v>
      </c>
      <c r="J174">
        <v>26.129234629999999</v>
      </c>
      <c r="K174">
        <v>42.659974910000003</v>
      </c>
      <c r="L174">
        <v>9.5984943539999996</v>
      </c>
      <c r="M174">
        <v>48</v>
      </c>
      <c r="N174">
        <v>9.0909090999999997E-2</v>
      </c>
      <c r="O174">
        <v>4</v>
      </c>
      <c r="P174">
        <v>4.3478260999999997E-2</v>
      </c>
      <c r="Q174">
        <v>2</v>
      </c>
      <c r="R174">
        <v>2</v>
      </c>
      <c r="S174">
        <v>-8.2500113999999999E-2</v>
      </c>
      <c r="T174">
        <v>-6.1982254000000001E-2</v>
      </c>
      <c r="U174">
        <v>0.60555140299999999</v>
      </c>
      <c r="V174">
        <v>524402.5</v>
      </c>
      <c r="W174">
        <v>-1.138095E-3</v>
      </c>
      <c r="X174">
        <v>-1.138095E-3</v>
      </c>
      <c r="Y174">
        <v>1.204277185</v>
      </c>
      <c r="Z174">
        <v>0</v>
      </c>
    </row>
    <row r="175" spans="1:26" x14ac:dyDescent="0.2">
      <c r="A175">
        <v>202308</v>
      </c>
      <c r="B175">
        <v>6075</v>
      </c>
      <c r="C175" t="s">
        <v>91</v>
      </c>
      <c r="D175">
        <v>41860</v>
      </c>
      <c r="E175" t="s">
        <v>39</v>
      </c>
      <c r="F175">
        <v>52</v>
      </c>
      <c r="G175">
        <v>1440</v>
      </c>
      <c r="H175">
        <v>17</v>
      </c>
      <c r="I175">
        <v>48</v>
      </c>
      <c r="J175">
        <v>17.032622329999999</v>
      </c>
      <c r="K175">
        <v>21.580928480000001</v>
      </c>
      <c r="L175">
        <v>12.484316189999999</v>
      </c>
      <c r="M175">
        <v>57.5</v>
      </c>
      <c r="N175">
        <v>0.10576923100000001</v>
      </c>
      <c r="O175">
        <v>5.5</v>
      </c>
      <c r="P175">
        <v>0.25</v>
      </c>
      <c r="Q175">
        <v>11.5</v>
      </c>
      <c r="R175">
        <v>11.5</v>
      </c>
      <c r="S175">
        <v>1.9066614999999999E-2</v>
      </c>
      <c r="T175">
        <v>-6.7838480000000003E-3</v>
      </c>
      <c r="U175">
        <v>0.64247111000000001</v>
      </c>
      <c r="V175">
        <v>1263500</v>
      </c>
      <c r="W175">
        <v>-2.6954177999999999E-2</v>
      </c>
      <c r="X175">
        <v>-4.3341209999999998E-3</v>
      </c>
      <c r="Y175">
        <v>2.9015960500000002</v>
      </c>
      <c r="Z175">
        <v>0</v>
      </c>
    </row>
    <row r="176" spans="1:26" x14ac:dyDescent="0.2">
      <c r="A176">
        <v>202308</v>
      </c>
      <c r="B176">
        <v>6045</v>
      </c>
      <c r="C176" t="s">
        <v>99</v>
      </c>
      <c r="D176">
        <v>46380</v>
      </c>
      <c r="E176" t="s">
        <v>100</v>
      </c>
      <c r="F176">
        <v>657</v>
      </c>
      <c r="G176">
        <v>1448</v>
      </c>
      <c r="H176">
        <v>-31</v>
      </c>
      <c r="I176">
        <v>-87</v>
      </c>
      <c r="J176">
        <v>15.99749059</v>
      </c>
      <c r="K176">
        <v>2.25846926</v>
      </c>
      <c r="L176">
        <v>29.736511920000002</v>
      </c>
      <c r="M176">
        <v>80</v>
      </c>
      <c r="N176">
        <v>1.2658228000000001E-2</v>
      </c>
      <c r="O176">
        <v>1</v>
      </c>
      <c r="P176">
        <v>-8.8319088000000004E-2</v>
      </c>
      <c r="Q176">
        <v>-7.75</v>
      </c>
      <c r="R176">
        <v>34</v>
      </c>
      <c r="S176">
        <v>-2.9819953999999999E-2</v>
      </c>
      <c r="T176">
        <v>-2.1196037000000001E-2</v>
      </c>
      <c r="U176">
        <v>0.891263676</v>
      </c>
      <c r="V176">
        <v>677125</v>
      </c>
      <c r="W176">
        <v>4.3335901000000003E-2</v>
      </c>
      <c r="X176">
        <v>0.105510204</v>
      </c>
      <c r="Y176">
        <v>1.5550005739999999</v>
      </c>
      <c r="Z176">
        <v>0</v>
      </c>
    </row>
    <row r="177" spans="1:26" x14ac:dyDescent="0.2">
      <c r="A177">
        <v>202308</v>
      </c>
      <c r="B177">
        <v>6033</v>
      </c>
      <c r="C177" t="s">
        <v>101</v>
      </c>
      <c r="D177">
        <v>17340</v>
      </c>
      <c r="E177" t="s">
        <v>102</v>
      </c>
      <c r="F177">
        <v>800</v>
      </c>
      <c r="G177">
        <v>1563</v>
      </c>
      <c r="H177">
        <v>32</v>
      </c>
      <c r="I177">
        <v>-24</v>
      </c>
      <c r="J177">
        <v>5.3324968630000003</v>
      </c>
      <c r="K177">
        <v>4.9560853199999997</v>
      </c>
      <c r="L177">
        <v>5.708908407</v>
      </c>
      <c r="M177">
        <v>73</v>
      </c>
      <c r="N177">
        <v>0.123076923</v>
      </c>
      <c r="O177">
        <v>8</v>
      </c>
      <c r="P177">
        <v>1.3888889E-2</v>
      </c>
      <c r="Q177">
        <v>1</v>
      </c>
      <c r="R177">
        <v>27</v>
      </c>
      <c r="S177">
        <v>-0.19154796599999999</v>
      </c>
      <c r="T177">
        <v>-8.6191929E-2</v>
      </c>
      <c r="U177">
        <v>0.52317545099999996</v>
      </c>
      <c r="V177">
        <v>411750</v>
      </c>
      <c r="W177">
        <v>6.7237160000000002E-3</v>
      </c>
      <c r="X177">
        <v>-4.4109111999999999E-2</v>
      </c>
      <c r="Y177">
        <v>0.94557354500000002</v>
      </c>
      <c r="Z177">
        <v>0</v>
      </c>
    </row>
    <row r="178" spans="1:26" x14ac:dyDescent="0.2">
      <c r="A178">
        <v>202307</v>
      </c>
      <c r="B178">
        <v>6083</v>
      </c>
      <c r="C178" t="s">
        <v>32</v>
      </c>
      <c r="D178">
        <v>42200</v>
      </c>
      <c r="E178" t="s">
        <v>33</v>
      </c>
      <c r="F178">
        <v>190</v>
      </c>
      <c r="G178">
        <v>95</v>
      </c>
      <c r="H178">
        <v>-95</v>
      </c>
      <c r="I178">
        <v>-24</v>
      </c>
      <c r="J178">
        <v>88.676286070000003</v>
      </c>
      <c r="K178">
        <v>86.888331239999999</v>
      </c>
      <c r="L178">
        <v>90.464240899999993</v>
      </c>
      <c r="M178">
        <v>32</v>
      </c>
      <c r="N178">
        <v>-4.4776119000000003E-2</v>
      </c>
      <c r="O178">
        <v>-1.5</v>
      </c>
      <c r="P178">
        <v>0.10344827600000001</v>
      </c>
      <c r="Q178">
        <v>3</v>
      </c>
      <c r="R178">
        <v>-13</v>
      </c>
      <c r="S178">
        <v>0.119015027</v>
      </c>
      <c r="T178">
        <v>9.1926910000000001E-2</v>
      </c>
      <c r="U178">
        <v>2.0766037079999999</v>
      </c>
      <c r="V178">
        <v>1996000</v>
      </c>
      <c r="W178">
        <v>-5.8046248000000002E-2</v>
      </c>
      <c r="X178">
        <v>0.66333333299999997</v>
      </c>
      <c r="Y178">
        <v>4.5363636359999999</v>
      </c>
      <c r="Z178">
        <v>1</v>
      </c>
    </row>
    <row r="179" spans="1:26" x14ac:dyDescent="0.2">
      <c r="A179">
        <v>202307</v>
      </c>
      <c r="B179">
        <v>6031</v>
      </c>
      <c r="C179" t="s">
        <v>28</v>
      </c>
      <c r="D179">
        <v>25260</v>
      </c>
      <c r="E179" t="s">
        <v>29</v>
      </c>
      <c r="F179">
        <v>560</v>
      </c>
      <c r="G179">
        <v>256</v>
      </c>
      <c r="H179">
        <v>129</v>
      </c>
      <c r="I179">
        <v>106</v>
      </c>
      <c r="J179">
        <v>77.195734000000002</v>
      </c>
      <c r="K179">
        <v>72.208281049999997</v>
      </c>
      <c r="L179">
        <v>82.183186950000007</v>
      </c>
      <c r="M179">
        <v>37</v>
      </c>
      <c r="N179">
        <v>0.19354838699999999</v>
      </c>
      <c r="O179">
        <v>6</v>
      </c>
      <c r="P179">
        <v>0.19354838699999999</v>
      </c>
      <c r="Q179">
        <v>6</v>
      </c>
      <c r="R179">
        <v>-8</v>
      </c>
      <c r="S179">
        <v>-0.114943477</v>
      </c>
      <c r="T179">
        <v>-0.205212282</v>
      </c>
      <c r="U179">
        <v>1.7635445300000001</v>
      </c>
      <c r="V179">
        <v>398500</v>
      </c>
      <c r="W179">
        <v>3.5266609999999997E-2</v>
      </c>
      <c r="X179">
        <v>5.5070161999999999E-2</v>
      </c>
      <c r="Y179">
        <v>0.90568181800000003</v>
      </c>
      <c r="Z179">
        <v>0</v>
      </c>
    </row>
    <row r="180" spans="1:26" x14ac:dyDescent="0.2">
      <c r="A180">
        <v>202307</v>
      </c>
      <c r="B180">
        <v>6053</v>
      </c>
      <c r="C180" t="s">
        <v>44</v>
      </c>
      <c r="D180">
        <v>41500</v>
      </c>
      <c r="E180" t="s">
        <v>45</v>
      </c>
      <c r="F180">
        <v>210</v>
      </c>
      <c r="G180">
        <v>282</v>
      </c>
      <c r="H180">
        <v>-68</v>
      </c>
      <c r="I180">
        <v>-119</v>
      </c>
      <c r="J180">
        <v>75.533249690000005</v>
      </c>
      <c r="K180">
        <v>59.096612299999997</v>
      </c>
      <c r="L180">
        <v>91.969887080000007</v>
      </c>
      <c r="M180">
        <v>41</v>
      </c>
      <c r="N180">
        <v>3.7974684000000002E-2</v>
      </c>
      <c r="O180">
        <v>1.5</v>
      </c>
      <c r="P180">
        <v>0.10810810799999999</v>
      </c>
      <c r="Q180">
        <v>4</v>
      </c>
      <c r="R180">
        <v>-4</v>
      </c>
      <c r="S180">
        <v>0.17523038899999999</v>
      </c>
      <c r="T180">
        <v>0.109309331</v>
      </c>
      <c r="U180">
        <v>2.154498255</v>
      </c>
      <c r="V180">
        <v>1397000</v>
      </c>
      <c r="W180">
        <v>-1.9641020000000001E-3</v>
      </c>
      <c r="X180">
        <v>0.39839839799999999</v>
      </c>
      <c r="Y180">
        <v>3.1749999999999998</v>
      </c>
      <c r="Z180">
        <v>0</v>
      </c>
    </row>
    <row r="181" spans="1:26" x14ac:dyDescent="0.2">
      <c r="A181">
        <v>202307</v>
      </c>
      <c r="B181">
        <v>6099</v>
      </c>
      <c r="C181" t="s">
        <v>34</v>
      </c>
      <c r="D181">
        <v>33700</v>
      </c>
      <c r="E181" t="s">
        <v>35</v>
      </c>
      <c r="F181">
        <v>153</v>
      </c>
      <c r="G181">
        <v>283</v>
      </c>
      <c r="H181">
        <v>-3</v>
      </c>
      <c r="I181">
        <v>-272</v>
      </c>
      <c r="J181">
        <v>75.50188206</v>
      </c>
      <c r="K181">
        <v>84.567126729999998</v>
      </c>
      <c r="L181">
        <v>66.436637390000001</v>
      </c>
      <c r="M181">
        <v>33</v>
      </c>
      <c r="N181">
        <v>4.7619047999999997E-2</v>
      </c>
      <c r="O181">
        <v>1.5</v>
      </c>
      <c r="P181">
        <v>0.1</v>
      </c>
      <c r="Q181">
        <v>3</v>
      </c>
      <c r="R181">
        <v>-12</v>
      </c>
      <c r="S181">
        <v>4.4301840000000002E-3</v>
      </c>
      <c r="T181">
        <v>0.18730137099999999</v>
      </c>
      <c r="U181">
        <v>1.406421642</v>
      </c>
      <c r="V181">
        <v>522450</v>
      </c>
      <c r="W181">
        <v>-1.8758070000000002E-2</v>
      </c>
      <c r="X181">
        <v>8.8437500000000002E-2</v>
      </c>
      <c r="Y181">
        <v>1.187386364</v>
      </c>
      <c r="Z181">
        <v>0</v>
      </c>
    </row>
    <row r="182" spans="1:26" x14ac:dyDescent="0.2">
      <c r="A182">
        <v>202307</v>
      </c>
      <c r="B182">
        <v>6101</v>
      </c>
      <c r="C182" t="s">
        <v>26</v>
      </c>
      <c r="D182">
        <v>49700</v>
      </c>
      <c r="E182" t="s">
        <v>27</v>
      </c>
      <c r="F182">
        <v>700</v>
      </c>
      <c r="G182">
        <v>299</v>
      </c>
      <c r="H182">
        <v>77</v>
      </c>
      <c r="I182">
        <v>-47</v>
      </c>
      <c r="J182">
        <v>75.062735259999997</v>
      </c>
      <c r="K182">
        <v>61.292346299999998</v>
      </c>
      <c r="L182">
        <v>88.833124220000002</v>
      </c>
      <c r="M182">
        <v>40</v>
      </c>
      <c r="N182">
        <v>0.13475177299999999</v>
      </c>
      <c r="O182">
        <v>4.75</v>
      </c>
      <c r="P182">
        <v>0.111111111</v>
      </c>
      <c r="Q182">
        <v>4</v>
      </c>
      <c r="R182">
        <v>-5</v>
      </c>
      <c r="S182">
        <v>7.8672897000000006E-2</v>
      </c>
      <c r="T182">
        <v>3.9948537999999999E-2</v>
      </c>
      <c r="U182">
        <v>2.0194614909999999</v>
      </c>
      <c r="V182">
        <v>459500</v>
      </c>
      <c r="W182">
        <v>-1.9733332999999999E-2</v>
      </c>
      <c r="X182">
        <v>1.0893249999999999E-3</v>
      </c>
      <c r="Y182">
        <v>1.044318182</v>
      </c>
      <c r="Z182">
        <v>0</v>
      </c>
    </row>
    <row r="183" spans="1:26" x14ac:dyDescent="0.2">
      <c r="A183">
        <v>202307</v>
      </c>
      <c r="B183">
        <v>6067</v>
      </c>
      <c r="C183" t="s">
        <v>30</v>
      </c>
      <c r="D183">
        <v>40900</v>
      </c>
      <c r="E183" t="s">
        <v>31</v>
      </c>
      <c r="F183">
        <v>26</v>
      </c>
      <c r="G183">
        <v>318</v>
      </c>
      <c r="H183">
        <v>20</v>
      </c>
      <c r="I183">
        <v>-275</v>
      </c>
      <c r="J183">
        <v>73.651191969999999</v>
      </c>
      <c r="K183">
        <v>86.888331239999999</v>
      </c>
      <c r="L183">
        <v>60.414052699999999</v>
      </c>
      <c r="M183">
        <v>32</v>
      </c>
      <c r="N183">
        <v>4.9180328000000002E-2</v>
      </c>
      <c r="O183">
        <v>1.5</v>
      </c>
      <c r="P183">
        <v>6.6666666999999999E-2</v>
      </c>
      <c r="Q183">
        <v>2</v>
      </c>
      <c r="R183">
        <v>-13</v>
      </c>
      <c r="S183">
        <v>-1.9172366999999999E-2</v>
      </c>
      <c r="T183">
        <v>0.13384184800000001</v>
      </c>
      <c r="U183">
        <v>1.3040790799999999</v>
      </c>
      <c r="V183">
        <v>575000</v>
      </c>
      <c r="W183">
        <v>-1.7094017E-2</v>
      </c>
      <c r="X183">
        <v>2.8622539999999998E-2</v>
      </c>
      <c r="Y183">
        <v>1.306818182</v>
      </c>
      <c r="Z183">
        <v>0</v>
      </c>
    </row>
    <row r="184" spans="1:26" x14ac:dyDescent="0.2">
      <c r="A184">
        <v>202307</v>
      </c>
      <c r="B184">
        <v>6073</v>
      </c>
      <c r="C184" t="s">
        <v>40</v>
      </c>
      <c r="D184">
        <v>41740</v>
      </c>
      <c r="E184" t="s">
        <v>41</v>
      </c>
      <c r="F184">
        <v>5</v>
      </c>
      <c r="G184">
        <v>345</v>
      </c>
      <c r="H184">
        <v>-90</v>
      </c>
      <c r="I184">
        <v>-442</v>
      </c>
      <c r="J184">
        <v>71.392722710000001</v>
      </c>
      <c r="K184">
        <v>89.146800499999998</v>
      </c>
      <c r="L184">
        <v>53.638644919999997</v>
      </c>
      <c r="M184">
        <v>31</v>
      </c>
      <c r="N184">
        <v>-8.0000000000000002E-3</v>
      </c>
      <c r="O184">
        <v>-0.25</v>
      </c>
      <c r="P184">
        <v>3.3333333E-2</v>
      </c>
      <c r="Q184">
        <v>1</v>
      </c>
      <c r="R184">
        <v>-14</v>
      </c>
      <c r="S184">
        <v>7.2538232999999994E-2</v>
      </c>
      <c r="T184">
        <v>0.22292731900000001</v>
      </c>
      <c r="U184">
        <v>1.1927148139999999</v>
      </c>
      <c r="V184">
        <v>1098000</v>
      </c>
      <c r="W184">
        <v>2.7397260000000001E-3</v>
      </c>
      <c r="X184">
        <v>0.22007117100000001</v>
      </c>
      <c r="Y184">
        <v>2.4954545449999999</v>
      </c>
      <c r="Z184">
        <v>0</v>
      </c>
    </row>
    <row r="185" spans="1:26" x14ac:dyDescent="0.2">
      <c r="A185">
        <v>202307</v>
      </c>
      <c r="B185">
        <v>6013</v>
      </c>
      <c r="C185" t="s">
        <v>38</v>
      </c>
      <c r="D185">
        <v>41860</v>
      </c>
      <c r="E185" t="s">
        <v>39</v>
      </c>
      <c r="F185">
        <v>42</v>
      </c>
      <c r="G185">
        <v>357</v>
      </c>
      <c r="H185">
        <v>-19</v>
      </c>
      <c r="I185">
        <v>-263</v>
      </c>
      <c r="J185">
        <v>70.67126725</v>
      </c>
      <c r="K185">
        <v>95.54579674</v>
      </c>
      <c r="L185">
        <v>45.79673777</v>
      </c>
      <c r="M185">
        <v>28</v>
      </c>
      <c r="N185">
        <v>5.6603774000000003E-2</v>
      </c>
      <c r="O185">
        <v>1.5</v>
      </c>
      <c r="P185">
        <v>0</v>
      </c>
      <c r="Q185">
        <v>0</v>
      </c>
      <c r="R185">
        <v>-17</v>
      </c>
      <c r="S185">
        <v>5.4233299999999996E-3</v>
      </c>
      <c r="T185">
        <v>9.5323052000000005E-2</v>
      </c>
      <c r="U185">
        <v>1.092139609</v>
      </c>
      <c r="V185">
        <v>818725</v>
      </c>
      <c r="W185">
        <v>-2.4151135000000001E-2</v>
      </c>
      <c r="X185">
        <v>-3.56596E-2</v>
      </c>
      <c r="Y185">
        <v>1.860738636</v>
      </c>
      <c r="Z185">
        <v>0</v>
      </c>
    </row>
    <row r="186" spans="1:26" x14ac:dyDescent="0.2">
      <c r="A186">
        <v>202307</v>
      </c>
      <c r="B186">
        <v>6017</v>
      </c>
      <c r="C186" t="s">
        <v>69</v>
      </c>
      <c r="D186">
        <v>40900</v>
      </c>
      <c r="E186" t="s">
        <v>31</v>
      </c>
      <c r="F186">
        <v>348</v>
      </c>
      <c r="G186">
        <v>378</v>
      </c>
      <c r="H186">
        <v>81</v>
      </c>
      <c r="I186">
        <v>-473</v>
      </c>
      <c r="J186">
        <v>69.542032620000001</v>
      </c>
      <c r="K186">
        <v>68.06775408</v>
      </c>
      <c r="L186">
        <v>71.016311169999994</v>
      </c>
      <c r="M186">
        <v>38</v>
      </c>
      <c r="N186">
        <v>0.13432835800000001</v>
      </c>
      <c r="O186">
        <v>4.5</v>
      </c>
      <c r="P186">
        <v>-0.11627907</v>
      </c>
      <c r="Q186">
        <v>-5</v>
      </c>
      <c r="R186">
        <v>-7</v>
      </c>
      <c r="S186">
        <v>6.2186689999999996E-3</v>
      </c>
      <c r="T186">
        <v>-6.6285837E-2</v>
      </c>
      <c r="U186">
        <v>1.4892653069999999</v>
      </c>
      <c r="V186">
        <v>750000</v>
      </c>
      <c r="W186">
        <v>-2.9126214000000001E-2</v>
      </c>
      <c r="X186">
        <v>2.739726E-2</v>
      </c>
      <c r="Y186">
        <v>1.7045454550000001</v>
      </c>
      <c r="Z186">
        <v>0</v>
      </c>
    </row>
    <row r="187" spans="1:26" x14ac:dyDescent="0.2">
      <c r="A187">
        <v>202307</v>
      </c>
      <c r="B187">
        <v>6077</v>
      </c>
      <c r="C187" t="s">
        <v>42</v>
      </c>
      <c r="D187">
        <v>44700</v>
      </c>
      <c r="E187" t="s">
        <v>43</v>
      </c>
      <c r="F187">
        <v>110</v>
      </c>
      <c r="G187">
        <v>379</v>
      </c>
      <c r="H187">
        <v>-53</v>
      </c>
      <c r="I187">
        <v>-467</v>
      </c>
      <c r="J187">
        <v>69.510664989999995</v>
      </c>
      <c r="K187">
        <v>91.530740280000003</v>
      </c>
      <c r="L187">
        <v>47.490589710000002</v>
      </c>
      <c r="M187">
        <v>30</v>
      </c>
      <c r="N187">
        <v>-7.6923077000000006E-2</v>
      </c>
      <c r="O187">
        <v>-2.5</v>
      </c>
      <c r="P187">
        <v>-3.2258065000000002E-2</v>
      </c>
      <c r="Q187">
        <v>-1</v>
      </c>
      <c r="R187">
        <v>-15</v>
      </c>
      <c r="S187">
        <v>-3.4963413999999998E-2</v>
      </c>
      <c r="T187">
        <v>0.13416513899999999</v>
      </c>
      <c r="U187">
        <v>1.1158176529999999</v>
      </c>
      <c r="V187">
        <v>585965</v>
      </c>
      <c r="W187">
        <v>8.5456109999999998E-3</v>
      </c>
      <c r="X187">
        <v>-2.7532755999999999E-2</v>
      </c>
      <c r="Y187">
        <v>1.3317386360000001</v>
      </c>
      <c r="Z187">
        <v>0</v>
      </c>
    </row>
    <row r="188" spans="1:26" x14ac:dyDescent="0.2">
      <c r="A188">
        <v>202307</v>
      </c>
      <c r="B188">
        <v>6107</v>
      </c>
      <c r="C188" t="s">
        <v>63</v>
      </c>
      <c r="D188">
        <v>47300</v>
      </c>
      <c r="E188" t="s">
        <v>64</v>
      </c>
      <c r="F188">
        <v>196</v>
      </c>
      <c r="G188">
        <v>391</v>
      </c>
      <c r="H188">
        <v>35</v>
      </c>
      <c r="I188">
        <v>120</v>
      </c>
      <c r="J188">
        <v>68.726474280000005</v>
      </c>
      <c r="K188">
        <v>68.06775408</v>
      </c>
      <c r="L188">
        <v>69.385194479999996</v>
      </c>
      <c r="M188">
        <v>38</v>
      </c>
      <c r="N188">
        <v>5.5555555999999999E-2</v>
      </c>
      <c r="O188">
        <v>2</v>
      </c>
      <c r="P188">
        <v>0.22580645199999999</v>
      </c>
      <c r="Q188">
        <v>7</v>
      </c>
      <c r="R188">
        <v>-7</v>
      </c>
      <c r="S188">
        <v>-7.897355E-3</v>
      </c>
      <c r="T188">
        <v>-0.123417425</v>
      </c>
      <c r="U188">
        <v>1.465453307</v>
      </c>
      <c r="V188">
        <v>429949.5</v>
      </c>
      <c r="W188">
        <v>-1.0985106E-2</v>
      </c>
      <c r="X188">
        <v>7.4900623E-2</v>
      </c>
      <c r="Y188">
        <v>0.97715795500000002</v>
      </c>
      <c r="Z188">
        <v>0</v>
      </c>
    </row>
    <row r="189" spans="1:26" x14ac:dyDescent="0.2">
      <c r="A189">
        <v>202307</v>
      </c>
      <c r="B189">
        <v>6111</v>
      </c>
      <c r="C189" t="s">
        <v>36</v>
      </c>
      <c r="D189">
        <v>37100</v>
      </c>
      <c r="E189" t="s">
        <v>37</v>
      </c>
      <c r="F189">
        <v>96</v>
      </c>
      <c r="G189">
        <v>405</v>
      </c>
      <c r="H189">
        <v>-73</v>
      </c>
      <c r="I189">
        <v>-103</v>
      </c>
      <c r="J189">
        <v>68.161856959999994</v>
      </c>
      <c r="K189">
        <v>68.06775408</v>
      </c>
      <c r="L189">
        <v>68.255959849999996</v>
      </c>
      <c r="M189">
        <v>38</v>
      </c>
      <c r="N189">
        <v>0</v>
      </c>
      <c r="O189">
        <v>0</v>
      </c>
      <c r="P189">
        <v>0.169230769</v>
      </c>
      <c r="Q189">
        <v>5.5</v>
      </c>
      <c r="R189">
        <v>-7</v>
      </c>
      <c r="S189">
        <v>7.8157313000000006E-2</v>
      </c>
      <c r="T189">
        <v>3.5125256000000001E-2</v>
      </c>
      <c r="U189">
        <v>1.4390030949999999</v>
      </c>
      <c r="V189">
        <v>1075000</v>
      </c>
      <c r="W189">
        <v>5.2500693000000001E-2</v>
      </c>
      <c r="X189">
        <v>0.19457717499999999</v>
      </c>
      <c r="Y189">
        <v>2.4431818179999998</v>
      </c>
      <c r="Z189">
        <v>0</v>
      </c>
    </row>
    <row r="190" spans="1:26" x14ac:dyDescent="0.2">
      <c r="A190">
        <v>202307</v>
      </c>
      <c r="B190">
        <v>6061</v>
      </c>
      <c r="C190" t="s">
        <v>49</v>
      </c>
      <c r="D190">
        <v>40900</v>
      </c>
      <c r="E190" t="s">
        <v>31</v>
      </c>
      <c r="F190">
        <v>177</v>
      </c>
      <c r="G190">
        <v>406</v>
      </c>
      <c r="H190">
        <v>78</v>
      </c>
      <c r="I190">
        <v>-110</v>
      </c>
      <c r="J190">
        <v>68.130489339999997</v>
      </c>
      <c r="K190">
        <v>72.208281049999997</v>
      </c>
      <c r="L190">
        <v>64.052697620000004</v>
      </c>
      <c r="M190">
        <v>37</v>
      </c>
      <c r="N190">
        <v>0.104477612</v>
      </c>
      <c r="O190">
        <v>3.5</v>
      </c>
      <c r="P190">
        <v>8.8235294000000006E-2</v>
      </c>
      <c r="Q190">
        <v>3</v>
      </c>
      <c r="R190">
        <v>-8</v>
      </c>
      <c r="S190">
        <v>-2.8739006000000001E-2</v>
      </c>
      <c r="T190">
        <v>-5.96502E-2</v>
      </c>
      <c r="U190">
        <v>1.366369545</v>
      </c>
      <c r="V190">
        <v>799950</v>
      </c>
      <c r="W190">
        <v>1.1889859999999999E-3</v>
      </c>
      <c r="X190">
        <v>9.5823419000000007E-2</v>
      </c>
      <c r="Y190">
        <v>1.818068182</v>
      </c>
      <c r="Z190">
        <v>0</v>
      </c>
    </row>
    <row r="191" spans="1:26" x14ac:dyDescent="0.2">
      <c r="A191">
        <v>202307</v>
      </c>
      <c r="B191">
        <v>6029</v>
      </c>
      <c r="C191" t="s">
        <v>65</v>
      </c>
      <c r="D191">
        <v>12540</v>
      </c>
      <c r="E191" t="s">
        <v>66</v>
      </c>
      <c r="F191">
        <v>94</v>
      </c>
      <c r="G191">
        <v>407</v>
      </c>
      <c r="H191">
        <v>19</v>
      </c>
      <c r="I191">
        <v>-158</v>
      </c>
      <c r="J191">
        <v>68.06775408</v>
      </c>
      <c r="K191">
        <v>80.803011290000001</v>
      </c>
      <c r="L191">
        <v>55.332496859999999</v>
      </c>
      <c r="M191">
        <v>35</v>
      </c>
      <c r="N191">
        <v>9.375E-2</v>
      </c>
      <c r="O191">
        <v>3</v>
      </c>
      <c r="P191">
        <v>0.12903225800000001</v>
      </c>
      <c r="Q191">
        <v>4</v>
      </c>
      <c r="R191">
        <v>-10</v>
      </c>
      <c r="S191">
        <v>1.1067397E-2</v>
      </c>
      <c r="T191">
        <v>-2.7678185000000001E-2</v>
      </c>
      <c r="U191">
        <v>1.2185342290000001</v>
      </c>
      <c r="V191">
        <v>399000</v>
      </c>
      <c r="W191">
        <v>1.6560510000000001E-2</v>
      </c>
      <c r="X191">
        <v>2.3076922999999999E-2</v>
      </c>
      <c r="Y191">
        <v>0.90681818199999997</v>
      </c>
      <c r="Z191">
        <v>0</v>
      </c>
    </row>
    <row r="192" spans="1:26" x14ac:dyDescent="0.2">
      <c r="A192">
        <v>202307</v>
      </c>
      <c r="B192">
        <v>6087</v>
      </c>
      <c r="C192" t="s">
        <v>50</v>
      </c>
      <c r="D192">
        <v>42100</v>
      </c>
      <c r="E192" t="s">
        <v>51</v>
      </c>
      <c r="F192">
        <v>279</v>
      </c>
      <c r="G192">
        <v>424</v>
      </c>
      <c r="H192">
        <v>31</v>
      </c>
      <c r="I192">
        <v>-231</v>
      </c>
      <c r="J192">
        <v>67.032622329999995</v>
      </c>
      <c r="K192">
        <v>77.854454200000006</v>
      </c>
      <c r="L192">
        <v>56.210790459999998</v>
      </c>
      <c r="M192">
        <v>36</v>
      </c>
      <c r="N192">
        <v>0.14285714299999999</v>
      </c>
      <c r="O192">
        <v>4.5</v>
      </c>
      <c r="P192">
        <v>0</v>
      </c>
      <c r="Q192">
        <v>0</v>
      </c>
      <c r="R192">
        <v>-9</v>
      </c>
      <c r="S192">
        <v>3.5702502999999997E-2</v>
      </c>
      <c r="T192">
        <v>-0.14239650100000001</v>
      </c>
      <c r="U192">
        <v>1.227892422</v>
      </c>
      <c r="V192">
        <v>1375000</v>
      </c>
      <c r="W192">
        <v>-8.651766E-3</v>
      </c>
      <c r="X192">
        <v>1.9273536000000001E-2</v>
      </c>
      <c r="Y192">
        <v>3.125</v>
      </c>
      <c r="Z192">
        <v>0</v>
      </c>
    </row>
    <row r="193" spans="1:26" x14ac:dyDescent="0.2">
      <c r="A193">
        <v>202307</v>
      </c>
      <c r="B193">
        <v>6079</v>
      </c>
      <c r="C193" t="s">
        <v>58</v>
      </c>
      <c r="D193">
        <v>42020</v>
      </c>
      <c r="E193" t="s">
        <v>59</v>
      </c>
      <c r="F193">
        <v>257</v>
      </c>
      <c r="G193">
        <v>446</v>
      </c>
      <c r="H193">
        <v>-19</v>
      </c>
      <c r="I193">
        <v>-162</v>
      </c>
      <c r="J193">
        <v>65.495608529999998</v>
      </c>
      <c r="K193">
        <v>44.981179419999997</v>
      </c>
      <c r="L193">
        <v>86.010037639999993</v>
      </c>
      <c r="M193">
        <v>45</v>
      </c>
      <c r="N193">
        <v>5.2631578999999998E-2</v>
      </c>
      <c r="O193">
        <v>2.25</v>
      </c>
      <c r="P193">
        <v>0.15384615400000001</v>
      </c>
      <c r="Q193">
        <v>6</v>
      </c>
      <c r="R193">
        <v>0</v>
      </c>
      <c r="S193">
        <v>0.14901289400000001</v>
      </c>
      <c r="T193">
        <v>6.9186683999999998E-2</v>
      </c>
      <c r="U193">
        <v>1.8860240130000001</v>
      </c>
      <c r="V193">
        <v>1075000</v>
      </c>
      <c r="W193">
        <v>5.9113822000000003E-2</v>
      </c>
      <c r="X193">
        <v>0.162162162</v>
      </c>
      <c r="Y193">
        <v>2.4431818179999998</v>
      </c>
      <c r="Z193">
        <v>0</v>
      </c>
    </row>
    <row r="194" spans="1:26" x14ac:dyDescent="0.2">
      <c r="A194">
        <v>202307</v>
      </c>
      <c r="B194">
        <v>6095</v>
      </c>
      <c r="C194" t="s">
        <v>54</v>
      </c>
      <c r="D194">
        <v>46700</v>
      </c>
      <c r="E194" t="s">
        <v>55</v>
      </c>
      <c r="F194">
        <v>178</v>
      </c>
      <c r="G194">
        <v>499</v>
      </c>
      <c r="H194">
        <v>-165</v>
      </c>
      <c r="I194">
        <v>-504</v>
      </c>
      <c r="J194">
        <v>62.641154329999999</v>
      </c>
      <c r="K194">
        <v>89.146800499999998</v>
      </c>
      <c r="L194">
        <v>36.135508160000001</v>
      </c>
      <c r="M194">
        <v>31</v>
      </c>
      <c r="N194">
        <v>-0.15068493199999999</v>
      </c>
      <c r="O194">
        <v>-5.5</v>
      </c>
      <c r="P194">
        <v>-8.8235294000000006E-2</v>
      </c>
      <c r="Q194">
        <v>-3</v>
      </c>
      <c r="R194">
        <v>-14</v>
      </c>
      <c r="S194">
        <v>-3.3265976000000003E-2</v>
      </c>
      <c r="T194">
        <v>-2.2977310000000001E-2</v>
      </c>
      <c r="U194">
        <v>0.97393917299999999</v>
      </c>
      <c r="V194">
        <v>624900</v>
      </c>
      <c r="W194">
        <v>-1.757188E-3</v>
      </c>
      <c r="X194">
        <v>7.9032259999999993E-3</v>
      </c>
      <c r="Y194">
        <v>1.4202272730000001</v>
      </c>
      <c r="Z194">
        <v>0</v>
      </c>
    </row>
    <row r="195" spans="1:26" x14ac:dyDescent="0.2">
      <c r="A195">
        <v>202307</v>
      </c>
      <c r="B195">
        <v>6019</v>
      </c>
      <c r="C195" t="s">
        <v>52</v>
      </c>
      <c r="D195">
        <v>23420</v>
      </c>
      <c r="E195" t="s">
        <v>53</v>
      </c>
      <c r="F195">
        <v>80</v>
      </c>
      <c r="G195">
        <v>509</v>
      </c>
      <c r="H195">
        <v>12</v>
      </c>
      <c r="I195">
        <v>-113</v>
      </c>
      <c r="J195">
        <v>62.296110409999997</v>
      </c>
      <c r="K195">
        <v>77.854454200000006</v>
      </c>
      <c r="L195">
        <v>46.737766630000003</v>
      </c>
      <c r="M195">
        <v>36</v>
      </c>
      <c r="N195">
        <v>0</v>
      </c>
      <c r="O195">
        <v>0</v>
      </c>
      <c r="P195">
        <v>0.16129032300000001</v>
      </c>
      <c r="Q195">
        <v>5</v>
      </c>
      <c r="R195">
        <v>-9</v>
      </c>
      <c r="S195">
        <v>-6.3207243999999996E-2</v>
      </c>
      <c r="T195">
        <v>-7.5501266999999997E-2</v>
      </c>
      <c r="U195">
        <v>1.1021357140000001</v>
      </c>
      <c r="V195">
        <v>475165</v>
      </c>
      <c r="W195">
        <v>7.8158140000000008E-3</v>
      </c>
      <c r="X195">
        <v>8.0165947000000001E-2</v>
      </c>
      <c r="Y195">
        <v>1.0799204549999999</v>
      </c>
      <c r="Z195">
        <v>0</v>
      </c>
    </row>
    <row r="196" spans="1:26" x14ac:dyDescent="0.2">
      <c r="A196">
        <v>202307</v>
      </c>
      <c r="B196">
        <v>6001</v>
      </c>
      <c r="C196" t="s">
        <v>67</v>
      </c>
      <c r="D196">
        <v>41860</v>
      </c>
      <c r="E196" t="s">
        <v>39</v>
      </c>
      <c r="F196">
        <v>24</v>
      </c>
      <c r="G196">
        <v>574</v>
      </c>
      <c r="H196">
        <v>41</v>
      </c>
      <c r="I196">
        <v>-352</v>
      </c>
      <c r="J196">
        <v>59.127979930000002</v>
      </c>
      <c r="K196">
        <v>96.173149309999999</v>
      </c>
      <c r="L196">
        <v>22.082810540000001</v>
      </c>
      <c r="M196">
        <v>27</v>
      </c>
      <c r="N196">
        <v>0.10204081600000001</v>
      </c>
      <c r="O196">
        <v>2.5</v>
      </c>
      <c r="P196">
        <v>-6.8965517000000004E-2</v>
      </c>
      <c r="Q196">
        <v>-2</v>
      </c>
      <c r="R196">
        <v>-18</v>
      </c>
      <c r="S196">
        <v>-4.9524205000000002E-2</v>
      </c>
      <c r="T196">
        <v>0.114183017</v>
      </c>
      <c r="U196">
        <v>0.78814329900000002</v>
      </c>
      <c r="V196">
        <v>925000</v>
      </c>
      <c r="W196">
        <v>-1.4909478E-2</v>
      </c>
      <c r="X196">
        <v>-7.3146293000000001E-2</v>
      </c>
      <c r="Y196">
        <v>2.1022727269999999</v>
      </c>
      <c r="Z196">
        <v>0</v>
      </c>
    </row>
    <row r="197" spans="1:26" x14ac:dyDescent="0.2">
      <c r="A197">
        <v>202307</v>
      </c>
      <c r="B197">
        <v>6059</v>
      </c>
      <c r="C197" t="s">
        <v>46</v>
      </c>
      <c r="D197">
        <v>31080</v>
      </c>
      <c r="E197" t="s">
        <v>47</v>
      </c>
      <c r="F197">
        <v>6</v>
      </c>
      <c r="G197">
        <v>581</v>
      </c>
      <c r="H197">
        <v>-113</v>
      </c>
      <c r="I197">
        <v>-379</v>
      </c>
      <c r="J197">
        <v>58.90840652</v>
      </c>
      <c r="K197">
        <v>68.06775408</v>
      </c>
      <c r="L197">
        <v>49.74905897</v>
      </c>
      <c r="M197">
        <v>38</v>
      </c>
      <c r="N197">
        <v>0</v>
      </c>
      <c r="O197">
        <v>0</v>
      </c>
      <c r="P197">
        <v>0.15151515199999999</v>
      </c>
      <c r="Q197">
        <v>5</v>
      </c>
      <c r="R197">
        <v>-7</v>
      </c>
      <c r="S197">
        <v>7.0085293000000007E-2</v>
      </c>
      <c r="T197">
        <v>0.13298892500000001</v>
      </c>
      <c r="U197">
        <v>1.1350952160000001</v>
      </c>
      <c r="V197">
        <v>1339000</v>
      </c>
      <c r="W197">
        <v>3.0792917999999999E-2</v>
      </c>
      <c r="X197">
        <v>0.217272727</v>
      </c>
      <c r="Y197">
        <v>3.0431818179999999</v>
      </c>
      <c r="Z197">
        <v>0</v>
      </c>
    </row>
    <row r="198" spans="1:26" x14ac:dyDescent="0.2">
      <c r="A198">
        <v>202307</v>
      </c>
      <c r="B198">
        <v>6097</v>
      </c>
      <c r="C198" t="s">
        <v>72</v>
      </c>
      <c r="D198">
        <v>42220</v>
      </c>
      <c r="E198" t="s">
        <v>73</v>
      </c>
      <c r="F198">
        <v>143</v>
      </c>
      <c r="G198">
        <v>658</v>
      </c>
      <c r="H198">
        <v>-271</v>
      </c>
      <c r="I198">
        <v>-575</v>
      </c>
      <c r="J198">
        <v>55.112923459999998</v>
      </c>
      <c r="K198">
        <v>57.214554579999998</v>
      </c>
      <c r="L198">
        <v>53.011292349999998</v>
      </c>
      <c r="M198">
        <v>42</v>
      </c>
      <c r="N198">
        <v>-9.6774193999999994E-2</v>
      </c>
      <c r="O198">
        <v>-4.5</v>
      </c>
      <c r="P198">
        <v>-0.106382979</v>
      </c>
      <c r="Q198">
        <v>-5</v>
      </c>
      <c r="R198">
        <v>-3</v>
      </c>
      <c r="S198">
        <v>5.3581701000000002E-2</v>
      </c>
      <c r="T198">
        <v>-5.5290025999999999E-2</v>
      </c>
      <c r="U198">
        <v>1.1842499259999999</v>
      </c>
      <c r="V198">
        <v>1083000</v>
      </c>
      <c r="W198">
        <v>-3.7333333000000003E-2</v>
      </c>
      <c r="X198">
        <v>0.14000000000000001</v>
      </c>
      <c r="Y198">
        <v>2.4613636360000002</v>
      </c>
      <c r="Z198">
        <v>0</v>
      </c>
    </row>
    <row r="199" spans="1:26" x14ac:dyDescent="0.2">
      <c r="A199">
        <v>202307</v>
      </c>
      <c r="B199">
        <v>6085</v>
      </c>
      <c r="C199" t="s">
        <v>60</v>
      </c>
      <c r="D199">
        <v>41940</v>
      </c>
      <c r="E199" t="s">
        <v>61</v>
      </c>
      <c r="F199">
        <v>19</v>
      </c>
      <c r="G199">
        <v>694</v>
      </c>
      <c r="H199">
        <v>8</v>
      </c>
      <c r="I199">
        <v>-218</v>
      </c>
      <c r="J199">
        <v>53.168130490000003</v>
      </c>
      <c r="K199">
        <v>91.530740280000003</v>
      </c>
      <c r="L199">
        <v>14.805520700000001</v>
      </c>
      <c r="M199">
        <v>30</v>
      </c>
      <c r="N199">
        <v>9.0909090999999997E-2</v>
      </c>
      <c r="O199">
        <v>2.5</v>
      </c>
      <c r="P199">
        <v>7.1428570999999996E-2</v>
      </c>
      <c r="Q199">
        <v>2</v>
      </c>
      <c r="R199">
        <v>-15</v>
      </c>
      <c r="S199">
        <v>1.0013039E-2</v>
      </c>
      <c r="T199">
        <v>0.21838838599999999</v>
      </c>
      <c r="U199">
        <v>0.68125659000000005</v>
      </c>
      <c r="V199">
        <v>1576888.5</v>
      </c>
      <c r="W199">
        <v>-3.8763900000000001E-4</v>
      </c>
      <c r="X199">
        <v>6.8755235999999997E-2</v>
      </c>
      <c r="Y199">
        <v>3.5838375</v>
      </c>
      <c r="Z199">
        <v>0</v>
      </c>
    </row>
    <row r="200" spans="1:26" x14ac:dyDescent="0.2">
      <c r="A200">
        <v>202307</v>
      </c>
      <c r="B200">
        <v>6113</v>
      </c>
      <c r="C200" t="s">
        <v>48</v>
      </c>
      <c r="D200">
        <v>40900</v>
      </c>
      <c r="E200" t="s">
        <v>31</v>
      </c>
      <c r="F200">
        <v>350</v>
      </c>
      <c r="G200">
        <v>712</v>
      </c>
      <c r="H200">
        <v>159</v>
      </c>
      <c r="I200">
        <v>180</v>
      </c>
      <c r="J200">
        <v>52.195734000000002</v>
      </c>
      <c r="K200">
        <v>56.649937270000002</v>
      </c>
      <c r="L200">
        <v>47.741530740000002</v>
      </c>
      <c r="M200">
        <v>42.5</v>
      </c>
      <c r="N200">
        <v>0.18055555600000001</v>
      </c>
      <c r="O200">
        <v>6.5</v>
      </c>
      <c r="P200">
        <v>0.41666666699999999</v>
      </c>
      <c r="Q200">
        <v>12.5</v>
      </c>
      <c r="R200">
        <v>-2.5</v>
      </c>
      <c r="S200">
        <v>1.3054018000000001E-2</v>
      </c>
      <c r="T200">
        <v>-7.1132771999999997E-2</v>
      </c>
      <c r="U200">
        <v>1.118092576</v>
      </c>
      <c r="V200">
        <v>678770</v>
      </c>
      <c r="W200">
        <v>1.9537748000000001E-2</v>
      </c>
      <c r="X200">
        <v>3.1565349999999999E-2</v>
      </c>
      <c r="Y200">
        <v>1.542659091</v>
      </c>
      <c r="Z200">
        <v>0</v>
      </c>
    </row>
    <row r="201" spans="1:26" x14ac:dyDescent="0.2">
      <c r="A201">
        <v>202307</v>
      </c>
      <c r="B201">
        <v>6069</v>
      </c>
      <c r="C201" t="s">
        <v>62</v>
      </c>
      <c r="D201">
        <v>41940</v>
      </c>
      <c r="E201" t="s">
        <v>61</v>
      </c>
      <c r="F201">
        <v>980</v>
      </c>
      <c r="G201">
        <v>795</v>
      </c>
      <c r="H201">
        <v>63</v>
      </c>
      <c r="I201">
        <v>-406</v>
      </c>
      <c r="J201">
        <v>48.745294860000001</v>
      </c>
      <c r="K201">
        <v>77.854454200000006</v>
      </c>
      <c r="L201">
        <v>19.636135509999999</v>
      </c>
      <c r="M201">
        <v>36</v>
      </c>
      <c r="N201">
        <v>9.0909090999999997E-2</v>
      </c>
      <c r="O201">
        <v>3</v>
      </c>
      <c r="P201">
        <v>-7.6923077000000006E-2</v>
      </c>
      <c r="Q201">
        <v>-3</v>
      </c>
      <c r="R201">
        <v>-9</v>
      </c>
      <c r="S201">
        <v>-5.3341556999999998E-2</v>
      </c>
      <c r="T201">
        <v>-0.278065224</v>
      </c>
      <c r="U201">
        <v>0.75653015599999995</v>
      </c>
      <c r="V201">
        <v>849000</v>
      </c>
      <c r="W201">
        <v>-3.813435E-3</v>
      </c>
      <c r="X201">
        <v>-1.1764709999999999E-3</v>
      </c>
      <c r="Y201">
        <v>1.929545455</v>
      </c>
      <c r="Z201">
        <v>0</v>
      </c>
    </row>
    <row r="202" spans="1:26" x14ac:dyDescent="0.2">
      <c r="A202">
        <v>202307</v>
      </c>
      <c r="B202">
        <v>6081</v>
      </c>
      <c r="C202" t="s">
        <v>74</v>
      </c>
      <c r="D202">
        <v>41860</v>
      </c>
      <c r="E202" t="s">
        <v>39</v>
      </c>
      <c r="F202">
        <v>95</v>
      </c>
      <c r="G202">
        <v>814</v>
      </c>
      <c r="H202">
        <v>51</v>
      </c>
      <c r="I202">
        <v>-194</v>
      </c>
      <c r="J202">
        <v>47.616060230000002</v>
      </c>
      <c r="K202">
        <v>77.854454200000006</v>
      </c>
      <c r="L202">
        <v>17.377666250000001</v>
      </c>
      <c r="M202">
        <v>36</v>
      </c>
      <c r="N202">
        <v>0.180327869</v>
      </c>
      <c r="O202">
        <v>5.5</v>
      </c>
      <c r="P202">
        <v>0.2</v>
      </c>
      <c r="Q202">
        <v>6</v>
      </c>
      <c r="R202">
        <v>-9</v>
      </c>
      <c r="S202">
        <v>6.4621518000000003E-2</v>
      </c>
      <c r="T202">
        <v>4.0599824999999999E-2</v>
      </c>
      <c r="U202">
        <v>0.72374123499999998</v>
      </c>
      <c r="V202">
        <v>1799000</v>
      </c>
      <c r="W202">
        <v>-4.965663E-2</v>
      </c>
      <c r="X202">
        <v>0.125782228</v>
      </c>
      <c r="Y202">
        <v>4.0886363640000001</v>
      </c>
      <c r="Z202">
        <v>0</v>
      </c>
    </row>
    <row r="203" spans="1:26" x14ac:dyDescent="0.2">
      <c r="A203">
        <v>202307</v>
      </c>
      <c r="B203">
        <v>6041</v>
      </c>
      <c r="C203" t="s">
        <v>68</v>
      </c>
      <c r="D203">
        <v>41860</v>
      </c>
      <c r="E203" t="s">
        <v>39</v>
      </c>
      <c r="F203">
        <v>261</v>
      </c>
      <c r="G203">
        <v>841</v>
      </c>
      <c r="H203">
        <v>-311</v>
      </c>
      <c r="I203">
        <v>-522</v>
      </c>
      <c r="J203">
        <v>46.361355080000003</v>
      </c>
      <c r="K203">
        <v>53.262233379999998</v>
      </c>
      <c r="L203">
        <v>39.460476790000001</v>
      </c>
      <c r="M203">
        <v>43</v>
      </c>
      <c r="N203">
        <v>-0.18483412299999999</v>
      </c>
      <c r="O203">
        <v>-9.75</v>
      </c>
      <c r="P203">
        <v>-8.5106382999999994E-2</v>
      </c>
      <c r="Q203">
        <v>-4</v>
      </c>
      <c r="R203">
        <v>-2</v>
      </c>
      <c r="S203">
        <v>-2.3022469999999999E-3</v>
      </c>
      <c r="T203">
        <v>-5.2944837000000002E-2</v>
      </c>
      <c r="U203">
        <v>1.015908665</v>
      </c>
      <c r="V203">
        <v>1450000</v>
      </c>
      <c r="W203">
        <v>1.7901018000000001E-2</v>
      </c>
      <c r="X203">
        <v>-3.3010681E-2</v>
      </c>
      <c r="Y203">
        <v>3.2954545450000001</v>
      </c>
      <c r="Z203">
        <v>0</v>
      </c>
    </row>
    <row r="204" spans="1:26" x14ac:dyDescent="0.2">
      <c r="A204">
        <v>202307</v>
      </c>
      <c r="B204">
        <v>6109</v>
      </c>
      <c r="C204" t="s">
        <v>87</v>
      </c>
      <c r="D204">
        <v>43760</v>
      </c>
      <c r="E204" t="s">
        <v>88</v>
      </c>
      <c r="F204">
        <v>917</v>
      </c>
      <c r="G204">
        <v>858</v>
      </c>
      <c r="H204">
        <v>248</v>
      </c>
      <c r="I204">
        <v>-213</v>
      </c>
      <c r="J204">
        <v>45.984943540000003</v>
      </c>
      <c r="K204">
        <v>41.09159348</v>
      </c>
      <c r="L204">
        <v>50.878293599999999</v>
      </c>
      <c r="M204">
        <v>46</v>
      </c>
      <c r="N204">
        <v>0.164556962</v>
      </c>
      <c r="O204">
        <v>6.5</v>
      </c>
      <c r="P204">
        <v>4.5454544999999999E-2</v>
      </c>
      <c r="Q204">
        <v>2</v>
      </c>
      <c r="R204">
        <v>1</v>
      </c>
      <c r="S204">
        <v>-3.7112038999999999E-2</v>
      </c>
      <c r="T204">
        <v>-0.160837226</v>
      </c>
      <c r="U204">
        <v>1.1513213609999999</v>
      </c>
      <c r="V204">
        <v>495000</v>
      </c>
      <c r="W204">
        <v>8.6602139999999994E-3</v>
      </c>
      <c r="X204">
        <v>7.8431372999999999E-2</v>
      </c>
      <c r="Y204">
        <v>1.125</v>
      </c>
      <c r="Z204">
        <v>0</v>
      </c>
    </row>
    <row r="205" spans="1:26" x14ac:dyDescent="0.2">
      <c r="A205">
        <v>202307</v>
      </c>
      <c r="B205">
        <v>6089</v>
      </c>
      <c r="C205" t="s">
        <v>89</v>
      </c>
      <c r="D205">
        <v>39820</v>
      </c>
      <c r="E205" t="s">
        <v>90</v>
      </c>
      <c r="F205">
        <v>368</v>
      </c>
      <c r="G205">
        <v>953</v>
      </c>
      <c r="H205">
        <v>109</v>
      </c>
      <c r="I205">
        <v>-152</v>
      </c>
      <c r="J205">
        <v>42.283563360000002</v>
      </c>
      <c r="K205">
        <v>52.258469259999998</v>
      </c>
      <c r="L205">
        <v>32.30865747</v>
      </c>
      <c r="M205">
        <v>43.5</v>
      </c>
      <c r="N205">
        <v>8.7499999999999994E-2</v>
      </c>
      <c r="O205">
        <v>3.5</v>
      </c>
      <c r="P205">
        <v>0.175675676</v>
      </c>
      <c r="Q205">
        <v>6.5</v>
      </c>
      <c r="R205">
        <v>-1.5</v>
      </c>
      <c r="S205">
        <v>-4.4749612000000001E-2</v>
      </c>
      <c r="T205">
        <v>-0.105669835</v>
      </c>
      <c r="U205">
        <v>0.92251331000000003</v>
      </c>
      <c r="V205">
        <v>452500</v>
      </c>
      <c r="W205">
        <v>5.5555559999999997E-3</v>
      </c>
      <c r="X205">
        <v>5.2325581000000003E-2</v>
      </c>
      <c r="Y205">
        <v>1.0284090910000001</v>
      </c>
      <c r="Z205">
        <v>0</v>
      </c>
    </row>
    <row r="206" spans="1:26" x14ac:dyDescent="0.2">
      <c r="A206">
        <v>202307</v>
      </c>
      <c r="B206">
        <v>6023</v>
      </c>
      <c r="C206" t="s">
        <v>83</v>
      </c>
      <c r="D206">
        <v>21700</v>
      </c>
      <c r="E206" t="s">
        <v>84</v>
      </c>
      <c r="F206">
        <v>449</v>
      </c>
      <c r="G206">
        <v>966</v>
      </c>
      <c r="H206">
        <v>102</v>
      </c>
      <c r="I206">
        <v>121</v>
      </c>
      <c r="J206">
        <v>41.687578420000001</v>
      </c>
      <c r="K206">
        <v>29.297365119999998</v>
      </c>
      <c r="L206">
        <v>54.07779172</v>
      </c>
      <c r="M206">
        <v>51.5</v>
      </c>
      <c r="N206">
        <v>0.131868132</v>
      </c>
      <c r="O206">
        <v>6</v>
      </c>
      <c r="P206">
        <v>0.19767441899999999</v>
      </c>
      <c r="Q206">
        <v>8.5</v>
      </c>
      <c r="R206">
        <v>6.5</v>
      </c>
      <c r="S206">
        <v>4.3750458999999998E-2</v>
      </c>
      <c r="T206">
        <v>-0.25094235500000001</v>
      </c>
      <c r="U206">
        <v>1.1994022419999999</v>
      </c>
      <c r="V206">
        <v>489000</v>
      </c>
      <c r="W206">
        <v>-6.0975609999999996E-3</v>
      </c>
      <c r="X206">
        <v>-2.0040079999999998E-2</v>
      </c>
      <c r="Y206">
        <v>1.1113636360000001</v>
      </c>
      <c r="Z206">
        <v>0</v>
      </c>
    </row>
    <row r="207" spans="1:26" x14ac:dyDescent="0.2">
      <c r="A207">
        <v>202307</v>
      </c>
      <c r="B207">
        <v>6037</v>
      </c>
      <c r="C207" t="s">
        <v>75</v>
      </c>
      <c r="D207">
        <v>31080</v>
      </c>
      <c r="E207" t="s">
        <v>47</v>
      </c>
      <c r="F207">
        <v>1</v>
      </c>
      <c r="G207">
        <v>973</v>
      </c>
      <c r="H207">
        <v>16</v>
      </c>
      <c r="I207">
        <v>-158</v>
      </c>
      <c r="J207">
        <v>41.405269760000003</v>
      </c>
      <c r="K207">
        <v>57.214554579999998</v>
      </c>
      <c r="L207">
        <v>25.595984940000001</v>
      </c>
      <c r="M207">
        <v>42</v>
      </c>
      <c r="N207">
        <v>0.05</v>
      </c>
      <c r="O207">
        <v>2</v>
      </c>
      <c r="P207">
        <v>0.235294118</v>
      </c>
      <c r="Q207">
        <v>8</v>
      </c>
      <c r="R207">
        <v>-3</v>
      </c>
      <c r="S207">
        <v>-8.6452049999999996E-3</v>
      </c>
      <c r="T207">
        <v>2.2919493999999999E-2</v>
      </c>
      <c r="U207">
        <v>0.83695764800000005</v>
      </c>
      <c r="V207">
        <v>1100000</v>
      </c>
      <c r="W207">
        <v>0</v>
      </c>
      <c r="X207">
        <v>0.19695320999999999</v>
      </c>
      <c r="Y207">
        <v>2.5</v>
      </c>
      <c r="Z207">
        <v>0</v>
      </c>
    </row>
    <row r="208" spans="1:26" x14ac:dyDescent="0.2">
      <c r="A208">
        <v>202307</v>
      </c>
      <c r="B208">
        <v>6047</v>
      </c>
      <c r="C208" t="s">
        <v>78</v>
      </c>
      <c r="D208">
        <v>32900</v>
      </c>
      <c r="E208" t="s">
        <v>79</v>
      </c>
      <c r="F208">
        <v>323</v>
      </c>
      <c r="G208">
        <v>980</v>
      </c>
      <c r="H208">
        <v>145</v>
      </c>
      <c r="I208">
        <v>-267</v>
      </c>
      <c r="J208">
        <v>41.122961099999998</v>
      </c>
      <c r="K208">
        <v>61.292346299999998</v>
      </c>
      <c r="L208">
        <v>20.953575910000001</v>
      </c>
      <c r="M208">
        <v>40</v>
      </c>
      <c r="N208">
        <v>8.1081080999999999E-2</v>
      </c>
      <c r="O208">
        <v>3</v>
      </c>
      <c r="P208">
        <v>8.1081080999999999E-2</v>
      </c>
      <c r="Q208">
        <v>3</v>
      </c>
      <c r="R208">
        <v>-5</v>
      </c>
      <c r="S208">
        <v>-8.7847265999999993E-2</v>
      </c>
      <c r="T208">
        <v>-5.1384282000000003E-2</v>
      </c>
      <c r="U208">
        <v>0.77711913499999996</v>
      </c>
      <c r="V208">
        <v>449000</v>
      </c>
      <c r="W208">
        <v>-2.1002569999999999E-3</v>
      </c>
      <c r="X208">
        <v>6.7287149999999997E-3</v>
      </c>
      <c r="Y208">
        <v>1.020454545</v>
      </c>
      <c r="Z208">
        <v>0</v>
      </c>
    </row>
    <row r="209" spans="1:26" x14ac:dyDescent="0.2">
      <c r="A209">
        <v>202307</v>
      </c>
      <c r="B209">
        <v>6057</v>
      </c>
      <c r="C209" t="s">
        <v>70</v>
      </c>
      <c r="D209">
        <v>46020</v>
      </c>
      <c r="E209" t="s">
        <v>71</v>
      </c>
      <c r="F209">
        <v>567</v>
      </c>
      <c r="G209">
        <v>1085</v>
      </c>
      <c r="H209">
        <v>331</v>
      </c>
      <c r="I209">
        <v>-196</v>
      </c>
      <c r="J209">
        <v>35.821831869999997</v>
      </c>
      <c r="K209">
        <v>29.736511920000002</v>
      </c>
      <c r="L209">
        <v>41.907151820000003</v>
      </c>
      <c r="M209">
        <v>51</v>
      </c>
      <c r="N209">
        <v>0.251533742</v>
      </c>
      <c r="O209">
        <v>10.25</v>
      </c>
      <c r="P209">
        <v>0.159090909</v>
      </c>
      <c r="Q209">
        <v>7</v>
      </c>
      <c r="R209">
        <v>6</v>
      </c>
      <c r="S209">
        <v>-3.3043942E-2</v>
      </c>
      <c r="T209">
        <v>-4.1107849000000002E-2</v>
      </c>
      <c r="U209">
        <v>1.0470745269999999</v>
      </c>
      <c r="V209">
        <v>749000</v>
      </c>
      <c r="W209">
        <v>-3.0030999999999998E-4</v>
      </c>
      <c r="X209">
        <v>0.118077325</v>
      </c>
      <c r="Y209">
        <v>1.702272727</v>
      </c>
      <c r="Z209">
        <v>0</v>
      </c>
    </row>
    <row r="210" spans="1:26" x14ac:dyDescent="0.2">
      <c r="A210">
        <v>202307</v>
      </c>
      <c r="B210">
        <v>6115</v>
      </c>
      <c r="C210" t="s">
        <v>82</v>
      </c>
      <c r="D210">
        <v>49700</v>
      </c>
      <c r="E210" t="s">
        <v>27</v>
      </c>
      <c r="F210">
        <v>788</v>
      </c>
      <c r="G210">
        <v>1090</v>
      </c>
      <c r="H210">
        <v>173</v>
      </c>
      <c r="I210">
        <v>-290</v>
      </c>
      <c r="J210">
        <v>35.664993729999999</v>
      </c>
      <c r="K210">
        <v>36.951066500000003</v>
      </c>
      <c r="L210">
        <v>34.378920950000001</v>
      </c>
      <c r="M210">
        <v>48.5</v>
      </c>
      <c r="N210">
        <v>0.19018404899999999</v>
      </c>
      <c r="O210">
        <v>7.75</v>
      </c>
      <c r="P210">
        <v>8.9887640000000005E-2</v>
      </c>
      <c r="Q210">
        <v>4</v>
      </c>
      <c r="R210">
        <v>3.5</v>
      </c>
      <c r="S210">
        <v>3.8883988000000001E-2</v>
      </c>
      <c r="T210">
        <v>-1.5167935E-2</v>
      </c>
      <c r="U210">
        <v>0.94944330099999996</v>
      </c>
      <c r="V210">
        <v>499450</v>
      </c>
      <c r="W210">
        <v>5.2461189999999996E-3</v>
      </c>
      <c r="X210">
        <v>5.1473683999999999E-2</v>
      </c>
      <c r="Y210">
        <v>1.135113636</v>
      </c>
      <c r="Z210">
        <v>0</v>
      </c>
    </row>
    <row r="211" spans="1:26" x14ac:dyDescent="0.2">
      <c r="A211">
        <v>202307</v>
      </c>
      <c r="B211">
        <v>6025</v>
      </c>
      <c r="C211" t="s">
        <v>56</v>
      </c>
      <c r="D211">
        <v>20940</v>
      </c>
      <c r="E211" t="s">
        <v>57</v>
      </c>
      <c r="F211">
        <v>486</v>
      </c>
      <c r="G211">
        <v>1108</v>
      </c>
      <c r="H211">
        <v>30</v>
      </c>
      <c r="I211">
        <v>891</v>
      </c>
      <c r="J211">
        <v>34.943538269999998</v>
      </c>
      <c r="K211">
        <v>20.577164369999998</v>
      </c>
      <c r="L211">
        <v>49.309912169999997</v>
      </c>
      <c r="M211">
        <v>56</v>
      </c>
      <c r="N211">
        <v>0</v>
      </c>
      <c r="O211">
        <v>0</v>
      </c>
      <c r="P211">
        <v>1.3333333329999999</v>
      </c>
      <c r="Q211">
        <v>32</v>
      </c>
      <c r="R211">
        <v>11</v>
      </c>
      <c r="S211">
        <v>-2.7632654E-2</v>
      </c>
      <c r="T211">
        <v>-0.205180368</v>
      </c>
      <c r="U211">
        <v>1.131337037</v>
      </c>
      <c r="V211">
        <v>359900</v>
      </c>
      <c r="W211" s="1">
        <v>-6.9499999999999995E-5</v>
      </c>
      <c r="X211">
        <v>0</v>
      </c>
      <c r="Y211">
        <v>0.81795454599999995</v>
      </c>
      <c r="Z211">
        <v>1</v>
      </c>
    </row>
    <row r="212" spans="1:26" x14ac:dyDescent="0.2">
      <c r="A212">
        <v>202307</v>
      </c>
      <c r="B212">
        <v>6015</v>
      </c>
      <c r="C212" t="s">
        <v>85</v>
      </c>
      <c r="D212">
        <v>18860</v>
      </c>
      <c r="E212" t="s">
        <v>86</v>
      </c>
      <c r="F212">
        <v>1589</v>
      </c>
      <c r="G212">
        <v>1138</v>
      </c>
      <c r="H212">
        <v>-73</v>
      </c>
      <c r="I212">
        <v>-13</v>
      </c>
      <c r="J212">
        <v>33.28105395</v>
      </c>
      <c r="K212">
        <v>8.4065244670000006</v>
      </c>
      <c r="L212">
        <v>58.155583440000001</v>
      </c>
      <c r="M212">
        <v>65</v>
      </c>
      <c r="N212">
        <v>1.5625E-2</v>
      </c>
      <c r="O212">
        <v>1</v>
      </c>
      <c r="P212">
        <v>0.25</v>
      </c>
      <c r="Q212">
        <v>13</v>
      </c>
      <c r="R212">
        <v>20</v>
      </c>
      <c r="S212">
        <v>0.124051491</v>
      </c>
      <c r="T212">
        <v>-0.13627565999999999</v>
      </c>
      <c r="U212">
        <v>1.262686473</v>
      </c>
      <c r="V212">
        <v>444500</v>
      </c>
      <c r="W212">
        <v>-6.6568668999999997E-2</v>
      </c>
      <c r="X212">
        <v>-1.1123470999999999E-2</v>
      </c>
      <c r="Y212">
        <v>1.0102272729999999</v>
      </c>
      <c r="Z212">
        <v>0</v>
      </c>
    </row>
    <row r="213" spans="1:26" x14ac:dyDescent="0.2">
      <c r="A213">
        <v>202307</v>
      </c>
      <c r="B213">
        <v>6007</v>
      </c>
      <c r="C213" t="s">
        <v>80</v>
      </c>
      <c r="D213">
        <v>17020</v>
      </c>
      <c r="E213" t="s">
        <v>81</v>
      </c>
      <c r="F213">
        <v>321</v>
      </c>
      <c r="G213">
        <v>1163</v>
      </c>
      <c r="H213">
        <v>237</v>
      </c>
      <c r="I213">
        <v>28</v>
      </c>
      <c r="J213">
        <v>32.214554579999998</v>
      </c>
      <c r="K213">
        <v>29.736511920000002</v>
      </c>
      <c r="L213">
        <v>34.692597239999998</v>
      </c>
      <c r="M213">
        <v>51</v>
      </c>
      <c r="N213">
        <v>0.127071823</v>
      </c>
      <c r="O213">
        <v>5.75</v>
      </c>
      <c r="P213">
        <v>0.32467532500000001</v>
      </c>
      <c r="Q213">
        <v>12.5</v>
      </c>
      <c r="R213">
        <v>6</v>
      </c>
      <c r="S213">
        <v>-0.12079844100000001</v>
      </c>
      <c r="T213">
        <v>-0.11262013799999999</v>
      </c>
      <c r="U213">
        <v>0.95300819699999995</v>
      </c>
      <c r="V213">
        <v>429900</v>
      </c>
      <c r="W213">
        <v>2.097902E-3</v>
      </c>
      <c r="X213">
        <v>-5.5164835000000002E-2</v>
      </c>
      <c r="Y213">
        <v>0.97704545499999995</v>
      </c>
      <c r="Z213">
        <v>0</v>
      </c>
    </row>
    <row r="214" spans="1:26" x14ac:dyDescent="0.2">
      <c r="A214">
        <v>202307</v>
      </c>
      <c r="B214">
        <v>6065</v>
      </c>
      <c r="C214" t="s">
        <v>76</v>
      </c>
      <c r="D214">
        <v>40140</v>
      </c>
      <c r="E214" t="s">
        <v>77</v>
      </c>
      <c r="F214">
        <v>14</v>
      </c>
      <c r="G214">
        <v>1200</v>
      </c>
      <c r="H214">
        <v>50</v>
      </c>
      <c r="I214">
        <v>26</v>
      </c>
      <c r="J214">
        <v>30.112923460000001</v>
      </c>
      <c r="K214">
        <v>41.09159348</v>
      </c>
      <c r="L214">
        <v>19.134253449999999</v>
      </c>
      <c r="M214">
        <v>46</v>
      </c>
      <c r="N214">
        <v>4.5454544999999999E-2</v>
      </c>
      <c r="O214">
        <v>2</v>
      </c>
      <c r="P214">
        <v>0.35294117600000002</v>
      </c>
      <c r="Q214">
        <v>12</v>
      </c>
      <c r="R214">
        <v>1</v>
      </c>
      <c r="S214">
        <v>3.138516E-3</v>
      </c>
      <c r="T214">
        <v>-2.1307406000000001E-2</v>
      </c>
      <c r="U214">
        <v>0.74560522200000001</v>
      </c>
      <c r="V214">
        <v>625000</v>
      </c>
      <c r="W214">
        <v>0</v>
      </c>
      <c r="X214">
        <v>-2.3436736999999999E-2</v>
      </c>
      <c r="Y214">
        <v>1.4204545449999999</v>
      </c>
      <c r="Z214">
        <v>0</v>
      </c>
    </row>
    <row r="215" spans="1:26" x14ac:dyDescent="0.2">
      <c r="A215">
        <v>202307</v>
      </c>
      <c r="B215">
        <v>6071</v>
      </c>
      <c r="C215" t="s">
        <v>96</v>
      </c>
      <c r="D215">
        <v>40140</v>
      </c>
      <c r="E215" t="s">
        <v>77</v>
      </c>
      <c r="F215">
        <v>20</v>
      </c>
      <c r="G215">
        <v>1206</v>
      </c>
      <c r="H215">
        <v>-9</v>
      </c>
      <c r="I215">
        <v>-170</v>
      </c>
      <c r="J215">
        <v>29.83061481</v>
      </c>
      <c r="K215">
        <v>48.808030109999997</v>
      </c>
      <c r="L215">
        <v>10.853199500000001</v>
      </c>
      <c r="M215">
        <v>44</v>
      </c>
      <c r="N215">
        <v>2.3255814E-2</v>
      </c>
      <c r="O215">
        <v>1</v>
      </c>
      <c r="P215">
        <v>0.15789473700000001</v>
      </c>
      <c r="Q215">
        <v>6</v>
      </c>
      <c r="R215">
        <v>-1</v>
      </c>
      <c r="S215">
        <v>-6.8236160000000002E-3</v>
      </c>
      <c r="T215">
        <v>-8.4471619999999994E-3</v>
      </c>
      <c r="U215">
        <v>0.61820791399999997</v>
      </c>
      <c r="V215">
        <v>525000</v>
      </c>
      <c r="W215" s="1">
        <v>9.5247166399999998E-5</v>
      </c>
      <c r="X215">
        <v>0</v>
      </c>
      <c r="Y215">
        <v>1.193181818</v>
      </c>
      <c r="Z215">
        <v>0</v>
      </c>
    </row>
    <row r="216" spans="1:26" x14ac:dyDescent="0.2">
      <c r="A216">
        <v>202307</v>
      </c>
      <c r="B216">
        <v>6055</v>
      </c>
      <c r="C216" t="s">
        <v>92</v>
      </c>
      <c r="D216">
        <v>34900</v>
      </c>
      <c r="E216" t="s">
        <v>93</v>
      </c>
      <c r="F216">
        <v>518</v>
      </c>
      <c r="G216">
        <v>1290</v>
      </c>
      <c r="H216">
        <v>-89</v>
      </c>
      <c r="I216">
        <v>-84</v>
      </c>
      <c r="J216">
        <v>24.968632370000002</v>
      </c>
      <c r="K216">
        <v>9.4102885819999997</v>
      </c>
      <c r="L216">
        <v>40.526976159999997</v>
      </c>
      <c r="M216">
        <v>64.5</v>
      </c>
      <c r="N216">
        <v>-2.2727272999999999E-2</v>
      </c>
      <c r="O216">
        <v>-1.5</v>
      </c>
      <c r="P216">
        <v>0.21698113199999999</v>
      </c>
      <c r="Q216">
        <v>11.5</v>
      </c>
      <c r="R216">
        <v>19.5</v>
      </c>
      <c r="S216">
        <v>7.4489089999999994E-2</v>
      </c>
      <c r="T216">
        <v>-9.0595550999999996E-2</v>
      </c>
      <c r="U216">
        <v>1.028835044</v>
      </c>
      <c r="V216">
        <v>1697000</v>
      </c>
      <c r="W216">
        <v>-2.9455099999999999E-4</v>
      </c>
      <c r="X216">
        <v>0.13930849300000001</v>
      </c>
      <c r="Y216">
        <v>3.856818182</v>
      </c>
      <c r="Z216">
        <v>0</v>
      </c>
    </row>
    <row r="217" spans="1:26" x14ac:dyDescent="0.2">
      <c r="A217">
        <v>202307</v>
      </c>
      <c r="B217">
        <v>6039</v>
      </c>
      <c r="C217" t="s">
        <v>94</v>
      </c>
      <c r="D217">
        <v>31460</v>
      </c>
      <c r="E217" t="s">
        <v>95</v>
      </c>
      <c r="F217">
        <v>536</v>
      </c>
      <c r="G217">
        <v>1309</v>
      </c>
      <c r="H217">
        <v>131</v>
      </c>
      <c r="I217">
        <v>109</v>
      </c>
      <c r="J217">
        <v>24.121706400000001</v>
      </c>
      <c r="K217">
        <v>27.4153074</v>
      </c>
      <c r="L217">
        <v>20.828105399999998</v>
      </c>
      <c r="M217">
        <v>52</v>
      </c>
      <c r="N217">
        <v>0.14917127099999999</v>
      </c>
      <c r="O217">
        <v>6.75</v>
      </c>
      <c r="P217">
        <v>0.368421053</v>
      </c>
      <c r="Q217">
        <v>14</v>
      </c>
      <c r="R217">
        <v>7</v>
      </c>
      <c r="S217">
        <v>6.018303E-3</v>
      </c>
      <c r="T217">
        <v>-0.22507983100000001</v>
      </c>
      <c r="U217">
        <v>0.77519015700000005</v>
      </c>
      <c r="V217">
        <v>500000</v>
      </c>
      <c r="W217">
        <v>2.3261286999999999E-2</v>
      </c>
      <c r="X217">
        <v>1.6270491000000002E-2</v>
      </c>
      <c r="Y217">
        <v>1.136363636</v>
      </c>
      <c r="Z217">
        <v>0</v>
      </c>
    </row>
    <row r="218" spans="1:26" x14ac:dyDescent="0.2">
      <c r="A218">
        <v>202307</v>
      </c>
      <c r="B218">
        <v>6103</v>
      </c>
      <c r="C218" t="s">
        <v>97</v>
      </c>
      <c r="D218">
        <v>39780</v>
      </c>
      <c r="E218" t="s">
        <v>98</v>
      </c>
      <c r="F218">
        <v>857</v>
      </c>
      <c r="G218">
        <v>1377</v>
      </c>
      <c r="H218">
        <v>4</v>
      </c>
      <c r="I218">
        <v>-138</v>
      </c>
      <c r="J218">
        <v>20.92220828</v>
      </c>
      <c r="K218">
        <v>10.664993730000001</v>
      </c>
      <c r="L218">
        <v>31.179422840000001</v>
      </c>
      <c r="M218">
        <v>63.5</v>
      </c>
      <c r="N218">
        <v>6.7226890999999997E-2</v>
      </c>
      <c r="O218">
        <v>4</v>
      </c>
      <c r="P218">
        <v>0.22115384599999999</v>
      </c>
      <c r="Q218">
        <v>11.5</v>
      </c>
      <c r="R218">
        <v>18.5</v>
      </c>
      <c r="S218">
        <v>1.3618773000000001E-2</v>
      </c>
      <c r="T218">
        <v>6.3277175000000005E-2</v>
      </c>
      <c r="U218">
        <v>0.90800988599999999</v>
      </c>
      <c r="V218">
        <v>399500</v>
      </c>
      <c r="W218">
        <v>-4.7107930999999999E-2</v>
      </c>
      <c r="X218">
        <v>-8.1609194999999995E-2</v>
      </c>
      <c r="Y218">
        <v>0.90795454600000003</v>
      </c>
      <c r="Z218">
        <v>0</v>
      </c>
    </row>
    <row r="219" spans="1:26" x14ac:dyDescent="0.2">
      <c r="A219">
        <v>202307</v>
      </c>
      <c r="B219">
        <v>6075</v>
      </c>
      <c r="C219" t="s">
        <v>91</v>
      </c>
      <c r="D219">
        <v>41860</v>
      </c>
      <c r="E219" t="s">
        <v>39</v>
      </c>
      <c r="F219">
        <v>52</v>
      </c>
      <c r="G219">
        <v>1423</v>
      </c>
      <c r="H219">
        <v>172</v>
      </c>
      <c r="I219">
        <v>-84</v>
      </c>
      <c r="J219">
        <v>18.00501882</v>
      </c>
      <c r="K219">
        <v>27.4153074</v>
      </c>
      <c r="L219">
        <v>8.5947302380000004</v>
      </c>
      <c r="M219">
        <v>52</v>
      </c>
      <c r="N219">
        <v>0.20930232600000001</v>
      </c>
      <c r="O219">
        <v>9</v>
      </c>
      <c r="P219">
        <v>0.20930232600000001</v>
      </c>
      <c r="Q219">
        <v>9</v>
      </c>
      <c r="R219">
        <v>7</v>
      </c>
      <c r="S219">
        <v>2.3059439999999999E-3</v>
      </c>
      <c r="T219">
        <v>0.109666599</v>
      </c>
      <c r="U219">
        <v>0.59052813599999998</v>
      </c>
      <c r="V219">
        <v>1298500</v>
      </c>
      <c r="W219">
        <v>-3.7791775E-2</v>
      </c>
      <c r="X219">
        <v>6.5891470000000001E-3</v>
      </c>
      <c r="Y219">
        <v>2.9511363639999999</v>
      </c>
      <c r="Z219">
        <v>0</v>
      </c>
    </row>
    <row r="220" spans="1:26" x14ac:dyDescent="0.2">
      <c r="A220">
        <v>202307</v>
      </c>
      <c r="B220">
        <v>6045</v>
      </c>
      <c r="C220" t="s">
        <v>99</v>
      </c>
      <c r="D220">
        <v>46380</v>
      </c>
      <c r="E220" t="s">
        <v>100</v>
      </c>
      <c r="F220">
        <v>657</v>
      </c>
      <c r="G220">
        <v>1479</v>
      </c>
      <c r="H220">
        <v>25</v>
      </c>
      <c r="I220">
        <v>-51</v>
      </c>
      <c r="J220">
        <v>14.49184442</v>
      </c>
      <c r="K220">
        <v>2.1329987450000001</v>
      </c>
      <c r="L220">
        <v>26.850690090000001</v>
      </c>
      <c r="M220">
        <v>79</v>
      </c>
      <c r="N220">
        <v>3.2679738999999999E-2</v>
      </c>
      <c r="O220">
        <v>2.5</v>
      </c>
      <c r="P220">
        <v>9.7222221999999997E-2</v>
      </c>
      <c r="Q220">
        <v>7</v>
      </c>
      <c r="R220">
        <v>34</v>
      </c>
      <c r="S220">
        <v>-3.9479160000000001E-3</v>
      </c>
      <c r="T220">
        <v>-5.9725823999999997E-2</v>
      </c>
      <c r="U220">
        <v>0.860485257</v>
      </c>
      <c r="V220">
        <v>649000</v>
      </c>
      <c r="W220">
        <v>5.1012146000000001E-2</v>
      </c>
      <c r="X220">
        <v>1.8838305E-2</v>
      </c>
      <c r="Y220">
        <v>1.4750000000000001</v>
      </c>
      <c r="Z220">
        <v>0</v>
      </c>
    </row>
    <row r="221" spans="1:26" x14ac:dyDescent="0.2">
      <c r="A221">
        <v>202307</v>
      </c>
      <c r="B221">
        <v>6033</v>
      </c>
      <c r="C221" t="s">
        <v>101</v>
      </c>
      <c r="D221">
        <v>17340</v>
      </c>
      <c r="E221" t="s">
        <v>102</v>
      </c>
      <c r="F221">
        <v>800</v>
      </c>
      <c r="G221">
        <v>1531</v>
      </c>
      <c r="H221">
        <v>35</v>
      </c>
      <c r="I221">
        <v>-46</v>
      </c>
      <c r="J221">
        <v>9.096612296</v>
      </c>
      <c r="K221">
        <v>8.4065244670000006</v>
      </c>
      <c r="L221">
        <v>9.7867001249999994</v>
      </c>
      <c r="M221">
        <v>65</v>
      </c>
      <c r="N221">
        <v>0.130434783</v>
      </c>
      <c r="O221">
        <v>7.5</v>
      </c>
      <c r="P221">
        <v>1.5625E-2</v>
      </c>
      <c r="Q221">
        <v>1</v>
      </c>
      <c r="R221">
        <v>20</v>
      </c>
      <c r="S221">
        <v>4.1125994999999999E-2</v>
      </c>
      <c r="T221">
        <v>-5.2347291999999997E-2</v>
      </c>
      <c r="U221">
        <v>0.60615356600000003</v>
      </c>
      <c r="V221">
        <v>409000</v>
      </c>
      <c r="W221">
        <v>1.0063592E-2</v>
      </c>
      <c r="X221">
        <v>-8.9086860000000004E-2</v>
      </c>
      <c r="Y221">
        <v>0.92954545499999996</v>
      </c>
      <c r="Z221">
        <v>0</v>
      </c>
    </row>
    <row r="222" spans="1:26" x14ac:dyDescent="0.2">
      <c r="A222">
        <v>202306</v>
      </c>
      <c r="B222">
        <v>6031</v>
      </c>
      <c r="C222" t="s">
        <v>28</v>
      </c>
      <c r="D222">
        <v>25260</v>
      </c>
      <c r="E222" t="s">
        <v>29</v>
      </c>
      <c r="F222">
        <v>560</v>
      </c>
      <c r="G222">
        <v>127</v>
      </c>
      <c r="H222">
        <v>-251</v>
      </c>
      <c r="I222">
        <v>-34</v>
      </c>
      <c r="J222">
        <v>87.26474279</v>
      </c>
      <c r="K222">
        <v>84.316185700000005</v>
      </c>
      <c r="L222">
        <v>90.213299879999994</v>
      </c>
      <c r="M222">
        <v>31</v>
      </c>
      <c r="N222">
        <v>-0.234567901</v>
      </c>
      <c r="O222">
        <v>-9.5</v>
      </c>
      <c r="P222">
        <v>0.158878505</v>
      </c>
      <c r="Q222">
        <v>4.25</v>
      </c>
      <c r="R222">
        <v>-12.5</v>
      </c>
      <c r="S222">
        <v>0.102303148</v>
      </c>
      <c r="T222">
        <v>-0.148413976</v>
      </c>
      <c r="U222">
        <v>2.0543163899999999</v>
      </c>
      <c r="V222">
        <v>384925</v>
      </c>
      <c r="W222">
        <v>-3.1329997999999998E-2</v>
      </c>
      <c r="X222">
        <v>3.1763050000000001E-2</v>
      </c>
      <c r="Y222">
        <v>0.86499999999999999</v>
      </c>
      <c r="Z222">
        <v>0</v>
      </c>
    </row>
    <row r="223" spans="1:26" x14ac:dyDescent="0.2">
      <c r="A223">
        <v>202306</v>
      </c>
      <c r="B223">
        <v>6083</v>
      </c>
      <c r="C223" t="s">
        <v>32</v>
      </c>
      <c r="D223">
        <v>42200</v>
      </c>
      <c r="E223" t="s">
        <v>33</v>
      </c>
      <c r="F223">
        <v>190</v>
      </c>
      <c r="G223">
        <v>190</v>
      </c>
      <c r="H223">
        <v>16</v>
      </c>
      <c r="I223">
        <v>-53</v>
      </c>
      <c r="J223">
        <v>82.245922210000003</v>
      </c>
      <c r="K223">
        <v>77.47804266</v>
      </c>
      <c r="L223">
        <v>87.013801760000007</v>
      </c>
      <c r="M223">
        <v>33.5</v>
      </c>
      <c r="N223">
        <v>3.0769231000000001E-2</v>
      </c>
      <c r="O223">
        <v>1</v>
      </c>
      <c r="P223">
        <v>0.175438596</v>
      </c>
      <c r="Q223">
        <v>5</v>
      </c>
      <c r="R223">
        <v>-10</v>
      </c>
      <c r="S223">
        <v>-6.2038501000000003E-2</v>
      </c>
      <c r="T223">
        <v>-5.2298557000000002E-2</v>
      </c>
      <c r="U223">
        <v>1.9132407170000001</v>
      </c>
      <c r="V223">
        <v>2119000</v>
      </c>
      <c r="W223">
        <v>5.0309789000000001E-2</v>
      </c>
      <c r="X223">
        <v>0.54389799599999999</v>
      </c>
      <c r="Y223">
        <v>4.7617977529999997</v>
      </c>
      <c r="Z223">
        <v>1</v>
      </c>
    </row>
    <row r="224" spans="1:26" x14ac:dyDescent="0.2">
      <c r="A224">
        <v>202306</v>
      </c>
      <c r="B224">
        <v>6101</v>
      </c>
      <c r="C224" t="s">
        <v>26</v>
      </c>
      <c r="D224">
        <v>49700</v>
      </c>
      <c r="E224" t="s">
        <v>27</v>
      </c>
      <c r="F224">
        <v>700</v>
      </c>
      <c r="G224">
        <v>222</v>
      </c>
      <c r="H224">
        <v>-206</v>
      </c>
      <c r="I224">
        <v>-246</v>
      </c>
      <c r="J224">
        <v>80.395232120000003</v>
      </c>
      <c r="K224">
        <v>73.274780430000007</v>
      </c>
      <c r="L224">
        <v>87.515683809999999</v>
      </c>
      <c r="M224">
        <v>35.25</v>
      </c>
      <c r="N224">
        <v>-0.220994475</v>
      </c>
      <c r="O224">
        <v>-10</v>
      </c>
      <c r="P224">
        <v>-1.3986014E-2</v>
      </c>
      <c r="Q224">
        <v>-0.5</v>
      </c>
      <c r="R224">
        <v>-8.25</v>
      </c>
      <c r="S224">
        <v>-7.4148692000000002E-2</v>
      </c>
      <c r="T224">
        <v>-0.126172119</v>
      </c>
      <c r="U224">
        <v>1.9301795829999999</v>
      </c>
      <c r="V224">
        <v>468750</v>
      </c>
      <c r="W224">
        <v>-5.3304899999999996E-4</v>
      </c>
      <c r="X224">
        <v>-6.8855929999999997E-3</v>
      </c>
      <c r="Y224">
        <v>1.053370787</v>
      </c>
      <c r="Z224">
        <v>0</v>
      </c>
    </row>
    <row r="225" spans="1:26" x14ac:dyDescent="0.2">
      <c r="A225">
        <v>202306</v>
      </c>
      <c r="B225">
        <v>6099</v>
      </c>
      <c r="C225" t="s">
        <v>34</v>
      </c>
      <c r="D225">
        <v>33700</v>
      </c>
      <c r="E225" t="s">
        <v>35</v>
      </c>
      <c r="F225">
        <v>153</v>
      </c>
      <c r="G225">
        <v>286</v>
      </c>
      <c r="H225">
        <v>-68</v>
      </c>
      <c r="I225">
        <v>-151</v>
      </c>
      <c r="J225">
        <v>75.878293600000006</v>
      </c>
      <c r="K225">
        <v>82.998745299999996</v>
      </c>
      <c r="L225">
        <v>68.757841909999996</v>
      </c>
      <c r="M225">
        <v>31.5</v>
      </c>
      <c r="N225">
        <v>-9.3525179999999999E-2</v>
      </c>
      <c r="O225">
        <v>-3.25</v>
      </c>
      <c r="P225">
        <v>0.28571428599999998</v>
      </c>
      <c r="Q225">
        <v>7</v>
      </c>
      <c r="R225">
        <v>-12</v>
      </c>
      <c r="S225">
        <v>-3.4118392999999997E-2</v>
      </c>
      <c r="T225">
        <v>5.9689351000000002E-2</v>
      </c>
      <c r="U225">
        <v>1.4436027259999999</v>
      </c>
      <c r="V225">
        <v>532437.5</v>
      </c>
      <c r="W225">
        <v>4.5990570000000001E-3</v>
      </c>
      <c r="X225">
        <v>7.6773889999999997E-2</v>
      </c>
      <c r="Y225">
        <v>1.1964887639999999</v>
      </c>
      <c r="Z225">
        <v>0</v>
      </c>
    </row>
    <row r="226" spans="1:26" x14ac:dyDescent="0.2">
      <c r="A226">
        <v>202306</v>
      </c>
      <c r="B226">
        <v>6017</v>
      </c>
      <c r="C226" t="s">
        <v>69</v>
      </c>
      <c r="D226">
        <v>40900</v>
      </c>
      <c r="E226" t="s">
        <v>31</v>
      </c>
      <c r="F226">
        <v>348</v>
      </c>
      <c r="G226">
        <v>297</v>
      </c>
      <c r="H226">
        <v>74</v>
      </c>
      <c r="I226">
        <v>-470</v>
      </c>
      <c r="J226">
        <v>75.313676290000004</v>
      </c>
      <c r="K226">
        <v>77.47804266</v>
      </c>
      <c r="L226">
        <v>73.149309909999999</v>
      </c>
      <c r="M226">
        <v>33.5</v>
      </c>
      <c r="N226">
        <v>8.9430893999999997E-2</v>
      </c>
      <c r="O226">
        <v>2.75</v>
      </c>
      <c r="P226">
        <v>-2.8985507000000001E-2</v>
      </c>
      <c r="Q226">
        <v>-1</v>
      </c>
      <c r="R226">
        <v>-10</v>
      </c>
      <c r="S226">
        <v>-5.5740089999999999E-2</v>
      </c>
      <c r="T226">
        <v>-3.5021980000000002E-3</v>
      </c>
      <c r="U226">
        <v>1.5259194540000001</v>
      </c>
      <c r="V226">
        <v>772500</v>
      </c>
      <c r="W226">
        <v>3.1375167000000002E-2</v>
      </c>
      <c r="X226">
        <v>5.3888130999999999E-2</v>
      </c>
      <c r="Y226">
        <v>1.7359550560000001</v>
      </c>
      <c r="Z226">
        <v>0</v>
      </c>
    </row>
    <row r="227" spans="1:26" x14ac:dyDescent="0.2">
      <c r="A227">
        <v>202306</v>
      </c>
      <c r="B227">
        <v>6067</v>
      </c>
      <c r="C227" t="s">
        <v>30</v>
      </c>
      <c r="D227">
        <v>40900</v>
      </c>
      <c r="E227" t="s">
        <v>31</v>
      </c>
      <c r="F227">
        <v>26</v>
      </c>
      <c r="G227">
        <v>298</v>
      </c>
      <c r="H227">
        <v>40</v>
      </c>
      <c r="I227">
        <v>-253</v>
      </c>
      <c r="J227">
        <v>75.282308659999998</v>
      </c>
      <c r="K227">
        <v>85.570890840000004</v>
      </c>
      <c r="L227">
        <v>64.993726469999999</v>
      </c>
      <c r="M227">
        <v>30.5</v>
      </c>
      <c r="N227">
        <v>5.1724138000000003E-2</v>
      </c>
      <c r="O227">
        <v>1.5</v>
      </c>
      <c r="P227">
        <v>0.20792079199999999</v>
      </c>
      <c r="Q227">
        <v>5.25</v>
      </c>
      <c r="R227">
        <v>-13</v>
      </c>
      <c r="S227">
        <v>-4.0028912999999999E-2</v>
      </c>
      <c r="T227">
        <v>0.10596109400000001</v>
      </c>
      <c r="U227">
        <v>1.3707654309999999</v>
      </c>
      <c r="V227">
        <v>585000</v>
      </c>
      <c r="W227">
        <v>2.8119508000000001E-2</v>
      </c>
      <c r="X227">
        <v>1.3119024999999999E-2</v>
      </c>
      <c r="Y227">
        <v>1.3146067420000001</v>
      </c>
      <c r="Z227">
        <v>0</v>
      </c>
    </row>
    <row r="228" spans="1:26" x14ac:dyDescent="0.2">
      <c r="A228">
        <v>202306</v>
      </c>
      <c r="B228">
        <v>6061</v>
      </c>
      <c r="C228" t="s">
        <v>49</v>
      </c>
      <c r="D228">
        <v>40900</v>
      </c>
      <c r="E228" t="s">
        <v>31</v>
      </c>
      <c r="F228">
        <v>177</v>
      </c>
      <c r="G228">
        <v>328</v>
      </c>
      <c r="H228">
        <v>29</v>
      </c>
      <c r="I228">
        <v>-266</v>
      </c>
      <c r="J228">
        <v>73.306148059999998</v>
      </c>
      <c r="K228">
        <v>77.47804266</v>
      </c>
      <c r="L228">
        <v>69.134253450000003</v>
      </c>
      <c r="M228">
        <v>33.5</v>
      </c>
      <c r="N228">
        <v>4.6875E-2</v>
      </c>
      <c r="O228">
        <v>1.5</v>
      </c>
      <c r="P228">
        <v>0.116666667</v>
      </c>
      <c r="Q228">
        <v>3.5</v>
      </c>
      <c r="R228">
        <v>-10</v>
      </c>
      <c r="S228">
        <v>-2.2967753E-2</v>
      </c>
      <c r="T228">
        <v>-2.5362003000000001E-2</v>
      </c>
      <c r="U228">
        <v>1.4503877869999999</v>
      </c>
      <c r="V228">
        <v>799000</v>
      </c>
      <c r="W228">
        <v>0</v>
      </c>
      <c r="X228">
        <v>6.5347537999999997E-2</v>
      </c>
      <c r="Y228">
        <v>1.795505618</v>
      </c>
      <c r="Z228">
        <v>0</v>
      </c>
    </row>
    <row r="229" spans="1:26" x14ac:dyDescent="0.2">
      <c r="A229">
        <v>202306</v>
      </c>
      <c r="B229">
        <v>6053</v>
      </c>
      <c r="C229" t="s">
        <v>44</v>
      </c>
      <c r="D229">
        <v>41500</v>
      </c>
      <c r="E229" t="s">
        <v>45</v>
      </c>
      <c r="F229">
        <v>210</v>
      </c>
      <c r="G229">
        <v>350</v>
      </c>
      <c r="H229">
        <v>47</v>
      </c>
      <c r="I229">
        <v>-3</v>
      </c>
      <c r="J229">
        <v>72.145545799999994</v>
      </c>
      <c r="K229">
        <v>57.841907149999997</v>
      </c>
      <c r="L229">
        <v>86.449184439999996</v>
      </c>
      <c r="M229">
        <v>39.5</v>
      </c>
      <c r="N229">
        <v>1.9354838999999999E-2</v>
      </c>
      <c r="O229">
        <v>0.75</v>
      </c>
      <c r="P229">
        <v>0.27419354800000001</v>
      </c>
      <c r="Q229">
        <v>8.5</v>
      </c>
      <c r="R229">
        <v>-4</v>
      </c>
      <c r="S229">
        <v>-5.4047336000000001E-2</v>
      </c>
      <c r="T229">
        <v>-4.3517783999999997E-2</v>
      </c>
      <c r="U229">
        <v>1.8900576099999999</v>
      </c>
      <c r="V229">
        <v>1399749.25</v>
      </c>
      <c r="W229">
        <v>8.9327899999999997E-4</v>
      </c>
      <c r="X229">
        <v>0.40080335499999997</v>
      </c>
      <c r="Y229">
        <v>3.1455039330000001</v>
      </c>
      <c r="Z229">
        <v>0</v>
      </c>
    </row>
    <row r="230" spans="1:26" x14ac:dyDescent="0.2">
      <c r="A230">
        <v>202306</v>
      </c>
      <c r="B230">
        <v>6107</v>
      </c>
      <c r="C230" t="s">
        <v>63</v>
      </c>
      <c r="D230">
        <v>47300</v>
      </c>
      <c r="E230" t="s">
        <v>64</v>
      </c>
      <c r="F230">
        <v>196</v>
      </c>
      <c r="G230">
        <v>356</v>
      </c>
      <c r="H230">
        <v>-238</v>
      </c>
      <c r="I230">
        <v>99</v>
      </c>
      <c r="J230">
        <v>71.800501879999999</v>
      </c>
      <c r="K230">
        <v>70.828105399999998</v>
      </c>
      <c r="L230">
        <v>72.772898369999993</v>
      </c>
      <c r="M230">
        <v>36</v>
      </c>
      <c r="N230">
        <v>-0.21739130400000001</v>
      </c>
      <c r="O230">
        <v>-10</v>
      </c>
      <c r="P230">
        <v>0.24137931000000001</v>
      </c>
      <c r="Q230">
        <v>7</v>
      </c>
      <c r="R230">
        <v>-7.5</v>
      </c>
      <c r="S230">
        <v>-4.4908577999999998E-2</v>
      </c>
      <c r="T230">
        <v>-0.25338876399999999</v>
      </c>
      <c r="U230">
        <v>1.5228856200000001</v>
      </c>
      <c r="V230">
        <v>434725</v>
      </c>
      <c r="W230">
        <v>-1.1876350000000001E-2</v>
      </c>
      <c r="X230">
        <v>6.6809815999999994E-2</v>
      </c>
      <c r="Y230">
        <v>0.976910112</v>
      </c>
      <c r="Z230">
        <v>0</v>
      </c>
    </row>
    <row r="231" spans="1:26" x14ac:dyDescent="0.2">
      <c r="A231">
        <v>202306</v>
      </c>
      <c r="B231">
        <v>6013</v>
      </c>
      <c r="C231" t="s">
        <v>38</v>
      </c>
      <c r="D231">
        <v>41860</v>
      </c>
      <c r="E231" t="s">
        <v>39</v>
      </c>
      <c r="F231">
        <v>42</v>
      </c>
      <c r="G231">
        <v>376</v>
      </c>
      <c r="H231">
        <v>31</v>
      </c>
      <c r="I231">
        <v>-167</v>
      </c>
      <c r="J231">
        <v>70.357590970000004</v>
      </c>
      <c r="K231">
        <v>93.663739019999994</v>
      </c>
      <c r="L231">
        <v>47.051442909999999</v>
      </c>
      <c r="M231">
        <v>26.5</v>
      </c>
      <c r="N231">
        <v>0.104166667</v>
      </c>
      <c r="O231">
        <v>2.5</v>
      </c>
      <c r="P231">
        <v>0.20454545499999999</v>
      </c>
      <c r="Q231">
        <v>4.5</v>
      </c>
      <c r="R231">
        <v>-17</v>
      </c>
      <c r="S231">
        <v>-3.0913817E-2</v>
      </c>
      <c r="T231">
        <v>1.0046239E-2</v>
      </c>
      <c r="U231">
        <v>1.1199048039999999</v>
      </c>
      <c r="V231">
        <v>838987.5</v>
      </c>
      <c r="W231">
        <v>-3.5092007000000001E-2</v>
      </c>
      <c r="X231">
        <v>-3.5463622E-2</v>
      </c>
      <c r="Y231">
        <v>1.885365169</v>
      </c>
      <c r="Z231">
        <v>0</v>
      </c>
    </row>
    <row r="232" spans="1:26" x14ac:dyDescent="0.2">
      <c r="A232">
        <v>202306</v>
      </c>
      <c r="B232">
        <v>6029</v>
      </c>
      <c r="C232" t="s">
        <v>65</v>
      </c>
      <c r="D232">
        <v>12540</v>
      </c>
      <c r="E232" t="s">
        <v>66</v>
      </c>
      <c r="F232">
        <v>94</v>
      </c>
      <c r="G232">
        <v>388</v>
      </c>
      <c r="H232">
        <v>8</v>
      </c>
      <c r="I232">
        <v>-95</v>
      </c>
      <c r="J232">
        <v>69.698870769999999</v>
      </c>
      <c r="K232">
        <v>81.994981179999996</v>
      </c>
      <c r="L232">
        <v>57.402760350000001</v>
      </c>
      <c r="M232">
        <v>32</v>
      </c>
      <c r="N232">
        <v>3.2258065000000002E-2</v>
      </c>
      <c r="O232">
        <v>1</v>
      </c>
      <c r="P232">
        <v>0.23076923099999999</v>
      </c>
      <c r="Q232">
        <v>6</v>
      </c>
      <c r="R232">
        <v>-11.5</v>
      </c>
      <c r="S232">
        <v>-2.4208331999999999E-2</v>
      </c>
      <c r="T232">
        <v>-0.105892844</v>
      </c>
      <c r="U232">
        <v>1.2425375869999999</v>
      </c>
      <c r="V232">
        <v>392500</v>
      </c>
      <c r="W232">
        <v>6.4102559999999996E-3</v>
      </c>
      <c r="X232">
        <v>-1.7706313000000001E-2</v>
      </c>
      <c r="Y232">
        <v>0.88202247199999995</v>
      </c>
      <c r="Z232">
        <v>0</v>
      </c>
    </row>
    <row r="233" spans="1:26" x14ac:dyDescent="0.2">
      <c r="A233">
        <v>202306</v>
      </c>
      <c r="B233">
        <v>6087</v>
      </c>
      <c r="C233" t="s">
        <v>50</v>
      </c>
      <c r="D233">
        <v>42100</v>
      </c>
      <c r="E233" t="s">
        <v>51</v>
      </c>
      <c r="F233">
        <v>279</v>
      </c>
      <c r="G233">
        <v>393</v>
      </c>
      <c r="H233">
        <v>-17</v>
      </c>
      <c r="I233">
        <v>-160</v>
      </c>
      <c r="J233">
        <v>69.447929740000006</v>
      </c>
      <c r="K233">
        <v>82.998745299999996</v>
      </c>
      <c r="L233">
        <v>55.897114180000003</v>
      </c>
      <c r="M233">
        <v>31.5</v>
      </c>
      <c r="N233">
        <v>-2.3255814E-2</v>
      </c>
      <c r="O233">
        <v>-0.75</v>
      </c>
      <c r="P233">
        <v>0.125</v>
      </c>
      <c r="Q233">
        <v>3.5</v>
      </c>
      <c r="R233">
        <v>-12</v>
      </c>
      <c r="S233">
        <v>-2.4095761E-2</v>
      </c>
      <c r="T233">
        <v>-0.123996945</v>
      </c>
      <c r="U233">
        <v>1.222298283</v>
      </c>
      <c r="V233">
        <v>1387000</v>
      </c>
      <c r="W233">
        <v>-3.1424581E-2</v>
      </c>
      <c r="X233">
        <v>1.3703636E-2</v>
      </c>
      <c r="Y233">
        <v>3.1168539329999998</v>
      </c>
      <c r="Z233">
        <v>0</v>
      </c>
    </row>
    <row r="234" spans="1:26" x14ac:dyDescent="0.2">
      <c r="A234">
        <v>202306</v>
      </c>
      <c r="B234">
        <v>6077</v>
      </c>
      <c r="C234" t="s">
        <v>42</v>
      </c>
      <c r="D234">
        <v>44700</v>
      </c>
      <c r="E234" t="s">
        <v>43</v>
      </c>
      <c r="F234">
        <v>110</v>
      </c>
      <c r="G234">
        <v>432</v>
      </c>
      <c r="H234">
        <v>-7</v>
      </c>
      <c r="I234">
        <v>-259</v>
      </c>
      <c r="J234">
        <v>67.001254709999998</v>
      </c>
      <c r="K234">
        <v>80.363864489999997</v>
      </c>
      <c r="L234">
        <v>53.638644919999997</v>
      </c>
      <c r="M234">
        <v>32.5</v>
      </c>
      <c r="N234">
        <v>-2.2556390999999999E-2</v>
      </c>
      <c r="O234">
        <v>-0.75</v>
      </c>
      <c r="P234">
        <v>0.25</v>
      </c>
      <c r="Q234">
        <v>6.5</v>
      </c>
      <c r="R234">
        <v>-11</v>
      </c>
      <c r="S234">
        <v>-3.4791890999999998E-2</v>
      </c>
      <c r="T234">
        <v>5.3855413999999997E-2</v>
      </c>
      <c r="U234">
        <v>1.1920688989999999</v>
      </c>
      <c r="V234">
        <v>581000</v>
      </c>
      <c r="W234">
        <v>1.0434783E-2</v>
      </c>
      <c r="X234">
        <v>-8.0688202000000001E-2</v>
      </c>
      <c r="Y234">
        <v>1.3056179779999999</v>
      </c>
      <c r="Z234">
        <v>0</v>
      </c>
    </row>
    <row r="235" spans="1:26" x14ac:dyDescent="0.2">
      <c r="A235">
        <v>202306</v>
      </c>
      <c r="B235">
        <v>6073</v>
      </c>
      <c r="C235" t="s">
        <v>40</v>
      </c>
      <c r="D235">
        <v>41740</v>
      </c>
      <c r="E235" t="s">
        <v>41</v>
      </c>
      <c r="F235">
        <v>5</v>
      </c>
      <c r="G235">
        <v>435</v>
      </c>
      <c r="H235">
        <v>41</v>
      </c>
      <c r="I235">
        <v>-259</v>
      </c>
      <c r="J235">
        <v>66.875784190000005</v>
      </c>
      <c r="K235">
        <v>84.065244669999998</v>
      </c>
      <c r="L235">
        <v>49.686323710000003</v>
      </c>
      <c r="M235">
        <v>31.25</v>
      </c>
      <c r="N235">
        <v>4.1666666999999998E-2</v>
      </c>
      <c r="O235">
        <v>1.25</v>
      </c>
      <c r="P235">
        <v>0.30208333300000001</v>
      </c>
      <c r="Q235">
        <v>7.25</v>
      </c>
      <c r="R235">
        <v>-12.25</v>
      </c>
      <c r="S235">
        <v>-3.3501484999999998E-2</v>
      </c>
      <c r="T235">
        <v>9.3723599000000005E-2</v>
      </c>
      <c r="U235">
        <v>1.1465044360000001</v>
      </c>
      <c r="V235">
        <v>1095000</v>
      </c>
      <c r="W235">
        <v>3.7914692E-2</v>
      </c>
      <c r="X235">
        <v>0.15384615400000001</v>
      </c>
      <c r="Y235">
        <v>2.4606741570000001</v>
      </c>
      <c r="Z235">
        <v>0</v>
      </c>
    </row>
    <row r="236" spans="1:26" x14ac:dyDescent="0.2">
      <c r="A236">
        <v>202306</v>
      </c>
      <c r="B236">
        <v>6079</v>
      </c>
      <c r="C236" t="s">
        <v>58</v>
      </c>
      <c r="D236">
        <v>42020</v>
      </c>
      <c r="E236" t="s">
        <v>59</v>
      </c>
      <c r="F236">
        <v>257</v>
      </c>
      <c r="G236">
        <v>465</v>
      </c>
      <c r="H236">
        <v>-102</v>
      </c>
      <c r="I236">
        <v>-246</v>
      </c>
      <c r="J236">
        <v>64.868255959999999</v>
      </c>
      <c r="K236">
        <v>49.435382689999997</v>
      </c>
      <c r="L236">
        <v>80.301129239999995</v>
      </c>
      <c r="M236">
        <v>42.75</v>
      </c>
      <c r="N236">
        <v>-7.0652173999999998E-2</v>
      </c>
      <c r="O236">
        <v>-3.25</v>
      </c>
      <c r="P236">
        <v>0.155405405</v>
      </c>
      <c r="Q236">
        <v>5.75</v>
      </c>
      <c r="R236">
        <v>-0.75</v>
      </c>
      <c r="S236">
        <v>1.4303987000000001E-2</v>
      </c>
      <c r="T236">
        <v>-4.1079155999999999E-2</v>
      </c>
      <c r="U236">
        <v>1.692287801</v>
      </c>
      <c r="V236">
        <v>1014999.5</v>
      </c>
      <c r="W236">
        <v>2.2540738000000001E-2</v>
      </c>
      <c r="X236">
        <v>2.0356371000000002E-2</v>
      </c>
      <c r="Y236">
        <v>2.2808977530000001</v>
      </c>
      <c r="Z236">
        <v>0</v>
      </c>
    </row>
    <row r="237" spans="1:26" x14ac:dyDescent="0.2">
      <c r="A237">
        <v>202306</v>
      </c>
      <c r="B237">
        <v>6111</v>
      </c>
      <c r="C237" t="s">
        <v>36</v>
      </c>
      <c r="D237">
        <v>37100</v>
      </c>
      <c r="E237" t="s">
        <v>37</v>
      </c>
      <c r="F237">
        <v>96</v>
      </c>
      <c r="G237">
        <v>478</v>
      </c>
      <c r="H237">
        <v>-32</v>
      </c>
      <c r="I237">
        <v>82</v>
      </c>
      <c r="J237">
        <v>63.801756589999997</v>
      </c>
      <c r="K237">
        <v>62.233375160000001</v>
      </c>
      <c r="L237">
        <v>65.370138019999999</v>
      </c>
      <c r="M237">
        <v>38</v>
      </c>
      <c r="N237">
        <v>-1.2987013E-2</v>
      </c>
      <c r="O237">
        <v>-0.5</v>
      </c>
      <c r="P237">
        <v>0.407407407</v>
      </c>
      <c r="Q237">
        <v>11</v>
      </c>
      <c r="R237">
        <v>-5.5</v>
      </c>
      <c r="S237">
        <v>-8.6909719999999999E-3</v>
      </c>
      <c r="T237">
        <v>-0.100877249</v>
      </c>
      <c r="U237">
        <v>1.3760414089999999</v>
      </c>
      <c r="V237">
        <v>1021377</v>
      </c>
      <c r="W237">
        <v>-4.8280314999999997E-2</v>
      </c>
      <c r="X237">
        <v>9.9188557999999996E-2</v>
      </c>
      <c r="Y237">
        <v>2.2952292129999998</v>
      </c>
      <c r="Z237">
        <v>0</v>
      </c>
    </row>
    <row r="238" spans="1:26" x14ac:dyDescent="0.2">
      <c r="A238">
        <v>202306</v>
      </c>
      <c r="B238">
        <v>6019</v>
      </c>
      <c r="C238" t="s">
        <v>52</v>
      </c>
      <c r="D238">
        <v>23420</v>
      </c>
      <c r="E238" t="s">
        <v>53</v>
      </c>
      <c r="F238">
        <v>80</v>
      </c>
      <c r="G238">
        <v>497</v>
      </c>
      <c r="H238">
        <v>-62</v>
      </c>
      <c r="I238">
        <v>-3</v>
      </c>
      <c r="J238">
        <v>63.048933499999997</v>
      </c>
      <c r="K238">
        <v>70.828105399999998</v>
      </c>
      <c r="L238">
        <v>55.269761610000003</v>
      </c>
      <c r="M238">
        <v>36</v>
      </c>
      <c r="N238">
        <v>-2.7027026999999999E-2</v>
      </c>
      <c r="O238">
        <v>-1</v>
      </c>
      <c r="P238">
        <v>0.41176470599999998</v>
      </c>
      <c r="Q238">
        <v>10.5</v>
      </c>
      <c r="R238">
        <v>-7.5</v>
      </c>
      <c r="S238">
        <v>-1.0750163E-2</v>
      </c>
      <c r="T238">
        <v>-7.9341128999999996E-2</v>
      </c>
      <c r="U238">
        <v>1.212951567</v>
      </c>
      <c r="V238">
        <v>471480</v>
      </c>
      <c r="W238">
        <v>2.8904382999999999E-2</v>
      </c>
      <c r="X238">
        <v>6.5611933999999997E-2</v>
      </c>
      <c r="Y238">
        <v>1.059505618</v>
      </c>
      <c r="Z238">
        <v>0</v>
      </c>
    </row>
    <row r="239" spans="1:26" x14ac:dyDescent="0.2">
      <c r="A239">
        <v>202306</v>
      </c>
      <c r="B239">
        <v>6001</v>
      </c>
      <c r="C239" t="s">
        <v>67</v>
      </c>
      <c r="D239">
        <v>41860</v>
      </c>
      <c r="E239" t="s">
        <v>39</v>
      </c>
      <c r="F239">
        <v>24</v>
      </c>
      <c r="G239">
        <v>533</v>
      </c>
      <c r="H239">
        <v>-9</v>
      </c>
      <c r="I239">
        <v>-228</v>
      </c>
      <c r="J239">
        <v>61.135508160000001</v>
      </c>
      <c r="K239">
        <v>95.734002509999996</v>
      </c>
      <c r="L239">
        <v>26.5370138</v>
      </c>
      <c r="M239">
        <v>24.5</v>
      </c>
      <c r="N239">
        <v>0</v>
      </c>
      <c r="O239">
        <v>0</v>
      </c>
      <c r="P239">
        <v>0.19512195099999999</v>
      </c>
      <c r="Q239">
        <v>4</v>
      </c>
      <c r="R239">
        <v>-19</v>
      </c>
      <c r="S239">
        <v>-4.0320989000000002E-2</v>
      </c>
      <c r="T239">
        <v>0.12133324400000001</v>
      </c>
      <c r="U239">
        <v>0.85490141200000003</v>
      </c>
      <c r="V239">
        <v>939000</v>
      </c>
      <c r="W239">
        <v>-1.1318508E-2</v>
      </c>
      <c r="X239">
        <v>-8.3405242000000004E-2</v>
      </c>
      <c r="Y239">
        <v>2.11011236</v>
      </c>
      <c r="Z239">
        <v>0</v>
      </c>
    </row>
    <row r="240" spans="1:26" x14ac:dyDescent="0.2">
      <c r="A240">
        <v>202306</v>
      </c>
      <c r="B240">
        <v>6113</v>
      </c>
      <c r="C240" t="s">
        <v>48</v>
      </c>
      <c r="D240">
        <v>40900</v>
      </c>
      <c r="E240" t="s">
        <v>31</v>
      </c>
      <c r="F240">
        <v>350</v>
      </c>
      <c r="G240">
        <v>553</v>
      </c>
      <c r="H240">
        <v>160</v>
      </c>
      <c r="I240">
        <v>38</v>
      </c>
      <c r="J240">
        <v>59.943538269999998</v>
      </c>
      <c r="K240">
        <v>70.828105399999998</v>
      </c>
      <c r="L240">
        <v>49.058971139999997</v>
      </c>
      <c r="M240">
        <v>36</v>
      </c>
      <c r="N240">
        <v>0.180327869</v>
      </c>
      <c r="O240">
        <v>5.5</v>
      </c>
      <c r="P240">
        <v>0.28571428599999998</v>
      </c>
      <c r="Q240">
        <v>8</v>
      </c>
      <c r="R240">
        <v>-7.5</v>
      </c>
      <c r="S240">
        <v>-5.9044932000000001E-2</v>
      </c>
      <c r="T240">
        <v>-0.203230841</v>
      </c>
      <c r="U240">
        <v>1.137881583</v>
      </c>
      <c r="V240">
        <v>665762.5</v>
      </c>
      <c r="W240">
        <v>-1.5107806999999999E-2</v>
      </c>
      <c r="X240">
        <v>-1.3685185000000001E-2</v>
      </c>
      <c r="Y240">
        <v>1.4960955060000001</v>
      </c>
      <c r="Z240">
        <v>0</v>
      </c>
    </row>
    <row r="241" spans="1:26" x14ac:dyDescent="0.2">
      <c r="A241">
        <v>202306</v>
      </c>
      <c r="B241">
        <v>6109</v>
      </c>
      <c r="C241" t="s">
        <v>87</v>
      </c>
      <c r="D241">
        <v>43760</v>
      </c>
      <c r="E241" t="s">
        <v>88</v>
      </c>
      <c r="F241">
        <v>917</v>
      </c>
      <c r="G241">
        <v>610</v>
      </c>
      <c r="H241">
        <v>18</v>
      </c>
      <c r="I241">
        <v>-226</v>
      </c>
      <c r="J241">
        <v>57.214554579999998</v>
      </c>
      <c r="K241">
        <v>57.841907149999997</v>
      </c>
      <c r="L241">
        <v>56.587202009999999</v>
      </c>
      <c r="M241">
        <v>39.5</v>
      </c>
      <c r="N241">
        <v>-3.6585366000000001E-2</v>
      </c>
      <c r="O241">
        <v>-1.5</v>
      </c>
      <c r="P241">
        <v>3.9473684000000002E-2</v>
      </c>
      <c r="Q241">
        <v>1.5</v>
      </c>
      <c r="R241">
        <v>-4</v>
      </c>
      <c r="S241">
        <v>-8.6029755999999999E-2</v>
      </c>
      <c r="T241">
        <v>-0.24555639800000001</v>
      </c>
      <c r="U241">
        <v>1.232743479</v>
      </c>
      <c r="V241">
        <v>490750</v>
      </c>
      <c r="W241">
        <v>1.8681889E-2</v>
      </c>
      <c r="X241">
        <v>3.5938572000000002E-2</v>
      </c>
      <c r="Y241">
        <v>1.1028089889999999</v>
      </c>
      <c r="Z241">
        <v>0</v>
      </c>
    </row>
    <row r="242" spans="1:26" x14ac:dyDescent="0.2">
      <c r="A242">
        <v>202306</v>
      </c>
      <c r="B242">
        <v>6095</v>
      </c>
      <c r="C242" t="s">
        <v>54</v>
      </c>
      <c r="D242">
        <v>46700</v>
      </c>
      <c r="E242" t="s">
        <v>55</v>
      </c>
      <c r="F242">
        <v>178</v>
      </c>
      <c r="G242">
        <v>664</v>
      </c>
      <c r="H242">
        <v>111</v>
      </c>
      <c r="I242">
        <v>-147</v>
      </c>
      <c r="J242">
        <v>54.673776660000001</v>
      </c>
      <c r="K242">
        <v>69.134253450000003</v>
      </c>
      <c r="L242">
        <v>40.213299880000001</v>
      </c>
      <c r="M242">
        <v>36.5</v>
      </c>
      <c r="N242">
        <v>0.106060606</v>
      </c>
      <c r="O242">
        <v>3.5</v>
      </c>
      <c r="P242">
        <v>0.28070175400000003</v>
      </c>
      <c r="Q242">
        <v>8</v>
      </c>
      <c r="R242">
        <v>-7</v>
      </c>
      <c r="S242">
        <v>-5.7791782E-2</v>
      </c>
      <c r="T242">
        <v>-7.1901765000000006E-2</v>
      </c>
      <c r="U242">
        <v>1.0386679679999999</v>
      </c>
      <c r="V242">
        <v>626000</v>
      </c>
      <c r="W242">
        <v>6.0669369999999997E-3</v>
      </c>
      <c r="X242">
        <v>1.0492333E-2</v>
      </c>
      <c r="Y242">
        <v>1.4067415729999999</v>
      </c>
      <c r="Z242">
        <v>0</v>
      </c>
    </row>
    <row r="243" spans="1:26" x14ac:dyDescent="0.2">
      <c r="A243">
        <v>202306</v>
      </c>
      <c r="B243">
        <v>6085</v>
      </c>
      <c r="C243" t="s">
        <v>60</v>
      </c>
      <c r="D243">
        <v>41940</v>
      </c>
      <c r="E243" t="s">
        <v>61</v>
      </c>
      <c r="F243">
        <v>19</v>
      </c>
      <c r="G243">
        <v>686</v>
      </c>
      <c r="H243">
        <v>1</v>
      </c>
      <c r="I243">
        <v>-259</v>
      </c>
      <c r="J243">
        <v>53.701380180000001</v>
      </c>
      <c r="K243">
        <v>92.785445420000002</v>
      </c>
      <c r="L243">
        <v>14.617314929999999</v>
      </c>
      <c r="M243">
        <v>27.5</v>
      </c>
      <c r="N243">
        <v>0.12244898</v>
      </c>
      <c r="O243">
        <v>3</v>
      </c>
      <c r="P243">
        <v>0.17021276599999999</v>
      </c>
      <c r="Q243">
        <v>4</v>
      </c>
      <c r="R243">
        <v>-16</v>
      </c>
      <c r="S243">
        <v>1.0530454E-2</v>
      </c>
      <c r="T243">
        <v>0.21480075800000001</v>
      </c>
      <c r="U243">
        <v>0.69540153299999996</v>
      </c>
      <c r="V243">
        <v>1577500</v>
      </c>
      <c r="W243">
        <v>-9.4969000000000008E-3</v>
      </c>
      <c r="X243">
        <v>5.2407561999999998E-2</v>
      </c>
      <c r="Y243">
        <v>3.5449438199999999</v>
      </c>
      <c r="Z243">
        <v>0</v>
      </c>
    </row>
    <row r="244" spans="1:26" x14ac:dyDescent="0.2">
      <c r="A244">
        <v>202306</v>
      </c>
      <c r="B244">
        <v>6059</v>
      </c>
      <c r="C244" t="s">
        <v>46</v>
      </c>
      <c r="D244">
        <v>31080</v>
      </c>
      <c r="E244" t="s">
        <v>47</v>
      </c>
      <c r="F244">
        <v>6</v>
      </c>
      <c r="G244">
        <v>694</v>
      </c>
      <c r="H244">
        <v>70</v>
      </c>
      <c r="I244">
        <v>-289</v>
      </c>
      <c r="J244">
        <v>53.324968630000001</v>
      </c>
      <c r="K244">
        <v>62.233375160000001</v>
      </c>
      <c r="L244">
        <v>44.416562110000001</v>
      </c>
      <c r="M244">
        <v>38</v>
      </c>
      <c r="N244">
        <v>4.1095890000000003E-2</v>
      </c>
      <c r="O244">
        <v>1.5</v>
      </c>
      <c r="P244">
        <v>0.26666666700000002</v>
      </c>
      <c r="Q244">
        <v>8</v>
      </c>
      <c r="R244">
        <v>-5.5</v>
      </c>
      <c r="S244">
        <v>-2.1341969999999998E-2</v>
      </c>
      <c r="T244">
        <v>3.1249619999999999E-2</v>
      </c>
      <c r="U244">
        <v>1.0936183930000001</v>
      </c>
      <c r="V244">
        <v>1299000</v>
      </c>
      <c r="W244">
        <v>1.3655871999999999E-2</v>
      </c>
      <c r="X244">
        <v>0.102272004</v>
      </c>
      <c r="Y244">
        <v>2.919101124</v>
      </c>
      <c r="Z244">
        <v>0</v>
      </c>
    </row>
    <row r="245" spans="1:26" x14ac:dyDescent="0.2">
      <c r="A245">
        <v>202306</v>
      </c>
      <c r="B245">
        <v>6069</v>
      </c>
      <c r="C245" t="s">
        <v>62</v>
      </c>
      <c r="D245">
        <v>41940</v>
      </c>
      <c r="E245" t="s">
        <v>61</v>
      </c>
      <c r="F245">
        <v>980</v>
      </c>
      <c r="G245">
        <v>732</v>
      </c>
      <c r="H245">
        <v>99</v>
      </c>
      <c r="I245">
        <v>-544</v>
      </c>
      <c r="J245">
        <v>51.411543289999997</v>
      </c>
      <c r="K245">
        <v>78.544542030000002</v>
      </c>
      <c r="L245">
        <v>24.278544539999999</v>
      </c>
      <c r="M245">
        <v>33</v>
      </c>
      <c r="N245">
        <v>-2.9411764999999999E-2</v>
      </c>
      <c r="O245">
        <v>-1</v>
      </c>
      <c r="P245">
        <v>-9.5890410999999995E-2</v>
      </c>
      <c r="Q245">
        <v>-3.5</v>
      </c>
      <c r="R245">
        <v>-10.5</v>
      </c>
      <c r="S245">
        <v>-0.192697118</v>
      </c>
      <c r="T245">
        <v>-0.220602733</v>
      </c>
      <c r="U245">
        <v>0.82391961000000002</v>
      </c>
      <c r="V245">
        <v>852250</v>
      </c>
      <c r="W245">
        <v>3.237789E-3</v>
      </c>
      <c r="X245">
        <v>-1.4739884E-2</v>
      </c>
      <c r="Y245">
        <v>1.9151685389999999</v>
      </c>
      <c r="Z245">
        <v>0</v>
      </c>
    </row>
    <row r="246" spans="1:26" x14ac:dyDescent="0.2">
      <c r="A246">
        <v>202306</v>
      </c>
      <c r="B246">
        <v>6057</v>
      </c>
      <c r="C246" t="s">
        <v>70</v>
      </c>
      <c r="D246">
        <v>46020</v>
      </c>
      <c r="E246" t="s">
        <v>71</v>
      </c>
      <c r="F246">
        <v>567</v>
      </c>
      <c r="G246">
        <v>754</v>
      </c>
      <c r="H246">
        <v>276</v>
      </c>
      <c r="I246">
        <v>-510</v>
      </c>
      <c r="J246">
        <v>50.658720199999998</v>
      </c>
      <c r="K246">
        <v>54.767879550000004</v>
      </c>
      <c r="L246">
        <v>46.549560849999999</v>
      </c>
      <c r="M246">
        <v>40.75</v>
      </c>
      <c r="N246">
        <v>0.11643835600000001</v>
      </c>
      <c r="O246">
        <v>4.25</v>
      </c>
      <c r="P246">
        <v>8.6666667000000003E-2</v>
      </c>
      <c r="Q246">
        <v>3.25</v>
      </c>
      <c r="R246">
        <v>-2.75</v>
      </c>
      <c r="S246">
        <v>-0.15203576099999999</v>
      </c>
      <c r="T246">
        <v>1.6634500000000001E-4</v>
      </c>
      <c r="U246">
        <v>1.116407548</v>
      </c>
      <c r="V246">
        <v>749225</v>
      </c>
      <c r="W246">
        <v>1.7968749999999999E-2</v>
      </c>
      <c r="X246">
        <v>0.1066839</v>
      </c>
      <c r="Y246">
        <v>1.6836516850000001</v>
      </c>
      <c r="Z246">
        <v>0</v>
      </c>
    </row>
    <row r="247" spans="1:26" x14ac:dyDescent="0.2">
      <c r="A247">
        <v>202306</v>
      </c>
      <c r="B247">
        <v>6081</v>
      </c>
      <c r="C247" t="s">
        <v>74</v>
      </c>
      <c r="D247">
        <v>41860</v>
      </c>
      <c r="E247" t="s">
        <v>39</v>
      </c>
      <c r="F247">
        <v>95</v>
      </c>
      <c r="G247">
        <v>763</v>
      </c>
      <c r="H247">
        <v>76</v>
      </c>
      <c r="I247">
        <v>-181</v>
      </c>
      <c r="J247">
        <v>50.407779169999998</v>
      </c>
      <c r="K247">
        <v>85.570890840000004</v>
      </c>
      <c r="L247">
        <v>15.2446675</v>
      </c>
      <c r="M247">
        <v>30.5</v>
      </c>
      <c r="N247">
        <v>8.9285714000000002E-2</v>
      </c>
      <c r="O247">
        <v>2.5</v>
      </c>
      <c r="P247">
        <v>0.244897959</v>
      </c>
      <c r="Q247">
        <v>6</v>
      </c>
      <c r="R247">
        <v>-13</v>
      </c>
      <c r="S247">
        <v>-6.3024350000000007E-2</v>
      </c>
      <c r="T247">
        <v>-5.4781559999999997E-3</v>
      </c>
      <c r="U247">
        <v>0.70087405800000002</v>
      </c>
      <c r="V247">
        <v>1893000</v>
      </c>
      <c r="W247">
        <v>1.3668949999999999E-3</v>
      </c>
      <c r="X247">
        <v>0.16926049400000001</v>
      </c>
      <c r="Y247">
        <v>4.2539325840000002</v>
      </c>
      <c r="Z247">
        <v>0</v>
      </c>
    </row>
    <row r="248" spans="1:26" x14ac:dyDescent="0.2">
      <c r="A248">
        <v>202306</v>
      </c>
      <c r="B248">
        <v>6047</v>
      </c>
      <c r="C248" t="s">
        <v>78</v>
      </c>
      <c r="D248">
        <v>32900</v>
      </c>
      <c r="E248" t="s">
        <v>79</v>
      </c>
      <c r="F248">
        <v>323</v>
      </c>
      <c r="G248">
        <v>835</v>
      </c>
      <c r="H248">
        <v>-253</v>
      </c>
      <c r="I248">
        <v>-558</v>
      </c>
      <c r="J248">
        <v>47.490589710000002</v>
      </c>
      <c r="K248">
        <v>66.562107909999995</v>
      </c>
      <c r="L248">
        <v>28.419071519999999</v>
      </c>
      <c r="M248">
        <v>37</v>
      </c>
      <c r="N248">
        <v>-0.14450867100000001</v>
      </c>
      <c r="O248">
        <v>-6.25</v>
      </c>
      <c r="P248">
        <v>0</v>
      </c>
      <c r="Q248">
        <v>0</v>
      </c>
      <c r="R248">
        <v>-6.5</v>
      </c>
      <c r="S248">
        <v>5.3058470000000003E-2</v>
      </c>
      <c r="T248">
        <v>1.6537499999999999E-4</v>
      </c>
      <c r="U248">
        <v>0.87835877900000003</v>
      </c>
      <c r="V248">
        <v>449945</v>
      </c>
      <c r="W248" s="1">
        <v>-8.8900000000000006E-5</v>
      </c>
      <c r="X248">
        <v>-4.2150528E-2</v>
      </c>
      <c r="Y248">
        <v>1.01111236</v>
      </c>
      <c r="Z248">
        <v>0</v>
      </c>
    </row>
    <row r="249" spans="1:26" x14ac:dyDescent="0.2">
      <c r="A249">
        <v>202306</v>
      </c>
      <c r="B249">
        <v>6089</v>
      </c>
      <c r="C249" t="s">
        <v>89</v>
      </c>
      <c r="D249">
        <v>39820</v>
      </c>
      <c r="E249" t="s">
        <v>90</v>
      </c>
      <c r="F249">
        <v>368</v>
      </c>
      <c r="G249">
        <v>844</v>
      </c>
      <c r="H249">
        <v>112</v>
      </c>
      <c r="I249">
        <v>-192</v>
      </c>
      <c r="J249">
        <v>46.863237140000003</v>
      </c>
      <c r="K249">
        <v>56.838143039999999</v>
      </c>
      <c r="L249">
        <v>36.888331239999999</v>
      </c>
      <c r="M249">
        <v>40</v>
      </c>
      <c r="N249">
        <v>0.111111111</v>
      </c>
      <c r="O249">
        <v>4</v>
      </c>
      <c r="P249">
        <v>0.212121212</v>
      </c>
      <c r="Q249">
        <v>7</v>
      </c>
      <c r="R249">
        <v>-3.5</v>
      </c>
      <c r="S249">
        <v>1.3781796000000001E-2</v>
      </c>
      <c r="T249">
        <v>-0.14819523000000001</v>
      </c>
      <c r="U249">
        <v>0.99565144000000005</v>
      </c>
      <c r="V249">
        <v>450000</v>
      </c>
      <c r="W249">
        <v>8.4090109999999992E-3</v>
      </c>
      <c r="X249">
        <v>-5.2432091E-2</v>
      </c>
      <c r="Y249">
        <v>1.0112359550000001</v>
      </c>
      <c r="Z249">
        <v>0</v>
      </c>
    </row>
    <row r="250" spans="1:26" x14ac:dyDescent="0.2">
      <c r="A250">
        <v>202306</v>
      </c>
      <c r="B250">
        <v>6023</v>
      </c>
      <c r="C250" t="s">
        <v>83</v>
      </c>
      <c r="D250">
        <v>21700</v>
      </c>
      <c r="E250" t="s">
        <v>84</v>
      </c>
      <c r="F250">
        <v>449</v>
      </c>
      <c r="G250">
        <v>864</v>
      </c>
      <c r="H250">
        <v>-156</v>
      </c>
      <c r="I250">
        <v>-163</v>
      </c>
      <c r="J250">
        <v>46.235884570000003</v>
      </c>
      <c r="K250">
        <v>39.146800499999998</v>
      </c>
      <c r="L250">
        <v>53.324968630000001</v>
      </c>
      <c r="M250">
        <v>45.5</v>
      </c>
      <c r="N250">
        <v>-0.194690265</v>
      </c>
      <c r="O250">
        <v>-11</v>
      </c>
      <c r="P250">
        <v>9.6385542000000005E-2</v>
      </c>
      <c r="Q250">
        <v>4</v>
      </c>
      <c r="R250">
        <v>2</v>
      </c>
      <c r="S250">
        <v>-7.9587361999999995E-2</v>
      </c>
      <c r="T250">
        <v>-0.23837810700000001</v>
      </c>
      <c r="U250">
        <v>1.1847319059999999</v>
      </c>
      <c r="V250">
        <v>492000</v>
      </c>
      <c r="W250">
        <v>-2.4680344999999999E-2</v>
      </c>
      <c r="X250">
        <v>-8.6719849000000002E-2</v>
      </c>
      <c r="Y250">
        <v>1.1056179779999999</v>
      </c>
      <c r="Z250">
        <v>0</v>
      </c>
    </row>
    <row r="251" spans="1:26" x14ac:dyDescent="0.2">
      <c r="A251">
        <v>202306</v>
      </c>
      <c r="B251">
        <v>6115</v>
      </c>
      <c r="C251" t="s">
        <v>82</v>
      </c>
      <c r="D251">
        <v>49700</v>
      </c>
      <c r="E251" t="s">
        <v>27</v>
      </c>
      <c r="F251">
        <v>788</v>
      </c>
      <c r="G251">
        <v>917</v>
      </c>
      <c r="H251">
        <v>236</v>
      </c>
      <c r="I251">
        <v>-57</v>
      </c>
      <c r="J251">
        <v>43.914680050000001</v>
      </c>
      <c r="K251">
        <v>54.767879550000004</v>
      </c>
      <c r="L251">
        <v>33.061480549999999</v>
      </c>
      <c r="M251">
        <v>40.75</v>
      </c>
      <c r="N251">
        <v>0.14788732399999999</v>
      </c>
      <c r="O251">
        <v>5.25</v>
      </c>
      <c r="P251">
        <v>0.31451612899999998</v>
      </c>
      <c r="Q251">
        <v>9.75</v>
      </c>
      <c r="R251">
        <v>-2.75</v>
      </c>
      <c r="S251">
        <v>-7.3145949000000002E-2</v>
      </c>
      <c r="T251">
        <v>-0.16653748299999999</v>
      </c>
      <c r="U251">
        <v>0.94222340900000001</v>
      </c>
      <c r="V251">
        <v>496843.5</v>
      </c>
      <c r="W251">
        <v>4.2868687000000003E-2</v>
      </c>
      <c r="X251">
        <v>1.4483920000000001E-2</v>
      </c>
      <c r="Y251">
        <v>1.1165022469999999</v>
      </c>
      <c r="Z251">
        <v>0</v>
      </c>
    </row>
    <row r="252" spans="1:26" x14ac:dyDescent="0.2">
      <c r="A252">
        <v>202306</v>
      </c>
      <c r="B252">
        <v>6007</v>
      </c>
      <c r="C252" t="s">
        <v>80</v>
      </c>
      <c r="D252">
        <v>17020</v>
      </c>
      <c r="E252" t="s">
        <v>81</v>
      </c>
      <c r="F252">
        <v>321</v>
      </c>
      <c r="G252">
        <v>926</v>
      </c>
      <c r="H252">
        <v>109</v>
      </c>
      <c r="I252">
        <v>-224</v>
      </c>
      <c r="J252">
        <v>43.475533249999998</v>
      </c>
      <c r="K252">
        <v>40.087829360000001</v>
      </c>
      <c r="L252">
        <v>46.863237140000003</v>
      </c>
      <c r="M252">
        <v>45.25</v>
      </c>
      <c r="N252">
        <v>5.2325581000000003E-2</v>
      </c>
      <c r="O252">
        <v>2.25</v>
      </c>
      <c r="P252">
        <v>0.23972602700000001</v>
      </c>
      <c r="Q252">
        <v>8.75</v>
      </c>
      <c r="R252">
        <v>1.75</v>
      </c>
      <c r="S252">
        <v>-3.5402952000000001E-2</v>
      </c>
      <c r="T252">
        <v>-7.5927195000000003E-2</v>
      </c>
      <c r="U252">
        <v>1.1175323269999999</v>
      </c>
      <c r="V252">
        <v>429000</v>
      </c>
      <c r="W252">
        <v>-2.2095589999999998E-3</v>
      </c>
      <c r="X252">
        <v>-8.48E-2</v>
      </c>
      <c r="Y252">
        <v>0.96404494399999996</v>
      </c>
      <c r="Z252">
        <v>0</v>
      </c>
    </row>
    <row r="253" spans="1:26" x14ac:dyDescent="0.2">
      <c r="A253">
        <v>202306</v>
      </c>
      <c r="B253">
        <v>6097</v>
      </c>
      <c r="C253" t="s">
        <v>72</v>
      </c>
      <c r="D253">
        <v>42220</v>
      </c>
      <c r="E253" t="s">
        <v>73</v>
      </c>
      <c r="F253">
        <v>143</v>
      </c>
      <c r="G253">
        <v>929</v>
      </c>
      <c r="H253">
        <v>180</v>
      </c>
      <c r="I253">
        <v>-333</v>
      </c>
      <c r="J253">
        <v>43.31869511</v>
      </c>
      <c r="K253">
        <v>35.884567130000001</v>
      </c>
      <c r="L253">
        <v>50.75282309</v>
      </c>
      <c r="M253">
        <v>46.5</v>
      </c>
      <c r="N253">
        <v>5.6818182000000002E-2</v>
      </c>
      <c r="O253">
        <v>2.5</v>
      </c>
      <c r="P253">
        <v>6.8965517000000004E-2</v>
      </c>
      <c r="Q253">
        <v>3</v>
      </c>
      <c r="R253">
        <v>3</v>
      </c>
      <c r="S253">
        <v>-7.5593199E-2</v>
      </c>
      <c r="T253">
        <v>-0.120374806</v>
      </c>
      <c r="U253">
        <v>1.158849547</v>
      </c>
      <c r="V253">
        <v>1125000</v>
      </c>
      <c r="W253">
        <v>2.2727272999999999E-2</v>
      </c>
      <c r="X253">
        <v>0.16504854399999999</v>
      </c>
      <c r="Y253">
        <v>2.5280898879999998</v>
      </c>
      <c r="Z253">
        <v>0</v>
      </c>
    </row>
    <row r="254" spans="1:26" x14ac:dyDescent="0.2">
      <c r="A254">
        <v>202306</v>
      </c>
      <c r="B254">
        <v>6037</v>
      </c>
      <c r="C254" t="s">
        <v>75</v>
      </c>
      <c r="D254">
        <v>31080</v>
      </c>
      <c r="E254" t="s">
        <v>47</v>
      </c>
      <c r="F254">
        <v>1</v>
      </c>
      <c r="G254">
        <v>957</v>
      </c>
      <c r="H254">
        <v>31</v>
      </c>
      <c r="I254">
        <v>-232</v>
      </c>
      <c r="J254">
        <v>42.189460480000001</v>
      </c>
      <c r="K254">
        <v>56.838143039999999</v>
      </c>
      <c r="L254">
        <v>27.54077792</v>
      </c>
      <c r="M254">
        <v>40</v>
      </c>
      <c r="N254">
        <v>1.2658228000000001E-2</v>
      </c>
      <c r="O254">
        <v>0.5</v>
      </c>
      <c r="P254">
        <v>0.26984127000000002</v>
      </c>
      <c r="Q254">
        <v>8.5</v>
      </c>
      <c r="R254">
        <v>-3.5</v>
      </c>
      <c r="S254">
        <v>-3.6347207999999999E-2</v>
      </c>
      <c r="T254">
        <v>-3.4609019999999997E-2</v>
      </c>
      <c r="U254">
        <v>0.870414825</v>
      </c>
      <c r="V254">
        <v>1100000</v>
      </c>
      <c r="W254">
        <v>4.54752E-4</v>
      </c>
      <c r="X254">
        <v>0.159114858</v>
      </c>
      <c r="Y254">
        <v>2.4719101120000002</v>
      </c>
      <c r="Z254">
        <v>0</v>
      </c>
    </row>
    <row r="255" spans="1:26" x14ac:dyDescent="0.2">
      <c r="A255">
        <v>202306</v>
      </c>
      <c r="B255">
        <v>6025</v>
      </c>
      <c r="C255" t="s">
        <v>56</v>
      </c>
      <c r="D255">
        <v>20940</v>
      </c>
      <c r="E255" t="s">
        <v>57</v>
      </c>
      <c r="F255">
        <v>486</v>
      </c>
      <c r="G255">
        <v>1078</v>
      </c>
      <c r="H255">
        <v>136</v>
      </c>
      <c r="I255">
        <v>808</v>
      </c>
      <c r="J255">
        <v>36.072772899999997</v>
      </c>
      <c r="K255">
        <v>17.75407779</v>
      </c>
      <c r="L255">
        <v>54.391468009999997</v>
      </c>
      <c r="M255">
        <v>56</v>
      </c>
      <c r="N255">
        <v>0.191489362</v>
      </c>
      <c r="O255">
        <v>9</v>
      </c>
      <c r="P255">
        <v>1.408602151</v>
      </c>
      <c r="Q255">
        <v>32.75</v>
      </c>
      <c r="R255">
        <v>12.5</v>
      </c>
      <c r="S255">
        <v>6.1355605000000001E-2</v>
      </c>
      <c r="T255">
        <v>-0.22718950900000001</v>
      </c>
      <c r="U255">
        <v>1.1995367210000001</v>
      </c>
      <c r="V255">
        <v>359925</v>
      </c>
      <c r="W255" s="1">
        <v>6.9463739929999998E-5</v>
      </c>
      <c r="X255">
        <v>9.3996960000000004E-2</v>
      </c>
      <c r="Y255">
        <v>0.80882022499999995</v>
      </c>
      <c r="Z255">
        <v>1</v>
      </c>
    </row>
    <row r="256" spans="1:26" x14ac:dyDescent="0.2">
      <c r="A256">
        <v>202306</v>
      </c>
      <c r="B256">
        <v>6065</v>
      </c>
      <c r="C256" t="s">
        <v>76</v>
      </c>
      <c r="D256">
        <v>40140</v>
      </c>
      <c r="E256" t="s">
        <v>77</v>
      </c>
      <c r="F256">
        <v>14</v>
      </c>
      <c r="G256">
        <v>1150</v>
      </c>
      <c r="H256">
        <v>-27</v>
      </c>
      <c r="I256">
        <v>-12</v>
      </c>
      <c r="J256">
        <v>32.18318695</v>
      </c>
      <c r="K256">
        <v>44.667503140000001</v>
      </c>
      <c r="L256">
        <v>19.698870769999999</v>
      </c>
      <c r="M256">
        <v>44</v>
      </c>
      <c r="N256">
        <v>-2.2222222E-2</v>
      </c>
      <c r="O256">
        <v>-1</v>
      </c>
      <c r="P256">
        <v>0.44262295099999999</v>
      </c>
      <c r="Q256">
        <v>13.5</v>
      </c>
      <c r="R256">
        <v>0.5</v>
      </c>
      <c r="S256">
        <v>-2.488458E-2</v>
      </c>
      <c r="T256">
        <v>-0.110102849</v>
      </c>
      <c r="U256">
        <v>0.76630197200000005</v>
      </c>
      <c r="V256">
        <v>625000</v>
      </c>
      <c r="W256">
        <v>-7.8577660000000004E-3</v>
      </c>
      <c r="X256">
        <v>-3.5828608999999997E-2</v>
      </c>
      <c r="Y256">
        <v>1.404494382</v>
      </c>
      <c r="Z256">
        <v>0</v>
      </c>
    </row>
    <row r="257" spans="1:26" x14ac:dyDescent="0.2">
      <c r="A257">
        <v>202306</v>
      </c>
      <c r="B257">
        <v>6041</v>
      </c>
      <c r="C257" t="s">
        <v>68</v>
      </c>
      <c r="D257">
        <v>41860</v>
      </c>
      <c r="E257" t="s">
        <v>39</v>
      </c>
      <c r="F257">
        <v>261</v>
      </c>
      <c r="G257">
        <v>1152</v>
      </c>
      <c r="H257">
        <v>70</v>
      </c>
      <c r="I257">
        <v>-152</v>
      </c>
      <c r="J257">
        <v>32.05771644</v>
      </c>
      <c r="K257">
        <v>23.21204517</v>
      </c>
      <c r="L257">
        <v>40.903387700000003</v>
      </c>
      <c r="M257">
        <v>52.75</v>
      </c>
      <c r="N257">
        <v>2.4271845E-2</v>
      </c>
      <c r="O257">
        <v>1.25</v>
      </c>
      <c r="P257">
        <v>0.33544303800000003</v>
      </c>
      <c r="Q257">
        <v>13.25</v>
      </c>
      <c r="R257">
        <v>9.25</v>
      </c>
      <c r="S257">
        <v>-2.9863252999999999E-2</v>
      </c>
      <c r="T257">
        <v>-7.3917948999999997E-2</v>
      </c>
      <c r="U257">
        <v>1.0498024420000001</v>
      </c>
      <c r="V257">
        <v>1424500</v>
      </c>
      <c r="W257">
        <v>-4.8112262000000003E-2</v>
      </c>
      <c r="X257">
        <v>-0.100552486</v>
      </c>
      <c r="Y257">
        <v>3.201123596</v>
      </c>
      <c r="Z257">
        <v>1</v>
      </c>
    </row>
    <row r="258" spans="1:26" x14ac:dyDescent="0.2">
      <c r="A258">
        <v>202306</v>
      </c>
      <c r="B258">
        <v>6039</v>
      </c>
      <c r="C258" t="s">
        <v>94</v>
      </c>
      <c r="D258">
        <v>31460</v>
      </c>
      <c r="E258" t="s">
        <v>95</v>
      </c>
      <c r="F258">
        <v>536</v>
      </c>
      <c r="G258">
        <v>1178</v>
      </c>
      <c r="H258">
        <v>97</v>
      </c>
      <c r="I258">
        <v>-109</v>
      </c>
      <c r="J258">
        <v>31.085319949999999</v>
      </c>
      <c r="K258">
        <v>40.087829360000001</v>
      </c>
      <c r="L258">
        <v>22.082810540000001</v>
      </c>
      <c r="M258">
        <v>45.25</v>
      </c>
      <c r="N258">
        <v>0.103658537</v>
      </c>
      <c r="O258">
        <v>4.25</v>
      </c>
      <c r="P258">
        <v>0.22297297299999999</v>
      </c>
      <c r="Q258">
        <v>8.25</v>
      </c>
      <c r="R258">
        <v>1.75</v>
      </c>
      <c r="S258">
        <v>4.9486671000000003E-2</v>
      </c>
      <c r="T258">
        <v>-0.25224398399999998</v>
      </c>
      <c r="U258">
        <v>0.79442751199999995</v>
      </c>
      <c r="V258">
        <v>488633.75</v>
      </c>
      <c r="W258">
        <v>6.4474299999999997E-3</v>
      </c>
      <c r="X258">
        <v>-2.1263416E-2</v>
      </c>
      <c r="Y258">
        <v>1.098053371</v>
      </c>
      <c r="Z258">
        <v>0</v>
      </c>
    </row>
    <row r="259" spans="1:26" x14ac:dyDescent="0.2">
      <c r="A259">
        <v>202306</v>
      </c>
      <c r="B259">
        <v>6015</v>
      </c>
      <c r="C259" t="s">
        <v>85</v>
      </c>
      <c r="D259">
        <v>18860</v>
      </c>
      <c r="E259" t="s">
        <v>86</v>
      </c>
      <c r="F259">
        <v>1589</v>
      </c>
      <c r="G259">
        <v>1211</v>
      </c>
      <c r="H259">
        <v>189</v>
      </c>
      <c r="I259">
        <v>-24</v>
      </c>
      <c r="J259">
        <v>29.57967378</v>
      </c>
      <c r="K259">
        <v>8.5319949810000004</v>
      </c>
      <c r="L259">
        <v>50.627352569999999</v>
      </c>
      <c r="M259">
        <v>64</v>
      </c>
      <c r="N259">
        <v>0.10344827600000001</v>
      </c>
      <c r="O259">
        <v>6</v>
      </c>
      <c r="P259">
        <v>0.36170212800000001</v>
      </c>
      <c r="Q259">
        <v>17</v>
      </c>
      <c r="R259">
        <v>20.5</v>
      </c>
      <c r="S259">
        <v>-0.13195178199999999</v>
      </c>
      <c r="T259">
        <v>-0.18806646799999999</v>
      </c>
      <c r="U259">
        <v>1.1581404500000001</v>
      </c>
      <c r="V259">
        <v>476200</v>
      </c>
      <c r="W259">
        <v>6.4252988999999996E-2</v>
      </c>
      <c r="X259">
        <v>4.7744773999999997E-2</v>
      </c>
      <c r="Y259">
        <v>1.07011236</v>
      </c>
      <c r="Z259">
        <v>0</v>
      </c>
    </row>
    <row r="260" spans="1:26" x14ac:dyDescent="0.2">
      <c r="A260">
        <v>202306</v>
      </c>
      <c r="B260">
        <v>6071</v>
      </c>
      <c r="C260" t="s">
        <v>96</v>
      </c>
      <c r="D260">
        <v>40140</v>
      </c>
      <c r="E260" t="s">
        <v>77</v>
      </c>
      <c r="F260">
        <v>20</v>
      </c>
      <c r="G260">
        <v>1215</v>
      </c>
      <c r="H260">
        <v>-51</v>
      </c>
      <c r="I260">
        <v>-154</v>
      </c>
      <c r="J260">
        <v>29.45420326</v>
      </c>
      <c r="K260">
        <v>47.616060230000002</v>
      </c>
      <c r="L260">
        <v>11.2923463</v>
      </c>
      <c r="M260">
        <v>43</v>
      </c>
      <c r="N260">
        <v>-5.4945055E-2</v>
      </c>
      <c r="O260">
        <v>-2.5</v>
      </c>
      <c r="P260">
        <v>0.264705882</v>
      </c>
      <c r="Q260">
        <v>9</v>
      </c>
      <c r="R260">
        <v>-0.5</v>
      </c>
      <c r="S260">
        <v>-2.1512568999999999E-2</v>
      </c>
      <c r="T260">
        <v>-7.4382665000000001E-2</v>
      </c>
      <c r="U260">
        <v>0.64174144</v>
      </c>
      <c r="V260">
        <v>524950</v>
      </c>
      <c r="W260">
        <v>1.0782709E-2</v>
      </c>
      <c r="X260">
        <v>-2.3252525E-2</v>
      </c>
      <c r="Y260">
        <v>1.179662921</v>
      </c>
      <c r="Z260">
        <v>0</v>
      </c>
    </row>
    <row r="261" spans="1:26" x14ac:dyDescent="0.2">
      <c r="A261">
        <v>202306</v>
      </c>
      <c r="B261">
        <v>6075</v>
      </c>
      <c r="C261" t="s">
        <v>91</v>
      </c>
      <c r="D261">
        <v>41860</v>
      </c>
      <c r="E261" t="s">
        <v>39</v>
      </c>
      <c r="F261">
        <v>52</v>
      </c>
      <c r="G261">
        <v>1251</v>
      </c>
      <c r="H261">
        <v>77</v>
      </c>
      <c r="I261">
        <v>-180</v>
      </c>
      <c r="J261">
        <v>28.387703890000001</v>
      </c>
      <c r="K261">
        <v>47.616060230000002</v>
      </c>
      <c r="L261">
        <v>9.1593475529999999</v>
      </c>
      <c r="M261">
        <v>43</v>
      </c>
      <c r="N261">
        <v>3.6144577999999997E-2</v>
      </c>
      <c r="O261">
        <v>1.5</v>
      </c>
      <c r="P261">
        <v>0.211267606</v>
      </c>
      <c r="Q261">
        <v>7.5</v>
      </c>
      <c r="R261">
        <v>-0.5</v>
      </c>
      <c r="S261">
        <v>-4.7937107E-2</v>
      </c>
      <c r="T261">
        <v>0.12622614600000001</v>
      </c>
      <c r="U261">
        <v>0.607424348</v>
      </c>
      <c r="V261">
        <v>1349500</v>
      </c>
      <c r="W261">
        <v>0</v>
      </c>
      <c r="X261">
        <v>3.8876058999999998E-2</v>
      </c>
      <c r="Y261">
        <v>3.0325842700000001</v>
      </c>
      <c r="Z261">
        <v>0</v>
      </c>
    </row>
    <row r="262" spans="1:26" x14ac:dyDescent="0.2">
      <c r="A262">
        <v>202306</v>
      </c>
      <c r="B262">
        <v>6103</v>
      </c>
      <c r="C262" t="s">
        <v>97</v>
      </c>
      <c r="D262">
        <v>39780</v>
      </c>
      <c r="E262" t="s">
        <v>98</v>
      </c>
      <c r="F262">
        <v>857</v>
      </c>
      <c r="G262">
        <v>1373</v>
      </c>
      <c r="H262">
        <v>31</v>
      </c>
      <c r="I262">
        <v>-105</v>
      </c>
      <c r="J262">
        <v>21.988707649999998</v>
      </c>
      <c r="K262">
        <v>12.547051440000001</v>
      </c>
      <c r="L262">
        <v>31.43036386</v>
      </c>
      <c r="M262">
        <v>59.5</v>
      </c>
      <c r="N262">
        <v>-2.0576132E-2</v>
      </c>
      <c r="O262">
        <v>-1.25</v>
      </c>
      <c r="P262">
        <v>0.29347826100000002</v>
      </c>
      <c r="Q262">
        <v>13.5</v>
      </c>
      <c r="R262">
        <v>16</v>
      </c>
      <c r="S262">
        <v>-3.5657708000000003E-2</v>
      </c>
      <c r="T262">
        <v>-5.7395155000000003E-2</v>
      </c>
      <c r="U262">
        <v>0.92356579400000005</v>
      </c>
      <c r="V262">
        <v>419250</v>
      </c>
      <c r="W262">
        <v>1.3905683E-2</v>
      </c>
      <c r="X262">
        <v>-5.7865169000000001E-2</v>
      </c>
      <c r="Y262">
        <v>0.94213483200000003</v>
      </c>
      <c r="Z262">
        <v>0</v>
      </c>
    </row>
    <row r="263" spans="1:26" x14ac:dyDescent="0.2">
      <c r="A263">
        <v>202306</v>
      </c>
      <c r="B263">
        <v>6055</v>
      </c>
      <c r="C263" t="s">
        <v>92</v>
      </c>
      <c r="D263">
        <v>34900</v>
      </c>
      <c r="E263" t="s">
        <v>93</v>
      </c>
      <c r="F263">
        <v>518</v>
      </c>
      <c r="G263">
        <v>1379</v>
      </c>
      <c r="H263">
        <v>45</v>
      </c>
      <c r="I263">
        <v>-90</v>
      </c>
      <c r="J263">
        <v>21.612296109999999</v>
      </c>
      <c r="K263">
        <v>7.2772898369999997</v>
      </c>
      <c r="L263">
        <v>35.947302379999996</v>
      </c>
      <c r="M263">
        <v>66</v>
      </c>
      <c r="N263">
        <v>3.8022809999999998E-3</v>
      </c>
      <c r="O263">
        <v>0.25</v>
      </c>
      <c r="P263">
        <v>0.21100917399999999</v>
      </c>
      <c r="Q263">
        <v>11.5</v>
      </c>
      <c r="R263">
        <v>22.5</v>
      </c>
      <c r="S263">
        <v>-2.7992075000000002E-2</v>
      </c>
      <c r="T263">
        <v>-7.8942849999999995E-2</v>
      </c>
      <c r="U263">
        <v>0.98717840599999995</v>
      </c>
      <c r="V263">
        <v>1697500</v>
      </c>
      <c r="W263">
        <v>-4.7284973000000001E-2</v>
      </c>
      <c r="X263">
        <v>7.9491255999999996E-2</v>
      </c>
      <c r="Y263">
        <v>3.8146067420000001</v>
      </c>
      <c r="Z263">
        <v>0</v>
      </c>
    </row>
    <row r="264" spans="1:26" x14ac:dyDescent="0.2">
      <c r="A264">
        <v>202306</v>
      </c>
      <c r="B264">
        <v>6045</v>
      </c>
      <c r="C264" t="s">
        <v>99</v>
      </c>
      <c r="D264">
        <v>46380</v>
      </c>
      <c r="E264" t="s">
        <v>100</v>
      </c>
      <c r="F264">
        <v>657</v>
      </c>
      <c r="G264">
        <v>1454</v>
      </c>
      <c r="H264">
        <v>30</v>
      </c>
      <c r="I264">
        <v>-83</v>
      </c>
      <c r="J264">
        <v>15.84065245</v>
      </c>
      <c r="K264">
        <v>2.5721455459999998</v>
      </c>
      <c r="L264">
        <v>29.109159349999999</v>
      </c>
      <c r="M264">
        <v>76.5</v>
      </c>
      <c r="N264">
        <v>-5.5555555999999999E-2</v>
      </c>
      <c r="O264">
        <v>-4.5</v>
      </c>
      <c r="P264">
        <v>0.25925925900000002</v>
      </c>
      <c r="Q264">
        <v>15.75</v>
      </c>
      <c r="R264">
        <v>33</v>
      </c>
      <c r="S264">
        <v>-7.6080146000000001E-2</v>
      </c>
      <c r="T264">
        <v>-4.1307496999999999E-2</v>
      </c>
      <c r="U264">
        <v>0.89066275900000003</v>
      </c>
      <c r="V264">
        <v>617500</v>
      </c>
      <c r="W264">
        <v>-4.0404040000000002E-2</v>
      </c>
      <c r="X264">
        <v>-6.5455921E-2</v>
      </c>
      <c r="Y264">
        <v>1.3876404490000001</v>
      </c>
      <c r="Z264">
        <v>0</v>
      </c>
    </row>
    <row r="265" spans="1:26" x14ac:dyDescent="0.2">
      <c r="A265">
        <v>202306</v>
      </c>
      <c r="B265">
        <v>6033</v>
      </c>
      <c r="C265" t="s">
        <v>101</v>
      </c>
      <c r="D265">
        <v>17340</v>
      </c>
      <c r="E265" t="s">
        <v>102</v>
      </c>
      <c r="F265">
        <v>800</v>
      </c>
      <c r="G265">
        <v>1496</v>
      </c>
      <c r="H265">
        <v>55</v>
      </c>
      <c r="I265">
        <v>-74</v>
      </c>
      <c r="J265">
        <v>12.04516939</v>
      </c>
      <c r="K265">
        <v>15.432873280000001</v>
      </c>
      <c r="L265">
        <v>8.6574654960000004</v>
      </c>
      <c r="M265">
        <v>57.5</v>
      </c>
      <c r="N265">
        <v>7.4766355000000007E-2</v>
      </c>
      <c r="O265">
        <v>4</v>
      </c>
      <c r="P265">
        <v>2.6785713999999999E-2</v>
      </c>
      <c r="Q265">
        <v>1.5</v>
      </c>
      <c r="R265">
        <v>14</v>
      </c>
      <c r="S265">
        <v>-2.4826391999999999E-2</v>
      </c>
      <c r="T265">
        <v>-7.9345390000000002E-2</v>
      </c>
      <c r="U265">
        <v>0.60024877499999996</v>
      </c>
      <c r="V265">
        <v>404925</v>
      </c>
      <c r="W265">
        <v>7.2761190000000002E-3</v>
      </c>
      <c r="X265">
        <v>-0.104643449</v>
      </c>
      <c r="Y265">
        <v>0.90994381999999996</v>
      </c>
      <c r="Z265">
        <v>1</v>
      </c>
    </row>
    <row r="266" spans="1:26" x14ac:dyDescent="0.2">
      <c r="A266">
        <v>202305</v>
      </c>
      <c r="B266">
        <v>6083</v>
      </c>
      <c r="C266" t="s">
        <v>32</v>
      </c>
      <c r="D266">
        <v>42200</v>
      </c>
      <c r="E266" t="s">
        <v>33</v>
      </c>
      <c r="F266">
        <v>190</v>
      </c>
      <c r="G266">
        <v>174</v>
      </c>
      <c r="H266">
        <v>-62</v>
      </c>
      <c r="I266">
        <v>-46</v>
      </c>
      <c r="J266">
        <v>83.469259719999997</v>
      </c>
      <c r="K266">
        <v>78.042659979999996</v>
      </c>
      <c r="L266">
        <v>88.895859470000005</v>
      </c>
      <c r="M266">
        <v>32.5</v>
      </c>
      <c r="N266">
        <v>-0.1875</v>
      </c>
      <c r="O266">
        <v>-7.5</v>
      </c>
      <c r="P266">
        <v>0.326530612</v>
      </c>
      <c r="Q266">
        <v>8</v>
      </c>
      <c r="R266">
        <v>-10.5</v>
      </c>
      <c r="S266">
        <v>-5.8452347000000002E-2</v>
      </c>
      <c r="T266">
        <v>-6.0910575000000002E-2</v>
      </c>
      <c r="U266">
        <v>2.0067743619999998</v>
      </c>
      <c r="V266">
        <v>2017500</v>
      </c>
      <c r="W266">
        <v>6.4643799000000002E-2</v>
      </c>
      <c r="X266">
        <v>0.40616832200000003</v>
      </c>
      <c r="Y266">
        <v>4.5702182599999999</v>
      </c>
      <c r="Z266">
        <v>0</v>
      </c>
    </row>
    <row r="267" spans="1:26" x14ac:dyDescent="0.2">
      <c r="A267">
        <v>202305</v>
      </c>
      <c r="B267">
        <v>6017</v>
      </c>
      <c r="C267" t="s">
        <v>69</v>
      </c>
      <c r="D267">
        <v>40900</v>
      </c>
      <c r="E267" t="s">
        <v>31</v>
      </c>
      <c r="F267">
        <v>348</v>
      </c>
      <c r="G267">
        <v>223</v>
      </c>
      <c r="H267">
        <v>-126</v>
      </c>
      <c r="I267">
        <v>-345</v>
      </c>
      <c r="J267">
        <v>79.799247179999995</v>
      </c>
      <c r="K267">
        <v>83.626097869999995</v>
      </c>
      <c r="L267">
        <v>75.972396489999994</v>
      </c>
      <c r="M267">
        <v>30.75</v>
      </c>
      <c r="N267">
        <v>-0.30113636399999999</v>
      </c>
      <c r="O267">
        <v>-13.25</v>
      </c>
      <c r="P267">
        <v>2.5000000000000001E-2</v>
      </c>
      <c r="Q267">
        <v>0.75</v>
      </c>
      <c r="R267">
        <v>-12.25</v>
      </c>
      <c r="S267">
        <v>-0.16744405100000001</v>
      </c>
      <c r="T267">
        <v>-7.2261657000000007E-2</v>
      </c>
      <c r="U267">
        <v>1.5898421250000001</v>
      </c>
      <c r="V267">
        <v>749000</v>
      </c>
      <c r="W267">
        <v>-2.8696700000000001E-4</v>
      </c>
      <c r="X267">
        <v>3.3103448000000001E-2</v>
      </c>
      <c r="Y267">
        <v>1.696700608</v>
      </c>
      <c r="Z267">
        <v>0</v>
      </c>
    </row>
    <row r="268" spans="1:26" x14ac:dyDescent="0.2">
      <c r="A268">
        <v>202305</v>
      </c>
      <c r="B268">
        <v>6067</v>
      </c>
      <c r="C268" t="s">
        <v>30</v>
      </c>
      <c r="D268">
        <v>40900</v>
      </c>
      <c r="E268" t="s">
        <v>31</v>
      </c>
      <c r="F268">
        <v>26</v>
      </c>
      <c r="G268">
        <v>258</v>
      </c>
      <c r="H268">
        <v>86</v>
      </c>
      <c r="I268">
        <v>-267</v>
      </c>
      <c r="J268">
        <v>77.164366369999996</v>
      </c>
      <c r="K268">
        <v>88.143036390000006</v>
      </c>
      <c r="L268">
        <v>66.185696359999994</v>
      </c>
      <c r="M268">
        <v>29</v>
      </c>
      <c r="N268">
        <v>-3.3333333E-2</v>
      </c>
      <c r="O268">
        <v>-1</v>
      </c>
      <c r="P268">
        <v>0.26086956500000003</v>
      </c>
      <c r="Q268">
        <v>6</v>
      </c>
      <c r="R268">
        <v>-14</v>
      </c>
      <c r="S268">
        <v>-0.15451740999999999</v>
      </c>
      <c r="T268">
        <v>5.6166419999999998E-3</v>
      </c>
      <c r="U268">
        <v>1.4048143399999999</v>
      </c>
      <c r="V268">
        <v>569000</v>
      </c>
      <c r="W268">
        <v>1.6163065000000001E-2</v>
      </c>
      <c r="X268">
        <v>-1.0413270000000001E-2</v>
      </c>
      <c r="Y268">
        <v>1.2889487930000001</v>
      </c>
      <c r="Z268">
        <v>0</v>
      </c>
    </row>
    <row r="269" spans="1:26" x14ac:dyDescent="0.2">
      <c r="A269">
        <v>202305</v>
      </c>
      <c r="B269">
        <v>6061</v>
      </c>
      <c r="C269" t="s">
        <v>49</v>
      </c>
      <c r="D269">
        <v>40900</v>
      </c>
      <c r="E269" t="s">
        <v>31</v>
      </c>
      <c r="F269">
        <v>177</v>
      </c>
      <c r="G269">
        <v>299</v>
      </c>
      <c r="H269">
        <v>-100</v>
      </c>
      <c r="I269">
        <v>-118</v>
      </c>
      <c r="J269">
        <v>74.623588459999993</v>
      </c>
      <c r="K269">
        <v>79.673776660000001</v>
      </c>
      <c r="L269">
        <v>69.573400250000006</v>
      </c>
      <c r="M269">
        <v>32</v>
      </c>
      <c r="N269">
        <v>-0.25581395299999998</v>
      </c>
      <c r="O269">
        <v>-11</v>
      </c>
      <c r="P269">
        <v>0.30612244900000002</v>
      </c>
      <c r="Q269">
        <v>7.5</v>
      </c>
      <c r="R269">
        <v>-11</v>
      </c>
      <c r="S269">
        <v>-0.10679451099999999</v>
      </c>
      <c r="T269">
        <v>-0.11265302100000001</v>
      </c>
      <c r="U269">
        <v>1.460458354</v>
      </c>
      <c r="V269">
        <v>799000</v>
      </c>
      <c r="W269">
        <v>0</v>
      </c>
      <c r="X269">
        <v>5.9348017000000003E-2</v>
      </c>
      <c r="Y269">
        <v>1.8099650009999999</v>
      </c>
      <c r="Z269">
        <v>0</v>
      </c>
    </row>
    <row r="270" spans="1:26" x14ac:dyDescent="0.2">
      <c r="A270">
        <v>202305</v>
      </c>
      <c r="B270">
        <v>6053</v>
      </c>
      <c r="C270" t="s">
        <v>44</v>
      </c>
      <c r="D270">
        <v>41500</v>
      </c>
      <c r="E270" t="s">
        <v>45</v>
      </c>
      <c r="F270">
        <v>210</v>
      </c>
      <c r="G270">
        <v>303</v>
      </c>
      <c r="H270">
        <v>-5</v>
      </c>
      <c r="I270">
        <v>40</v>
      </c>
      <c r="J270">
        <v>74.247176909999993</v>
      </c>
      <c r="K270">
        <v>60.853199500000002</v>
      </c>
      <c r="L270">
        <v>87.641154330000006</v>
      </c>
      <c r="M270">
        <v>38.75</v>
      </c>
      <c r="N270">
        <v>-0.13888888899999999</v>
      </c>
      <c r="O270">
        <v>-6.25</v>
      </c>
      <c r="P270">
        <v>0.49038461500000002</v>
      </c>
      <c r="Q270">
        <v>12.75</v>
      </c>
      <c r="R270">
        <v>-4.25</v>
      </c>
      <c r="S270">
        <v>-0.112924706</v>
      </c>
      <c r="T270">
        <v>-8.4948794999999994E-2</v>
      </c>
      <c r="U270">
        <v>1.965710595</v>
      </c>
      <c r="V270">
        <v>1398500</v>
      </c>
      <c r="W270">
        <v>7.5769231000000006E-2</v>
      </c>
      <c r="X270">
        <v>0.47249276099999998</v>
      </c>
      <c r="Y270">
        <v>3.1680050739999999</v>
      </c>
      <c r="Z270">
        <v>0</v>
      </c>
    </row>
    <row r="271" spans="1:26" x14ac:dyDescent="0.2">
      <c r="A271">
        <v>202305</v>
      </c>
      <c r="B271">
        <v>6013</v>
      </c>
      <c r="C271" t="s">
        <v>38</v>
      </c>
      <c r="D271">
        <v>41860</v>
      </c>
      <c r="E271" t="s">
        <v>39</v>
      </c>
      <c r="F271">
        <v>42</v>
      </c>
      <c r="G271">
        <v>345</v>
      </c>
      <c r="H271">
        <v>58</v>
      </c>
      <c r="I271">
        <v>-174</v>
      </c>
      <c r="J271">
        <v>72.051442910000006</v>
      </c>
      <c r="K271">
        <v>95.483061480000003</v>
      </c>
      <c r="L271">
        <v>48.619824340000001</v>
      </c>
      <c r="M271">
        <v>24</v>
      </c>
      <c r="N271">
        <v>-0.111111111</v>
      </c>
      <c r="O271">
        <v>-3</v>
      </c>
      <c r="P271">
        <v>0.45454545499999999</v>
      </c>
      <c r="Q271">
        <v>7.5</v>
      </c>
      <c r="R271">
        <v>-19</v>
      </c>
      <c r="S271">
        <v>-0.118827447</v>
      </c>
      <c r="T271">
        <v>-4.8197446999999997E-2</v>
      </c>
      <c r="U271">
        <v>1.1369271750000001</v>
      </c>
      <c r="V271">
        <v>869500</v>
      </c>
      <c r="W271">
        <v>1.4094692000000001E-2</v>
      </c>
      <c r="X271">
        <v>1.1634670999999999E-2</v>
      </c>
      <c r="Y271">
        <v>1.969667796</v>
      </c>
      <c r="Z271">
        <v>0</v>
      </c>
    </row>
    <row r="272" spans="1:26" x14ac:dyDescent="0.2">
      <c r="A272">
        <v>202305</v>
      </c>
      <c r="B272">
        <v>6099</v>
      </c>
      <c r="C272" t="s">
        <v>34</v>
      </c>
      <c r="D272">
        <v>33700</v>
      </c>
      <c r="E272" t="s">
        <v>35</v>
      </c>
      <c r="F272">
        <v>153</v>
      </c>
      <c r="G272">
        <v>354</v>
      </c>
      <c r="H272">
        <v>89</v>
      </c>
      <c r="I272">
        <v>-47</v>
      </c>
      <c r="J272">
        <v>71.361355079999996</v>
      </c>
      <c r="K272">
        <v>72.64742785</v>
      </c>
      <c r="L272">
        <v>70.075282310000006</v>
      </c>
      <c r="M272">
        <v>34.75</v>
      </c>
      <c r="N272">
        <v>-3.4722221999999997E-2</v>
      </c>
      <c r="O272">
        <v>-1.25</v>
      </c>
      <c r="P272">
        <v>0.54444444400000003</v>
      </c>
      <c r="Q272">
        <v>12.25</v>
      </c>
      <c r="R272">
        <v>-8.25</v>
      </c>
      <c r="S272">
        <v>-8.9798428999999999E-2</v>
      </c>
      <c r="T272">
        <v>-6.1975811999999998E-2</v>
      </c>
      <c r="U272">
        <v>1.4704075990000001</v>
      </c>
      <c r="V272">
        <v>530000</v>
      </c>
      <c r="W272">
        <v>1.9230769000000002E-2</v>
      </c>
      <c r="X272">
        <v>6.0106011000000001E-2</v>
      </c>
      <c r="Y272">
        <v>1.200602567</v>
      </c>
      <c r="Z272">
        <v>0</v>
      </c>
    </row>
    <row r="273" spans="1:26" x14ac:dyDescent="0.2">
      <c r="A273">
        <v>202305</v>
      </c>
      <c r="B273">
        <v>6031</v>
      </c>
      <c r="C273" t="s">
        <v>28</v>
      </c>
      <c r="D273">
        <v>25260</v>
      </c>
      <c r="E273" t="s">
        <v>29</v>
      </c>
      <c r="F273">
        <v>560</v>
      </c>
      <c r="G273">
        <v>378</v>
      </c>
      <c r="H273">
        <v>151</v>
      </c>
      <c r="I273">
        <v>181</v>
      </c>
      <c r="J273">
        <v>69.636135510000003</v>
      </c>
      <c r="K273">
        <v>55.269761610000003</v>
      </c>
      <c r="L273">
        <v>84.002509410000002</v>
      </c>
      <c r="M273">
        <v>40.5</v>
      </c>
      <c r="N273">
        <v>3.8461538000000003E-2</v>
      </c>
      <c r="O273">
        <v>1.5</v>
      </c>
      <c r="P273">
        <v>0.62</v>
      </c>
      <c r="Q273">
        <v>15.5</v>
      </c>
      <c r="R273">
        <v>-2.5</v>
      </c>
      <c r="S273">
        <v>-0.114599952</v>
      </c>
      <c r="T273">
        <v>-0.21072047799999999</v>
      </c>
      <c r="U273">
        <v>1.833497089</v>
      </c>
      <c r="V273">
        <v>397374.75</v>
      </c>
      <c r="W273">
        <v>1.8909615000000001E-2</v>
      </c>
      <c r="X273">
        <v>5.5444223000000001E-2</v>
      </c>
      <c r="Y273">
        <v>0.90016819800000003</v>
      </c>
      <c r="Z273">
        <v>0</v>
      </c>
    </row>
    <row r="274" spans="1:26" x14ac:dyDescent="0.2">
      <c r="A274">
        <v>202305</v>
      </c>
      <c r="B274">
        <v>6029</v>
      </c>
      <c r="C274" t="s">
        <v>65</v>
      </c>
      <c r="D274">
        <v>12540</v>
      </c>
      <c r="E274" t="s">
        <v>66</v>
      </c>
      <c r="F274">
        <v>94</v>
      </c>
      <c r="G274">
        <v>380</v>
      </c>
      <c r="H274">
        <v>-5</v>
      </c>
      <c r="I274">
        <v>-20</v>
      </c>
      <c r="J274">
        <v>69.604767879999997</v>
      </c>
      <c r="K274">
        <v>82.30865747</v>
      </c>
      <c r="L274">
        <v>56.900878290000001</v>
      </c>
      <c r="M274">
        <v>31</v>
      </c>
      <c r="N274">
        <v>-0.19480519499999999</v>
      </c>
      <c r="O274">
        <v>-7.5</v>
      </c>
      <c r="P274">
        <v>0.37777777800000001</v>
      </c>
      <c r="Q274">
        <v>8.5</v>
      </c>
      <c r="R274">
        <v>-12</v>
      </c>
      <c r="S274">
        <v>-0.119480348</v>
      </c>
      <c r="T274">
        <v>-0.20203846</v>
      </c>
      <c r="U274">
        <v>1.2527556520000001</v>
      </c>
      <c r="V274">
        <v>390000</v>
      </c>
      <c r="W274">
        <v>-2.7105810000000001E-3</v>
      </c>
      <c r="X274">
        <v>1.027336E-3</v>
      </c>
      <c r="Y274">
        <v>0.883462266</v>
      </c>
      <c r="Z274">
        <v>0</v>
      </c>
    </row>
    <row r="275" spans="1:26" x14ac:dyDescent="0.2">
      <c r="A275">
        <v>202305</v>
      </c>
      <c r="B275">
        <v>6113</v>
      </c>
      <c r="C275" t="s">
        <v>48</v>
      </c>
      <c r="D275">
        <v>40900</v>
      </c>
      <c r="E275" t="s">
        <v>31</v>
      </c>
      <c r="F275">
        <v>350</v>
      </c>
      <c r="G275">
        <v>393</v>
      </c>
      <c r="H275">
        <v>83</v>
      </c>
      <c r="I275">
        <v>-231</v>
      </c>
      <c r="J275">
        <v>68.538268509999995</v>
      </c>
      <c r="K275">
        <v>84.065244669999998</v>
      </c>
      <c r="L275">
        <v>53.011292349999998</v>
      </c>
      <c r="M275">
        <v>30.5</v>
      </c>
      <c r="N275">
        <v>-0.12857142899999999</v>
      </c>
      <c r="O275">
        <v>-4.5</v>
      </c>
      <c r="P275">
        <v>0.196078431</v>
      </c>
      <c r="Q275">
        <v>5</v>
      </c>
      <c r="R275">
        <v>-12.5</v>
      </c>
      <c r="S275">
        <v>-0.16926522999999999</v>
      </c>
      <c r="T275">
        <v>-0.14679525800000001</v>
      </c>
      <c r="U275">
        <v>1.189712772</v>
      </c>
      <c r="V275">
        <v>675975</v>
      </c>
      <c r="W275">
        <v>-5.4580419999999998E-2</v>
      </c>
      <c r="X275">
        <v>-3.1554093999999998E-2</v>
      </c>
      <c r="Y275">
        <v>1.5312779620000001</v>
      </c>
      <c r="Z275">
        <v>0</v>
      </c>
    </row>
    <row r="276" spans="1:26" x14ac:dyDescent="0.2">
      <c r="A276">
        <v>202305</v>
      </c>
      <c r="B276">
        <v>6073</v>
      </c>
      <c r="C276" t="s">
        <v>40</v>
      </c>
      <c r="D276">
        <v>41740</v>
      </c>
      <c r="E276" t="s">
        <v>41</v>
      </c>
      <c r="F276">
        <v>5</v>
      </c>
      <c r="G276">
        <v>394</v>
      </c>
      <c r="H276">
        <v>30</v>
      </c>
      <c r="I276">
        <v>-285</v>
      </c>
      <c r="J276">
        <v>68.506900880000003</v>
      </c>
      <c r="K276">
        <v>85.884567129999994</v>
      </c>
      <c r="L276">
        <v>51.129234629999999</v>
      </c>
      <c r="M276">
        <v>30</v>
      </c>
      <c r="N276">
        <v>-9.0909090999999997E-2</v>
      </c>
      <c r="O276">
        <v>-3</v>
      </c>
      <c r="P276">
        <v>0.36363636399999999</v>
      </c>
      <c r="Q276">
        <v>8</v>
      </c>
      <c r="R276">
        <v>-13</v>
      </c>
      <c r="S276">
        <v>-8.9579514999999998E-2</v>
      </c>
      <c r="T276">
        <v>2.5876045E-2</v>
      </c>
      <c r="U276">
        <v>1.167047384</v>
      </c>
      <c r="V276">
        <v>1055000</v>
      </c>
      <c r="W276">
        <v>5.5031651000000001E-2</v>
      </c>
      <c r="X276">
        <v>0.13838683600000001</v>
      </c>
      <c r="Y276">
        <v>2.3898786940000001</v>
      </c>
      <c r="Z276">
        <v>0</v>
      </c>
    </row>
    <row r="277" spans="1:26" x14ac:dyDescent="0.2">
      <c r="A277">
        <v>202305</v>
      </c>
      <c r="B277">
        <v>6087</v>
      </c>
      <c r="C277" t="s">
        <v>50</v>
      </c>
      <c r="D277">
        <v>42100</v>
      </c>
      <c r="E277" t="s">
        <v>51</v>
      </c>
      <c r="F277">
        <v>279</v>
      </c>
      <c r="G277">
        <v>410</v>
      </c>
      <c r="H277">
        <v>79</v>
      </c>
      <c r="I277">
        <v>-51</v>
      </c>
      <c r="J277">
        <v>67.471769129999998</v>
      </c>
      <c r="K277">
        <v>79.171894609999995</v>
      </c>
      <c r="L277">
        <v>55.771643660000002</v>
      </c>
      <c r="M277">
        <v>32.25</v>
      </c>
      <c r="N277">
        <v>-0.104166667</v>
      </c>
      <c r="O277">
        <v>-3.75</v>
      </c>
      <c r="P277">
        <v>0.40217391299999999</v>
      </c>
      <c r="Q277">
        <v>9.25</v>
      </c>
      <c r="R277">
        <v>-10.75</v>
      </c>
      <c r="S277">
        <v>-0.150891308</v>
      </c>
      <c r="T277">
        <v>-0.166481985</v>
      </c>
      <c r="U277">
        <v>1.2322077570000001</v>
      </c>
      <c r="V277">
        <v>1432000</v>
      </c>
      <c r="W277">
        <v>2.3588277000000001E-2</v>
      </c>
      <c r="X277">
        <v>2.3771224000000001E-2</v>
      </c>
      <c r="Y277">
        <v>3.243892218</v>
      </c>
      <c r="Z277">
        <v>0</v>
      </c>
    </row>
    <row r="278" spans="1:26" x14ac:dyDescent="0.2">
      <c r="A278">
        <v>202305</v>
      </c>
      <c r="B278">
        <v>6101</v>
      </c>
      <c r="C278" t="s">
        <v>26</v>
      </c>
      <c r="D278">
        <v>49700</v>
      </c>
      <c r="E278" t="s">
        <v>27</v>
      </c>
      <c r="F278">
        <v>700</v>
      </c>
      <c r="G278">
        <v>428</v>
      </c>
      <c r="H278">
        <v>164</v>
      </c>
      <c r="I278">
        <v>89</v>
      </c>
      <c r="J278">
        <v>66.373902130000005</v>
      </c>
      <c r="K278">
        <v>43.099121709999999</v>
      </c>
      <c r="L278">
        <v>89.648682559999997</v>
      </c>
      <c r="M278">
        <v>45.25</v>
      </c>
      <c r="N278">
        <v>5.2325581000000003E-2</v>
      </c>
      <c r="O278">
        <v>2.25</v>
      </c>
      <c r="P278">
        <v>0.50833333300000005</v>
      </c>
      <c r="Q278">
        <v>15.25</v>
      </c>
      <c r="R278">
        <v>2.25</v>
      </c>
      <c r="S278">
        <v>-7.8235276000000006E-2</v>
      </c>
      <c r="T278">
        <v>-0.12995472399999999</v>
      </c>
      <c r="U278">
        <v>2.0510224520000002</v>
      </c>
      <c r="V278">
        <v>469000</v>
      </c>
      <c r="W278">
        <v>0</v>
      </c>
      <c r="X278">
        <v>-3.4979424000000002E-2</v>
      </c>
      <c r="Y278">
        <v>1.0624200070000001</v>
      </c>
      <c r="Z278">
        <v>0</v>
      </c>
    </row>
    <row r="279" spans="1:26" x14ac:dyDescent="0.2">
      <c r="A279">
        <v>202305</v>
      </c>
      <c r="B279">
        <v>6077</v>
      </c>
      <c r="C279" t="s">
        <v>42</v>
      </c>
      <c r="D279">
        <v>44700</v>
      </c>
      <c r="E279" t="s">
        <v>43</v>
      </c>
      <c r="F279">
        <v>110</v>
      </c>
      <c r="G279">
        <v>439</v>
      </c>
      <c r="H279">
        <v>120</v>
      </c>
      <c r="I279">
        <v>-177</v>
      </c>
      <c r="J279">
        <v>65.652446679999997</v>
      </c>
      <c r="K279">
        <v>76.599749059999994</v>
      </c>
      <c r="L279">
        <v>54.70514429</v>
      </c>
      <c r="M279">
        <v>33.25</v>
      </c>
      <c r="N279">
        <v>7.5757580000000001E-3</v>
      </c>
      <c r="O279">
        <v>0.25</v>
      </c>
      <c r="P279">
        <v>0.41489361699999999</v>
      </c>
      <c r="Q279">
        <v>9.75</v>
      </c>
      <c r="R279">
        <v>-9.75</v>
      </c>
      <c r="S279">
        <v>-0.106723202</v>
      </c>
      <c r="T279">
        <v>-5.5983878000000001E-2</v>
      </c>
      <c r="U279">
        <v>1.2150505229999999</v>
      </c>
      <c r="V279">
        <v>575000</v>
      </c>
      <c r="W279">
        <v>-6.9084630000000001E-3</v>
      </c>
      <c r="X279">
        <v>-8.2934609000000006E-2</v>
      </c>
      <c r="Y279">
        <v>1.30254052</v>
      </c>
      <c r="Z279">
        <v>0</v>
      </c>
    </row>
    <row r="280" spans="1:26" x14ac:dyDescent="0.2">
      <c r="A280">
        <v>202305</v>
      </c>
      <c r="B280">
        <v>6057</v>
      </c>
      <c r="C280" t="s">
        <v>70</v>
      </c>
      <c r="D280">
        <v>46020</v>
      </c>
      <c r="E280" t="s">
        <v>71</v>
      </c>
      <c r="F280">
        <v>567</v>
      </c>
      <c r="G280">
        <v>478</v>
      </c>
      <c r="H280">
        <v>-682</v>
      </c>
      <c r="I280">
        <v>-604</v>
      </c>
      <c r="J280">
        <v>63.801756589999997</v>
      </c>
      <c r="K280">
        <v>67.816813049999993</v>
      </c>
      <c r="L280">
        <v>59.78670013</v>
      </c>
      <c r="M280">
        <v>36.5</v>
      </c>
      <c r="N280">
        <v>-0.47101449299999998</v>
      </c>
      <c r="O280">
        <v>-32.5</v>
      </c>
      <c r="P280">
        <v>0.123076923</v>
      </c>
      <c r="Q280">
        <v>4</v>
      </c>
      <c r="R280">
        <v>-6.5</v>
      </c>
      <c r="S280">
        <v>1.2277420000000001E-2</v>
      </c>
      <c r="T280">
        <v>4.1032086000000002E-2</v>
      </c>
      <c r="U280">
        <v>1.295266603</v>
      </c>
      <c r="V280">
        <v>736000</v>
      </c>
      <c r="W280">
        <v>1.5172414E-2</v>
      </c>
      <c r="X280">
        <v>0.111786676</v>
      </c>
      <c r="Y280">
        <v>1.667251866</v>
      </c>
      <c r="Z280">
        <v>0</v>
      </c>
    </row>
    <row r="281" spans="1:26" x14ac:dyDescent="0.2">
      <c r="A281">
        <v>202305</v>
      </c>
      <c r="B281">
        <v>6111</v>
      </c>
      <c r="C281" t="s">
        <v>36</v>
      </c>
      <c r="D281">
        <v>37100</v>
      </c>
      <c r="E281" t="s">
        <v>37</v>
      </c>
      <c r="F281">
        <v>96</v>
      </c>
      <c r="G281">
        <v>510</v>
      </c>
      <c r="H281">
        <v>88</v>
      </c>
      <c r="I281">
        <v>69</v>
      </c>
      <c r="J281">
        <v>62.641154329999999</v>
      </c>
      <c r="K281">
        <v>61.417816809999998</v>
      </c>
      <c r="L281">
        <v>63.864491839999999</v>
      </c>
      <c r="M281">
        <v>38.5</v>
      </c>
      <c r="N281">
        <v>-0.10465116300000001</v>
      </c>
      <c r="O281">
        <v>-4.5</v>
      </c>
      <c r="P281">
        <v>0.54</v>
      </c>
      <c r="Q281">
        <v>13.5</v>
      </c>
      <c r="R281">
        <v>-4.5</v>
      </c>
      <c r="S281">
        <v>-0.129844562</v>
      </c>
      <c r="T281">
        <v>-0.163515575</v>
      </c>
      <c r="U281">
        <v>1.365640484</v>
      </c>
      <c r="V281">
        <v>1073191</v>
      </c>
      <c r="W281">
        <v>8.9534009999999997E-2</v>
      </c>
      <c r="X281">
        <v>0.173110704</v>
      </c>
      <c r="Y281">
        <v>2.4310865449999999</v>
      </c>
      <c r="Z281">
        <v>0</v>
      </c>
    </row>
    <row r="282" spans="1:26" x14ac:dyDescent="0.2">
      <c r="A282">
        <v>202305</v>
      </c>
      <c r="B282">
        <v>6001</v>
      </c>
      <c r="C282" t="s">
        <v>67</v>
      </c>
      <c r="D282">
        <v>41860</v>
      </c>
      <c r="E282" t="s">
        <v>39</v>
      </c>
      <c r="F282">
        <v>24</v>
      </c>
      <c r="G282">
        <v>542</v>
      </c>
      <c r="H282">
        <v>101</v>
      </c>
      <c r="I282">
        <v>-211</v>
      </c>
      <c r="J282">
        <v>61.26097867</v>
      </c>
      <c r="K282">
        <v>94.918444170000001</v>
      </c>
      <c r="L282">
        <v>27.603513169999999</v>
      </c>
      <c r="M282">
        <v>24.5</v>
      </c>
      <c r="N282">
        <v>-0.125</v>
      </c>
      <c r="O282">
        <v>-3.5</v>
      </c>
      <c r="P282">
        <v>0.44117647100000001</v>
      </c>
      <c r="Q282">
        <v>7.5</v>
      </c>
      <c r="R282">
        <v>-18.5</v>
      </c>
      <c r="S282">
        <v>-0.15051068200000001</v>
      </c>
      <c r="T282">
        <v>1.9567050999999999E-2</v>
      </c>
      <c r="U282">
        <v>0.876403249</v>
      </c>
      <c r="V282">
        <v>949749.75</v>
      </c>
      <c r="W282">
        <v>1.845728E-3</v>
      </c>
      <c r="X282">
        <v>-6.4489882999999998E-2</v>
      </c>
      <c r="Y282">
        <v>2.1514565800000001</v>
      </c>
      <c r="Z282">
        <v>0</v>
      </c>
    </row>
    <row r="283" spans="1:26" x14ac:dyDescent="0.2">
      <c r="A283">
        <v>202305</v>
      </c>
      <c r="B283">
        <v>6095</v>
      </c>
      <c r="C283" t="s">
        <v>54</v>
      </c>
      <c r="D283">
        <v>46700</v>
      </c>
      <c r="E283" t="s">
        <v>55</v>
      </c>
      <c r="F283">
        <v>178</v>
      </c>
      <c r="G283">
        <v>553</v>
      </c>
      <c r="H283">
        <v>82</v>
      </c>
      <c r="I283">
        <v>-190</v>
      </c>
      <c r="J283">
        <v>60.570890839999997</v>
      </c>
      <c r="K283">
        <v>77.101631119999993</v>
      </c>
      <c r="L283">
        <v>44.040150570000002</v>
      </c>
      <c r="M283">
        <v>33</v>
      </c>
      <c r="N283">
        <v>-0.131578947</v>
      </c>
      <c r="O283">
        <v>-5</v>
      </c>
      <c r="P283">
        <v>0.26923076899999998</v>
      </c>
      <c r="Q283">
        <v>7</v>
      </c>
      <c r="R283">
        <v>-10</v>
      </c>
      <c r="S283">
        <v>-0.14251538999999999</v>
      </c>
      <c r="T283">
        <v>-0.15886793599999999</v>
      </c>
      <c r="U283">
        <v>1.0845355489999999</v>
      </c>
      <c r="V283">
        <v>622225</v>
      </c>
      <c r="W283">
        <v>2.0877769000000001E-2</v>
      </c>
      <c r="X283">
        <v>-1.0771065E-2</v>
      </c>
      <c r="Y283">
        <v>1.40951874</v>
      </c>
      <c r="Z283">
        <v>0</v>
      </c>
    </row>
    <row r="284" spans="1:26" x14ac:dyDescent="0.2">
      <c r="A284">
        <v>202305</v>
      </c>
      <c r="B284">
        <v>6019</v>
      </c>
      <c r="C284" t="s">
        <v>52</v>
      </c>
      <c r="D284">
        <v>23420</v>
      </c>
      <c r="E284" t="s">
        <v>53</v>
      </c>
      <c r="F284">
        <v>80</v>
      </c>
      <c r="G284">
        <v>559</v>
      </c>
      <c r="H284">
        <v>-15</v>
      </c>
      <c r="I284">
        <v>79</v>
      </c>
      <c r="J284">
        <v>60.194479299999998</v>
      </c>
      <c r="K284">
        <v>66.122961099999998</v>
      </c>
      <c r="L284">
        <v>54.265997489999997</v>
      </c>
      <c r="M284">
        <v>37</v>
      </c>
      <c r="N284">
        <v>-0.139534884</v>
      </c>
      <c r="O284">
        <v>-6</v>
      </c>
      <c r="P284">
        <v>0.60869565199999998</v>
      </c>
      <c r="Q284">
        <v>14</v>
      </c>
      <c r="R284">
        <v>-6</v>
      </c>
      <c r="S284">
        <v>-7.6872205999999998E-2</v>
      </c>
      <c r="T284">
        <v>-0.17290240700000001</v>
      </c>
      <c r="U284">
        <v>1.206289129</v>
      </c>
      <c r="V284">
        <v>458235</v>
      </c>
      <c r="W284">
        <v>3.4390519000000001E-2</v>
      </c>
      <c r="X284">
        <v>3.8022425999999998E-2</v>
      </c>
      <c r="Y284">
        <v>1.0380341829999999</v>
      </c>
      <c r="Z284">
        <v>0</v>
      </c>
    </row>
    <row r="285" spans="1:26" x14ac:dyDescent="0.2">
      <c r="A285">
        <v>202305</v>
      </c>
      <c r="B285">
        <v>6079</v>
      </c>
      <c r="C285" t="s">
        <v>58</v>
      </c>
      <c r="D285">
        <v>42020</v>
      </c>
      <c r="E285" t="s">
        <v>59</v>
      </c>
      <c r="F285">
        <v>257</v>
      </c>
      <c r="G285">
        <v>567</v>
      </c>
      <c r="H285">
        <v>-25</v>
      </c>
      <c r="I285">
        <v>53</v>
      </c>
      <c r="J285">
        <v>59.692597239999998</v>
      </c>
      <c r="K285">
        <v>41.154328730000003</v>
      </c>
      <c r="L285">
        <v>78.230865750000007</v>
      </c>
      <c r="M285">
        <v>46</v>
      </c>
      <c r="N285">
        <v>-0.17117117100000001</v>
      </c>
      <c r="O285">
        <v>-9.5</v>
      </c>
      <c r="P285">
        <v>0.46031746000000001</v>
      </c>
      <c r="Q285">
        <v>14.5</v>
      </c>
      <c r="R285">
        <v>3</v>
      </c>
      <c r="S285">
        <v>-0.107979902</v>
      </c>
      <c r="T285">
        <v>-0.16470866300000001</v>
      </c>
      <c r="U285">
        <v>1.6414211780000001</v>
      </c>
      <c r="V285">
        <v>992625</v>
      </c>
      <c r="W285">
        <v>-2.3869350000000002E-3</v>
      </c>
      <c r="X285">
        <v>-3.5136149999999999E-3</v>
      </c>
      <c r="Y285">
        <v>2.248581363</v>
      </c>
      <c r="Z285">
        <v>0</v>
      </c>
    </row>
    <row r="286" spans="1:26" x14ac:dyDescent="0.2">
      <c r="A286">
        <v>202305</v>
      </c>
      <c r="B286">
        <v>6109</v>
      </c>
      <c r="C286" t="s">
        <v>87</v>
      </c>
      <c r="D286">
        <v>43760</v>
      </c>
      <c r="E286" t="s">
        <v>88</v>
      </c>
      <c r="F286">
        <v>917</v>
      </c>
      <c r="G286">
        <v>592</v>
      </c>
      <c r="H286">
        <v>-466</v>
      </c>
      <c r="I286">
        <v>-92</v>
      </c>
      <c r="J286">
        <v>57.998745300000003</v>
      </c>
      <c r="K286">
        <v>54.140526979999997</v>
      </c>
      <c r="L286">
        <v>61.856963610000001</v>
      </c>
      <c r="M286">
        <v>41</v>
      </c>
      <c r="N286">
        <v>-0.41428571400000003</v>
      </c>
      <c r="O286">
        <v>-29</v>
      </c>
      <c r="P286">
        <v>0.24242424200000001</v>
      </c>
      <c r="Q286">
        <v>8</v>
      </c>
      <c r="R286">
        <v>-2</v>
      </c>
      <c r="S286">
        <v>-8.0430890000000005E-2</v>
      </c>
      <c r="T286">
        <v>-0.23492553499999999</v>
      </c>
      <c r="U286">
        <v>1.32695012</v>
      </c>
      <c r="V286">
        <v>481750</v>
      </c>
      <c r="W286">
        <v>2.065678E-2</v>
      </c>
      <c r="X286">
        <v>4.6923879999999996E-3</v>
      </c>
      <c r="Y286">
        <v>1.091302427</v>
      </c>
      <c r="Z286">
        <v>0</v>
      </c>
    </row>
    <row r="287" spans="1:26" x14ac:dyDescent="0.2">
      <c r="A287">
        <v>202305</v>
      </c>
      <c r="B287">
        <v>6107</v>
      </c>
      <c r="C287" t="s">
        <v>63</v>
      </c>
      <c r="D287">
        <v>47300</v>
      </c>
      <c r="E287" t="s">
        <v>64</v>
      </c>
      <c r="F287">
        <v>196</v>
      </c>
      <c r="G287">
        <v>594</v>
      </c>
      <c r="H287">
        <v>-2</v>
      </c>
      <c r="I287">
        <v>356</v>
      </c>
      <c r="J287">
        <v>57.967377669999998</v>
      </c>
      <c r="K287">
        <v>41.154328730000003</v>
      </c>
      <c r="L287">
        <v>74.780426599999998</v>
      </c>
      <c r="M287">
        <v>46</v>
      </c>
      <c r="N287">
        <v>-9.8039215999999998E-2</v>
      </c>
      <c r="O287">
        <v>-5</v>
      </c>
      <c r="P287">
        <v>0.84</v>
      </c>
      <c r="Q287">
        <v>21</v>
      </c>
      <c r="R287">
        <v>3</v>
      </c>
      <c r="S287">
        <v>-2.8858932E-2</v>
      </c>
      <c r="T287">
        <v>-0.25297570899999999</v>
      </c>
      <c r="U287">
        <v>1.5686869459999999</v>
      </c>
      <c r="V287">
        <v>439950</v>
      </c>
      <c r="W287">
        <v>1.137931E-2</v>
      </c>
      <c r="X287">
        <v>6.2078289000000002E-2</v>
      </c>
      <c r="Y287">
        <v>0.99661339500000001</v>
      </c>
      <c r="Z287">
        <v>0</v>
      </c>
    </row>
    <row r="288" spans="1:26" x14ac:dyDescent="0.2">
      <c r="A288">
        <v>202305</v>
      </c>
      <c r="B288">
        <v>6059</v>
      </c>
      <c r="C288" t="s">
        <v>46</v>
      </c>
      <c r="D288">
        <v>31080</v>
      </c>
      <c r="E288" t="s">
        <v>47</v>
      </c>
      <c r="F288">
        <v>6</v>
      </c>
      <c r="G288">
        <v>624</v>
      </c>
      <c r="H288">
        <v>54</v>
      </c>
      <c r="I288">
        <v>-167</v>
      </c>
      <c r="J288">
        <v>56.68130489</v>
      </c>
      <c r="K288">
        <v>67.816813049999993</v>
      </c>
      <c r="L288">
        <v>45.54579674</v>
      </c>
      <c r="M288">
        <v>36.5</v>
      </c>
      <c r="N288">
        <v>-8.7499999999999994E-2</v>
      </c>
      <c r="O288">
        <v>-3.5</v>
      </c>
      <c r="P288">
        <v>0.46</v>
      </c>
      <c r="Q288">
        <v>11.5</v>
      </c>
      <c r="R288">
        <v>-6.5</v>
      </c>
      <c r="S288">
        <v>-0.10277423500000001</v>
      </c>
      <c r="T288">
        <v>-6.8689486999999994E-2</v>
      </c>
      <c r="U288">
        <v>1.0993824089999999</v>
      </c>
      <c r="V288">
        <v>1281500</v>
      </c>
      <c r="W288">
        <v>2.5200819999999999E-2</v>
      </c>
      <c r="X288">
        <v>8.9710884000000005E-2</v>
      </c>
      <c r="Y288">
        <v>2.9029663939999999</v>
      </c>
      <c r="Z288">
        <v>0</v>
      </c>
    </row>
    <row r="289" spans="1:26" x14ac:dyDescent="0.2">
      <c r="A289">
        <v>202305</v>
      </c>
      <c r="B289">
        <v>6069</v>
      </c>
      <c r="C289" t="s">
        <v>62</v>
      </c>
      <c r="D289">
        <v>41940</v>
      </c>
      <c r="E289" t="s">
        <v>61</v>
      </c>
      <c r="F289">
        <v>980</v>
      </c>
      <c r="G289">
        <v>633</v>
      </c>
      <c r="H289">
        <v>-498</v>
      </c>
      <c r="I289">
        <v>-420</v>
      </c>
      <c r="J289">
        <v>56.242158089999997</v>
      </c>
      <c r="K289">
        <v>74.404015060000006</v>
      </c>
      <c r="L289">
        <v>38.080301130000002</v>
      </c>
      <c r="M289">
        <v>34</v>
      </c>
      <c r="N289">
        <v>-0.35849056600000001</v>
      </c>
      <c r="O289">
        <v>-19</v>
      </c>
      <c r="P289">
        <v>0.133333333</v>
      </c>
      <c r="Q289">
        <v>4</v>
      </c>
      <c r="R289">
        <v>-9</v>
      </c>
      <c r="S289">
        <v>2.6567002999999999E-2</v>
      </c>
      <c r="T289">
        <v>-0.137694239</v>
      </c>
      <c r="U289">
        <v>1.0040660379999999</v>
      </c>
      <c r="V289">
        <v>849499.5</v>
      </c>
      <c r="W289">
        <v>5.8833900000000001E-4</v>
      </c>
      <c r="X289">
        <v>5.3254469999999996E-3</v>
      </c>
      <c r="Y289">
        <v>1.924360906</v>
      </c>
      <c r="Z289">
        <v>0</v>
      </c>
    </row>
    <row r="290" spans="1:26" x14ac:dyDescent="0.2">
      <c r="A290">
        <v>202305</v>
      </c>
      <c r="B290">
        <v>6115</v>
      </c>
      <c r="C290" t="s">
        <v>82</v>
      </c>
      <c r="D290">
        <v>49700</v>
      </c>
      <c r="E290" t="s">
        <v>27</v>
      </c>
      <c r="F290">
        <v>788</v>
      </c>
      <c r="G290">
        <v>681</v>
      </c>
      <c r="H290">
        <v>-520</v>
      </c>
      <c r="I290">
        <v>-65</v>
      </c>
      <c r="J290">
        <v>54.171894610000003</v>
      </c>
      <c r="K290">
        <v>70.639899619999994</v>
      </c>
      <c r="L290">
        <v>37.703889590000003</v>
      </c>
      <c r="M290">
        <v>35.5</v>
      </c>
      <c r="N290">
        <v>-0.37719298200000001</v>
      </c>
      <c r="O290">
        <v>-21.5</v>
      </c>
      <c r="P290">
        <v>0.33962264199999997</v>
      </c>
      <c r="Q290">
        <v>9</v>
      </c>
      <c r="R290">
        <v>-7.5</v>
      </c>
      <c r="S290">
        <v>2.0729866E-2</v>
      </c>
      <c r="T290">
        <v>-0.241979263</v>
      </c>
      <c r="U290">
        <v>1.0001300550000001</v>
      </c>
      <c r="V290">
        <v>476420</v>
      </c>
      <c r="W290">
        <v>-3.3601428000000003E-2</v>
      </c>
      <c r="X290">
        <v>-4.1061148999999998E-2</v>
      </c>
      <c r="Y290">
        <v>1.0792284430000001</v>
      </c>
      <c r="Z290">
        <v>0</v>
      </c>
    </row>
    <row r="291" spans="1:26" x14ac:dyDescent="0.2">
      <c r="A291">
        <v>202305</v>
      </c>
      <c r="B291">
        <v>6085</v>
      </c>
      <c r="C291" t="s">
        <v>60</v>
      </c>
      <c r="D291">
        <v>41940</v>
      </c>
      <c r="E291" t="s">
        <v>61</v>
      </c>
      <c r="F291">
        <v>19</v>
      </c>
      <c r="G291">
        <v>685</v>
      </c>
      <c r="H291">
        <v>81</v>
      </c>
      <c r="I291">
        <v>-148</v>
      </c>
      <c r="J291">
        <v>53.920953580000003</v>
      </c>
      <c r="K291">
        <v>94.918444170000001</v>
      </c>
      <c r="L291">
        <v>12.923462990000001</v>
      </c>
      <c r="M291">
        <v>24.5</v>
      </c>
      <c r="N291">
        <v>-0.02</v>
      </c>
      <c r="O291">
        <v>-0.5</v>
      </c>
      <c r="P291">
        <v>0.484848485</v>
      </c>
      <c r="Q291">
        <v>8</v>
      </c>
      <c r="R291">
        <v>-18.5</v>
      </c>
      <c r="S291">
        <v>-0.15647776099999999</v>
      </c>
      <c r="T291">
        <v>6.4137252000000006E-2</v>
      </c>
      <c r="U291">
        <v>0.67701794199999998</v>
      </c>
      <c r="V291">
        <v>1592625</v>
      </c>
      <c r="W291">
        <v>-3.9868669999999998E-3</v>
      </c>
      <c r="X291">
        <v>6.1829282999999999E-2</v>
      </c>
      <c r="Y291">
        <v>3.6077540799999999</v>
      </c>
      <c r="Z291">
        <v>0</v>
      </c>
    </row>
    <row r="292" spans="1:26" x14ac:dyDescent="0.2">
      <c r="A292">
        <v>202305</v>
      </c>
      <c r="B292">
        <v>6081</v>
      </c>
      <c r="C292" t="s">
        <v>74</v>
      </c>
      <c r="D292">
        <v>41860</v>
      </c>
      <c r="E292" t="s">
        <v>39</v>
      </c>
      <c r="F292">
        <v>95</v>
      </c>
      <c r="G292">
        <v>687</v>
      </c>
      <c r="H292">
        <v>102</v>
      </c>
      <c r="I292">
        <v>-295</v>
      </c>
      <c r="J292">
        <v>53.795483060000002</v>
      </c>
      <c r="K292">
        <v>90.526976160000004</v>
      </c>
      <c r="L292">
        <v>17.063989960000001</v>
      </c>
      <c r="M292">
        <v>28</v>
      </c>
      <c r="N292">
        <v>-3.4482759000000002E-2</v>
      </c>
      <c r="O292">
        <v>-1</v>
      </c>
      <c r="P292">
        <v>0.24444444400000001</v>
      </c>
      <c r="Q292">
        <v>5.5</v>
      </c>
      <c r="R292">
        <v>-15</v>
      </c>
      <c r="S292">
        <v>-0.16553860200000001</v>
      </c>
      <c r="T292">
        <v>-8.8770970000000005E-3</v>
      </c>
      <c r="U292">
        <v>0.73591155399999997</v>
      </c>
      <c r="V292">
        <v>1890416</v>
      </c>
      <c r="W292">
        <v>0.112009412</v>
      </c>
      <c r="X292">
        <v>0.18243377599999999</v>
      </c>
      <c r="Y292">
        <v>4.2823364179999999</v>
      </c>
      <c r="Z292">
        <v>0</v>
      </c>
    </row>
    <row r="293" spans="1:26" x14ac:dyDescent="0.2">
      <c r="A293">
        <v>202305</v>
      </c>
      <c r="B293">
        <v>6089</v>
      </c>
      <c r="C293" t="s">
        <v>89</v>
      </c>
      <c r="D293">
        <v>39820</v>
      </c>
      <c r="E293" t="s">
        <v>90</v>
      </c>
      <c r="F293">
        <v>368</v>
      </c>
      <c r="G293">
        <v>732</v>
      </c>
      <c r="H293">
        <v>23</v>
      </c>
      <c r="I293">
        <v>-438</v>
      </c>
      <c r="J293">
        <v>51.944792970000002</v>
      </c>
      <c r="K293">
        <v>69.447929740000006</v>
      </c>
      <c r="L293">
        <v>34.441656209999998</v>
      </c>
      <c r="M293">
        <v>36</v>
      </c>
      <c r="N293">
        <v>-0.16279069800000001</v>
      </c>
      <c r="O293">
        <v>-7</v>
      </c>
      <c r="P293">
        <v>2.8571428999999999E-2</v>
      </c>
      <c r="Q293">
        <v>1</v>
      </c>
      <c r="R293">
        <v>-7</v>
      </c>
      <c r="S293">
        <v>-0.161236873</v>
      </c>
      <c r="T293">
        <v>-0.22295593899999999</v>
      </c>
      <c r="U293">
        <v>0.96622168200000003</v>
      </c>
      <c r="V293">
        <v>446247.5</v>
      </c>
      <c r="W293">
        <v>2.8033709999999998E-3</v>
      </c>
      <c r="X293">
        <v>-5.7057581000000003E-2</v>
      </c>
      <c r="Y293">
        <v>1.010879045</v>
      </c>
      <c r="Z293">
        <v>0</v>
      </c>
    </row>
    <row r="294" spans="1:26" x14ac:dyDescent="0.2">
      <c r="A294">
        <v>202305</v>
      </c>
      <c r="B294">
        <v>6097</v>
      </c>
      <c r="C294" t="s">
        <v>72</v>
      </c>
      <c r="D294">
        <v>42220</v>
      </c>
      <c r="E294" t="s">
        <v>73</v>
      </c>
      <c r="F294">
        <v>143</v>
      </c>
      <c r="G294">
        <v>749</v>
      </c>
      <c r="H294">
        <v>69</v>
      </c>
      <c r="I294">
        <v>-349</v>
      </c>
      <c r="J294">
        <v>51.348808030000001</v>
      </c>
      <c r="K294">
        <v>46.549560849999999</v>
      </c>
      <c r="L294">
        <v>56.148055210000003</v>
      </c>
      <c r="M294">
        <v>44</v>
      </c>
      <c r="N294">
        <v>-0.13725490200000001</v>
      </c>
      <c r="O294">
        <v>-7</v>
      </c>
      <c r="P294">
        <v>0.128205128</v>
      </c>
      <c r="Q294">
        <v>5</v>
      </c>
      <c r="R294">
        <v>1</v>
      </c>
      <c r="S294">
        <v>-0.15728746099999999</v>
      </c>
      <c r="T294">
        <v>-0.172154637</v>
      </c>
      <c r="U294">
        <v>1.233325936</v>
      </c>
      <c r="V294">
        <v>1100000</v>
      </c>
      <c r="W294">
        <v>-4.2645779000000002E-2</v>
      </c>
      <c r="X294">
        <v>0.128205128</v>
      </c>
      <c r="Y294">
        <v>2.4918166479999999</v>
      </c>
      <c r="Z294">
        <v>0</v>
      </c>
    </row>
    <row r="295" spans="1:26" x14ac:dyDescent="0.2">
      <c r="A295">
        <v>202305</v>
      </c>
      <c r="B295">
        <v>6007</v>
      </c>
      <c r="C295" t="s">
        <v>80</v>
      </c>
      <c r="D295">
        <v>17020</v>
      </c>
      <c r="E295" t="s">
        <v>81</v>
      </c>
      <c r="F295">
        <v>321</v>
      </c>
      <c r="G295">
        <v>817</v>
      </c>
      <c r="H295">
        <v>-177</v>
      </c>
      <c r="I295">
        <v>-253</v>
      </c>
      <c r="J295">
        <v>48.776662479999999</v>
      </c>
      <c r="K295">
        <v>48.619824340000001</v>
      </c>
      <c r="L295">
        <v>48.933500629999997</v>
      </c>
      <c r="M295">
        <v>43</v>
      </c>
      <c r="N295">
        <v>-0.271186441</v>
      </c>
      <c r="O295">
        <v>-16</v>
      </c>
      <c r="P295">
        <v>0.211267606</v>
      </c>
      <c r="Q295">
        <v>7.5</v>
      </c>
      <c r="R295">
        <v>0</v>
      </c>
      <c r="S295">
        <v>-0.115507395</v>
      </c>
      <c r="T295">
        <v>-0.18207922000000001</v>
      </c>
      <c r="U295">
        <v>1.1397985690000001</v>
      </c>
      <c r="V295">
        <v>429950</v>
      </c>
      <c r="W295">
        <v>-1.8378994999999999E-2</v>
      </c>
      <c r="X295">
        <v>-8.9088982999999997E-2</v>
      </c>
      <c r="Y295">
        <v>0.973960516</v>
      </c>
      <c r="Z295">
        <v>0</v>
      </c>
    </row>
    <row r="296" spans="1:26" x14ac:dyDescent="0.2">
      <c r="A296">
        <v>202305</v>
      </c>
      <c r="B296">
        <v>6037</v>
      </c>
      <c r="C296" t="s">
        <v>75</v>
      </c>
      <c r="D296">
        <v>31080</v>
      </c>
      <c r="E296" t="s">
        <v>47</v>
      </c>
      <c r="F296">
        <v>1</v>
      </c>
      <c r="G296">
        <v>926</v>
      </c>
      <c r="H296">
        <v>-1</v>
      </c>
      <c r="I296">
        <v>-213</v>
      </c>
      <c r="J296">
        <v>43.632371390000003</v>
      </c>
      <c r="K296">
        <v>58.720200749999997</v>
      </c>
      <c r="L296">
        <v>28.544542029999999</v>
      </c>
      <c r="M296">
        <v>39.5</v>
      </c>
      <c r="N296">
        <v>-0.12222222200000001</v>
      </c>
      <c r="O296">
        <v>-5.5</v>
      </c>
      <c r="P296">
        <v>0.33898305099999998</v>
      </c>
      <c r="Q296">
        <v>10</v>
      </c>
      <c r="R296">
        <v>-3.5</v>
      </c>
      <c r="S296">
        <v>-8.3199710999999996E-2</v>
      </c>
      <c r="T296">
        <v>-0.11487188</v>
      </c>
      <c r="U296">
        <v>0.88862726999999997</v>
      </c>
      <c r="V296">
        <v>1099500</v>
      </c>
      <c r="W296">
        <v>5.9248555000000001E-2</v>
      </c>
      <c r="X296">
        <v>0.17280000000000001</v>
      </c>
      <c r="Y296">
        <v>2.4906840039999998</v>
      </c>
      <c r="Z296">
        <v>0</v>
      </c>
    </row>
    <row r="297" spans="1:26" x14ac:dyDescent="0.2">
      <c r="A297">
        <v>202305</v>
      </c>
      <c r="B297">
        <v>6025</v>
      </c>
      <c r="C297" t="s">
        <v>56</v>
      </c>
      <c r="D297">
        <v>20940</v>
      </c>
      <c r="E297" t="s">
        <v>57</v>
      </c>
      <c r="F297">
        <v>486</v>
      </c>
      <c r="G297">
        <v>942</v>
      </c>
      <c r="H297">
        <v>271</v>
      </c>
      <c r="I297">
        <v>650</v>
      </c>
      <c r="J297">
        <v>42.691342540000001</v>
      </c>
      <c r="K297">
        <v>38.895859469999998</v>
      </c>
      <c r="L297">
        <v>46.486825600000003</v>
      </c>
      <c r="M297">
        <v>47</v>
      </c>
      <c r="N297">
        <v>2.1739129999999999E-2</v>
      </c>
      <c r="O297">
        <v>1</v>
      </c>
      <c r="P297">
        <v>1.1609195400000001</v>
      </c>
      <c r="Q297">
        <v>25.25</v>
      </c>
      <c r="R297">
        <v>4</v>
      </c>
      <c r="S297">
        <v>-0.14196062400000001</v>
      </c>
      <c r="T297">
        <v>-0.34225040499999998</v>
      </c>
      <c r="U297">
        <v>1.1119021520000001</v>
      </c>
      <c r="V297">
        <v>359900</v>
      </c>
      <c r="W297">
        <v>1.3945625999999999E-2</v>
      </c>
      <c r="X297">
        <v>9.3920973000000005E-2</v>
      </c>
      <c r="Y297">
        <v>0.81527710099999995</v>
      </c>
      <c r="Z297">
        <v>1</v>
      </c>
    </row>
    <row r="298" spans="1:26" x14ac:dyDescent="0.2">
      <c r="A298">
        <v>202305</v>
      </c>
      <c r="B298">
        <v>6023</v>
      </c>
      <c r="C298" t="s">
        <v>83</v>
      </c>
      <c r="D298">
        <v>21700</v>
      </c>
      <c r="E298" t="s">
        <v>84</v>
      </c>
      <c r="F298">
        <v>449</v>
      </c>
      <c r="G298">
        <v>1020</v>
      </c>
      <c r="H298">
        <v>-197</v>
      </c>
      <c r="I298">
        <v>72</v>
      </c>
      <c r="J298">
        <v>39.084065250000002</v>
      </c>
      <c r="K298">
        <v>20.451693850000002</v>
      </c>
      <c r="L298">
        <v>57.716436639999998</v>
      </c>
      <c r="M298">
        <v>56.5</v>
      </c>
      <c r="N298">
        <v>-0.20979021</v>
      </c>
      <c r="O298">
        <v>-15</v>
      </c>
      <c r="P298">
        <v>0.43949044599999998</v>
      </c>
      <c r="Q298">
        <v>17.25</v>
      </c>
      <c r="R298">
        <v>13.5</v>
      </c>
      <c r="S298">
        <v>2.4297267000000001E-2</v>
      </c>
      <c r="T298">
        <v>-0.25598063300000001</v>
      </c>
      <c r="U298">
        <v>1.2663432880000001</v>
      </c>
      <c r="V298">
        <v>504450</v>
      </c>
      <c r="W298">
        <v>1.0921844E-2</v>
      </c>
      <c r="X298">
        <v>-7.3526068999999999E-2</v>
      </c>
      <c r="Y298">
        <v>1.1427244620000001</v>
      </c>
      <c r="Z298">
        <v>0</v>
      </c>
    </row>
    <row r="299" spans="1:26" x14ac:dyDescent="0.2">
      <c r="A299">
        <v>202305</v>
      </c>
      <c r="B299">
        <v>6015</v>
      </c>
      <c r="C299" t="s">
        <v>85</v>
      </c>
      <c r="D299">
        <v>18860</v>
      </c>
      <c r="E299" t="s">
        <v>86</v>
      </c>
      <c r="F299">
        <v>1589</v>
      </c>
      <c r="G299">
        <v>1022</v>
      </c>
      <c r="H299">
        <v>-274</v>
      </c>
      <c r="I299">
        <v>-221</v>
      </c>
      <c r="J299">
        <v>38.958594730000002</v>
      </c>
      <c r="K299">
        <v>17.314930990000001</v>
      </c>
      <c r="L299">
        <v>60.602258470000002</v>
      </c>
      <c r="M299">
        <v>58</v>
      </c>
      <c r="N299">
        <v>-0.140740741</v>
      </c>
      <c r="O299">
        <v>-9.5</v>
      </c>
      <c r="P299">
        <v>0.32571428600000002</v>
      </c>
      <c r="Q299">
        <v>14.25</v>
      </c>
      <c r="R299">
        <v>15</v>
      </c>
      <c r="S299">
        <v>0.21504484200000001</v>
      </c>
      <c r="T299">
        <v>-4.9784956999999998E-2</v>
      </c>
      <c r="U299">
        <v>1.3125967409999999</v>
      </c>
      <c r="V299">
        <v>447450</v>
      </c>
      <c r="W299">
        <v>2.6850257999999998E-2</v>
      </c>
      <c r="X299">
        <v>-5.1139519999999997E-3</v>
      </c>
      <c r="Y299">
        <v>1.0136030540000001</v>
      </c>
      <c r="Z299">
        <v>0</v>
      </c>
    </row>
    <row r="300" spans="1:26" x14ac:dyDescent="0.2">
      <c r="A300">
        <v>202305</v>
      </c>
      <c r="B300">
        <v>6039</v>
      </c>
      <c r="C300" t="s">
        <v>94</v>
      </c>
      <c r="D300">
        <v>31460</v>
      </c>
      <c r="E300" t="s">
        <v>95</v>
      </c>
      <c r="F300">
        <v>536</v>
      </c>
      <c r="G300">
        <v>1081</v>
      </c>
      <c r="H300">
        <v>-336</v>
      </c>
      <c r="I300">
        <v>-170</v>
      </c>
      <c r="J300">
        <v>35.853199500000002</v>
      </c>
      <c r="K300">
        <v>54.140526979999997</v>
      </c>
      <c r="L300">
        <v>17.56587202</v>
      </c>
      <c r="M300">
        <v>41</v>
      </c>
      <c r="N300">
        <v>-0.34920634900000003</v>
      </c>
      <c r="O300">
        <v>-22</v>
      </c>
      <c r="P300">
        <v>7.8947368000000004E-2</v>
      </c>
      <c r="Q300">
        <v>3</v>
      </c>
      <c r="R300">
        <v>-2</v>
      </c>
      <c r="S300">
        <v>-7.2307314999999997E-2</v>
      </c>
      <c r="T300">
        <v>-0.39281168500000002</v>
      </c>
      <c r="U300">
        <v>0.744717038</v>
      </c>
      <c r="V300">
        <v>485503.5</v>
      </c>
      <c r="W300">
        <v>2.3608470000000001E-3</v>
      </c>
      <c r="X300">
        <v>-2.8993000000000001E-2</v>
      </c>
      <c r="Y300">
        <v>1.0998051849999999</v>
      </c>
      <c r="Z300">
        <v>0</v>
      </c>
    </row>
    <row r="301" spans="1:26" x14ac:dyDescent="0.2">
      <c r="A301">
        <v>202305</v>
      </c>
      <c r="B301">
        <v>6041</v>
      </c>
      <c r="C301" t="s">
        <v>68</v>
      </c>
      <c r="D301">
        <v>41860</v>
      </c>
      <c r="E301" t="s">
        <v>39</v>
      </c>
      <c r="F301">
        <v>261</v>
      </c>
      <c r="G301">
        <v>1082</v>
      </c>
      <c r="H301">
        <v>128</v>
      </c>
      <c r="I301">
        <v>-191</v>
      </c>
      <c r="J301">
        <v>35.790464239999999</v>
      </c>
      <c r="K301">
        <v>28.983688829999998</v>
      </c>
      <c r="L301">
        <v>42.597239649999999</v>
      </c>
      <c r="M301">
        <v>51.5</v>
      </c>
      <c r="N301">
        <v>-9.6153850000000006E-3</v>
      </c>
      <c r="O301">
        <v>-0.5</v>
      </c>
      <c r="P301">
        <v>0.36423841099999998</v>
      </c>
      <c r="Q301">
        <v>13.75</v>
      </c>
      <c r="R301">
        <v>8.5</v>
      </c>
      <c r="S301">
        <v>-7.3382812000000006E-2</v>
      </c>
      <c r="T301">
        <v>-0.102675875</v>
      </c>
      <c r="U301">
        <v>1.0646051540000001</v>
      </c>
      <c r="V301">
        <v>1496500</v>
      </c>
      <c r="W301">
        <v>1.003344E-3</v>
      </c>
      <c r="X301">
        <v>-5.8805031000000001E-2</v>
      </c>
      <c r="Y301">
        <v>3.3900032850000001</v>
      </c>
      <c r="Z301">
        <v>0</v>
      </c>
    </row>
    <row r="302" spans="1:26" x14ac:dyDescent="0.2">
      <c r="A302">
        <v>202305</v>
      </c>
      <c r="B302">
        <v>6047</v>
      </c>
      <c r="C302" t="s">
        <v>78</v>
      </c>
      <c r="D302">
        <v>32900</v>
      </c>
      <c r="E302" t="s">
        <v>79</v>
      </c>
      <c r="F302">
        <v>323</v>
      </c>
      <c r="G302">
        <v>1088</v>
      </c>
      <c r="H302">
        <v>52</v>
      </c>
      <c r="I302">
        <v>-219</v>
      </c>
      <c r="J302">
        <v>35.602258470000002</v>
      </c>
      <c r="K302">
        <v>48.306148059999998</v>
      </c>
      <c r="L302">
        <v>22.89836888</v>
      </c>
      <c r="M302">
        <v>43.25</v>
      </c>
      <c r="N302">
        <v>-8.9473683999999998E-2</v>
      </c>
      <c r="O302">
        <v>-4.25</v>
      </c>
      <c r="P302">
        <v>0.253623188</v>
      </c>
      <c r="Q302">
        <v>8.75</v>
      </c>
      <c r="R302">
        <v>0.25</v>
      </c>
      <c r="S302">
        <v>-0.118735111</v>
      </c>
      <c r="T302">
        <v>-0.18474511599999999</v>
      </c>
      <c r="U302">
        <v>0.82060356999999995</v>
      </c>
      <c r="V302">
        <v>449985</v>
      </c>
      <c r="W302">
        <v>2.0385719E-2</v>
      </c>
      <c r="X302">
        <v>-4.3602549999999997E-2</v>
      </c>
      <c r="Y302">
        <v>1.0193455579999999</v>
      </c>
      <c r="Z302">
        <v>0</v>
      </c>
    </row>
    <row r="303" spans="1:26" x14ac:dyDescent="0.2">
      <c r="A303">
        <v>202305</v>
      </c>
      <c r="B303">
        <v>6075</v>
      </c>
      <c r="C303" t="s">
        <v>91</v>
      </c>
      <c r="D303">
        <v>41860</v>
      </c>
      <c r="E303" t="s">
        <v>39</v>
      </c>
      <c r="F303">
        <v>52</v>
      </c>
      <c r="G303">
        <v>1174</v>
      </c>
      <c r="H303">
        <v>69</v>
      </c>
      <c r="I303">
        <v>-163</v>
      </c>
      <c r="J303">
        <v>31.649937269999999</v>
      </c>
      <c r="K303">
        <v>53.011292349999998</v>
      </c>
      <c r="L303">
        <v>10.288582180000001</v>
      </c>
      <c r="M303">
        <v>41.5</v>
      </c>
      <c r="N303">
        <v>-3.4883720999999999E-2</v>
      </c>
      <c r="O303">
        <v>-1.5</v>
      </c>
      <c r="P303">
        <v>0.31746031699999999</v>
      </c>
      <c r="Q303">
        <v>10</v>
      </c>
      <c r="R303">
        <v>-1.5</v>
      </c>
      <c r="S303">
        <v>-4.4559712000000001E-2</v>
      </c>
      <c r="T303">
        <v>0.12988792699999999</v>
      </c>
      <c r="U303">
        <v>0.62768319100000003</v>
      </c>
      <c r="V303">
        <v>1349500</v>
      </c>
      <c r="W303">
        <v>3.7064500000000001E-4</v>
      </c>
      <c r="X303">
        <v>4.2084942E-2</v>
      </c>
      <c r="Y303">
        <v>3.057005969</v>
      </c>
      <c r="Z303">
        <v>0</v>
      </c>
    </row>
    <row r="304" spans="1:26" x14ac:dyDescent="0.2">
      <c r="A304">
        <v>202305</v>
      </c>
      <c r="B304">
        <v>6065</v>
      </c>
      <c r="C304" t="s">
        <v>76</v>
      </c>
      <c r="D304">
        <v>40140</v>
      </c>
      <c r="E304" t="s">
        <v>77</v>
      </c>
      <c r="F304">
        <v>14</v>
      </c>
      <c r="G304">
        <v>1177</v>
      </c>
      <c r="H304">
        <v>94</v>
      </c>
      <c r="I304">
        <v>151</v>
      </c>
      <c r="J304">
        <v>31.61856964</v>
      </c>
      <c r="K304">
        <v>43.412797990000001</v>
      </c>
      <c r="L304">
        <v>19.824341279999999</v>
      </c>
      <c r="M304">
        <v>45</v>
      </c>
      <c r="N304">
        <v>-8.1632652999999999E-2</v>
      </c>
      <c r="O304">
        <v>-4</v>
      </c>
      <c r="P304">
        <v>0.73076923100000002</v>
      </c>
      <c r="Q304">
        <v>19</v>
      </c>
      <c r="R304">
        <v>2</v>
      </c>
      <c r="S304">
        <v>-0.14278422700000001</v>
      </c>
      <c r="T304">
        <v>-0.23018287800000001</v>
      </c>
      <c r="U304">
        <v>0.77313949699999995</v>
      </c>
      <c r="V304">
        <v>629950</v>
      </c>
      <c r="W304">
        <v>8.0740340000000008E-3</v>
      </c>
      <c r="X304">
        <v>-2.6352396E-2</v>
      </c>
      <c r="Y304">
        <v>1.4270180880000001</v>
      </c>
      <c r="Z304">
        <v>0</v>
      </c>
    </row>
    <row r="305" spans="1:26" x14ac:dyDescent="0.2">
      <c r="A305">
        <v>202305</v>
      </c>
      <c r="B305">
        <v>6071</v>
      </c>
      <c r="C305" t="s">
        <v>96</v>
      </c>
      <c r="D305">
        <v>40140</v>
      </c>
      <c r="E305" t="s">
        <v>77</v>
      </c>
      <c r="F305">
        <v>20</v>
      </c>
      <c r="G305">
        <v>1266</v>
      </c>
      <c r="H305">
        <v>-81</v>
      </c>
      <c r="I305">
        <v>8</v>
      </c>
      <c r="J305">
        <v>26.819322459999999</v>
      </c>
      <c r="K305">
        <v>42.283563360000002</v>
      </c>
      <c r="L305">
        <v>11.35508156</v>
      </c>
      <c r="M305">
        <v>45.5</v>
      </c>
      <c r="N305">
        <v>-0.1875</v>
      </c>
      <c r="O305">
        <v>-10.5</v>
      </c>
      <c r="P305">
        <v>0.51666666699999997</v>
      </c>
      <c r="Q305">
        <v>15.5</v>
      </c>
      <c r="R305">
        <v>2.5</v>
      </c>
      <c r="S305">
        <v>-0.123882166</v>
      </c>
      <c r="T305">
        <v>-0.15509758400000001</v>
      </c>
      <c r="U305">
        <v>0.64523627299999997</v>
      </c>
      <c r="V305">
        <v>519350</v>
      </c>
      <c r="W305">
        <v>3.8702077000000001E-2</v>
      </c>
      <c r="X305">
        <v>-3.8196213E-2</v>
      </c>
      <c r="Y305">
        <v>1.1764772509999999</v>
      </c>
      <c r="Z305">
        <v>0</v>
      </c>
    </row>
    <row r="306" spans="1:26" x14ac:dyDescent="0.2">
      <c r="A306">
        <v>202305</v>
      </c>
      <c r="B306">
        <v>6055</v>
      </c>
      <c r="C306" t="s">
        <v>92</v>
      </c>
      <c r="D306">
        <v>34900</v>
      </c>
      <c r="E306" t="s">
        <v>93</v>
      </c>
      <c r="F306">
        <v>518</v>
      </c>
      <c r="G306">
        <v>1334</v>
      </c>
      <c r="H306">
        <v>236</v>
      </c>
      <c r="I306">
        <v>-120</v>
      </c>
      <c r="J306">
        <v>23.494353830000001</v>
      </c>
      <c r="K306">
        <v>9.4730238389999997</v>
      </c>
      <c r="L306">
        <v>37.515683809999999</v>
      </c>
      <c r="M306">
        <v>65.75</v>
      </c>
      <c r="N306">
        <v>0.11440678</v>
      </c>
      <c r="O306">
        <v>6.75</v>
      </c>
      <c r="P306">
        <v>0.270531401</v>
      </c>
      <c r="Q306">
        <v>14</v>
      </c>
      <c r="R306">
        <v>22.75</v>
      </c>
      <c r="S306">
        <v>-0.14479900400000001</v>
      </c>
      <c r="T306">
        <v>-0.104398642</v>
      </c>
      <c r="U306">
        <v>0.99917091199999997</v>
      </c>
      <c r="V306">
        <v>1781750</v>
      </c>
      <c r="W306">
        <v>7.9848484999999997E-2</v>
      </c>
      <c r="X306">
        <v>8.5109621999999996E-2</v>
      </c>
      <c r="Y306">
        <v>4.0361766469999996</v>
      </c>
      <c r="Z306">
        <v>0</v>
      </c>
    </row>
    <row r="307" spans="1:26" x14ac:dyDescent="0.2">
      <c r="A307">
        <v>202305</v>
      </c>
      <c r="B307">
        <v>6103</v>
      </c>
      <c r="C307" t="s">
        <v>97</v>
      </c>
      <c r="D307">
        <v>39780</v>
      </c>
      <c r="E307" t="s">
        <v>98</v>
      </c>
      <c r="F307">
        <v>857</v>
      </c>
      <c r="G307">
        <v>1342</v>
      </c>
      <c r="H307">
        <v>-7</v>
      </c>
      <c r="I307">
        <v>109</v>
      </c>
      <c r="J307">
        <v>23.21204517</v>
      </c>
      <c r="K307">
        <v>13.864491839999999</v>
      </c>
      <c r="L307">
        <v>32.559598489999999</v>
      </c>
      <c r="M307">
        <v>60.75</v>
      </c>
      <c r="N307">
        <v>-0.106617647</v>
      </c>
      <c r="O307">
        <v>-7.25</v>
      </c>
      <c r="P307">
        <v>0.64189189199999996</v>
      </c>
      <c r="Q307">
        <v>23.75</v>
      </c>
      <c r="R307">
        <v>17.75</v>
      </c>
      <c r="S307">
        <v>-7.2837927999999996E-2</v>
      </c>
      <c r="T307">
        <v>-0.23440723799999999</v>
      </c>
      <c r="U307">
        <v>0.94221620100000003</v>
      </c>
      <c r="V307">
        <v>413500</v>
      </c>
      <c r="W307">
        <v>-3.6144580000000001E-3</v>
      </c>
      <c r="X307">
        <v>-2.9912022999999999E-2</v>
      </c>
      <c r="Y307">
        <v>0.93669653100000005</v>
      </c>
      <c r="Z307">
        <v>0</v>
      </c>
    </row>
    <row r="308" spans="1:26" x14ac:dyDescent="0.2">
      <c r="A308">
        <v>202305</v>
      </c>
      <c r="B308">
        <v>6045</v>
      </c>
      <c r="C308" t="s">
        <v>99</v>
      </c>
      <c r="D308">
        <v>46380</v>
      </c>
      <c r="E308" t="s">
        <v>100</v>
      </c>
      <c r="F308">
        <v>657</v>
      </c>
      <c r="G308">
        <v>1424</v>
      </c>
      <c r="H308">
        <v>35</v>
      </c>
      <c r="I308">
        <v>-110</v>
      </c>
      <c r="J308">
        <v>17.879548310000001</v>
      </c>
      <c r="K308">
        <v>2.5721455459999998</v>
      </c>
      <c r="L308">
        <v>33.186951069999999</v>
      </c>
      <c r="M308">
        <v>81</v>
      </c>
      <c r="N308">
        <v>3.8461538000000003E-2</v>
      </c>
      <c r="O308">
        <v>3</v>
      </c>
      <c r="P308">
        <v>0.37872340399999999</v>
      </c>
      <c r="Q308">
        <v>22.25</v>
      </c>
      <c r="R308">
        <v>38</v>
      </c>
      <c r="S308">
        <v>-8.8856225999999996E-2</v>
      </c>
      <c r="T308">
        <v>-2.7395625E-2</v>
      </c>
      <c r="U308">
        <v>0.94840303599999998</v>
      </c>
      <c r="V308">
        <v>643500</v>
      </c>
      <c r="W308">
        <v>5.5783429000000002E-2</v>
      </c>
      <c r="X308">
        <v>-4.3122676999999998E-2</v>
      </c>
      <c r="Y308">
        <v>1.457712739</v>
      </c>
      <c r="Z308">
        <v>0</v>
      </c>
    </row>
    <row r="309" spans="1:26" x14ac:dyDescent="0.2">
      <c r="A309">
        <v>202305</v>
      </c>
      <c r="B309">
        <v>6033</v>
      </c>
      <c r="C309" t="s">
        <v>101</v>
      </c>
      <c r="D309">
        <v>17340</v>
      </c>
      <c r="E309" t="s">
        <v>102</v>
      </c>
      <c r="F309">
        <v>800</v>
      </c>
      <c r="G309">
        <v>1441</v>
      </c>
      <c r="H309">
        <v>9</v>
      </c>
      <c r="I309">
        <v>-104</v>
      </c>
      <c r="J309">
        <v>16.750313680000001</v>
      </c>
      <c r="K309">
        <v>24.843161859999999</v>
      </c>
      <c r="L309">
        <v>8.6574654960000004</v>
      </c>
      <c r="M309">
        <v>53.5</v>
      </c>
      <c r="N309">
        <v>-0.115702479</v>
      </c>
      <c r="O309">
        <v>-7</v>
      </c>
      <c r="P309">
        <v>0.13829787199999999</v>
      </c>
      <c r="Q309">
        <v>6.5</v>
      </c>
      <c r="R309">
        <v>10.5</v>
      </c>
      <c r="S309">
        <v>-0.177108715</v>
      </c>
      <c r="T309">
        <v>-0.16436858800000001</v>
      </c>
      <c r="U309">
        <v>0.60556851199999995</v>
      </c>
      <c r="V309">
        <v>402000</v>
      </c>
      <c r="W309">
        <v>4.4155844E-2</v>
      </c>
      <c r="X309">
        <v>-0.11160220999999999</v>
      </c>
      <c r="Y309">
        <v>0.91064571999999999</v>
      </c>
      <c r="Z309">
        <v>1</v>
      </c>
    </row>
    <row r="310" spans="1:26" x14ac:dyDescent="0.2">
      <c r="A310">
        <v>202304</v>
      </c>
      <c r="B310">
        <v>6067</v>
      </c>
      <c r="C310" t="s">
        <v>30</v>
      </c>
      <c r="D310">
        <v>40900</v>
      </c>
      <c r="E310" t="s">
        <v>31</v>
      </c>
      <c r="F310">
        <v>26</v>
      </c>
      <c r="G310">
        <v>172</v>
      </c>
      <c r="H310">
        <v>-27</v>
      </c>
      <c r="I310">
        <v>-286</v>
      </c>
      <c r="J310">
        <v>82.43412798</v>
      </c>
      <c r="K310">
        <v>91.09159348</v>
      </c>
      <c r="L310">
        <v>73.776662479999999</v>
      </c>
      <c r="M310">
        <v>30</v>
      </c>
      <c r="N310">
        <v>-0.2</v>
      </c>
      <c r="O310">
        <v>-7.5</v>
      </c>
      <c r="P310">
        <v>0.30434782599999999</v>
      </c>
      <c r="Q310">
        <v>7</v>
      </c>
      <c r="R310">
        <v>-16</v>
      </c>
      <c r="S310">
        <v>0.12114953000000001</v>
      </c>
      <c r="T310">
        <v>-2.6542415E-2</v>
      </c>
      <c r="U310">
        <v>1.554589478</v>
      </c>
      <c r="V310">
        <v>559949.5</v>
      </c>
      <c r="W310">
        <v>4.6683490000000001E-2</v>
      </c>
      <c r="X310">
        <v>-1.0689929000000001E-2</v>
      </c>
      <c r="Y310">
        <v>1.3022081400000001</v>
      </c>
      <c r="Z310">
        <v>0</v>
      </c>
    </row>
    <row r="311" spans="1:26" x14ac:dyDescent="0.2">
      <c r="A311">
        <v>202304</v>
      </c>
      <c r="B311">
        <v>6031</v>
      </c>
      <c r="C311" t="s">
        <v>28</v>
      </c>
      <c r="D311">
        <v>25260</v>
      </c>
      <c r="E311" t="s">
        <v>29</v>
      </c>
      <c r="F311">
        <v>560</v>
      </c>
      <c r="G311">
        <v>227</v>
      </c>
      <c r="H311">
        <v>12</v>
      </c>
      <c r="I311">
        <v>-124</v>
      </c>
      <c r="J311">
        <v>79.234629859999998</v>
      </c>
      <c r="K311">
        <v>71.455457969999998</v>
      </c>
      <c r="L311">
        <v>87.013801760000007</v>
      </c>
      <c r="M311">
        <v>39</v>
      </c>
      <c r="N311">
        <v>-0.16577540099999999</v>
      </c>
      <c r="O311">
        <v>-7.75</v>
      </c>
      <c r="P311">
        <v>0.25806451600000002</v>
      </c>
      <c r="Q311">
        <v>8</v>
      </c>
      <c r="R311">
        <v>-7</v>
      </c>
      <c r="S311">
        <v>5.6250239E-2</v>
      </c>
      <c r="T311">
        <v>-0.205750976</v>
      </c>
      <c r="U311">
        <v>1.937501935</v>
      </c>
      <c r="V311">
        <v>390000</v>
      </c>
      <c r="W311">
        <v>6.5814940000000002E-3</v>
      </c>
      <c r="X311">
        <v>0.160023795</v>
      </c>
      <c r="Y311">
        <v>0.90697674399999995</v>
      </c>
      <c r="Z311">
        <v>0</v>
      </c>
    </row>
    <row r="312" spans="1:26" x14ac:dyDescent="0.2">
      <c r="A312">
        <v>202304</v>
      </c>
      <c r="B312">
        <v>6083</v>
      </c>
      <c r="C312" t="s">
        <v>32</v>
      </c>
      <c r="D312">
        <v>42200</v>
      </c>
      <c r="E312" t="s">
        <v>33</v>
      </c>
      <c r="F312">
        <v>190</v>
      </c>
      <c r="G312">
        <v>236</v>
      </c>
      <c r="H312">
        <v>100</v>
      </c>
      <c r="I312">
        <v>98</v>
      </c>
      <c r="J312">
        <v>78.732747799999999</v>
      </c>
      <c r="K312">
        <v>69.008782940000003</v>
      </c>
      <c r="L312">
        <v>88.456712670000002</v>
      </c>
      <c r="M312">
        <v>40</v>
      </c>
      <c r="N312">
        <v>-4.7619047999999997E-2</v>
      </c>
      <c r="O312">
        <v>-2</v>
      </c>
      <c r="P312">
        <v>0.81818181800000001</v>
      </c>
      <c r="Q312">
        <v>18</v>
      </c>
      <c r="R312">
        <v>-6</v>
      </c>
      <c r="S312">
        <v>8.0799465000000001E-2</v>
      </c>
      <c r="T312">
        <v>-0.19618614000000001</v>
      </c>
      <c r="U312">
        <v>1.9941494369999999</v>
      </c>
      <c r="V312">
        <v>1895000</v>
      </c>
      <c r="W312">
        <v>0.25227160100000001</v>
      </c>
      <c r="X312">
        <v>0.35453895600000002</v>
      </c>
      <c r="Y312">
        <v>4.4069767439999996</v>
      </c>
      <c r="Z312">
        <v>0</v>
      </c>
    </row>
    <row r="313" spans="1:26" x14ac:dyDescent="0.2">
      <c r="A313">
        <v>202304</v>
      </c>
      <c r="B313">
        <v>6101</v>
      </c>
      <c r="C313" t="s">
        <v>26</v>
      </c>
      <c r="D313">
        <v>49700</v>
      </c>
      <c r="E313" t="s">
        <v>27</v>
      </c>
      <c r="F313">
        <v>700</v>
      </c>
      <c r="G313">
        <v>264</v>
      </c>
      <c r="H313">
        <v>21</v>
      </c>
      <c r="I313">
        <v>162</v>
      </c>
      <c r="J313">
        <v>76.442910920000003</v>
      </c>
      <c r="K313">
        <v>62.107904640000001</v>
      </c>
      <c r="L313">
        <v>90.777917189999997</v>
      </c>
      <c r="M313">
        <v>43</v>
      </c>
      <c r="N313">
        <v>-0.12244898</v>
      </c>
      <c r="O313">
        <v>-6</v>
      </c>
      <c r="P313">
        <v>0.95454545499999999</v>
      </c>
      <c r="Q313">
        <v>21</v>
      </c>
      <c r="R313">
        <v>-3</v>
      </c>
      <c r="S313">
        <v>0.14229810600000001</v>
      </c>
      <c r="T313">
        <v>-0.277029676</v>
      </c>
      <c r="U313">
        <v>2.0818613020000001</v>
      </c>
      <c r="V313">
        <v>469000</v>
      </c>
      <c r="W313">
        <v>1.7905589E-2</v>
      </c>
      <c r="X313">
        <v>-2.2126218999999999E-2</v>
      </c>
      <c r="Y313">
        <v>1.0906976740000001</v>
      </c>
      <c r="Z313">
        <v>0</v>
      </c>
    </row>
    <row r="314" spans="1:26" x14ac:dyDescent="0.2">
      <c r="A314">
        <v>202304</v>
      </c>
      <c r="B314">
        <v>6099</v>
      </c>
      <c r="C314" t="s">
        <v>34</v>
      </c>
      <c r="D314">
        <v>33700</v>
      </c>
      <c r="E314" t="s">
        <v>35</v>
      </c>
      <c r="F314">
        <v>153</v>
      </c>
      <c r="G314">
        <v>265</v>
      </c>
      <c r="H314">
        <v>53</v>
      </c>
      <c r="I314">
        <v>-89</v>
      </c>
      <c r="J314">
        <v>76.411543289999997</v>
      </c>
      <c r="K314">
        <v>80.865746549999997</v>
      </c>
      <c r="L314">
        <v>71.957340029999997</v>
      </c>
      <c r="M314">
        <v>36</v>
      </c>
      <c r="N314">
        <v>-8.8607594999999997E-2</v>
      </c>
      <c r="O314">
        <v>-3.5</v>
      </c>
      <c r="P314">
        <v>0.44</v>
      </c>
      <c r="Q314">
        <v>11</v>
      </c>
      <c r="R314">
        <v>-10</v>
      </c>
      <c r="S314">
        <v>6.6230415000000001E-2</v>
      </c>
      <c r="T314">
        <v>-0.19240106900000001</v>
      </c>
      <c r="U314">
        <v>1.511477266</v>
      </c>
      <c r="V314">
        <v>520000</v>
      </c>
      <c r="W314">
        <v>4.0015599999999998E-2</v>
      </c>
      <c r="X314">
        <v>4.2084167999999998E-2</v>
      </c>
      <c r="Y314">
        <v>1.209302326</v>
      </c>
      <c r="Z314">
        <v>0</v>
      </c>
    </row>
    <row r="315" spans="1:26" x14ac:dyDescent="0.2">
      <c r="A315">
        <v>202304</v>
      </c>
      <c r="B315">
        <v>6013</v>
      </c>
      <c r="C315" t="s">
        <v>38</v>
      </c>
      <c r="D315">
        <v>41860</v>
      </c>
      <c r="E315" t="s">
        <v>39</v>
      </c>
      <c r="F315">
        <v>42</v>
      </c>
      <c r="G315">
        <v>287</v>
      </c>
      <c r="H315">
        <v>45</v>
      </c>
      <c r="I315">
        <v>-207</v>
      </c>
      <c r="J315">
        <v>74.717691340000002</v>
      </c>
      <c r="K315">
        <v>95.54579674</v>
      </c>
      <c r="L315">
        <v>53.889585949999997</v>
      </c>
      <c r="M315">
        <v>27</v>
      </c>
      <c r="N315">
        <v>-0.114754098</v>
      </c>
      <c r="O315">
        <v>-3.5</v>
      </c>
      <c r="P315">
        <v>0.58823529399999996</v>
      </c>
      <c r="Q315">
        <v>10</v>
      </c>
      <c r="R315">
        <v>-19</v>
      </c>
      <c r="S315">
        <v>2.4276942999999999E-2</v>
      </c>
      <c r="T315">
        <v>-0.12302392199999999</v>
      </c>
      <c r="U315">
        <v>1.2071831019999999</v>
      </c>
      <c r="V315">
        <v>857415</v>
      </c>
      <c r="W315">
        <v>2.5996482000000001E-2</v>
      </c>
      <c r="X315">
        <v>9.9116610000000004E-3</v>
      </c>
      <c r="Y315">
        <v>1.993988372</v>
      </c>
      <c r="Z315">
        <v>0</v>
      </c>
    </row>
    <row r="316" spans="1:26" x14ac:dyDescent="0.2">
      <c r="A316">
        <v>202304</v>
      </c>
      <c r="B316">
        <v>6053</v>
      </c>
      <c r="C316" t="s">
        <v>44</v>
      </c>
      <c r="D316">
        <v>41500</v>
      </c>
      <c r="E316" t="s">
        <v>45</v>
      </c>
      <c r="F316">
        <v>210</v>
      </c>
      <c r="G316">
        <v>308</v>
      </c>
      <c r="H316">
        <v>64</v>
      </c>
      <c r="I316">
        <v>111</v>
      </c>
      <c r="J316">
        <v>73.149309909999999</v>
      </c>
      <c r="K316">
        <v>55.708908409999999</v>
      </c>
      <c r="L316">
        <v>90.58971142</v>
      </c>
      <c r="M316">
        <v>45</v>
      </c>
      <c r="N316">
        <v>-3.2258065000000002E-2</v>
      </c>
      <c r="O316">
        <v>-1.5</v>
      </c>
      <c r="P316">
        <v>0.73076923100000002</v>
      </c>
      <c r="Q316">
        <v>19</v>
      </c>
      <c r="R316">
        <v>-1</v>
      </c>
      <c r="S316">
        <v>0.219965359</v>
      </c>
      <c r="T316">
        <v>-0.180866413</v>
      </c>
      <c r="U316">
        <v>2.073292403</v>
      </c>
      <c r="V316">
        <v>1300000</v>
      </c>
      <c r="W316">
        <v>3.9376373999999999E-2</v>
      </c>
      <c r="X316">
        <v>0.30653266299999998</v>
      </c>
      <c r="Y316">
        <v>3.0232558140000001</v>
      </c>
      <c r="Z316">
        <v>0</v>
      </c>
    </row>
    <row r="317" spans="1:26" x14ac:dyDescent="0.2">
      <c r="A317">
        <v>202304</v>
      </c>
      <c r="B317">
        <v>6113</v>
      </c>
      <c r="C317" t="s">
        <v>48</v>
      </c>
      <c r="D317">
        <v>40900</v>
      </c>
      <c r="E317" t="s">
        <v>31</v>
      </c>
      <c r="F317">
        <v>350</v>
      </c>
      <c r="G317">
        <v>310</v>
      </c>
      <c r="H317">
        <v>-6</v>
      </c>
      <c r="I317">
        <v>-182</v>
      </c>
      <c r="J317">
        <v>73.086574659999997</v>
      </c>
      <c r="K317">
        <v>84.065244669999998</v>
      </c>
      <c r="L317">
        <v>62.107904640000001</v>
      </c>
      <c r="M317">
        <v>35</v>
      </c>
      <c r="N317">
        <v>-9.6774193999999994E-2</v>
      </c>
      <c r="O317">
        <v>-3.75</v>
      </c>
      <c r="P317">
        <v>0.32075471700000002</v>
      </c>
      <c r="Q317">
        <v>8.5</v>
      </c>
      <c r="R317">
        <v>-11</v>
      </c>
      <c r="S317">
        <v>0.130698392</v>
      </c>
      <c r="T317">
        <v>-0.216318649</v>
      </c>
      <c r="U317">
        <v>1.339927181</v>
      </c>
      <c r="V317">
        <v>715000</v>
      </c>
      <c r="W317">
        <v>9.6473992999999994E-2</v>
      </c>
      <c r="X317">
        <v>3.6231883999999999E-2</v>
      </c>
      <c r="Y317">
        <v>1.662790698</v>
      </c>
      <c r="Z317">
        <v>0</v>
      </c>
    </row>
    <row r="318" spans="1:26" x14ac:dyDescent="0.2">
      <c r="A318">
        <v>202304</v>
      </c>
      <c r="B318">
        <v>6077</v>
      </c>
      <c r="C318" t="s">
        <v>42</v>
      </c>
      <c r="D318">
        <v>44700</v>
      </c>
      <c r="E318" t="s">
        <v>43</v>
      </c>
      <c r="F318">
        <v>110</v>
      </c>
      <c r="G318">
        <v>319</v>
      </c>
      <c r="H318">
        <v>-166</v>
      </c>
      <c r="I318">
        <v>-213</v>
      </c>
      <c r="J318">
        <v>72.678795480000005</v>
      </c>
      <c r="K318">
        <v>86.449184439999996</v>
      </c>
      <c r="L318">
        <v>58.90840652</v>
      </c>
      <c r="M318">
        <v>33</v>
      </c>
      <c r="N318">
        <v>-0.25842696599999998</v>
      </c>
      <c r="O318">
        <v>-11.5</v>
      </c>
      <c r="P318">
        <v>0.375</v>
      </c>
      <c r="Q318">
        <v>9</v>
      </c>
      <c r="R318">
        <v>-13</v>
      </c>
      <c r="S318">
        <v>0.145602656</v>
      </c>
      <c r="T318">
        <v>-0.16344726800000001</v>
      </c>
      <c r="U318">
        <v>1.2726522360000001</v>
      </c>
      <c r="V318">
        <v>579000</v>
      </c>
      <c r="W318">
        <v>5.7582538000000003E-2</v>
      </c>
      <c r="X318">
        <v>-3.5000000000000003E-2</v>
      </c>
      <c r="Y318">
        <v>1.346511628</v>
      </c>
      <c r="Z318">
        <v>0</v>
      </c>
    </row>
    <row r="319" spans="1:26" x14ac:dyDescent="0.2">
      <c r="A319">
        <v>202304</v>
      </c>
      <c r="B319">
        <v>6087</v>
      </c>
      <c r="C319" t="s">
        <v>50</v>
      </c>
      <c r="D319">
        <v>42100</v>
      </c>
      <c r="E319" t="s">
        <v>51</v>
      </c>
      <c r="F319">
        <v>279</v>
      </c>
      <c r="G319">
        <v>331</v>
      </c>
      <c r="H319">
        <v>69</v>
      </c>
      <c r="I319">
        <v>-4</v>
      </c>
      <c r="J319">
        <v>72.051442910000006</v>
      </c>
      <c r="K319">
        <v>80.865746549999997</v>
      </c>
      <c r="L319">
        <v>63.23713927</v>
      </c>
      <c r="M319">
        <v>36</v>
      </c>
      <c r="N319">
        <v>-0.04</v>
      </c>
      <c r="O319">
        <v>-1.5</v>
      </c>
      <c r="P319">
        <v>0.5</v>
      </c>
      <c r="Q319">
        <v>12</v>
      </c>
      <c r="R319">
        <v>-10</v>
      </c>
      <c r="S319">
        <v>8.8046254000000004E-2</v>
      </c>
      <c r="T319">
        <v>-0.27263485700000001</v>
      </c>
      <c r="U319">
        <v>1.357757197</v>
      </c>
      <c r="V319">
        <v>1399000</v>
      </c>
      <c r="W319">
        <v>1.431639E-3</v>
      </c>
      <c r="X319">
        <v>7.6982294000000007E-2</v>
      </c>
      <c r="Y319">
        <v>3.2534883720000001</v>
      </c>
      <c r="Z319">
        <v>0</v>
      </c>
    </row>
    <row r="320" spans="1:26" x14ac:dyDescent="0.2">
      <c r="A320">
        <v>202304</v>
      </c>
      <c r="B320">
        <v>6017</v>
      </c>
      <c r="C320" t="s">
        <v>69</v>
      </c>
      <c r="D320">
        <v>40900</v>
      </c>
      <c r="E320" t="s">
        <v>31</v>
      </c>
      <c r="F320">
        <v>348</v>
      </c>
      <c r="G320">
        <v>349</v>
      </c>
      <c r="H320">
        <v>24</v>
      </c>
      <c r="I320">
        <v>24</v>
      </c>
      <c r="J320">
        <v>71.141781679999994</v>
      </c>
      <c r="K320">
        <v>58.845671269999997</v>
      </c>
      <c r="L320">
        <v>83.437892099999999</v>
      </c>
      <c r="M320">
        <v>44</v>
      </c>
      <c r="N320">
        <v>-0.16190476200000001</v>
      </c>
      <c r="O320">
        <v>-8.5</v>
      </c>
      <c r="P320">
        <v>0.62962963000000005</v>
      </c>
      <c r="Q320">
        <v>17</v>
      </c>
      <c r="R320">
        <v>-2</v>
      </c>
      <c r="S320">
        <v>1.879871E-3</v>
      </c>
      <c r="T320">
        <v>-0.12572728999999999</v>
      </c>
      <c r="U320">
        <v>1.7866604859999999</v>
      </c>
      <c r="V320">
        <v>749215</v>
      </c>
      <c r="W320">
        <v>-1.2338925000000001E-2</v>
      </c>
      <c r="X320">
        <v>3.3399999999999999E-2</v>
      </c>
      <c r="Y320">
        <v>1.742360465</v>
      </c>
      <c r="Z320">
        <v>0</v>
      </c>
    </row>
    <row r="321" spans="1:26" x14ac:dyDescent="0.2">
      <c r="A321">
        <v>202304</v>
      </c>
      <c r="B321">
        <v>6073</v>
      </c>
      <c r="C321" t="s">
        <v>40</v>
      </c>
      <c r="D321">
        <v>41740</v>
      </c>
      <c r="E321" t="s">
        <v>41</v>
      </c>
      <c r="F321">
        <v>5</v>
      </c>
      <c r="G321">
        <v>364</v>
      </c>
      <c r="H321">
        <v>43</v>
      </c>
      <c r="I321">
        <v>-306</v>
      </c>
      <c r="J321">
        <v>69.887076539999995</v>
      </c>
      <c r="K321">
        <v>86.449184439999996</v>
      </c>
      <c r="L321">
        <v>53.324968630000001</v>
      </c>
      <c r="M321">
        <v>33</v>
      </c>
      <c r="N321">
        <v>-0.10810810799999999</v>
      </c>
      <c r="O321">
        <v>-4</v>
      </c>
      <c r="P321">
        <v>0.43478260899999999</v>
      </c>
      <c r="Q321">
        <v>10</v>
      </c>
      <c r="R321">
        <v>-13</v>
      </c>
      <c r="S321">
        <v>4.6960775000000003E-2</v>
      </c>
      <c r="T321">
        <v>-7.0664696999999999E-2</v>
      </c>
      <c r="U321">
        <v>1.199355497</v>
      </c>
      <c r="V321">
        <v>999970</v>
      </c>
      <c r="W321">
        <v>5.3154291999999999E-2</v>
      </c>
      <c r="X321">
        <v>0.111077778</v>
      </c>
      <c r="Y321">
        <v>2.3255116280000001</v>
      </c>
      <c r="Z321">
        <v>0</v>
      </c>
    </row>
    <row r="322" spans="1:26" x14ac:dyDescent="0.2">
      <c r="A322">
        <v>202304</v>
      </c>
      <c r="B322">
        <v>6029</v>
      </c>
      <c r="C322" t="s">
        <v>65</v>
      </c>
      <c r="D322">
        <v>12540</v>
      </c>
      <c r="E322" t="s">
        <v>66</v>
      </c>
      <c r="F322">
        <v>94</v>
      </c>
      <c r="G322">
        <v>385</v>
      </c>
      <c r="H322">
        <v>1</v>
      </c>
      <c r="I322">
        <v>69</v>
      </c>
      <c r="J322">
        <v>67.785445420000002</v>
      </c>
      <c r="K322">
        <v>73.839397739999995</v>
      </c>
      <c r="L322">
        <v>61.731493100000002</v>
      </c>
      <c r="M322">
        <v>38.5</v>
      </c>
      <c r="N322">
        <v>-0.125</v>
      </c>
      <c r="O322">
        <v>-5.5</v>
      </c>
      <c r="P322">
        <v>0.75</v>
      </c>
      <c r="Q322">
        <v>16.5</v>
      </c>
      <c r="R322">
        <v>-7.5</v>
      </c>
      <c r="S322">
        <v>8.3098482000000001E-2</v>
      </c>
      <c r="T322">
        <v>-0.26564545099999998</v>
      </c>
      <c r="U322">
        <v>1.331155463</v>
      </c>
      <c r="V322">
        <v>391060</v>
      </c>
      <c r="W322">
        <v>2.9106617000000001E-2</v>
      </c>
      <c r="X322">
        <v>7.1397260000000004E-2</v>
      </c>
      <c r="Y322">
        <v>0.90944186100000002</v>
      </c>
      <c r="Z322">
        <v>0</v>
      </c>
    </row>
    <row r="323" spans="1:26" x14ac:dyDescent="0.2">
      <c r="A323">
        <v>202304</v>
      </c>
      <c r="B323">
        <v>6061</v>
      </c>
      <c r="C323" t="s">
        <v>49</v>
      </c>
      <c r="D323">
        <v>40900</v>
      </c>
      <c r="E323" t="s">
        <v>31</v>
      </c>
      <c r="F323">
        <v>177</v>
      </c>
      <c r="G323">
        <v>399</v>
      </c>
      <c r="H323">
        <v>71</v>
      </c>
      <c r="I323">
        <v>66</v>
      </c>
      <c r="J323">
        <v>67.314930989999993</v>
      </c>
      <c r="K323">
        <v>62.107904640000001</v>
      </c>
      <c r="L323">
        <v>72.52195734</v>
      </c>
      <c r="M323">
        <v>43</v>
      </c>
      <c r="N323">
        <v>-0.12244898</v>
      </c>
      <c r="O323">
        <v>-6</v>
      </c>
      <c r="P323">
        <v>0.79166666699999999</v>
      </c>
      <c r="Q323">
        <v>19</v>
      </c>
      <c r="R323">
        <v>-3</v>
      </c>
      <c r="S323">
        <v>1.1215750000000001E-3</v>
      </c>
      <c r="T323">
        <v>-0.181195725</v>
      </c>
      <c r="U323">
        <v>1.5298161990000001</v>
      </c>
      <c r="V323">
        <v>799000</v>
      </c>
      <c r="W323">
        <v>4.4922513999999997E-2</v>
      </c>
      <c r="X323">
        <v>3.0967741999999999E-2</v>
      </c>
      <c r="Y323">
        <v>1.8581395350000001</v>
      </c>
      <c r="Z323">
        <v>0</v>
      </c>
    </row>
    <row r="324" spans="1:26" x14ac:dyDescent="0.2">
      <c r="A324">
        <v>202304</v>
      </c>
      <c r="B324">
        <v>6111</v>
      </c>
      <c r="C324" t="s">
        <v>36</v>
      </c>
      <c r="D324">
        <v>37100</v>
      </c>
      <c r="E324" t="s">
        <v>37</v>
      </c>
      <c r="F324">
        <v>96</v>
      </c>
      <c r="G324">
        <v>422</v>
      </c>
      <c r="H324">
        <v>167</v>
      </c>
      <c r="I324">
        <v>9</v>
      </c>
      <c r="J324">
        <v>65.966122960000007</v>
      </c>
      <c r="K324">
        <v>62.107904640000001</v>
      </c>
      <c r="L324">
        <v>69.824341279999999</v>
      </c>
      <c r="M324">
        <v>43</v>
      </c>
      <c r="N324">
        <v>2.3809523999999999E-2</v>
      </c>
      <c r="O324">
        <v>1</v>
      </c>
      <c r="P324">
        <v>0.72</v>
      </c>
      <c r="Q324">
        <v>18</v>
      </c>
      <c r="R324">
        <v>-3</v>
      </c>
      <c r="S324">
        <v>5.2377106999999999E-2</v>
      </c>
      <c r="T324">
        <v>-0.17636109599999999</v>
      </c>
      <c r="U324">
        <v>1.468388604</v>
      </c>
      <c r="V324">
        <v>985000</v>
      </c>
      <c r="W324">
        <v>4.2879831E-2</v>
      </c>
      <c r="X324">
        <v>9.4566063000000006E-2</v>
      </c>
      <c r="Y324">
        <v>2.290697674</v>
      </c>
      <c r="Z324">
        <v>0</v>
      </c>
    </row>
    <row r="325" spans="1:26" x14ac:dyDescent="0.2">
      <c r="A325">
        <v>202304</v>
      </c>
      <c r="B325">
        <v>6001</v>
      </c>
      <c r="C325" t="s">
        <v>67</v>
      </c>
      <c r="D325">
        <v>41860</v>
      </c>
      <c r="E325" t="s">
        <v>39</v>
      </c>
      <c r="F325">
        <v>24</v>
      </c>
      <c r="G325">
        <v>441</v>
      </c>
      <c r="H325">
        <v>55</v>
      </c>
      <c r="I325">
        <v>-306</v>
      </c>
      <c r="J325">
        <v>64.899623590000004</v>
      </c>
      <c r="K325">
        <v>94.855708910000004</v>
      </c>
      <c r="L325">
        <v>34.943538269999998</v>
      </c>
      <c r="M325">
        <v>28</v>
      </c>
      <c r="N325">
        <v>-3.4482759000000002E-2</v>
      </c>
      <c r="O325">
        <v>-1</v>
      </c>
      <c r="P325">
        <v>0.64705882400000003</v>
      </c>
      <c r="Q325">
        <v>11</v>
      </c>
      <c r="R325">
        <v>-18</v>
      </c>
      <c r="S325">
        <v>3.5106820000000002E-3</v>
      </c>
      <c r="T325">
        <v>3.077794E-2</v>
      </c>
      <c r="U325">
        <v>0.96526713200000003</v>
      </c>
      <c r="V325">
        <v>948000</v>
      </c>
      <c r="W325">
        <v>5.4505006000000002E-2</v>
      </c>
      <c r="X325">
        <v>-3.5114503999999998E-2</v>
      </c>
      <c r="Y325">
        <v>2.2046511629999999</v>
      </c>
      <c r="Z325">
        <v>0</v>
      </c>
    </row>
    <row r="326" spans="1:26" x14ac:dyDescent="0.2">
      <c r="A326">
        <v>202304</v>
      </c>
      <c r="B326">
        <v>6095</v>
      </c>
      <c r="C326" t="s">
        <v>54</v>
      </c>
      <c r="D326">
        <v>46700</v>
      </c>
      <c r="E326" t="s">
        <v>55</v>
      </c>
      <c r="F326">
        <v>178</v>
      </c>
      <c r="G326">
        <v>471</v>
      </c>
      <c r="H326">
        <v>84</v>
      </c>
      <c r="I326">
        <v>-92</v>
      </c>
      <c r="J326">
        <v>63.519447929999998</v>
      </c>
      <c r="K326">
        <v>74.968632369999995</v>
      </c>
      <c r="L326">
        <v>52.070263490000002</v>
      </c>
      <c r="M326">
        <v>38</v>
      </c>
      <c r="N326">
        <v>-0.05</v>
      </c>
      <c r="O326">
        <v>-2</v>
      </c>
      <c r="P326">
        <v>0.58333333300000001</v>
      </c>
      <c r="Q326">
        <v>14</v>
      </c>
      <c r="R326">
        <v>-8</v>
      </c>
      <c r="S326">
        <v>6.3784725E-2</v>
      </c>
      <c r="T326">
        <v>-0.19282959199999999</v>
      </c>
      <c r="U326">
        <v>1.183365542</v>
      </c>
      <c r="V326">
        <v>609500</v>
      </c>
      <c r="W326">
        <v>1.5888361E-2</v>
      </c>
      <c r="X326">
        <v>-4.6165883999999997E-2</v>
      </c>
      <c r="Y326">
        <v>1.4174418600000001</v>
      </c>
      <c r="Z326">
        <v>0</v>
      </c>
    </row>
    <row r="327" spans="1:26" x14ac:dyDescent="0.2">
      <c r="A327">
        <v>202304</v>
      </c>
      <c r="B327">
        <v>6059</v>
      </c>
      <c r="C327" t="s">
        <v>46</v>
      </c>
      <c r="D327">
        <v>31080</v>
      </c>
      <c r="E327" t="s">
        <v>47</v>
      </c>
      <c r="F327">
        <v>6</v>
      </c>
      <c r="G327">
        <v>570</v>
      </c>
      <c r="H327">
        <v>68</v>
      </c>
      <c r="I327">
        <v>-127</v>
      </c>
      <c r="J327">
        <v>58.845671269999997</v>
      </c>
      <c r="K327">
        <v>69.008782940000003</v>
      </c>
      <c r="L327">
        <v>48.682559599999998</v>
      </c>
      <c r="M327">
        <v>40</v>
      </c>
      <c r="N327">
        <v>-6.9767441999999999E-2</v>
      </c>
      <c r="O327">
        <v>-3</v>
      </c>
      <c r="P327">
        <v>0.6</v>
      </c>
      <c r="Q327">
        <v>15</v>
      </c>
      <c r="R327">
        <v>-6</v>
      </c>
      <c r="S327">
        <v>8.8568084000000005E-2</v>
      </c>
      <c r="T327">
        <v>-0.141401522</v>
      </c>
      <c r="U327">
        <v>1.146432551</v>
      </c>
      <c r="V327">
        <v>1249999</v>
      </c>
      <c r="W327">
        <v>5.2852389999999999E-2</v>
      </c>
      <c r="X327">
        <v>8.8849303000000004E-2</v>
      </c>
      <c r="Y327">
        <v>2.906974419</v>
      </c>
      <c r="Z327">
        <v>0</v>
      </c>
    </row>
    <row r="328" spans="1:26" x14ac:dyDescent="0.2">
      <c r="A328">
        <v>202304</v>
      </c>
      <c r="B328">
        <v>6019</v>
      </c>
      <c r="C328" t="s">
        <v>52</v>
      </c>
      <c r="D328">
        <v>23420</v>
      </c>
      <c r="E328" t="s">
        <v>53</v>
      </c>
      <c r="F328">
        <v>80</v>
      </c>
      <c r="G328">
        <v>574</v>
      </c>
      <c r="H328">
        <v>102</v>
      </c>
      <c r="I328">
        <v>36</v>
      </c>
      <c r="J328">
        <v>58.469259719999997</v>
      </c>
      <c r="K328">
        <v>62.107904640000001</v>
      </c>
      <c r="L328">
        <v>54.83061481</v>
      </c>
      <c r="M328">
        <v>43</v>
      </c>
      <c r="N328">
        <v>-3.3707864999999997E-2</v>
      </c>
      <c r="O328">
        <v>-1.5</v>
      </c>
      <c r="P328">
        <v>0.65384615400000001</v>
      </c>
      <c r="Q328">
        <v>17</v>
      </c>
      <c r="R328">
        <v>-3</v>
      </c>
      <c r="S328">
        <v>8.9122137000000004E-2</v>
      </c>
      <c r="T328">
        <v>-0.242957432</v>
      </c>
      <c r="U328">
        <v>1.2226187399999999</v>
      </c>
      <c r="V328">
        <v>443000</v>
      </c>
      <c r="W328">
        <v>3.0238548000000001E-2</v>
      </c>
      <c r="X328">
        <v>3.7847461999999998E-2</v>
      </c>
      <c r="Y328">
        <v>1.030232558</v>
      </c>
      <c r="Z328">
        <v>0</v>
      </c>
    </row>
    <row r="329" spans="1:26" x14ac:dyDescent="0.2">
      <c r="A329">
        <v>202304</v>
      </c>
      <c r="B329">
        <v>6081</v>
      </c>
      <c r="C329" t="s">
        <v>74</v>
      </c>
      <c r="D329">
        <v>41860</v>
      </c>
      <c r="E329" t="s">
        <v>39</v>
      </c>
      <c r="F329">
        <v>95</v>
      </c>
      <c r="G329">
        <v>585</v>
      </c>
      <c r="H329">
        <v>1</v>
      </c>
      <c r="I329">
        <v>-315</v>
      </c>
      <c r="J329">
        <v>58.030112920000001</v>
      </c>
      <c r="K329">
        <v>93.099121710000006</v>
      </c>
      <c r="L329">
        <v>22.96110414</v>
      </c>
      <c r="M329">
        <v>29</v>
      </c>
      <c r="N329">
        <v>-8.6614173000000003E-2</v>
      </c>
      <c r="O329">
        <v>-2.75</v>
      </c>
      <c r="P329">
        <v>0.31818181800000001</v>
      </c>
      <c r="Q329">
        <v>7</v>
      </c>
      <c r="R329">
        <v>-17</v>
      </c>
      <c r="S329">
        <v>9.7065021000000001E-2</v>
      </c>
      <c r="T329">
        <v>9.8861720000000004E-3</v>
      </c>
      <c r="U329">
        <v>0.82512706400000002</v>
      </c>
      <c r="V329">
        <v>1700000</v>
      </c>
      <c r="W329">
        <v>-2.2426682E-2</v>
      </c>
      <c r="X329">
        <v>6.25E-2</v>
      </c>
      <c r="Y329">
        <v>3.9534883719999998</v>
      </c>
      <c r="Z329">
        <v>0</v>
      </c>
    </row>
    <row r="330" spans="1:26" x14ac:dyDescent="0.2">
      <c r="A330">
        <v>202304</v>
      </c>
      <c r="B330">
        <v>6079</v>
      </c>
      <c r="C330" t="s">
        <v>58</v>
      </c>
      <c r="D330">
        <v>42020</v>
      </c>
      <c r="E330" t="s">
        <v>59</v>
      </c>
      <c r="F330">
        <v>257</v>
      </c>
      <c r="G330">
        <v>592</v>
      </c>
      <c r="H330">
        <v>39</v>
      </c>
      <c r="I330">
        <v>4</v>
      </c>
      <c r="J330">
        <v>57.685069009999999</v>
      </c>
      <c r="K330">
        <v>34.504391470000002</v>
      </c>
      <c r="L330">
        <v>80.865746549999997</v>
      </c>
      <c r="M330">
        <v>55.5</v>
      </c>
      <c r="N330">
        <v>-6.3291138999999996E-2</v>
      </c>
      <c r="O330">
        <v>-3.75</v>
      </c>
      <c r="P330">
        <v>0.54166666699999999</v>
      </c>
      <c r="Q330">
        <v>19.5</v>
      </c>
      <c r="R330">
        <v>9.5</v>
      </c>
      <c r="S330">
        <v>0.108201188</v>
      </c>
      <c r="T330">
        <v>-0.18480737899999999</v>
      </c>
      <c r="U330">
        <v>1.721657878</v>
      </c>
      <c r="V330">
        <v>995000</v>
      </c>
      <c r="W330">
        <v>1.5306122E-2</v>
      </c>
      <c r="X330">
        <v>-4.0040040000000002E-3</v>
      </c>
      <c r="Y330">
        <v>2.3139534880000001</v>
      </c>
      <c r="Z330">
        <v>0</v>
      </c>
    </row>
    <row r="331" spans="1:26" x14ac:dyDescent="0.2">
      <c r="A331">
        <v>202304</v>
      </c>
      <c r="B331">
        <v>6107</v>
      </c>
      <c r="C331" t="s">
        <v>63</v>
      </c>
      <c r="D331">
        <v>47300</v>
      </c>
      <c r="E331" t="s">
        <v>64</v>
      </c>
      <c r="F331">
        <v>196</v>
      </c>
      <c r="G331">
        <v>596</v>
      </c>
      <c r="H331">
        <v>234</v>
      </c>
      <c r="I331">
        <v>409</v>
      </c>
      <c r="J331">
        <v>57.528230870000002</v>
      </c>
      <c r="K331">
        <v>43.161856960000001</v>
      </c>
      <c r="L331">
        <v>71.894604770000001</v>
      </c>
      <c r="M331">
        <v>51</v>
      </c>
      <c r="N331">
        <v>0.02</v>
      </c>
      <c r="O331">
        <v>1</v>
      </c>
      <c r="P331">
        <v>1.04</v>
      </c>
      <c r="Q331">
        <v>26</v>
      </c>
      <c r="R331">
        <v>5</v>
      </c>
      <c r="S331">
        <v>5.6912800000000002E-4</v>
      </c>
      <c r="T331">
        <v>-0.38546709400000001</v>
      </c>
      <c r="U331">
        <v>1.5113165</v>
      </c>
      <c r="V331">
        <v>435000</v>
      </c>
      <c r="W331">
        <v>4.2040963000000001E-2</v>
      </c>
      <c r="X331">
        <v>3.5960943000000002E-2</v>
      </c>
      <c r="Y331">
        <v>1.011627907</v>
      </c>
      <c r="Z331">
        <v>1</v>
      </c>
    </row>
    <row r="332" spans="1:26" x14ac:dyDescent="0.2">
      <c r="A332">
        <v>202304</v>
      </c>
      <c r="B332">
        <v>6085</v>
      </c>
      <c r="C332" t="s">
        <v>60</v>
      </c>
      <c r="D332">
        <v>41940</v>
      </c>
      <c r="E332" t="s">
        <v>61</v>
      </c>
      <c r="F332">
        <v>19</v>
      </c>
      <c r="G332">
        <v>604</v>
      </c>
      <c r="H332">
        <v>39</v>
      </c>
      <c r="I332">
        <v>-205</v>
      </c>
      <c r="J332">
        <v>57.245922210000003</v>
      </c>
      <c r="K332">
        <v>96.424090340000006</v>
      </c>
      <c r="L332">
        <v>18.06775408</v>
      </c>
      <c r="M332">
        <v>25</v>
      </c>
      <c r="N332">
        <v>-3.8461538000000003E-2</v>
      </c>
      <c r="O332">
        <v>-1</v>
      </c>
      <c r="P332">
        <v>0.5625</v>
      </c>
      <c r="Q332">
        <v>9</v>
      </c>
      <c r="R332">
        <v>-21</v>
      </c>
      <c r="S332">
        <v>2.3943387999999999E-2</v>
      </c>
      <c r="T332">
        <v>9.9802310000000009E-3</v>
      </c>
      <c r="U332">
        <v>0.75093976600000001</v>
      </c>
      <c r="V332">
        <v>1599000</v>
      </c>
      <c r="W332">
        <v>3.2112311999999997E-2</v>
      </c>
      <c r="X332">
        <v>6.7423231E-2</v>
      </c>
      <c r="Y332">
        <v>3.7186046510000001</v>
      </c>
      <c r="Z332">
        <v>0</v>
      </c>
    </row>
    <row r="333" spans="1:26" x14ac:dyDescent="0.2">
      <c r="A333">
        <v>202304</v>
      </c>
      <c r="B333">
        <v>6025</v>
      </c>
      <c r="C333" t="s">
        <v>56</v>
      </c>
      <c r="D333">
        <v>20940</v>
      </c>
      <c r="E333" t="s">
        <v>57</v>
      </c>
      <c r="F333">
        <v>486</v>
      </c>
      <c r="G333">
        <v>671</v>
      </c>
      <c r="H333">
        <v>-362</v>
      </c>
      <c r="I333">
        <v>62</v>
      </c>
      <c r="J333">
        <v>53.764115429999997</v>
      </c>
      <c r="K333">
        <v>53.324968630000001</v>
      </c>
      <c r="L333">
        <v>54.20326223</v>
      </c>
      <c r="M333">
        <v>46</v>
      </c>
      <c r="N333">
        <v>-0.22362869199999999</v>
      </c>
      <c r="O333">
        <v>-13.25</v>
      </c>
      <c r="P333">
        <v>0.53333333299999997</v>
      </c>
      <c r="Q333">
        <v>16</v>
      </c>
      <c r="R333">
        <v>0</v>
      </c>
      <c r="S333">
        <v>0.21832494499999999</v>
      </c>
      <c r="T333">
        <v>-0.29044652199999998</v>
      </c>
      <c r="U333">
        <v>1.2124415580000001</v>
      </c>
      <c r="V333">
        <v>354950</v>
      </c>
      <c r="W333">
        <v>2.5941181000000001E-2</v>
      </c>
      <c r="X333">
        <v>7.8875379999999995E-2</v>
      </c>
      <c r="Y333">
        <v>0.82546511600000005</v>
      </c>
      <c r="Z333">
        <v>0</v>
      </c>
    </row>
    <row r="334" spans="1:26" x14ac:dyDescent="0.2">
      <c r="A334">
        <v>202304</v>
      </c>
      <c r="B334">
        <v>6097</v>
      </c>
      <c r="C334" t="s">
        <v>72</v>
      </c>
      <c r="D334">
        <v>42220</v>
      </c>
      <c r="E334" t="s">
        <v>73</v>
      </c>
      <c r="F334">
        <v>143</v>
      </c>
      <c r="G334">
        <v>680</v>
      </c>
      <c r="H334">
        <v>221</v>
      </c>
      <c r="I334">
        <v>-344</v>
      </c>
      <c r="J334">
        <v>53.481806779999999</v>
      </c>
      <c r="K334">
        <v>43.161856960000001</v>
      </c>
      <c r="L334">
        <v>63.801756589999997</v>
      </c>
      <c r="M334">
        <v>51</v>
      </c>
      <c r="N334">
        <v>9.9009900000000001E-3</v>
      </c>
      <c r="O334">
        <v>0.5</v>
      </c>
      <c r="P334">
        <v>0.27500000000000002</v>
      </c>
      <c r="Q334">
        <v>11</v>
      </c>
      <c r="R334">
        <v>5</v>
      </c>
      <c r="S334">
        <v>2.1424591E-2</v>
      </c>
      <c r="T334">
        <v>-0.1879219</v>
      </c>
      <c r="U334">
        <v>1.36930398</v>
      </c>
      <c r="V334">
        <v>1149000</v>
      </c>
      <c r="W334">
        <v>0.163544304</v>
      </c>
      <c r="X334">
        <v>0.15477386900000001</v>
      </c>
      <c r="Y334">
        <v>2.672093023</v>
      </c>
      <c r="Z334">
        <v>0</v>
      </c>
    </row>
    <row r="335" spans="1:26" x14ac:dyDescent="0.2">
      <c r="A335">
        <v>202304</v>
      </c>
      <c r="B335">
        <v>6089</v>
      </c>
      <c r="C335" t="s">
        <v>89</v>
      </c>
      <c r="D335">
        <v>39820</v>
      </c>
      <c r="E335" t="s">
        <v>90</v>
      </c>
      <c r="F335">
        <v>368</v>
      </c>
      <c r="G335">
        <v>709</v>
      </c>
      <c r="H335">
        <v>-301</v>
      </c>
      <c r="I335">
        <v>19</v>
      </c>
      <c r="J335">
        <v>52.446675030000002</v>
      </c>
      <c r="K335">
        <v>62.107904640000001</v>
      </c>
      <c r="L335">
        <v>42.785445420000002</v>
      </c>
      <c r="M335">
        <v>43</v>
      </c>
      <c r="N335">
        <v>-0.27426160300000002</v>
      </c>
      <c r="O335">
        <v>-16.25</v>
      </c>
      <c r="P335">
        <v>0.482758621</v>
      </c>
      <c r="Q335">
        <v>14</v>
      </c>
      <c r="R335">
        <v>-3</v>
      </c>
      <c r="S335">
        <v>6.3482679E-2</v>
      </c>
      <c r="T335">
        <v>-0.28638569699999999</v>
      </c>
      <c r="U335">
        <v>1.0778018140000001</v>
      </c>
      <c r="V335">
        <v>445000</v>
      </c>
      <c r="W335">
        <v>1.1478577E-2</v>
      </c>
      <c r="X335">
        <v>-6.3157895000000006E-2</v>
      </c>
      <c r="Y335">
        <v>1.0348837209999999</v>
      </c>
      <c r="Z335">
        <v>0</v>
      </c>
    </row>
    <row r="336" spans="1:26" x14ac:dyDescent="0.2">
      <c r="A336">
        <v>202304</v>
      </c>
      <c r="B336">
        <v>6037</v>
      </c>
      <c r="C336" t="s">
        <v>75</v>
      </c>
      <c r="D336">
        <v>31080</v>
      </c>
      <c r="E336" t="s">
        <v>47</v>
      </c>
      <c r="F336">
        <v>1</v>
      </c>
      <c r="G336">
        <v>927</v>
      </c>
      <c r="H336">
        <v>84</v>
      </c>
      <c r="I336">
        <v>-118</v>
      </c>
      <c r="J336">
        <v>42.691342540000001</v>
      </c>
      <c r="K336">
        <v>55.708908409999999</v>
      </c>
      <c r="L336">
        <v>29.673776660000001</v>
      </c>
      <c r="M336">
        <v>45</v>
      </c>
      <c r="N336">
        <v>-4.2553190999999997E-2</v>
      </c>
      <c r="O336">
        <v>-2</v>
      </c>
      <c r="P336">
        <v>0.5</v>
      </c>
      <c r="Q336">
        <v>15</v>
      </c>
      <c r="R336">
        <v>-1</v>
      </c>
      <c r="S336">
        <v>6.6945172999999997E-2</v>
      </c>
      <c r="T336">
        <v>-0.19707092800000001</v>
      </c>
      <c r="U336">
        <v>0.906872758</v>
      </c>
      <c r="V336">
        <v>1038000</v>
      </c>
      <c r="W336">
        <v>7.0654976999999994E-2</v>
      </c>
      <c r="X336">
        <v>0.106609808</v>
      </c>
      <c r="Y336">
        <v>2.4139534880000002</v>
      </c>
      <c r="Z336">
        <v>0</v>
      </c>
    </row>
    <row r="337" spans="1:26" x14ac:dyDescent="0.2">
      <c r="A337">
        <v>202304</v>
      </c>
      <c r="B337">
        <v>6041</v>
      </c>
      <c r="C337" t="s">
        <v>68</v>
      </c>
      <c r="D337">
        <v>41860</v>
      </c>
      <c r="E337" t="s">
        <v>39</v>
      </c>
      <c r="F337">
        <v>261</v>
      </c>
      <c r="G337">
        <v>954</v>
      </c>
      <c r="H337">
        <v>177</v>
      </c>
      <c r="I337">
        <v>-228</v>
      </c>
      <c r="J337">
        <v>41.562107910000002</v>
      </c>
      <c r="K337">
        <v>40.526976159999997</v>
      </c>
      <c r="L337">
        <v>42.597239649999999</v>
      </c>
      <c r="M337">
        <v>52</v>
      </c>
      <c r="N337">
        <v>-1.4218009E-2</v>
      </c>
      <c r="O337">
        <v>-0.75</v>
      </c>
      <c r="P337">
        <v>0.3</v>
      </c>
      <c r="Q337">
        <v>12</v>
      </c>
      <c r="R337">
        <v>6</v>
      </c>
      <c r="S337">
        <v>3.3851969999999999E-3</v>
      </c>
      <c r="T337">
        <v>-0.25551250399999997</v>
      </c>
      <c r="U337">
        <v>1.07495349</v>
      </c>
      <c r="V337">
        <v>1495000</v>
      </c>
      <c r="W337">
        <v>0.12836405300000001</v>
      </c>
      <c r="X337">
        <v>-3.5483871E-2</v>
      </c>
      <c r="Y337">
        <v>3.4767441859999999</v>
      </c>
      <c r="Z337">
        <v>0</v>
      </c>
    </row>
    <row r="338" spans="1:26" x14ac:dyDescent="0.2">
      <c r="A338">
        <v>202304</v>
      </c>
      <c r="B338">
        <v>6007</v>
      </c>
      <c r="C338" t="s">
        <v>80</v>
      </c>
      <c r="D338">
        <v>17020</v>
      </c>
      <c r="E338" t="s">
        <v>81</v>
      </c>
      <c r="F338">
        <v>321</v>
      </c>
      <c r="G338">
        <v>994</v>
      </c>
      <c r="H338">
        <v>-130</v>
      </c>
      <c r="I338">
        <v>204</v>
      </c>
      <c r="J338">
        <v>40.087829360000001</v>
      </c>
      <c r="K338">
        <v>26.5370138</v>
      </c>
      <c r="L338">
        <v>53.638644919999997</v>
      </c>
      <c r="M338">
        <v>59</v>
      </c>
      <c r="N338">
        <v>-0.183391003</v>
      </c>
      <c r="O338">
        <v>-13.25</v>
      </c>
      <c r="P338">
        <v>0.787878788</v>
      </c>
      <c r="Q338">
        <v>26</v>
      </c>
      <c r="R338">
        <v>13</v>
      </c>
      <c r="S338">
        <v>9.8583035999999999E-2</v>
      </c>
      <c r="T338">
        <v>-0.27981753300000001</v>
      </c>
      <c r="U338">
        <v>1.2056891780000001</v>
      </c>
      <c r="V338">
        <v>438000</v>
      </c>
      <c r="W338">
        <v>1.582884E-2</v>
      </c>
      <c r="X338">
        <v>-8.7499999999999994E-2</v>
      </c>
      <c r="Y338">
        <v>1.018604651</v>
      </c>
      <c r="Z338">
        <v>0</v>
      </c>
    </row>
    <row r="339" spans="1:26" x14ac:dyDescent="0.2">
      <c r="A339">
        <v>202304</v>
      </c>
      <c r="B339">
        <v>6047</v>
      </c>
      <c r="C339" t="s">
        <v>78</v>
      </c>
      <c r="D339">
        <v>32900</v>
      </c>
      <c r="E339" t="s">
        <v>79</v>
      </c>
      <c r="F339">
        <v>323</v>
      </c>
      <c r="G339">
        <v>1036</v>
      </c>
      <c r="H339">
        <v>-74</v>
      </c>
      <c r="I339">
        <v>-129</v>
      </c>
      <c r="J339">
        <v>38.519447929999998</v>
      </c>
      <c r="K339">
        <v>50.376411539999999</v>
      </c>
      <c r="L339">
        <v>26.662484320000001</v>
      </c>
      <c r="M339">
        <v>47.5</v>
      </c>
      <c r="N339">
        <v>-0.13242009099999999</v>
      </c>
      <c r="O339">
        <v>-7.25</v>
      </c>
      <c r="P339">
        <v>0.43939393900000001</v>
      </c>
      <c r="Q339">
        <v>14.5</v>
      </c>
      <c r="R339">
        <v>1.5</v>
      </c>
      <c r="S339">
        <v>0.120340197</v>
      </c>
      <c r="T339">
        <v>-0.246874593</v>
      </c>
      <c r="U339">
        <v>0.87122112200000001</v>
      </c>
      <c r="V339">
        <v>440995</v>
      </c>
      <c r="W339">
        <v>9.1418760000000002E-3</v>
      </c>
      <c r="X339">
        <v>-2.0011111000000002E-2</v>
      </c>
      <c r="Y339">
        <v>1.0255697669999999</v>
      </c>
      <c r="Z339">
        <v>0</v>
      </c>
    </row>
    <row r="340" spans="1:26" x14ac:dyDescent="0.2">
      <c r="A340">
        <v>202304</v>
      </c>
      <c r="B340">
        <v>6109</v>
      </c>
      <c r="C340" t="s">
        <v>87</v>
      </c>
      <c r="D340">
        <v>43760</v>
      </c>
      <c r="E340" t="s">
        <v>88</v>
      </c>
      <c r="F340">
        <v>917</v>
      </c>
      <c r="G340">
        <v>1058</v>
      </c>
      <c r="H340">
        <v>-141</v>
      </c>
      <c r="I340">
        <v>440</v>
      </c>
      <c r="J340">
        <v>37.233375160000001</v>
      </c>
      <c r="K340">
        <v>11.7314931</v>
      </c>
      <c r="L340">
        <v>62.735257220000001</v>
      </c>
      <c r="M340">
        <v>70</v>
      </c>
      <c r="N340">
        <v>-0.32853716999999999</v>
      </c>
      <c r="O340">
        <v>-34.25</v>
      </c>
      <c r="P340">
        <v>0.97183098599999995</v>
      </c>
      <c r="Q340">
        <v>34.5</v>
      </c>
      <c r="R340">
        <v>24</v>
      </c>
      <c r="S340">
        <v>0.101006596</v>
      </c>
      <c r="T340">
        <v>-0.31409762499999999</v>
      </c>
      <c r="U340">
        <v>1.3501178700000001</v>
      </c>
      <c r="V340">
        <v>472000</v>
      </c>
      <c r="W340">
        <v>-5.6354350000000003E-3</v>
      </c>
      <c r="X340">
        <v>-4.4534413000000002E-2</v>
      </c>
      <c r="Y340">
        <v>1.0976744190000001</v>
      </c>
      <c r="Z340">
        <v>0</v>
      </c>
    </row>
    <row r="341" spans="1:26" x14ac:dyDescent="0.2">
      <c r="A341">
        <v>202304</v>
      </c>
      <c r="B341">
        <v>6065</v>
      </c>
      <c r="C341" t="s">
        <v>76</v>
      </c>
      <c r="D341">
        <v>40140</v>
      </c>
      <c r="E341" t="s">
        <v>77</v>
      </c>
      <c r="F341">
        <v>14</v>
      </c>
      <c r="G341">
        <v>1083</v>
      </c>
      <c r="H341">
        <v>63</v>
      </c>
      <c r="I341">
        <v>211</v>
      </c>
      <c r="J341">
        <v>36.292346299999998</v>
      </c>
      <c r="K341">
        <v>48.306148059999998</v>
      </c>
      <c r="L341">
        <v>24.278544539999999</v>
      </c>
      <c r="M341">
        <v>49</v>
      </c>
      <c r="N341">
        <v>-3.9215686E-2</v>
      </c>
      <c r="O341">
        <v>-2</v>
      </c>
      <c r="P341">
        <v>0.81481481499999997</v>
      </c>
      <c r="Q341">
        <v>22</v>
      </c>
      <c r="R341">
        <v>3</v>
      </c>
      <c r="S341">
        <v>7.1456602999999994E-2</v>
      </c>
      <c r="T341">
        <v>-0.29297372300000002</v>
      </c>
      <c r="U341">
        <v>0.84385760399999998</v>
      </c>
      <c r="V341">
        <v>624904.5</v>
      </c>
      <c r="W341">
        <v>4.0818825000000003E-2</v>
      </c>
      <c r="X341">
        <v>-3.1155814E-2</v>
      </c>
      <c r="Y341">
        <v>1.4532662789999999</v>
      </c>
      <c r="Z341">
        <v>0</v>
      </c>
    </row>
    <row r="342" spans="1:26" x14ac:dyDescent="0.2">
      <c r="A342">
        <v>202304</v>
      </c>
      <c r="B342">
        <v>6055</v>
      </c>
      <c r="C342" t="s">
        <v>92</v>
      </c>
      <c r="D342">
        <v>34900</v>
      </c>
      <c r="E342" t="s">
        <v>93</v>
      </c>
      <c r="F342">
        <v>518</v>
      </c>
      <c r="G342">
        <v>1098</v>
      </c>
      <c r="H342">
        <v>-42</v>
      </c>
      <c r="I342">
        <v>-236</v>
      </c>
      <c r="J342">
        <v>35.570890839999997</v>
      </c>
      <c r="K342">
        <v>26.5370138</v>
      </c>
      <c r="L342">
        <v>44.604767879999997</v>
      </c>
      <c r="M342">
        <v>59</v>
      </c>
      <c r="N342">
        <v>-0.189003436</v>
      </c>
      <c r="O342">
        <v>-13.75</v>
      </c>
      <c r="P342">
        <v>0.311111111</v>
      </c>
      <c r="Q342">
        <v>14</v>
      </c>
      <c r="R342">
        <v>13</v>
      </c>
      <c r="S342">
        <v>1.3924896000000001E-2</v>
      </c>
      <c r="T342">
        <v>-0.17249880100000001</v>
      </c>
      <c r="U342">
        <v>1.093133103</v>
      </c>
      <c r="V342">
        <v>1650000</v>
      </c>
      <c r="W342">
        <v>0.11073712600000001</v>
      </c>
      <c r="X342">
        <v>3.1894934E-2</v>
      </c>
      <c r="Y342">
        <v>3.8372093020000002</v>
      </c>
      <c r="Z342">
        <v>0</v>
      </c>
    </row>
    <row r="343" spans="1:26" x14ac:dyDescent="0.2">
      <c r="A343">
        <v>202304</v>
      </c>
      <c r="B343">
        <v>6075</v>
      </c>
      <c r="C343" t="s">
        <v>91</v>
      </c>
      <c r="D343">
        <v>41860</v>
      </c>
      <c r="E343" t="s">
        <v>39</v>
      </c>
      <c r="F343">
        <v>52</v>
      </c>
      <c r="G343">
        <v>1105</v>
      </c>
      <c r="H343">
        <v>273</v>
      </c>
      <c r="I343">
        <v>-187</v>
      </c>
      <c r="J343">
        <v>35.288582179999999</v>
      </c>
      <c r="K343">
        <v>62.107904640000001</v>
      </c>
      <c r="L343">
        <v>8.4692597240000005</v>
      </c>
      <c r="M343">
        <v>43</v>
      </c>
      <c r="N343">
        <v>8.8607594999999997E-2</v>
      </c>
      <c r="O343">
        <v>3.5</v>
      </c>
      <c r="P343">
        <v>0.34375</v>
      </c>
      <c r="Q343">
        <v>11</v>
      </c>
      <c r="R343">
        <v>-3</v>
      </c>
      <c r="S343">
        <v>-3.0038952000000001E-2</v>
      </c>
      <c r="T343">
        <v>-2.2922940999999999E-2</v>
      </c>
      <c r="U343">
        <v>0.61466489499999999</v>
      </c>
      <c r="V343">
        <v>1349000</v>
      </c>
      <c r="W343">
        <v>1.3333332999999999E-2</v>
      </c>
      <c r="X343">
        <v>4.1698842E-2</v>
      </c>
      <c r="Y343">
        <v>3.137209302</v>
      </c>
      <c r="Z343">
        <v>0</v>
      </c>
    </row>
    <row r="344" spans="1:26" x14ac:dyDescent="0.2">
      <c r="A344">
        <v>202304</v>
      </c>
      <c r="B344">
        <v>6069</v>
      </c>
      <c r="C344" t="s">
        <v>62</v>
      </c>
      <c r="D344">
        <v>41940</v>
      </c>
      <c r="E344" t="s">
        <v>61</v>
      </c>
      <c r="F344">
        <v>980</v>
      </c>
      <c r="G344">
        <v>1131</v>
      </c>
      <c r="H344">
        <v>288</v>
      </c>
      <c r="I344">
        <v>587</v>
      </c>
      <c r="J344">
        <v>34.28481807</v>
      </c>
      <c r="K344">
        <v>38.205771640000002</v>
      </c>
      <c r="L344">
        <v>30.363864490000001</v>
      </c>
      <c r="M344">
        <v>53</v>
      </c>
      <c r="N344">
        <v>0.13978494599999999</v>
      </c>
      <c r="O344">
        <v>6.5</v>
      </c>
      <c r="P344">
        <v>1.9444444439999999</v>
      </c>
      <c r="Q344">
        <v>35</v>
      </c>
      <c r="R344">
        <v>7</v>
      </c>
      <c r="S344">
        <v>8.8247511000000001E-2</v>
      </c>
      <c r="T344">
        <v>-0.31364405099999998</v>
      </c>
      <c r="U344">
        <v>0.91511661</v>
      </c>
      <c r="V344">
        <v>849000</v>
      </c>
      <c r="W344">
        <v>3.2564079000000003E-2</v>
      </c>
      <c r="X344">
        <v>-1.1764709999999999E-3</v>
      </c>
      <c r="Y344">
        <v>1.9744186050000001</v>
      </c>
      <c r="Z344">
        <v>1</v>
      </c>
    </row>
    <row r="345" spans="1:26" x14ac:dyDescent="0.2">
      <c r="A345">
        <v>202304</v>
      </c>
      <c r="B345">
        <v>6057</v>
      </c>
      <c r="C345" t="s">
        <v>70</v>
      </c>
      <c r="D345">
        <v>46020</v>
      </c>
      <c r="E345" t="s">
        <v>71</v>
      </c>
      <c r="F345">
        <v>567</v>
      </c>
      <c r="G345">
        <v>1160</v>
      </c>
      <c r="H345">
        <v>-29</v>
      </c>
      <c r="I345">
        <v>327</v>
      </c>
      <c r="J345">
        <v>32.622333750000003</v>
      </c>
      <c r="K345">
        <v>12.170639899999999</v>
      </c>
      <c r="L345">
        <v>53.074027600000001</v>
      </c>
      <c r="M345">
        <v>69</v>
      </c>
      <c r="N345">
        <v>-8.6092715E-2</v>
      </c>
      <c r="O345">
        <v>-6.5</v>
      </c>
      <c r="P345">
        <v>1.19047619</v>
      </c>
      <c r="Q345">
        <v>37.5</v>
      </c>
      <c r="R345">
        <v>23</v>
      </c>
      <c r="S345">
        <v>0.110599555</v>
      </c>
      <c r="T345">
        <v>-0.19570364700000001</v>
      </c>
      <c r="U345">
        <v>1.1971844840000001</v>
      </c>
      <c r="V345">
        <v>725000</v>
      </c>
      <c r="W345">
        <v>5.5036142000000003E-2</v>
      </c>
      <c r="X345">
        <v>6.7746686E-2</v>
      </c>
      <c r="Y345">
        <v>1.6860465120000001</v>
      </c>
      <c r="Z345">
        <v>1</v>
      </c>
    </row>
    <row r="346" spans="1:26" x14ac:dyDescent="0.2">
      <c r="A346">
        <v>202304</v>
      </c>
      <c r="B346">
        <v>6115</v>
      </c>
      <c r="C346" t="s">
        <v>82</v>
      </c>
      <c r="D346">
        <v>49700</v>
      </c>
      <c r="E346" t="s">
        <v>27</v>
      </c>
      <c r="F346">
        <v>788</v>
      </c>
      <c r="G346">
        <v>1201</v>
      </c>
      <c r="H346">
        <v>222</v>
      </c>
      <c r="I346">
        <v>565</v>
      </c>
      <c r="J346">
        <v>31.05395232</v>
      </c>
      <c r="K346">
        <v>31.43036386</v>
      </c>
      <c r="L346">
        <v>30.677540780000001</v>
      </c>
      <c r="M346">
        <v>57</v>
      </c>
      <c r="N346">
        <v>5.5555555999999999E-2</v>
      </c>
      <c r="O346">
        <v>3</v>
      </c>
      <c r="P346">
        <v>0.96551724100000003</v>
      </c>
      <c r="Q346">
        <v>28</v>
      </c>
      <c r="R346">
        <v>11</v>
      </c>
      <c r="S346">
        <v>1.2239668E-2</v>
      </c>
      <c r="T346">
        <v>-0.42429328100000002</v>
      </c>
      <c r="U346">
        <v>0.91674197700000004</v>
      </c>
      <c r="V346">
        <v>492985</v>
      </c>
      <c r="W346">
        <v>3.4596013000000002E-2</v>
      </c>
      <c r="X346">
        <v>2.7266097E-2</v>
      </c>
      <c r="Y346">
        <v>1.1464767440000001</v>
      </c>
      <c r="Z346">
        <v>0</v>
      </c>
    </row>
    <row r="347" spans="1:26" x14ac:dyDescent="0.2">
      <c r="A347">
        <v>202304</v>
      </c>
      <c r="B347">
        <v>6023</v>
      </c>
      <c r="C347" t="s">
        <v>83</v>
      </c>
      <c r="D347">
        <v>21700</v>
      </c>
      <c r="E347" t="s">
        <v>84</v>
      </c>
      <c r="F347">
        <v>449</v>
      </c>
      <c r="G347">
        <v>1217</v>
      </c>
      <c r="H347">
        <v>-45</v>
      </c>
      <c r="I347">
        <v>338</v>
      </c>
      <c r="J347">
        <v>30.175658720000001</v>
      </c>
      <c r="K347">
        <v>10.72772898</v>
      </c>
      <c r="L347">
        <v>49.623588460000001</v>
      </c>
      <c r="M347">
        <v>71.5</v>
      </c>
      <c r="N347">
        <v>-0.20994475100000001</v>
      </c>
      <c r="O347">
        <v>-19</v>
      </c>
      <c r="P347">
        <v>0.66279069800000001</v>
      </c>
      <c r="Q347">
        <v>28.5</v>
      </c>
      <c r="R347">
        <v>25.5</v>
      </c>
      <c r="S347">
        <v>5.1102482999999997E-2</v>
      </c>
      <c r="T347">
        <v>-0.41597612299999998</v>
      </c>
      <c r="U347">
        <v>1.15671642</v>
      </c>
      <c r="V347">
        <v>499000</v>
      </c>
      <c r="W347">
        <v>3.2591825999999997E-2</v>
      </c>
      <c r="X347">
        <v>-9.2727272999999999E-2</v>
      </c>
      <c r="Y347">
        <v>1.1604651159999999</v>
      </c>
      <c r="Z347">
        <v>0</v>
      </c>
    </row>
    <row r="348" spans="1:26" x14ac:dyDescent="0.2">
      <c r="A348">
        <v>202304</v>
      </c>
      <c r="B348">
        <v>6015</v>
      </c>
      <c r="C348" t="s">
        <v>85</v>
      </c>
      <c r="D348">
        <v>18860</v>
      </c>
      <c r="E348" t="s">
        <v>86</v>
      </c>
      <c r="F348">
        <v>1589</v>
      </c>
      <c r="G348">
        <v>1296</v>
      </c>
      <c r="H348">
        <v>23</v>
      </c>
      <c r="I348">
        <v>153</v>
      </c>
      <c r="J348">
        <v>26.097867000000001</v>
      </c>
      <c r="K348">
        <v>14.05269762</v>
      </c>
      <c r="L348">
        <v>38.143036389999999</v>
      </c>
      <c r="M348">
        <v>67.5</v>
      </c>
      <c r="N348">
        <v>-0.245810056</v>
      </c>
      <c r="O348">
        <v>-22</v>
      </c>
      <c r="P348">
        <v>0.77631578899999998</v>
      </c>
      <c r="Q348">
        <v>29.5</v>
      </c>
      <c r="R348">
        <v>21.5</v>
      </c>
      <c r="S348">
        <v>-6.5582689999999999E-2</v>
      </c>
      <c r="T348">
        <v>-0.29033245400000002</v>
      </c>
      <c r="U348">
        <v>1.0107423820000001</v>
      </c>
      <c r="V348">
        <v>435750</v>
      </c>
      <c r="W348">
        <v>-4.8008655999999997E-2</v>
      </c>
      <c r="X348">
        <v>6.2804877999999995E-2</v>
      </c>
      <c r="Y348">
        <v>1.0133720930000001</v>
      </c>
      <c r="Z348">
        <v>0</v>
      </c>
    </row>
    <row r="349" spans="1:26" x14ac:dyDescent="0.2">
      <c r="A349">
        <v>202304</v>
      </c>
      <c r="B349">
        <v>6071</v>
      </c>
      <c r="C349" t="s">
        <v>96</v>
      </c>
      <c r="D349">
        <v>40140</v>
      </c>
      <c r="E349" t="s">
        <v>77</v>
      </c>
      <c r="F349">
        <v>20</v>
      </c>
      <c r="G349">
        <v>1347</v>
      </c>
      <c r="H349">
        <v>6</v>
      </c>
      <c r="I349">
        <v>189</v>
      </c>
      <c r="J349">
        <v>23.337515679999999</v>
      </c>
      <c r="K349">
        <v>33.814303639999999</v>
      </c>
      <c r="L349">
        <v>12.860727730000001</v>
      </c>
      <c r="M349">
        <v>56</v>
      </c>
      <c r="N349">
        <v>-5.8823528999999999E-2</v>
      </c>
      <c r="O349">
        <v>-3.5</v>
      </c>
      <c r="P349">
        <v>0.86666666699999995</v>
      </c>
      <c r="Q349">
        <v>26</v>
      </c>
      <c r="R349">
        <v>10</v>
      </c>
      <c r="S349">
        <v>0.100737147</v>
      </c>
      <c r="T349">
        <v>-0.23849189100000001</v>
      </c>
      <c r="U349">
        <v>0.68906107000000005</v>
      </c>
      <c r="V349">
        <v>499999</v>
      </c>
      <c r="W349">
        <v>2.1144660000000002E-3</v>
      </c>
      <c r="X349">
        <v>-5.6427628000000001E-2</v>
      </c>
      <c r="Y349">
        <v>1.1627883720000001</v>
      </c>
      <c r="Z349">
        <v>0</v>
      </c>
    </row>
    <row r="350" spans="1:26" x14ac:dyDescent="0.2">
      <c r="A350">
        <v>202304</v>
      </c>
      <c r="B350">
        <v>6103</v>
      </c>
      <c r="C350" t="s">
        <v>97</v>
      </c>
      <c r="D350">
        <v>39780</v>
      </c>
      <c r="E350" t="s">
        <v>98</v>
      </c>
      <c r="F350">
        <v>857</v>
      </c>
      <c r="G350">
        <v>1349</v>
      </c>
      <c r="H350">
        <v>-85</v>
      </c>
      <c r="I350">
        <v>81</v>
      </c>
      <c r="J350">
        <v>23.149309909999999</v>
      </c>
      <c r="K350">
        <v>12.672521959999999</v>
      </c>
      <c r="L350">
        <v>33.626097870000002</v>
      </c>
      <c r="M350">
        <v>68</v>
      </c>
      <c r="N350">
        <v>-0.14465408799999999</v>
      </c>
      <c r="O350">
        <v>-11.5</v>
      </c>
      <c r="P350">
        <v>0.7</v>
      </c>
      <c r="Q350">
        <v>28</v>
      </c>
      <c r="R350">
        <v>22</v>
      </c>
      <c r="S350">
        <v>0.18394375600000001</v>
      </c>
      <c r="T350">
        <v>-0.27315240600000001</v>
      </c>
      <c r="U350">
        <v>0.95081576000000001</v>
      </c>
      <c r="V350">
        <v>415000</v>
      </c>
      <c r="W350">
        <v>3.8993553E-2</v>
      </c>
      <c r="X350">
        <v>3.9448967000000001E-2</v>
      </c>
      <c r="Y350">
        <v>0.96511627899999997</v>
      </c>
      <c r="Z350">
        <v>0</v>
      </c>
    </row>
    <row r="351" spans="1:26" x14ac:dyDescent="0.2">
      <c r="A351">
        <v>202304</v>
      </c>
      <c r="B351">
        <v>6045</v>
      </c>
      <c r="C351" t="s">
        <v>99</v>
      </c>
      <c r="D351">
        <v>46380</v>
      </c>
      <c r="E351" t="s">
        <v>100</v>
      </c>
      <c r="F351">
        <v>657</v>
      </c>
      <c r="G351">
        <v>1389</v>
      </c>
      <c r="H351">
        <v>-50</v>
      </c>
      <c r="I351">
        <v>-87</v>
      </c>
      <c r="J351">
        <v>21.110414049999999</v>
      </c>
      <c r="K351">
        <v>6.7126725220000001</v>
      </c>
      <c r="L351">
        <v>35.50815558</v>
      </c>
      <c r="M351">
        <v>78</v>
      </c>
      <c r="N351">
        <v>-0.26588235300000002</v>
      </c>
      <c r="O351">
        <v>-28.25</v>
      </c>
      <c r="P351">
        <v>0.56000000000000005</v>
      </c>
      <c r="Q351">
        <v>28</v>
      </c>
      <c r="R351">
        <v>32</v>
      </c>
      <c r="S351">
        <v>4.3919494000000003E-2</v>
      </c>
      <c r="T351">
        <v>-0.12185501999999999</v>
      </c>
      <c r="U351">
        <v>0.97388456999999995</v>
      </c>
      <c r="V351">
        <v>609500</v>
      </c>
      <c r="W351">
        <v>1.9230769000000002E-2</v>
      </c>
      <c r="X351">
        <v>-0.12804005700000001</v>
      </c>
      <c r="Y351">
        <v>1.4174418600000001</v>
      </c>
      <c r="Z351">
        <v>1</v>
      </c>
    </row>
    <row r="352" spans="1:26" x14ac:dyDescent="0.2">
      <c r="A352">
        <v>202304</v>
      </c>
      <c r="B352">
        <v>6039</v>
      </c>
      <c r="C352" t="s">
        <v>94</v>
      </c>
      <c r="D352">
        <v>31460</v>
      </c>
      <c r="E352" t="s">
        <v>95</v>
      </c>
      <c r="F352">
        <v>536</v>
      </c>
      <c r="G352">
        <v>1417</v>
      </c>
      <c r="H352">
        <v>108</v>
      </c>
      <c r="I352">
        <v>249</v>
      </c>
      <c r="J352">
        <v>19.447929739999999</v>
      </c>
      <c r="K352">
        <v>20.702634880000002</v>
      </c>
      <c r="L352">
        <v>18.19322459</v>
      </c>
      <c r="M352">
        <v>63</v>
      </c>
      <c r="N352">
        <v>8.0000000000000002E-3</v>
      </c>
      <c r="O352">
        <v>0.5</v>
      </c>
      <c r="P352">
        <v>0.75</v>
      </c>
      <c r="Q352">
        <v>27</v>
      </c>
      <c r="R352">
        <v>17</v>
      </c>
      <c r="S352">
        <v>7.6416699999999997E-3</v>
      </c>
      <c r="T352">
        <v>-0.41127360600000001</v>
      </c>
      <c r="U352">
        <v>0.75108418799999999</v>
      </c>
      <c r="V352">
        <v>484360</v>
      </c>
      <c r="W352">
        <v>4.0617847999999998E-2</v>
      </c>
      <c r="X352">
        <v>-2.1494948999999999E-2</v>
      </c>
      <c r="Y352">
        <v>1.126418605</v>
      </c>
      <c r="Z352">
        <v>0</v>
      </c>
    </row>
    <row r="353" spans="1:26" x14ac:dyDescent="0.2">
      <c r="A353">
        <v>202304</v>
      </c>
      <c r="B353">
        <v>6033</v>
      </c>
      <c r="C353" t="s">
        <v>101</v>
      </c>
      <c r="D353">
        <v>17340</v>
      </c>
      <c r="E353" t="s">
        <v>102</v>
      </c>
      <c r="F353">
        <v>800</v>
      </c>
      <c r="G353">
        <v>1432</v>
      </c>
      <c r="H353">
        <v>-85</v>
      </c>
      <c r="I353">
        <v>-101</v>
      </c>
      <c r="J353">
        <v>18.632371389999999</v>
      </c>
      <c r="K353">
        <v>24.466750309999998</v>
      </c>
      <c r="L353">
        <v>12.797992470000001</v>
      </c>
      <c r="M353">
        <v>60.5</v>
      </c>
      <c r="N353">
        <v>-0.221864952</v>
      </c>
      <c r="O353">
        <v>-17.25</v>
      </c>
      <c r="P353">
        <v>0.28723404299999999</v>
      </c>
      <c r="Q353">
        <v>13.5</v>
      </c>
      <c r="R353">
        <v>14.5</v>
      </c>
      <c r="S353">
        <v>9.16661E-2</v>
      </c>
      <c r="T353">
        <v>-7.9371896999999997E-2</v>
      </c>
      <c r="U353">
        <v>0.68852907399999996</v>
      </c>
      <c r="V353">
        <v>385000</v>
      </c>
      <c r="W353">
        <v>-1.7857142999999999E-2</v>
      </c>
      <c r="X353">
        <v>-0.11988734600000001</v>
      </c>
      <c r="Y353">
        <v>0.89534883700000001</v>
      </c>
      <c r="Z353">
        <v>1</v>
      </c>
    </row>
    <row r="354" spans="1:26" x14ac:dyDescent="0.2">
      <c r="A354">
        <v>202303</v>
      </c>
      <c r="B354">
        <v>6083</v>
      </c>
      <c r="C354" t="s">
        <v>32</v>
      </c>
      <c r="D354">
        <v>42200</v>
      </c>
      <c r="E354" t="s">
        <v>33</v>
      </c>
      <c r="F354">
        <v>190</v>
      </c>
      <c r="G354">
        <v>136</v>
      </c>
      <c r="H354">
        <v>85</v>
      </c>
      <c r="I354">
        <v>64</v>
      </c>
      <c r="J354">
        <v>83.814303640000006</v>
      </c>
      <c r="K354">
        <v>80.489335010000005</v>
      </c>
      <c r="L354">
        <v>87.139272270000006</v>
      </c>
      <c r="M354">
        <v>42</v>
      </c>
      <c r="N354">
        <v>-2.3255814E-2</v>
      </c>
      <c r="O354">
        <v>-1</v>
      </c>
      <c r="P354">
        <v>1.1265822780000001</v>
      </c>
      <c r="Q354">
        <v>22.25</v>
      </c>
      <c r="R354">
        <v>-9.5</v>
      </c>
      <c r="S354">
        <v>2.4956977000000002E-2</v>
      </c>
      <c r="T354">
        <v>-0.28714239899999999</v>
      </c>
      <c r="U354">
        <v>1.8662107429999999</v>
      </c>
      <c r="V354">
        <v>1513250</v>
      </c>
      <c r="W354">
        <v>0.126139535</v>
      </c>
      <c r="X354">
        <v>0.123005566</v>
      </c>
      <c r="Y354">
        <v>3.5694067700000001</v>
      </c>
      <c r="Z354">
        <v>1</v>
      </c>
    </row>
    <row r="355" spans="1:26" x14ac:dyDescent="0.2">
      <c r="A355">
        <v>202303</v>
      </c>
      <c r="B355">
        <v>6067</v>
      </c>
      <c r="C355" t="s">
        <v>30</v>
      </c>
      <c r="D355">
        <v>40900</v>
      </c>
      <c r="E355" t="s">
        <v>31</v>
      </c>
      <c r="F355">
        <v>26</v>
      </c>
      <c r="G355">
        <v>199</v>
      </c>
      <c r="H355">
        <v>37</v>
      </c>
      <c r="I355">
        <v>-111</v>
      </c>
      <c r="J355">
        <v>78.795483059999995</v>
      </c>
      <c r="K355">
        <v>88.707653699999995</v>
      </c>
      <c r="L355">
        <v>68.883312419999996</v>
      </c>
      <c r="M355">
        <v>37.5</v>
      </c>
      <c r="N355">
        <v>-0.13793103400000001</v>
      </c>
      <c r="O355">
        <v>-6</v>
      </c>
      <c r="P355">
        <v>0.66666666699999999</v>
      </c>
      <c r="Q355">
        <v>15</v>
      </c>
      <c r="R355">
        <v>-14</v>
      </c>
      <c r="S355">
        <v>8.0417804999999995E-2</v>
      </c>
      <c r="T355">
        <v>-0.19339171999999999</v>
      </c>
      <c r="U355">
        <v>1.4024916709999999</v>
      </c>
      <c r="V355">
        <v>534975</v>
      </c>
      <c r="W355">
        <v>8.9108910000000006E-3</v>
      </c>
      <c r="X355">
        <v>-2.6344526E-2</v>
      </c>
      <c r="Y355">
        <v>1.2618822970000001</v>
      </c>
      <c r="Z355">
        <v>0</v>
      </c>
    </row>
    <row r="356" spans="1:26" x14ac:dyDescent="0.2">
      <c r="A356">
        <v>202303</v>
      </c>
      <c r="B356">
        <v>6099</v>
      </c>
      <c r="C356" t="s">
        <v>34</v>
      </c>
      <c r="D356">
        <v>33700</v>
      </c>
      <c r="E356" t="s">
        <v>35</v>
      </c>
      <c r="F356">
        <v>153</v>
      </c>
      <c r="G356">
        <v>212</v>
      </c>
      <c r="H356">
        <v>-76</v>
      </c>
      <c r="I356">
        <v>-162</v>
      </c>
      <c r="J356">
        <v>77.97992472</v>
      </c>
      <c r="K356">
        <v>85.069008780000004</v>
      </c>
      <c r="L356">
        <v>70.890840650000001</v>
      </c>
      <c r="M356">
        <v>39.5</v>
      </c>
      <c r="N356">
        <v>-0.21782178199999999</v>
      </c>
      <c r="O356">
        <v>-11</v>
      </c>
      <c r="P356">
        <v>0.50476190499999996</v>
      </c>
      <c r="Q356">
        <v>13.25</v>
      </c>
      <c r="R356">
        <v>-12</v>
      </c>
      <c r="S356">
        <v>0.19367809799999999</v>
      </c>
      <c r="T356">
        <v>-0.18794834799999999</v>
      </c>
      <c r="U356">
        <v>1.433833286</v>
      </c>
      <c r="V356">
        <v>499992.5</v>
      </c>
      <c r="W356">
        <v>2.1436703000000001E-2</v>
      </c>
      <c r="X356">
        <v>1.1669786E-2</v>
      </c>
      <c r="Y356">
        <v>1.1793666709999999</v>
      </c>
      <c r="Z356">
        <v>0</v>
      </c>
    </row>
    <row r="357" spans="1:26" x14ac:dyDescent="0.2">
      <c r="A357">
        <v>202303</v>
      </c>
      <c r="B357">
        <v>6031</v>
      </c>
      <c r="C357" t="s">
        <v>28</v>
      </c>
      <c r="D357">
        <v>25260</v>
      </c>
      <c r="E357" t="s">
        <v>29</v>
      </c>
      <c r="F357">
        <v>560</v>
      </c>
      <c r="G357">
        <v>215</v>
      </c>
      <c r="H357">
        <v>121</v>
      </c>
      <c r="I357">
        <v>-118</v>
      </c>
      <c r="J357">
        <v>77.760351319999998</v>
      </c>
      <c r="K357">
        <v>68.506900880000003</v>
      </c>
      <c r="L357">
        <v>87.013801760000007</v>
      </c>
      <c r="M357">
        <v>46.75</v>
      </c>
      <c r="N357">
        <v>-9.2233010000000004E-2</v>
      </c>
      <c r="O357">
        <v>-4.75</v>
      </c>
      <c r="P357">
        <v>0.316901408</v>
      </c>
      <c r="Q357">
        <v>11.25</v>
      </c>
      <c r="R357">
        <v>-4.75</v>
      </c>
      <c r="S357">
        <v>4.1909693999999997E-2</v>
      </c>
      <c r="T357">
        <v>-0.23276785799999999</v>
      </c>
      <c r="U357">
        <v>1.8553396689999999</v>
      </c>
      <c r="V357">
        <v>387450</v>
      </c>
      <c r="W357">
        <v>3.2511658999999998E-2</v>
      </c>
      <c r="X357">
        <v>0.17954182199999999</v>
      </c>
      <c r="Y357">
        <v>0.91390494200000005</v>
      </c>
      <c r="Z357">
        <v>0</v>
      </c>
    </row>
    <row r="358" spans="1:26" x14ac:dyDescent="0.2">
      <c r="A358">
        <v>202303</v>
      </c>
      <c r="B358">
        <v>6013</v>
      </c>
      <c r="C358" t="s">
        <v>38</v>
      </c>
      <c r="D358">
        <v>41860</v>
      </c>
      <c r="E358" t="s">
        <v>39</v>
      </c>
      <c r="F358">
        <v>42</v>
      </c>
      <c r="G358">
        <v>242</v>
      </c>
      <c r="H358">
        <v>58</v>
      </c>
      <c r="I358">
        <v>-148</v>
      </c>
      <c r="J358">
        <v>75.909661229999998</v>
      </c>
      <c r="K358">
        <v>96.298619819999999</v>
      </c>
      <c r="L358">
        <v>55.520702640000003</v>
      </c>
      <c r="M358">
        <v>30.5</v>
      </c>
      <c r="N358">
        <v>-8.1300810000000008E-3</v>
      </c>
      <c r="O358">
        <v>-0.25</v>
      </c>
      <c r="P358">
        <v>1.103448276</v>
      </c>
      <c r="Q358">
        <v>16</v>
      </c>
      <c r="R358">
        <v>-21</v>
      </c>
      <c r="S358">
        <v>5.0964014000000002E-2</v>
      </c>
      <c r="T358">
        <v>-0.18770937500000001</v>
      </c>
      <c r="U358">
        <v>1.19207576</v>
      </c>
      <c r="V358">
        <v>835690</v>
      </c>
      <c r="W358">
        <v>4.6345509999999999E-2</v>
      </c>
      <c r="X358">
        <v>1.8357959E-2</v>
      </c>
      <c r="Y358">
        <v>1.9711994340000001</v>
      </c>
      <c r="Z358">
        <v>1</v>
      </c>
    </row>
    <row r="359" spans="1:26" x14ac:dyDescent="0.2">
      <c r="A359">
        <v>202303</v>
      </c>
      <c r="B359">
        <v>6101</v>
      </c>
      <c r="C359" t="s">
        <v>26</v>
      </c>
      <c r="D359">
        <v>49700</v>
      </c>
      <c r="E359" t="s">
        <v>27</v>
      </c>
      <c r="F359">
        <v>700</v>
      </c>
      <c r="G359">
        <v>243</v>
      </c>
      <c r="H359">
        <v>120</v>
      </c>
      <c r="I359">
        <v>150</v>
      </c>
      <c r="J359">
        <v>75.878293600000006</v>
      </c>
      <c r="K359">
        <v>65.119196990000006</v>
      </c>
      <c r="L359">
        <v>86.637390210000007</v>
      </c>
      <c r="M359">
        <v>49</v>
      </c>
      <c r="N359">
        <v>-0.109090909</v>
      </c>
      <c r="O359">
        <v>-6</v>
      </c>
      <c r="P359">
        <v>1</v>
      </c>
      <c r="Q359">
        <v>24.5</v>
      </c>
      <c r="R359">
        <v>-2.5</v>
      </c>
      <c r="S359">
        <v>4.3344291E-2</v>
      </c>
      <c r="T359">
        <v>-0.3568791</v>
      </c>
      <c r="U359">
        <v>1.8434036439999999</v>
      </c>
      <c r="V359">
        <v>460750</v>
      </c>
      <c r="W359">
        <v>2.0487265000000001E-2</v>
      </c>
      <c r="X359">
        <v>-5.9693877999999999E-2</v>
      </c>
      <c r="Y359">
        <v>1.086802689</v>
      </c>
      <c r="Z359">
        <v>0</v>
      </c>
    </row>
    <row r="360" spans="1:26" x14ac:dyDescent="0.2">
      <c r="A360">
        <v>202303</v>
      </c>
      <c r="B360">
        <v>6053</v>
      </c>
      <c r="C360" t="s">
        <v>44</v>
      </c>
      <c r="D360">
        <v>41500</v>
      </c>
      <c r="E360" t="s">
        <v>45</v>
      </c>
      <c r="F360">
        <v>210</v>
      </c>
      <c r="G360">
        <v>244</v>
      </c>
      <c r="H360">
        <v>48</v>
      </c>
      <c r="I360">
        <v>36</v>
      </c>
      <c r="J360">
        <v>75.846925970000001</v>
      </c>
      <c r="K360">
        <v>69.071518190000006</v>
      </c>
      <c r="L360">
        <v>82.622333749999996</v>
      </c>
      <c r="M360">
        <v>46.5</v>
      </c>
      <c r="N360">
        <v>-0.23140495899999999</v>
      </c>
      <c r="O360">
        <v>-14</v>
      </c>
      <c r="P360">
        <v>0.57627118600000005</v>
      </c>
      <c r="Q360">
        <v>17</v>
      </c>
      <c r="R360">
        <v>-5</v>
      </c>
      <c r="S360">
        <v>-3.4384392999999999E-2</v>
      </c>
      <c r="T360">
        <v>-0.266593521</v>
      </c>
      <c r="U360">
        <v>1.7189417629999999</v>
      </c>
      <c r="V360">
        <v>1250750</v>
      </c>
      <c r="W360">
        <v>7.6535750000000001E-3</v>
      </c>
      <c r="X360">
        <v>0.13730393299999999</v>
      </c>
      <c r="Y360">
        <v>2.95022998</v>
      </c>
      <c r="Z360">
        <v>0</v>
      </c>
    </row>
    <row r="361" spans="1:26" x14ac:dyDescent="0.2">
      <c r="A361">
        <v>202303</v>
      </c>
      <c r="B361">
        <v>6111</v>
      </c>
      <c r="C361" t="s">
        <v>36</v>
      </c>
      <c r="D361">
        <v>37100</v>
      </c>
      <c r="E361" t="s">
        <v>37</v>
      </c>
      <c r="F361">
        <v>96</v>
      </c>
      <c r="G361">
        <v>255</v>
      </c>
      <c r="H361">
        <v>133</v>
      </c>
      <c r="I361">
        <v>-121</v>
      </c>
      <c r="J361">
        <v>75</v>
      </c>
      <c r="K361">
        <v>80.489335010000005</v>
      </c>
      <c r="L361">
        <v>69.510664989999995</v>
      </c>
      <c r="M361">
        <v>42</v>
      </c>
      <c r="N361">
        <v>-1.1764706E-2</v>
      </c>
      <c r="O361">
        <v>-0.5</v>
      </c>
      <c r="P361">
        <v>0.58490565999999999</v>
      </c>
      <c r="Q361">
        <v>15.5</v>
      </c>
      <c r="R361">
        <v>-9.5</v>
      </c>
      <c r="S361">
        <v>3.8993127000000002E-2</v>
      </c>
      <c r="T361">
        <v>-0.204513737</v>
      </c>
      <c r="U361">
        <v>1.4112947280000001</v>
      </c>
      <c r="V361">
        <v>944500</v>
      </c>
      <c r="W361">
        <v>1.2869176E-2</v>
      </c>
      <c r="X361">
        <v>1.7192929999999999E-2</v>
      </c>
      <c r="Y361">
        <v>2.2278570590000002</v>
      </c>
      <c r="Z361">
        <v>0</v>
      </c>
    </row>
    <row r="362" spans="1:26" x14ac:dyDescent="0.2">
      <c r="A362">
        <v>202303</v>
      </c>
      <c r="B362">
        <v>6087</v>
      </c>
      <c r="C362" t="s">
        <v>50</v>
      </c>
      <c r="D362">
        <v>42100</v>
      </c>
      <c r="E362" t="s">
        <v>51</v>
      </c>
      <c r="F362">
        <v>279</v>
      </c>
      <c r="G362">
        <v>262</v>
      </c>
      <c r="H362">
        <v>-92</v>
      </c>
      <c r="I362">
        <v>92</v>
      </c>
      <c r="J362">
        <v>74.529485570000006</v>
      </c>
      <c r="K362">
        <v>88.707653699999995</v>
      </c>
      <c r="L362">
        <v>60.351317440000003</v>
      </c>
      <c r="M362">
        <v>37.5</v>
      </c>
      <c r="N362">
        <v>-0.38524590199999997</v>
      </c>
      <c r="O362">
        <v>-23.5</v>
      </c>
      <c r="P362">
        <v>1.0833333329999999</v>
      </c>
      <c r="Q362">
        <v>19.5</v>
      </c>
      <c r="R362">
        <v>-14</v>
      </c>
      <c r="S362">
        <v>-5.1602143000000003E-2</v>
      </c>
      <c r="T362">
        <v>-0.35846295900000003</v>
      </c>
      <c r="U362">
        <v>1.2621845540000001</v>
      </c>
      <c r="V362">
        <v>1397000</v>
      </c>
      <c r="W362">
        <v>6.1348527999999999E-2</v>
      </c>
      <c r="X362">
        <v>7.5660015999999997E-2</v>
      </c>
      <c r="Y362">
        <v>3.2951999060000001</v>
      </c>
      <c r="Z362">
        <v>1</v>
      </c>
    </row>
    <row r="363" spans="1:26" x14ac:dyDescent="0.2">
      <c r="A363">
        <v>202303</v>
      </c>
      <c r="B363">
        <v>6113</v>
      </c>
      <c r="C363" t="s">
        <v>48</v>
      </c>
      <c r="D363">
        <v>40900</v>
      </c>
      <c r="E363" t="s">
        <v>31</v>
      </c>
      <c r="F363">
        <v>350</v>
      </c>
      <c r="G363">
        <v>316</v>
      </c>
      <c r="H363">
        <v>123</v>
      </c>
      <c r="I363">
        <v>31</v>
      </c>
      <c r="J363">
        <v>71.298619819999999</v>
      </c>
      <c r="K363">
        <v>86.38644918</v>
      </c>
      <c r="L363">
        <v>56.210790459999998</v>
      </c>
      <c r="M363">
        <v>38.75</v>
      </c>
      <c r="N363">
        <v>4.7297297000000002E-2</v>
      </c>
      <c r="O363">
        <v>1.75</v>
      </c>
      <c r="P363">
        <v>0.63157894699999995</v>
      </c>
      <c r="Q363">
        <v>15</v>
      </c>
      <c r="R363">
        <v>-12.75</v>
      </c>
      <c r="S363">
        <v>4.5486693000000002E-2</v>
      </c>
      <c r="T363">
        <v>-0.34573306999999998</v>
      </c>
      <c r="U363">
        <v>1.198622783</v>
      </c>
      <c r="V363">
        <v>652090.25</v>
      </c>
      <c r="W363">
        <v>-1.7293319000000001E-2</v>
      </c>
      <c r="X363">
        <v>-3.0636635999999998E-2</v>
      </c>
      <c r="Y363">
        <v>1.538130086</v>
      </c>
      <c r="Z363">
        <v>0</v>
      </c>
    </row>
    <row r="364" spans="1:26" x14ac:dyDescent="0.2">
      <c r="A364">
        <v>202303</v>
      </c>
      <c r="B364">
        <v>6073</v>
      </c>
      <c r="C364" t="s">
        <v>40</v>
      </c>
      <c r="D364">
        <v>41740</v>
      </c>
      <c r="E364" t="s">
        <v>41</v>
      </c>
      <c r="F364">
        <v>5</v>
      </c>
      <c r="G364">
        <v>321</v>
      </c>
      <c r="H364">
        <v>100</v>
      </c>
      <c r="I364">
        <v>-280</v>
      </c>
      <c r="J364">
        <v>71.016311169999994</v>
      </c>
      <c r="K364">
        <v>89.460476790000001</v>
      </c>
      <c r="L364">
        <v>52.572145550000002</v>
      </c>
      <c r="M364">
        <v>37</v>
      </c>
      <c r="N364">
        <v>-1.3333332999999999E-2</v>
      </c>
      <c r="O364">
        <v>-0.5</v>
      </c>
      <c r="P364">
        <v>0.54166666699999999</v>
      </c>
      <c r="Q364">
        <v>13</v>
      </c>
      <c r="R364">
        <v>-14.5</v>
      </c>
      <c r="S364">
        <v>4.6978817999999999E-2</v>
      </c>
      <c r="T364">
        <v>-0.104215404</v>
      </c>
      <c r="U364">
        <v>1.1586856400000001</v>
      </c>
      <c r="V364">
        <v>949500</v>
      </c>
      <c r="W364">
        <v>1.8285163E-2</v>
      </c>
      <c r="X364">
        <v>7.7141237000000001E-2</v>
      </c>
      <c r="Y364">
        <v>2.2396509020000002</v>
      </c>
      <c r="Z364">
        <v>0</v>
      </c>
    </row>
    <row r="365" spans="1:26" x14ac:dyDescent="0.2">
      <c r="A365">
        <v>202303</v>
      </c>
      <c r="B365">
        <v>6017</v>
      </c>
      <c r="C365" t="s">
        <v>69</v>
      </c>
      <c r="D365">
        <v>40900</v>
      </c>
      <c r="E365" t="s">
        <v>31</v>
      </c>
      <c r="F365">
        <v>348</v>
      </c>
      <c r="G365">
        <v>325</v>
      </c>
      <c r="H365">
        <v>-135</v>
      </c>
      <c r="I365">
        <v>110</v>
      </c>
      <c r="J365">
        <v>70.639899619999994</v>
      </c>
      <c r="K365">
        <v>55.583437889999999</v>
      </c>
      <c r="L365">
        <v>85.696361359999997</v>
      </c>
      <c r="M365">
        <v>52.5</v>
      </c>
      <c r="N365">
        <v>-0.32692307700000001</v>
      </c>
      <c r="O365">
        <v>-25.5</v>
      </c>
      <c r="P365">
        <v>0.89189189199999996</v>
      </c>
      <c r="Q365">
        <v>24.75</v>
      </c>
      <c r="R365">
        <v>1</v>
      </c>
      <c r="S365">
        <v>6.6275002999999999E-2</v>
      </c>
      <c r="T365">
        <v>-0.161083369</v>
      </c>
      <c r="U365">
        <v>1.803742288</v>
      </c>
      <c r="V365">
        <v>758575</v>
      </c>
      <c r="W365">
        <v>9.2653943000000002E-2</v>
      </c>
      <c r="X365">
        <v>1.2175595000000001E-2</v>
      </c>
      <c r="Y365">
        <v>1.7893029840000001</v>
      </c>
      <c r="Z365">
        <v>0</v>
      </c>
    </row>
    <row r="366" spans="1:26" x14ac:dyDescent="0.2">
      <c r="A366">
        <v>202303</v>
      </c>
      <c r="B366">
        <v>6061</v>
      </c>
      <c r="C366" t="s">
        <v>49</v>
      </c>
      <c r="D366">
        <v>40900</v>
      </c>
      <c r="E366" t="s">
        <v>31</v>
      </c>
      <c r="F366">
        <v>177</v>
      </c>
      <c r="G366">
        <v>328</v>
      </c>
      <c r="H366">
        <v>21</v>
      </c>
      <c r="I366">
        <v>101</v>
      </c>
      <c r="J366">
        <v>70.514429109999995</v>
      </c>
      <c r="K366">
        <v>65.119196990000006</v>
      </c>
      <c r="L366">
        <v>75.909661229999998</v>
      </c>
      <c r="M366">
        <v>49</v>
      </c>
      <c r="N366">
        <v>-0.17647058800000001</v>
      </c>
      <c r="O366">
        <v>-10.5</v>
      </c>
      <c r="P366">
        <v>0.88461538500000003</v>
      </c>
      <c r="Q366">
        <v>23</v>
      </c>
      <c r="R366">
        <v>-2.5</v>
      </c>
      <c r="S366">
        <v>0.121081815</v>
      </c>
      <c r="T366">
        <v>-0.241685396</v>
      </c>
      <c r="U366">
        <v>1.5456122109999999</v>
      </c>
      <c r="V366">
        <v>764650</v>
      </c>
      <c r="W366">
        <v>2.1576485999999999E-2</v>
      </c>
      <c r="X366">
        <v>2.0179447E-2</v>
      </c>
      <c r="Y366">
        <v>1.8036325040000001</v>
      </c>
      <c r="Z366">
        <v>0</v>
      </c>
    </row>
    <row r="367" spans="1:26" x14ac:dyDescent="0.2">
      <c r="A367">
        <v>202303</v>
      </c>
      <c r="B367">
        <v>6107</v>
      </c>
      <c r="C367" t="s">
        <v>63</v>
      </c>
      <c r="D367">
        <v>47300</v>
      </c>
      <c r="E367" t="s">
        <v>64</v>
      </c>
      <c r="F367">
        <v>196</v>
      </c>
      <c r="G367">
        <v>362</v>
      </c>
      <c r="H367">
        <v>-37</v>
      </c>
      <c r="I367">
        <v>270</v>
      </c>
      <c r="J367">
        <v>68.663739019999994</v>
      </c>
      <c r="K367">
        <v>62.045169389999998</v>
      </c>
      <c r="L367">
        <v>75.282308659999998</v>
      </c>
      <c r="M367">
        <v>50</v>
      </c>
      <c r="N367">
        <v>-0.20634920600000001</v>
      </c>
      <c r="O367">
        <v>-13</v>
      </c>
      <c r="P367">
        <v>1.2222222220000001</v>
      </c>
      <c r="Q367">
        <v>27.5</v>
      </c>
      <c r="R367">
        <v>-1.5</v>
      </c>
      <c r="S367">
        <v>0.172544015</v>
      </c>
      <c r="T367">
        <v>-0.408190995</v>
      </c>
      <c r="U367">
        <v>1.527764557</v>
      </c>
      <c r="V367">
        <v>417450</v>
      </c>
      <c r="W367">
        <v>2.4423462999999999E-2</v>
      </c>
      <c r="X367">
        <v>-2.0587718000000001E-2</v>
      </c>
      <c r="Y367">
        <v>0.98466800300000001</v>
      </c>
      <c r="Z367">
        <v>1</v>
      </c>
    </row>
    <row r="368" spans="1:26" x14ac:dyDescent="0.2">
      <c r="A368">
        <v>202303</v>
      </c>
      <c r="B368">
        <v>6029</v>
      </c>
      <c r="C368" t="s">
        <v>65</v>
      </c>
      <c r="D368">
        <v>12540</v>
      </c>
      <c r="E368" t="s">
        <v>66</v>
      </c>
      <c r="F368">
        <v>94</v>
      </c>
      <c r="G368">
        <v>384</v>
      </c>
      <c r="H368">
        <v>48</v>
      </c>
      <c r="I368">
        <v>174</v>
      </c>
      <c r="J368">
        <v>67.314930989999993</v>
      </c>
      <c r="K368">
        <v>75.533249690000005</v>
      </c>
      <c r="L368">
        <v>59.096612299999997</v>
      </c>
      <c r="M368">
        <v>44</v>
      </c>
      <c r="N368">
        <v>-9.2783505000000002E-2</v>
      </c>
      <c r="O368">
        <v>-4.5</v>
      </c>
      <c r="P368">
        <v>0.97752808999999996</v>
      </c>
      <c r="Q368">
        <v>21.75</v>
      </c>
      <c r="R368">
        <v>-7.5</v>
      </c>
      <c r="S368">
        <v>0.14416699399999999</v>
      </c>
      <c r="T368">
        <v>-0.35403847100000002</v>
      </c>
      <c r="U368">
        <v>1.2431082170000001</v>
      </c>
      <c r="V368">
        <v>379999.5</v>
      </c>
      <c r="W368">
        <v>1.1293233E-2</v>
      </c>
      <c r="X368">
        <v>5.7023722999999998E-2</v>
      </c>
      <c r="Y368">
        <v>0.89633093500000005</v>
      </c>
      <c r="Z368">
        <v>0</v>
      </c>
    </row>
    <row r="369" spans="1:26" x14ac:dyDescent="0.2">
      <c r="A369">
        <v>202303</v>
      </c>
      <c r="B369">
        <v>6001</v>
      </c>
      <c r="C369" t="s">
        <v>67</v>
      </c>
      <c r="D369">
        <v>41860</v>
      </c>
      <c r="E369" t="s">
        <v>39</v>
      </c>
      <c r="F369">
        <v>24</v>
      </c>
      <c r="G369">
        <v>386</v>
      </c>
      <c r="H369">
        <v>30</v>
      </c>
      <c r="I369">
        <v>-294</v>
      </c>
      <c r="J369">
        <v>67.063989960000001</v>
      </c>
      <c r="K369">
        <v>97.114178170000002</v>
      </c>
      <c r="L369">
        <v>37.01380176</v>
      </c>
      <c r="M369">
        <v>29</v>
      </c>
      <c r="N369">
        <v>-3.3333333E-2</v>
      </c>
      <c r="O369">
        <v>-1</v>
      </c>
      <c r="P369">
        <v>0.65714285699999997</v>
      </c>
      <c r="Q369">
        <v>11.5</v>
      </c>
      <c r="R369">
        <v>-22.5</v>
      </c>
      <c r="S369">
        <v>6.9123116999999998E-2</v>
      </c>
      <c r="T369">
        <v>-4.8870839999999999E-2</v>
      </c>
      <c r="U369">
        <v>0.97291214400000003</v>
      </c>
      <c r="V369">
        <v>899000</v>
      </c>
      <c r="W369">
        <v>1.8696884E-2</v>
      </c>
      <c r="X369">
        <v>-2.3718801000000001E-2</v>
      </c>
      <c r="Y369">
        <v>2.1205330820000001</v>
      </c>
      <c r="Z369">
        <v>0</v>
      </c>
    </row>
    <row r="370" spans="1:26" x14ac:dyDescent="0.2">
      <c r="A370">
        <v>202303</v>
      </c>
      <c r="B370">
        <v>6095</v>
      </c>
      <c r="C370" t="s">
        <v>54</v>
      </c>
      <c r="D370">
        <v>46700</v>
      </c>
      <c r="E370" t="s">
        <v>55</v>
      </c>
      <c r="F370">
        <v>178</v>
      </c>
      <c r="G370">
        <v>387</v>
      </c>
      <c r="H370">
        <v>-373</v>
      </c>
      <c r="I370">
        <v>19</v>
      </c>
      <c r="J370">
        <v>67.032622329999995</v>
      </c>
      <c r="K370">
        <v>84.190715179999998</v>
      </c>
      <c r="L370">
        <v>49.87452949</v>
      </c>
      <c r="M370">
        <v>40</v>
      </c>
      <c r="N370">
        <v>-0.32203389799999999</v>
      </c>
      <c r="O370">
        <v>-19</v>
      </c>
      <c r="P370">
        <v>0.73913043499999997</v>
      </c>
      <c r="Q370">
        <v>17</v>
      </c>
      <c r="R370">
        <v>-11.5</v>
      </c>
      <c r="S370">
        <v>0.26097442100000001</v>
      </c>
      <c r="T370">
        <v>-0.31783664900000003</v>
      </c>
      <c r="U370">
        <v>1.125157384</v>
      </c>
      <c r="V370">
        <v>599967.5</v>
      </c>
      <c r="W370">
        <v>1.6151920000000001E-3</v>
      </c>
      <c r="X370">
        <v>-1.6446721000000001E-2</v>
      </c>
      <c r="Y370">
        <v>1.415184574</v>
      </c>
      <c r="Z370">
        <v>0</v>
      </c>
    </row>
    <row r="371" spans="1:26" x14ac:dyDescent="0.2">
      <c r="A371">
        <v>202303</v>
      </c>
      <c r="B371">
        <v>6097</v>
      </c>
      <c r="C371" t="s">
        <v>72</v>
      </c>
      <c r="D371">
        <v>42220</v>
      </c>
      <c r="E371" t="s">
        <v>73</v>
      </c>
      <c r="F371">
        <v>143</v>
      </c>
      <c r="G371">
        <v>459</v>
      </c>
      <c r="H371">
        <v>-56</v>
      </c>
      <c r="I371">
        <v>-129</v>
      </c>
      <c r="J371">
        <v>63.425345040000003</v>
      </c>
      <c r="K371">
        <v>60.790464239999999</v>
      </c>
      <c r="L371">
        <v>66.060225849999995</v>
      </c>
      <c r="M371">
        <v>50.5</v>
      </c>
      <c r="N371">
        <v>-0.268115942</v>
      </c>
      <c r="O371">
        <v>-18.5</v>
      </c>
      <c r="P371">
        <v>0.38356164399999998</v>
      </c>
      <c r="Q371">
        <v>14</v>
      </c>
      <c r="R371">
        <v>-1</v>
      </c>
      <c r="S371">
        <v>4.7321687000000001E-2</v>
      </c>
      <c r="T371">
        <v>-0.248322191</v>
      </c>
      <c r="U371">
        <v>1.355943729</v>
      </c>
      <c r="V371">
        <v>987500</v>
      </c>
      <c r="W371">
        <v>3.8135035999999997E-2</v>
      </c>
      <c r="X371">
        <v>-2.0212229999999999E-3</v>
      </c>
      <c r="Y371">
        <v>2.329284114</v>
      </c>
      <c r="Z371">
        <v>0</v>
      </c>
    </row>
    <row r="372" spans="1:26" x14ac:dyDescent="0.2">
      <c r="A372">
        <v>202303</v>
      </c>
      <c r="B372">
        <v>6019</v>
      </c>
      <c r="C372" t="s">
        <v>52</v>
      </c>
      <c r="D372">
        <v>23420</v>
      </c>
      <c r="E372" t="s">
        <v>53</v>
      </c>
      <c r="F372">
        <v>80</v>
      </c>
      <c r="G372">
        <v>472</v>
      </c>
      <c r="H372">
        <v>90</v>
      </c>
      <c r="I372">
        <v>50</v>
      </c>
      <c r="J372">
        <v>62.547051439999997</v>
      </c>
      <c r="K372">
        <v>74.027603510000006</v>
      </c>
      <c r="L372">
        <v>51.066499370000003</v>
      </c>
      <c r="M372">
        <v>44.5</v>
      </c>
      <c r="N372">
        <v>-5.3191489000000002E-2</v>
      </c>
      <c r="O372">
        <v>-2.5</v>
      </c>
      <c r="P372">
        <v>0.56140350900000002</v>
      </c>
      <c r="Q372">
        <v>16</v>
      </c>
      <c r="R372">
        <v>-7</v>
      </c>
      <c r="S372">
        <v>0.11894110500000001</v>
      </c>
      <c r="T372">
        <v>-0.34135644599999998</v>
      </c>
      <c r="U372">
        <v>1.1354357610000001</v>
      </c>
      <c r="V372">
        <v>429997.5</v>
      </c>
      <c r="W372">
        <v>6.7251979999999999E-3</v>
      </c>
      <c r="X372">
        <v>5.5209884000000001E-2</v>
      </c>
      <c r="Y372">
        <v>1.014264654</v>
      </c>
      <c r="Z372">
        <v>0</v>
      </c>
    </row>
    <row r="373" spans="1:26" x14ac:dyDescent="0.2">
      <c r="A373">
        <v>202303</v>
      </c>
      <c r="B373">
        <v>6077</v>
      </c>
      <c r="C373" t="s">
        <v>42</v>
      </c>
      <c r="D373">
        <v>44700</v>
      </c>
      <c r="E373" t="s">
        <v>43</v>
      </c>
      <c r="F373">
        <v>110</v>
      </c>
      <c r="G373">
        <v>485</v>
      </c>
      <c r="H373">
        <v>71</v>
      </c>
      <c r="I373">
        <v>90</v>
      </c>
      <c r="J373">
        <v>61.825595989999997</v>
      </c>
      <c r="K373">
        <v>74.027603510000006</v>
      </c>
      <c r="L373">
        <v>49.623588460000001</v>
      </c>
      <c r="M373">
        <v>44.5</v>
      </c>
      <c r="N373">
        <v>-0.15238095199999999</v>
      </c>
      <c r="O373">
        <v>-8</v>
      </c>
      <c r="P373">
        <v>0.81632653099999997</v>
      </c>
      <c r="Q373">
        <v>20</v>
      </c>
      <c r="R373">
        <v>-7</v>
      </c>
      <c r="S373">
        <v>5.4525233999999999E-2</v>
      </c>
      <c r="T373">
        <v>-0.31616312600000002</v>
      </c>
      <c r="U373">
        <v>1.123631327</v>
      </c>
      <c r="V373">
        <v>547475</v>
      </c>
      <c r="W373">
        <v>7.3276080000000002E-3</v>
      </c>
      <c r="X373">
        <v>-7.9795848000000003E-2</v>
      </c>
      <c r="Y373">
        <v>1.2913669059999999</v>
      </c>
      <c r="Z373">
        <v>0</v>
      </c>
    </row>
    <row r="374" spans="1:26" x14ac:dyDescent="0.2">
      <c r="A374">
        <v>202303</v>
      </c>
      <c r="B374">
        <v>6059</v>
      </c>
      <c r="C374" t="s">
        <v>46</v>
      </c>
      <c r="D374">
        <v>31080</v>
      </c>
      <c r="E374" t="s">
        <v>47</v>
      </c>
      <c r="F374">
        <v>6</v>
      </c>
      <c r="G374">
        <v>502</v>
      </c>
      <c r="H374">
        <v>97</v>
      </c>
      <c r="I374">
        <v>-47</v>
      </c>
      <c r="J374">
        <v>61.166875779999998</v>
      </c>
      <c r="K374">
        <v>77.854454200000006</v>
      </c>
      <c r="L374">
        <v>44.479297369999998</v>
      </c>
      <c r="M374">
        <v>43</v>
      </c>
      <c r="N374">
        <v>-0.14000000000000001</v>
      </c>
      <c r="O374">
        <v>-7</v>
      </c>
      <c r="P374">
        <v>0.72</v>
      </c>
      <c r="Q374">
        <v>18</v>
      </c>
      <c r="R374">
        <v>-8.5</v>
      </c>
      <c r="S374">
        <v>2.8152621999999999E-2</v>
      </c>
      <c r="T374">
        <v>-0.24063092799999999</v>
      </c>
      <c r="U374">
        <v>1.065224183</v>
      </c>
      <c r="V374">
        <v>1187250</v>
      </c>
      <c r="W374">
        <v>4.8342751000000003E-2</v>
      </c>
      <c r="X374">
        <v>7.9318672000000007E-2</v>
      </c>
      <c r="Y374">
        <v>2.8004481659999998</v>
      </c>
      <c r="Z374">
        <v>0</v>
      </c>
    </row>
    <row r="375" spans="1:26" x14ac:dyDescent="0.2">
      <c r="A375">
        <v>202303</v>
      </c>
      <c r="B375">
        <v>6079</v>
      </c>
      <c r="C375" t="s">
        <v>58</v>
      </c>
      <c r="D375">
        <v>42020</v>
      </c>
      <c r="E375" t="s">
        <v>59</v>
      </c>
      <c r="F375">
        <v>257</v>
      </c>
      <c r="G375">
        <v>553</v>
      </c>
      <c r="H375">
        <v>94</v>
      </c>
      <c r="I375">
        <v>171</v>
      </c>
      <c r="J375">
        <v>58.845671269999997</v>
      </c>
      <c r="K375">
        <v>40.4642409</v>
      </c>
      <c r="L375">
        <v>77.227101630000007</v>
      </c>
      <c r="M375">
        <v>59.25</v>
      </c>
      <c r="N375">
        <v>-0.17708333300000001</v>
      </c>
      <c r="O375">
        <v>-12.75</v>
      </c>
      <c r="P375">
        <v>0.71739130399999995</v>
      </c>
      <c r="Q375">
        <v>24.75</v>
      </c>
      <c r="R375">
        <v>7.75</v>
      </c>
      <c r="S375">
        <v>5.2686842999999997E-2</v>
      </c>
      <c r="T375">
        <v>-0.26390875600000002</v>
      </c>
      <c r="U375">
        <v>1.5713623699999999</v>
      </c>
      <c r="V375">
        <v>980000</v>
      </c>
      <c r="W375">
        <v>3.2665963999999999E-2</v>
      </c>
      <c r="X375">
        <v>-1.1349306E-2</v>
      </c>
      <c r="Y375">
        <v>2.3115933480000002</v>
      </c>
      <c r="Z375">
        <v>0</v>
      </c>
    </row>
    <row r="376" spans="1:26" x14ac:dyDescent="0.2">
      <c r="A376">
        <v>202303</v>
      </c>
      <c r="B376">
        <v>6085</v>
      </c>
      <c r="C376" t="s">
        <v>60</v>
      </c>
      <c r="D376">
        <v>41940</v>
      </c>
      <c r="E376" t="s">
        <v>61</v>
      </c>
      <c r="F376">
        <v>19</v>
      </c>
      <c r="G376">
        <v>565</v>
      </c>
      <c r="H376">
        <v>66</v>
      </c>
      <c r="I376">
        <v>-194</v>
      </c>
      <c r="J376">
        <v>58.375156840000002</v>
      </c>
      <c r="K376">
        <v>98.745294860000001</v>
      </c>
      <c r="L376">
        <v>18.00501882</v>
      </c>
      <c r="M376">
        <v>26</v>
      </c>
      <c r="N376">
        <v>-9.5652174000000006E-2</v>
      </c>
      <c r="O376">
        <v>-2.75</v>
      </c>
      <c r="P376">
        <v>0.73333333300000003</v>
      </c>
      <c r="Q376">
        <v>11</v>
      </c>
      <c r="R376">
        <v>-25.5</v>
      </c>
      <c r="S376">
        <v>-3.9173290999999999E-2</v>
      </c>
      <c r="T376">
        <v>-4.4124245999999999E-2</v>
      </c>
      <c r="U376">
        <v>0.74178365999999996</v>
      </c>
      <c r="V376">
        <v>1549250</v>
      </c>
      <c r="W376">
        <v>4.3265993000000003E-2</v>
      </c>
      <c r="X376">
        <v>7.2395801999999995E-2</v>
      </c>
      <c r="Y376">
        <v>3.6543224439999999</v>
      </c>
      <c r="Z376">
        <v>0</v>
      </c>
    </row>
    <row r="377" spans="1:26" x14ac:dyDescent="0.2">
      <c r="A377">
        <v>202303</v>
      </c>
      <c r="B377">
        <v>6081</v>
      </c>
      <c r="C377" t="s">
        <v>74</v>
      </c>
      <c r="D377">
        <v>41860</v>
      </c>
      <c r="E377" t="s">
        <v>39</v>
      </c>
      <c r="F377">
        <v>95</v>
      </c>
      <c r="G377">
        <v>584</v>
      </c>
      <c r="H377">
        <v>93</v>
      </c>
      <c r="I377">
        <v>-224</v>
      </c>
      <c r="J377">
        <v>57.622333750000003</v>
      </c>
      <c r="K377">
        <v>95.922208280000007</v>
      </c>
      <c r="L377">
        <v>19.322459219999999</v>
      </c>
      <c r="M377">
        <v>31.75</v>
      </c>
      <c r="N377">
        <v>7.6271186000000005E-2</v>
      </c>
      <c r="O377">
        <v>2.25</v>
      </c>
      <c r="P377">
        <v>0.44318181800000001</v>
      </c>
      <c r="Q377">
        <v>9.75</v>
      </c>
      <c r="R377">
        <v>-19.75</v>
      </c>
      <c r="S377">
        <v>-2.0644979000000001E-2</v>
      </c>
      <c r="T377">
        <v>-0.14728566900000001</v>
      </c>
      <c r="U377">
        <v>0.76074055600000001</v>
      </c>
      <c r="V377">
        <v>1739000</v>
      </c>
      <c r="W377">
        <v>7.0483225999999996E-2</v>
      </c>
      <c r="X377">
        <v>8.8065070999999995E-2</v>
      </c>
      <c r="Y377">
        <v>4.1018988089999997</v>
      </c>
      <c r="Z377">
        <v>0</v>
      </c>
    </row>
    <row r="378" spans="1:26" x14ac:dyDescent="0.2">
      <c r="A378">
        <v>202303</v>
      </c>
      <c r="B378">
        <v>6041</v>
      </c>
      <c r="C378" t="s">
        <v>68</v>
      </c>
      <c r="D378">
        <v>41860</v>
      </c>
      <c r="E378" t="s">
        <v>39</v>
      </c>
      <c r="F378">
        <v>261</v>
      </c>
      <c r="G378">
        <v>777</v>
      </c>
      <c r="H378">
        <v>-331</v>
      </c>
      <c r="I378">
        <v>-96</v>
      </c>
      <c r="J378">
        <v>50.313676289999997</v>
      </c>
      <c r="K378">
        <v>55.081555829999999</v>
      </c>
      <c r="L378">
        <v>45.54579674</v>
      </c>
      <c r="M378">
        <v>52.75</v>
      </c>
      <c r="N378">
        <v>-0.37573964500000001</v>
      </c>
      <c r="O378">
        <v>-31.75</v>
      </c>
      <c r="P378">
        <v>0.38815789499999998</v>
      </c>
      <c r="Q378">
        <v>14.75</v>
      </c>
      <c r="R378">
        <v>1.25</v>
      </c>
      <c r="S378">
        <v>7.2488891999999999E-2</v>
      </c>
      <c r="T378">
        <v>-0.282011811</v>
      </c>
      <c r="U378">
        <v>1.0836027290000001</v>
      </c>
      <c r="V378">
        <v>1324927</v>
      </c>
      <c r="W378">
        <v>8.8235728999999999E-2</v>
      </c>
      <c r="X378">
        <v>-1.3089758E-2</v>
      </c>
      <c r="Y378">
        <v>3.125196367</v>
      </c>
      <c r="Z378">
        <v>0</v>
      </c>
    </row>
    <row r="379" spans="1:26" x14ac:dyDescent="0.2">
      <c r="A379">
        <v>202303</v>
      </c>
      <c r="B379">
        <v>6075</v>
      </c>
      <c r="C379" t="s">
        <v>91</v>
      </c>
      <c r="D379">
        <v>41860</v>
      </c>
      <c r="E379" t="s">
        <v>39</v>
      </c>
      <c r="F379">
        <v>52</v>
      </c>
      <c r="G379">
        <v>832</v>
      </c>
      <c r="H379">
        <v>241</v>
      </c>
      <c r="I379">
        <v>-131</v>
      </c>
      <c r="J379">
        <v>47.992471770000002</v>
      </c>
      <c r="K379">
        <v>85.069008780000004</v>
      </c>
      <c r="L379">
        <v>10.915934760000001</v>
      </c>
      <c r="M379">
        <v>39.5</v>
      </c>
      <c r="N379">
        <v>0.196969697</v>
      </c>
      <c r="O379">
        <v>6.5</v>
      </c>
      <c r="P379">
        <v>0.56435643599999996</v>
      </c>
      <c r="Q379">
        <v>14.25</v>
      </c>
      <c r="R379">
        <v>-12</v>
      </c>
      <c r="S379">
        <v>-5.1979769000000002E-2</v>
      </c>
      <c r="T379">
        <v>-4.3339430999999998E-2</v>
      </c>
      <c r="U379">
        <v>0.64096191000000002</v>
      </c>
      <c r="V379">
        <v>1331250</v>
      </c>
      <c r="W379">
        <v>2.4826790000000001E-2</v>
      </c>
      <c r="X379">
        <v>2.6802930999999999E-2</v>
      </c>
      <c r="Y379">
        <v>3.1401108619999998</v>
      </c>
      <c r="Z379">
        <v>0</v>
      </c>
    </row>
    <row r="380" spans="1:26" x14ac:dyDescent="0.2">
      <c r="A380">
        <v>202303</v>
      </c>
      <c r="B380">
        <v>6037</v>
      </c>
      <c r="C380" t="s">
        <v>75</v>
      </c>
      <c r="D380">
        <v>31080</v>
      </c>
      <c r="E380" t="s">
        <v>47</v>
      </c>
      <c r="F380">
        <v>1</v>
      </c>
      <c r="G380">
        <v>843</v>
      </c>
      <c r="H380">
        <v>118</v>
      </c>
      <c r="I380">
        <v>-72</v>
      </c>
      <c r="J380">
        <v>47.584692599999997</v>
      </c>
      <c r="K380">
        <v>68.130489339999997</v>
      </c>
      <c r="L380">
        <v>27.03889586</v>
      </c>
      <c r="M380">
        <v>47</v>
      </c>
      <c r="N380">
        <v>-0.104761905</v>
      </c>
      <c r="O380">
        <v>-5.5</v>
      </c>
      <c r="P380">
        <v>0.54098360700000003</v>
      </c>
      <c r="Q380">
        <v>16.5</v>
      </c>
      <c r="R380">
        <v>-4.5</v>
      </c>
      <c r="S380">
        <v>6.1873303999999997E-2</v>
      </c>
      <c r="T380">
        <v>-0.22897772199999999</v>
      </c>
      <c r="U380">
        <v>0.85971075299999999</v>
      </c>
      <c r="V380">
        <v>969500</v>
      </c>
      <c r="W380">
        <v>3.8008565000000001E-2</v>
      </c>
      <c r="X380">
        <v>4.7258979E-2</v>
      </c>
      <c r="Y380">
        <v>2.2868262769999999</v>
      </c>
      <c r="Z380">
        <v>0</v>
      </c>
    </row>
    <row r="381" spans="1:26" x14ac:dyDescent="0.2">
      <c r="A381">
        <v>202303</v>
      </c>
      <c r="B381">
        <v>6069</v>
      </c>
      <c r="C381" t="s">
        <v>62</v>
      </c>
      <c r="D381">
        <v>41940</v>
      </c>
      <c r="E381" t="s">
        <v>61</v>
      </c>
      <c r="F381">
        <v>980</v>
      </c>
      <c r="G381">
        <v>843</v>
      </c>
      <c r="H381">
        <v>487</v>
      </c>
      <c r="I381">
        <v>286</v>
      </c>
      <c r="J381">
        <v>47.584692599999997</v>
      </c>
      <c r="K381">
        <v>69.071518190000006</v>
      </c>
      <c r="L381">
        <v>26.097867000000001</v>
      </c>
      <c r="M381">
        <v>46.5</v>
      </c>
      <c r="N381">
        <v>0.22368421099999999</v>
      </c>
      <c r="O381">
        <v>8.5</v>
      </c>
      <c r="P381">
        <v>1.162790698</v>
      </c>
      <c r="Q381">
        <v>25</v>
      </c>
      <c r="R381">
        <v>-5</v>
      </c>
      <c r="S381">
        <v>-0.106305256</v>
      </c>
      <c r="T381">
        <v>-0.33757197</v>
      </c>
      <c r="U381">
        <v>0.85054414899999997</v>
      </c>
      <c r="V381">
        <v>822225</v>
      </c>
      <c r="W381">
        <v>-1.7301040000000001E-3</v>
      </c>
      <c r="X381">
        <v>1.3840936999999999E-2</v>
      </c>
      <c r="Y381">
        <v>1.9394386130000001</v>
      </c>
      <c r="Z381">
        <v>1</v>
      </c>
    </row>
    <row r="382" spans="1:26" x14ac:dyDescent="0.2">
      <c r="A382">
        <v>202303</v>
      </c>
      <c r="B382">
        <v>6115</v>
      </c>
      <c r="C382" t="s">
        <v>82</v>
      </c>
      <c r="D382">
        <v>49700</v>
      </c>
      <c r="E382" t="s">
        <v>27</v>
      </c>
      <c r="F382">
        <v>788</v>
      </c>
      <c r="G382">
        <v>979</v>
      </c>
      <c r="H382">
        <v>297</v>
      </c>
      <c r="I382">
        <v>479</v>
      </c>
      <c r="J382">
        <v>42.032622330000002</v>
      </c>
      <c r="K382">
        <v>51.442910920000003</v>
      </c>
      <c r="L382">
        <v>32.622333750000003</v>
      </c>
      <c r="M382">
        <v>54</v>
      </c>
      <c r="N382">
        <v>9.3457939999999993E-3</v>
      </c>
      <c r="O382">
        <v>0.5</v>
      </c>
      <c r="P382">
        <v>1.0571428570000001</v>
      </c>
      <c r="Q382">
        <v>27.75</v>
      </c>
      <c r="R382">
        <v>2.5</v>
      </c>
      <c r="S382">
        <v>7.1866054999999998E-2</v>
      </c>
      <c r="T382">
        <v>-0.40158498300000001</v>
      </c>
      <c r="U382">
        <v>0.91603458599999998</v>
      </c>
      <c r="V382">
        <v>476500</v>
      </c>
      <c r="W382">
        <v>1.9251337E-2</v>
      </c>
      <c r="X382">
        <v>3.210695E-3</v>
      </c>
      <c r="Y382">
        <v>1.123953296</v>
      </c>
      <c r="Z382">
        <v>1</v>
      </c>
    </row>
    <row r="383" spans="1:26" x14ac:dyDescent="0.2">
      <c r="A383">
        <v>202303</v>
      </c>
      <c r="B383">
        <v>6089</v>
      </c>
      <c r="C383" t="s">
        <v>89</v>
      </c>
      <c r="D383">
        <v>39820</v>
      </c>
      <c r="E383" t="s">
        <v>90</v>
      </c>
      <c r="F383">
        <v>368</v>
      </c>
      <c r="G383">
        <v>1010</v>
      </c>
      <c r="H383">
        <v>-27</v>
      </c>
      <c r="I383">
        <v>479</v>
      </c>
      <c r="J383">
        <v>41.028858219999996</v>
      </c>
      <c r="K383">
        <v>40.4642409</v>
      </c>
      <c r="L383">
        <v>41.593475529999999</v>
      </c>
      <c r="M383">
        <v>59.25</v>
      </c>
      <c r="N383">
        <v>-0.16254416999999999</v>
      </c>
      <c r="O383">
        <v>-11.5</v>
      </c>
      <c r="P383">
        <v>1.1944444439999999</v>
      </c>
      <c r="Q383">
        <v>32.25</v>
      </c>
      <c r="R383">
        <v>7.75</v>
      </c>
      <c r="S383">
        <v>0.17927957899999999</v>
      </c>
      <c r="T383">
        <v>-0.30953967399999999</v>
      </c>
      <c r="U383">
        <v>1.0250772500000001</v>
      </c>
      <c r="V383">
        <v>439950</v>
      </c>
      <c r="W383">
        <v>3.5176471000000001E-2</v>
      </c>
      <c r="X383">
        <v>-0.100306749</v>
      </c>
      <c r="Y383">
        <v>1.0377403000000001</v>
      </c>
      <c r="Z383">
        <v>1</v>
      </c>
    </row>
    <row r="384" spans="1:26" x14ac:dyDescent="0.2">
      <c r="A384">
        <v>202303</v>
      </c>
      <c r="B384">
        <v>6065</v>
      </c>
      <c r="C384" t="s">
        <v>76</v>
      </c>
      <c r="D384">
        <v>40140</v>
      </c>
      <c r="E384" t="s">
        <v>77</v>
      </c>
      <c r="F384">
        <v>14</v>
      </c>
      <c r="G384">
        <v>1020</v>
      </c>
      <c r="H384">
        <v>40</v>
      </c>
      <c r="I384">
        <v>267</v>
      </c>
      <c r="J384">
        <v>40.809284820000002</v>
      </c>
      <c r="K384">
        <v>59.5357591</v>
      </c>
      <c r="L384">
        <v>22.082810540000001</v>
      </c>
      <c r="M384">
        <v>51</v>
      </c>
      <c r="N384">
        <v>-0.157024793</v>
      </c>
      <c r="O384">
        <v>-9.5</v>
      </c>
      <c r="P384">
        <v>0.80530973500000003</v>
      </c>
      <c r="Q384">
        <v>22.75</v>
      </c>
      <c r="R384">
        <v>-0.5</v>
      </c>
      <c r="S384">
        <v>8.1858298999999995E-2</v>
      </c>
      <c r="T384">
        <v>-0.34845027000000001</v>
      </c>
      <c r="U384">
        <v>0.79660437699999997</v>
      </c>
      <c r="V384">
        <v>600397</v>
      </c>
      <c r="W384">
        <v>-5.1416739999999997E-3</v>
      </c>
      <c r="X384">
        <v>-2.3621676000000001E-2</v>
      </c>
      <c r="Y384">
        <v>1.4161976650000001</v>
      </c>
      <c r="Z384">
        <v>0</v>
      </c>
    </row>
    <row r="385" spans="1:26" x14ac:dyDescent="0.2">
      <c r="A385">
        <v>202303</v>
      </c>
      <c r="B385">
        <v>6025</v>
      </c>
      <c r="C385" t="s">
        <v>56</v>
      </c>
      <c r="D385">
        <v>20940</v>
      </c>
      <c r="E385" t="s">
        <v>57</v>
      </c>
      <c r="F385">
        <v>486</v>
      </c>
      <c r="G385">
        <v>1033</v>
      </c>
      <c r="H385">
        <v>152</v>
      </c>
      <c r="I385">
        <v>715</v>
      </c>
      <c r="J385">
        <v>40.119196989999999</v>
      </c>
      <c r="K385">
        <v>40.4642409</v>
      </c>
      <c r="L385">
        <v>39.774153069999997</v>
      </c>
      <c r="M385">
        <v>59.25</v>
      </c>
      <c r="N385">
        <v>-0.150537634</v>
      </c>
      <c r="O385">
        <v>-10.5</v>
      </c>
      <c r="P385">
        <v>2.038461538</v>
      </c>
      <c r="Q385">
        <v>39.75</v>
      </c>
      <c r="R385">
        <v>7.75</v>
      </c>
      <c r="S385">
        <v>2.2301063999999999E-2</v>
      </c>
      <c r="T385">
        <v>-0.38640549000000002</v>
      </c>
      <c r="U385">
        <v>1.006574174</v>
      </c>
      <c r="V385">
        <v>345975</v>
      </c>
      <c r="W385">
        <v>-8.6676219999999998E-3</v>
      </c>
      <c r="X385">
        <v>5.1595744999999998E-2</v>
      </c>
      <c r="Y385">
        <v>0.81607500899999996</v>
      </c>
      <c r="Z385">
        <v>1</v>
      </c>
    </row>
    <row r="386" spans="1:26" x14ac:dyDescent="0.2">
      <c r="A386">
        <v>202303</v>
      </c>
      <c r="B386">
        <v>6047</v>
      </c>
      <c r="C386" t="s">
        <v>78</v>
      </c>
      <c r="D386">
        <v>32900</v>
      </c>
      <c r="E386" t="s">
        <v>79</v>
      </c>
      <c r="F386">
        <v>323</v>
      </c>
      <c r="G386">
        <v>1110</v>
      </c>
      <c r="H386">
        <v>-188</v>
      </c>
      <c r="I386">
        <v>342</v>
      </c>
      <c r="J386">
        <v>35.853199500000002</v>
      </c>
      <c r="K386">
        <v>50.50188206</v>
      </c>
      <c r="L386">
        <v>21.204516940000001</v>
      </c>
      <c r="M386">
        <v>54.75</v>
      </c>
      <c r="N386">
        <v>-0.30696202500000003</v>
      </c>
      <c r="O386">
        <v>-24.25</v>
      </c>
      <c r="P386">
        <v>0.90434782599999997</v>
      </c>
      <c r="Q386">
        <v>26</v>
      </c>
      <c r="R386">
        <v>3.25</v>
      </c>
      <c r="S386">
        <v>4.9080607999999998E-2</v>
      </c>
      <c r="T386">
        <v>-0.35374805599999998</v>
      </c>
      <c r="U386">
        <v>0.78655044900000004</v>
      </c>
      <c r="V386">
        <v>437000</v>
      </c>
      <c r="W386">
        <v>-5.6882820000000002E-3</v>
      </c>
      <c r="X386">
        <v>-2.3354019E-2</v>
      </c>
      <c r="Y386">
        <v>1.030781932</v>
      </c>
      <c r="Z386">
        <v>0</v>
      </c>
    </row>
    <row r="387" spans="1:26" x14ac:dyDescent="0.2">
      <c r="A387">
        <v>202303</v>
      </c>
      <c r="B387">
        <v>6007</v>
      </c>
      <c r="C387" t="s">
        <v>80</v>
      </c>
      <c r="D387">
        <v>17020</v>
      </c>
      <c r="E387" t="s">
        <v>81</v>
      </c>
      <c r="F387">
        <v>321</v>
      </c>
      <c r="G387">
        <v>1124</v>
      </c>
      <c r="H387">
        <v>109</v>
      </c>
      <c r="I387">
        <v>552</v>
      </c>
      <c r="J387">
        <v>35.351317440000003</v>
      </c>
      <c r="K387">
        <v>22.52195734</v>
      </c>
      <c r="L387">
        <v>48.180677539999998</v>
      </c>
      <c r="M387">
        <v>72.25</v>
      </c>
      <c r="N387">
        <v>-0.10248447199999999</v>
      </c>
      <c r="O387">
        <v>-8.25</v>
      </c>
      <c r="P387">
        <v>1.0942028989999999</v>
      </c>
      <c r="Q387">
        <v>37.75</v>
      </c>
      <c r="R387">
        <v>20.75</v>
      </c>
      <c r="S387">
        <v>7.8046892000000007E-2</v>
      </c>
      <c r="T387">
        <v>-0.36054692799999999</v>
      </c>
      <c r="U387">
        <v>1.1100705479999999</v>
      </c>
      <c r="V387">
        <v>431175</v>
      </c>
      <c r="W387">
        <v>9.5115459999999992E-3</v>
      </c>
      <c r="X387">
        <v>-4.0180311000000003E-2</v>
      </c>
      <c r="Y387">
        <v>1.0170421039999999</v>
      </c>
      <c r="Z387">
        <v>1</v>
      </c>
    </row>
    <row r="388" spans="1:26" x14ac:dyDescent="0.2">
      <c r="A388">
        <v>202303</v>
      </c>
      <c r="B388">
        <v>6055</v>
      </c>
      <c r="C388" t="s">
        <v>92</v>
      </c>
      <c r="D388">
        <v>34900</v>
      </c>
      <c r="E388" t="s">
        <v>93</v>
      </c>
      <c r="F388">
        <v>518</v>
      </c>
      <c r="G388">
        <v>1140</v>
      </c>
      <c r="H388">
        <v>-115</v>
      </c>
      <c r="I388">
        <v>14</v>
      </c>
      <c r="J388">
        <v>34.473023840000003</v>
      </c>
      <c r="K388">
        <v>22.27101631</v>
      </c>
      <c r="L388">
        <v>46.675031369999999</v>
      </c>
      <c r="M388">
        <v>72.75</v>
      </c>
      <c r="N388">
        <v>-0.224</v>
      </c>
      <c r="O388">
        <v>-21</v>
      </c>
      <c r="P388">
        <v>0.61666666699999995</v>
      </c>
      <c r="Q388">
        <v>27.75</v>
      </c>
      <c r="R388">
        <v>21.25</v>
      </c>
      <c r="S388">
        <v>7.4534044999999993E-2</v>
      </c>
      <c r="T388">
        <v>-0.22770950300000001</v>
      </c>
      <c r="U388">
        <v>1.0904741250000001</v>
      </c>
      <c r="V388">
        <v>1485500</v>
      </c>
      <c r="W388">
        <v>6.3730755E-2</v>
      </c>
      <c r="X388">
        <v>-0.12385726900000001</v>
      </c>
      <c r="Y388">
        <v>3.503950938</v>
      </c>
      <c r="Z388">
        <v>1</v>
      </c>
    </row>
    <row r="389" spans="1:26" x14ac:dyDescent="0.2">
      <c r="A389">
        <v>202303</v>
      </c>
      <c r="B389">
        <v>6057</v>
      </c>
      <c r="C389" t="s">
        <v>70</v>
      </c>
      <c r="D389">
        <v>46020</v>
      </c>
      <c r="E389" t="s">
        <v>71</v>
      </c>
      <c r="F389">
        <v>567</v>
      </c>
      <c r="G389">
        <v>1189</v>
      </c>
      <c r="H389">
        <v>291</v>
      </c>
      <c r="I389">
        <v>375</v>
      </c>
      <c r="J389">
        <v>32.841907149999997</v>
      </c>
      <c r="K389">
        <v>19.134253449999999</v>
      </c>
      <c r="L389">
        <v>46.549560849999999</v>
      </c>
      <c r="M389">
        <v>75.5</v>
      </c>
      <c r="N389">
        <v>-5.6250000000000001E-2</v>
      </c>
      <c r="O389">
        <v>-4.5</v>
      </c>
      <c r="P389">
        <v>1.0405405409999999</v>
      </c>
      <c r="Q389">
        <v>38.5</v>
      </c>
      <c r="R389">
        <v>24</v>
      </c>
      <c r="S389">
        <v>-3.4599380999999998E-2</v>
      </c>
      <c r="T389">
        <v>-0.29425905800000002</v>
      </c>
      <c r="U389">
        <v>1.090314255</v>
      </c>
      <c r="V389">
        <v>687180.25</v>
      </c>
      <c r="W389">
        <v>-1.8313929E-2</v>
      </c>
      <c r="X389">
        <v>6.1282239000000002E-2</v>
      </c>
      <c r="Y389">
        <v>1.620899281</v>
      </c>
      <c r="Z389">
        <v>1</v>
      </c>
    </row>
    <row r="390" spans="1:26" x14ac:dyDescent="0.2">
      <c r="A390">
        <v>202303</v>
      </c>
      <c r="B390">
        <v>6109</v>
      </c>
      <c r="C390" t="s">
        <v>87</v>
      </c>
      <c r="D390">
        <v>43760</v>
      </c>
      <c r="E390" t="s">
        <v>88</v>
      </c>
      <c r="F390">
        <v>917</v>
      </c>
      <c r="G390">
        <v>1199</v>
      </c>
      <c r="H390">
        <v>139</v>
      </c>
      <c r="I390">
        <v>904</v>
      </c>
      <c r="J390">
        <v>32.371392720000003</v>
      </c>
      <c r="K390">
        <v>5.771643664</v>
      </c>
      <c r="L390">
        <v>58.971141780000004</v>
      </c>
      <c r="M390">
        <v>104.25</v>
      </c>
      <c r="N390">
        <v>-7.1428569999999999E-3</v>
      </c>
      <c r="O390">
        <v>-0.75</v>
      </c>
      <c r="P390">
        <v>2.3629032259999998</v>
      </c>
      <c r="Q390">
        <v>73.25</v>
      </c>
      <c r="R390">
        <v>52.75</v>
      </c>
      <c r="S390">
        <v>-5.2690797999999997E-2</v>
      </c>
      <c r="T390">
        <v>-0.42227686399999997</v>
      </c>
      <c r="U390">
        <v>1.240308929</v>
      </c>
      <c r="V390">
        <v>474675</v>
      </c>
      <c r="W390">
        <v>6.8486213000000004E-2</v>
      </c>
      <c r="X390">
        <v>-6.7436149000000001E-2</v>
      </c>
      <c r="Y390">
        <v>1.1196485430000001</v>
      </c>
      <c r="Z390">
        <v>1</v>
      </c>
    </row>
    <row r="391" spans="1:26" x14ac:dyDescent="0.2">
      <c r="A391">
        <v>202303</v>
      </c>
      <c r="B391">
        <v>6023</v>
      </c>
      <c r="C391" t="s">
        <v>83</v>
      </c>
      <c r="D391">
        <v>21700</v>
      </c>
      <c r="E391" t="s">
        <v>84</v>
      </c>
      <c r="F391">
        <v>449</v>
      </c>
      <c r="G391">
        <v>1262</v>
      </c>
      <c r="H391">
        <v>30</v>
      </c>
      <c r="I391">
        <v>436</v>
      </c>
      <c r="J391">
        <v>29.736511920000002</v>
      </c>
      <c r="K391">
        <v>10.853199500000001</v>
      </c>
      <c r="L391">
        <v>48.619824340000001</v>
      </c>
      <c r="M391">
        <v>90.5</v>
      </c>
      <c r="N391">
        <v>-5.2356021000000003E-2</v>
      </c>
      <c r="O391">
        <v>-5</v>
      </c>
      <c r="P391">
        <v>0.96739130399999995</v>
      </c>
      <c r="Q391">
        <v>44.5</v>
      </c>
      <c r="R391">
        <v>39</v>
      </c>
      <c r="S391">
        <v>5.3700983000000001E-2</v>
      </c>
      <c r="T391">
        <v>-0.40012344700000002</v>
      </c>
      <c r="U391">
        <v>1.113089137</v>
      </c>
      <c r="V391">
        <v>483250</v>
      </c>
      <c r="W391">
        <v>2.2859562E-2</v>
      </c>
      <c r="X391">
        <v>-0.119763206</v>
      </c>
      <c r="Y391">
        <v>1.1398749850000001</v>
      </c>
      <c r="Z391">
        <v>1</v>
      </c>
    </row>
    <row r="392" spans="1:26" x14ac:dyDescent="0.2">
      <c r="A392">
        <v>202303</v>
      </c>
      <c r="B392">
        <v>6015</v>
      </c>
      <c r="C392" t="s">
        <v>85</v>
      </c>
      <c r="D392">
        <v>18860</v>
      </c>
      <c r="E392" t="s">
        <v>86</v>
      </c>
      <c r="F392">
        <v>1589</v>
      </c>
      <c r="G392">
        <v>1273</v>
      </c>
      <c r="H392">
        <v>158</v>
      </c>
      <c r="I392">
        <v>203</v>
      </c>
      <c r="J392">
        <v>29.20326223</v>
      </c>
      <c r="K392">
        <v>11.22961104</v>
      </c>
      <c r="L392">
        <v>47.176913429999999</v>
      </c>
      <c r="M392">
        <v>89.5</v>
      </c>
      <c r="N392">
        <v>6.8656716000000007E-2</v>
      </c>
      <c r="O392">
        <v>5.75</v>
      </c>
      <c r="P392">
        <v>0.92473118300000001</v>
      </c>
      <c r="Q392">
        <v>43</v>
      </c>
      <c r="R392">
        <v>38</v>
      </c>
      <c r="S392">
        <v>9.9885928999999998E-2</v>
      </c>
      <c r="T392">
        <v>-0.284024422</v>
      </c>
      <c r="U392">
        <v>1.0940765450000001</v>
      </c>
      <c r="V392">
        <v>457724.75</v>
      </c>
      <c r="W392">
        <v>8.1452450999999995E-2</v>
      </c>
      <c r="X392">
        <v>0.11300851100000001</v>
      </c>
      <c r="Y392">
        <v>1.079666824</v>
      </c>
      <c r="Z392">
        <v>0</v>
      </c>
    </row>
    <row r="393" spans="1:26" x14ac:dyDescent="0.2">
      <c r="A393">
        <v>202303</v>
      </c>
      <c r="B393">
        <v>6039</v>
      </c>
      <c r="C393" t="s">
        <v>94</v>
      </c>
      <c r="D393">
        <v>31460</v>
      </c>
      <c r="E393" t="s">
        <v>95</v>
      </c>
      <c r="F393">
        <v>536</v>
      </c>
      <c r="G393">
        <v>1309</v>
      </c>
      <c r="H393">
        <v>192</v>
      </c>
      <c r="I393">
        <v>433</v>
      </c>
      <c r="J393">
        <v>27.03889586</v>
      </c>
      <c r="K393">
        <v>35.194479299999998</v>
      </c>
      <c r="L393">
        <v>18.883312419999999</v>
      </c>
      <c r="M393">
        <v>62.5</v>
      </c>
      <c r="N393">
        <v>-7.0631970000000002E-2</v>
      </c>
      <c r="O393">
        <v>-4.75</v>
      </c>
      <c r="P393">
        <v>0.74825174800000005</v>
      </c>
      <c r="Q393">
        <v>26.75</v>
      </c>
      <c r="R393">
        <v>11</v>
      </c>
      <c r="S393">
        <v>3.9272441999999998E-2</v>
      </c>
      <c r="T393">
        <v>-0.46503793199999999</v>
      </c>
      <c r="U393">
        <v>0.75392927300000001</v>
      </c>
      <c r="V393">
        <v>465454.25</v>
      </c>
      <c r="W393">
        <v>-1.4390154E-2</v>
      </c>
      <c r="X393">
        <v>-4.4241295999999999E-2</v>
      </c>
      <c r="Y393">
        <v>1.0978989269999999</v>
      </c>
      <c r="Z393">
        <v>0</v>
      </c>
    </row>
    <row r="394" spans="1:26" x14ac:dyDescent="0.2">
      <c r="A394">
        <v>202303</v>
      </c>
      <c r="B394">
        <v>6071</v>
      </c>
      <c r="C394" t="s">
        <v>96</v>
      </c>
      <c r="D394">
        <v>40140</v>
      </c>
      <c r="E394" t="s">
        <v>77</v>
      </c>
      <c r="F394">
        <v>20</v>
      </c>
      <c r="G394">
        <v>1341</v>
      </c>
      <c r="H394">
        <v>47</v>
      </c>
      <c r="I394">
        <v>325</v>
      </c>
      <c r="J394">
        <v>25.156838140000001</v>
      </c>
      <c r="K394">
        <v>39.899623589999997</v>
      </c>
      <c r="L394">
        <v>10.414052699999999</v>
      </c>
      <c r="M394">
        <v>59.5</v>
      </c>
      <c r="N394">
        <v>-0.15</v>
      </c>
      <c r="O394">
        <v>-10.5</v>
      </c>
      <c r="P394">
        <v>0.91935483900000003</v>
      </c>
      <c r="Q394">
        <v>28.5</v>
      </c>
      <c r="R394">
        <v>8</v>
      </c>
      <c r="S394">
        <v>7.7586116999999996E-2</v>
      </c>
      <c r="T394">
        <v>-0.34754483400000002</v>
      </c>
      <c r="U394">
        <v>0.63317272300000005</v>
      </c>
      <c r="V394">
        <v>498944</v>
      </c>
      <c r="W394">
        <v>6.3975900000000005E-4</v>
      </c>
      <c r="X394">
        <v>-3.5856539E-2</v>
      </c>
      <c r="Y394">
        <v>1.176893502</v>
      </c>
      <c r="Z394">
        <v>0</v>
      </c>
    </row>
    <row r="395" spans="1:26" x14ac:dyDescent="0.2">
      <c r="A395">
        <v>202303</v>
      </c>
      <c r="B395">
        <v>6103</v>
      </c>
      <c r="C395" t="s">
        <v>97</v>
      </c>
      <c r="D395">
        <v>39780</v>
      </c>
      <c r="E395" t="s">
        <v>98</v>
      </c>
      <c r="F395">
        <v>857</v>
      </c>
      <c r="G395">
        <v>1434</v>
      </c>
      <c r="H395">
        <v>-2</v>
      </c>
      <c r="I395">
        <v>438</v>
      </c>
      <c r="J395">
        <v>19.887076539999999</v>
      </c>
      <c r="K395">
        <v>16.373902130000001</v>
      </c>
      <c r="L395">
        <v>23.400250939999999</v>
      </c>
      <c r="M395">
        <v>79.5</v>
      </c>
      <c r="N395">
        <v>-0.16753926699999999</v>
      </c>
      <c r="O395">
        <v>-16</v>
      </c>
      <c r="P395">
        <v>1.1486486490000001</v>
      </c>
      <c r="Q395">
        <v>42.5</v>
      </c>
      <c r="R395">
        <v>28</v>
      </c>
      <c r="S395">
        <v>1.4037332E-2</v>
      </c>
      <c r="T395">
        <v>-0.38934817599999999</v>
      </c>
      <c r="U395">
        <v>0.812294301</v>
      </c>
      <c r="V395">
        <v>399425</v>
      </c>
      <c r="W395">
        <v>7.5164399999999999E-4</v>
      </c>
      <c r="X395">
        <v>-1.000438E-3</v>
      </c>
      <c r="Y395">
        <v>0.94215119700000005</v>
      </c>
      <c r="Z395">
        <v>1</v>
      </c>
    </row>
    <row r="396" spans="1:26" x14ac:dyDescent="0.2">
      <c r="A396">
        <v>202303</v>
      </c>
      <c r="B396">
        <v>6045</v>
      </c>
      <c r="C396" t="s">
        <v>99</v>
      </c>
      <c r="D396">
        <v>46380</v>
      </c>
      <c r="E396" t="s">
        <v>100</v>
      </c>
      <c r="F396">
        <v>657</v>
      </c>
      <c r="G396">
        <v>1439</v>
      </c>
      <c r="H396">
        <v>-47</v>
      </c>
      <c r="I396">
        <v>7</v>
      </c>
      <c r="J396">
        <v>19.73023839</v>
      </c>
      <c r="K396">
        <v>5.0815558340000004</v>
      </c>
      <c r="L396">
        <v>34.378920950000001</v>
      </c>
      <c r="M396">
        <v>106.25</v>
      </c>
      <c r="N396">
        <v>-0.16338582700000001</v>
      </c>
      <c r="O396">
        <v>-20.75</v>
      </c>
      <c r="P396">
        <v>0.80084745800000001</v>
      </c>
      <c r="Q396">
        <v>47.25</v>
      </c>
      <c r="R396">
        <v>54.75</v>
      </c>
      <c r="S396">
        <v>0.12188313100000001</v>
      </c>
      <c r="T396">
        <v>-0.19464077199999999</v>
      </c>
      <c r="U396">
        <v>0.94360141399999997</v>
      </c>
      <c r="V396">
        <v>598000</v>
      </c>
      <c r="W396">
        <v>-1.6694489999999999E-3</v>
      </c>
      <c r="X396">
        <v>-0.16011236000000001</v>
      </c>
      <c r="Y396">
        <v>1.410543696</v>
      </c>
      <c r="Z396">
        <v>1</v>
      </c>
    </row>
    <row r="397" spans="1:26" x14ac:dyDescent="0.2">
      <c r="A397">
        <v>202303</v>
      </c>
      <c r="B397">
        <v>6033</v>
      </c>
      <c r="C397" t="s">
        <v>101</v>
      </c>
      <c r="D397">
        <v>17340</v>
      </c>
      <c r="E397" t="s">
        <v>102</v>
      </c>
      <c r="F397">
        <v>800</v>
      </c>
      <c r="G397">
        <v>1517</v>
      </c>
      <c r="H397">
        <v>5</v>
      </c>
      <c r="I397">
        <v>39</v>
      </c>
      <c r="J397">
        <v>14.17816813</v>
      </c>
      <c r="K397">
        <v>17.628607280000001</v>
      </c>
      <c r="L397">
        <v>10.72772898</v>
      </c>
      <c r="M397">
        <v>77.75</v>
      </c>
      <c r="N397">
        <v>-0.13611111100000001</v>
      </c>
      <c r="O397">
        <v>-12.25</v>
      </c>
      <c r="P397">
        <v>0.53960395999999999</v>
      </c>
      <c r="Q397">
        <v>27.25</v>
      </c>
      <c r="R397">
        <v>26.25</v>
      </c>
      <c r="S397">
        <v>0.15095803799999999</v>
      </c>
      <c r="T397">
        <v>-0.185169741</v>
      </c>
      <c r="U397">
        <v>0.637941074</v>
      </c>
      <c r="V397">
        <v>392000</v>
      </c>
      <c r="W397">
        <v>-1.7543860000000001E-2</v>
      </c>
      <c r="X397">
        <v>-3.8626608999999999E-2</v>
      </c>
      <c r="Y397">
        <v>0.924637339</v>
      </c>
      <c r="Z397">
        <v>0</v>
      </c>
    </row>
    <row r="398" spans="1:26" x14ac:dyDescent="0.2">
      <c r="A398">
        <v>202302</v>
      </c>
      <c r="B398">
        <v>6083</v>
      </c>
      <c r="C398" t="s">
        <v>32</v>
      </c>
      <c r="D398">
        <v>42200</v>
      </c>
      <c r="E398" t="s">
        <v>33</v>
      </c>
      <c r="F398">
        <v>190</v>
      </c>
      <c r="G398">
        <v>51</v>
      </c>
      <c r="H398">
        <v>-206</v>
      </c>
      <c r="I398">
        <v>0</v>
      </c>
      <c r="J398">
        <v>90.526976160000004</v>
      </c>
      <c r="K398">
        <v>90.150564619999997</v>
      </c>
      <c r="L398">
        <v>90.903387699999996</v>
      </c>
      <c r="M398">
        <v>43</v>
      </c>
      <c r="N398">
        <v>-0.41095890400000001</v>
      </c>
      <c r="O398">
        <v>-30</v>
      </c>
      <c r="P398">
        <v>0.592592593</v>
      </c>
      <c r="Q398">
        <v>16</v>
      </c>
      <c r="R398">
        <v>-21.5</v>
      </c>
      <c r="S398">
        <v>-2.788065E-2</v>
      </c>
      <c r="T398">
        <v>-0.35219477999999999</v>
      </c>
      <c r="U398">
        <v>1.9530113849999999</v>
      </c>
      <c r="V398">
        <v>1343750</v>
      </c>
      <c r="W398">
        <v>7.5215042999999995E-2</v>
      </c>
      <c r="X398">
        <v>-8.8828615E-2</v>
      </c>
      <c r="Y398">
        <v>3.2456631900000001</v>
      </c>
      <c r="Z398">
        <v>0</v>
      </c>
    </row>
    <row r="399" spans="1:26" x14ac:dyDescent="0.2">
      <c r="A399">
        <v>202302</v>
      </c>
      <c r="B399">
        <v>6031</v>
      </c>
      <c r="C399" t="s">
        <v>28</v>
      </c>
      <c r="D399">
        <v>25260</v>
      </c>
      <c r="E399" t="s">
        <v>29</v>
      </c>
      <c r="F399">
        <v>560</v>
      </c>
      <c r="G399">
        <v>94</v>
      </c>
      <c r="H399">
        <v>-7</v>
      </c>
      <c r="I399">
        <v>-174</v>
      </c>
      <c r="J399">
        <v>84.849435380000003</v>
      </c>
      <c r="K399">
        <v>79.422835629999994</v>
      </c>
      <c r="L399">
        <v>90.276035129999997</v>
      </c>
      <c r="M399">
        <v>51.5</v>
      </c>
      <c r="N399">
        <v>-0.13445378199999999</v>
      </c>
      <c r="O399">
        <v>-8</v>
      </c>
      <c r="P399">
        <v>0.157303371</v>
      </c>
      <c r="Q399">
        <v>7</v>
      </c>
      <c r="R399">
        <v>-13</v>
      </c>
      <c r="S399">
        <v>0.107225997</v>
      </c>
      <c r="T399">
        <v>-0.33185911800000001</v>
      </c>
      <c r="U399">
        <v>1.910042706</v>
      </c>
      <c r="V399">
        <v>375250</v>
      </c>
      <c r="W399">
        <v>1.9702471999999999E-2</v>
      </c>
      <c r="X399">
        <v>0.16818429500000001</v>
      </c>
      <c r="Y399">
        <v>0.90637031599999995</v>
      </c>
      <c r="Z399">
        <v>0</v>
      </c>
    </row>
    <row r="400" spans="1:26" x14ac:dyDescent="0.2">
      <c r="A400">
        <v>202302</v>
      </c>
      <c r="B400">
        <v>6111</v>
      </c>
      <c r="C400" t="s">
        <v>36</v>
      </c>
      <c r="D400">
        <v>37100</v>
      </c>
      <c r="E400" t="s">
        <v>37</v>
      </c>
      <c r="F400">
        <v>96</v>
      </c>
      <c r="G400">
        <v>122</v>
      </c>
      <c r="H400">
        <v>-198</v>
      </c>
      <c r="I400">
        <v>-55</v>
      </c>
      <c r="J400">
        <v>82.340025089999997</v>
      </c>
      <c r="K400">
        <v>91.09159348</v>
      </c>
      <c r="L400">
        <v>73.588456710000003</v>
      </c>
      <c r="M400">
        <v>42.5</v>
      </c>
      <c r="N400">
        <v>-0.36567164200000002</v>
      </c>
      <c r="O400">
        <v>-24.5</v>
      </c>
      <c r="P400">
        <v>0.57407407399999999</v>
      </c>
      <c r="Q400">
        <v>15.5</v>
      </c>
      <c r="R400">
        <v>-22</v>
      </c>
      <c r="S400">
        <v>5.5552565999999998E-2</v>
      </c>
      <c r="T400">
        <v>-0.311214043</v>
      </c>
      <c r="U400">
        <v>1.456983959</v>
      </c>
      <c r="V400">
        <v>932499.5</v>
      </c>
      <c r="W400">
        <v>6.7269182999999996E-2</v>
      </c>
      <c r="X400">
        <v>4.0794128999999998E-2</v>
      </c>
      <c r="Y400">
        <v>2.2523380849999999</v>
      </c>
      <c r="Z400">
        <v>0</v>
      </c>
    </row>
    <row r="401" spans="1:26" x14ac:dyDescent="0.2">
      <c r="A401">
        <v>202302</v>
      </c>
      <c r="B401">
        <v>6101</v>
      </c>
      <c r="C401" t="s">
        <v>26</v>
      </c>
      <c r="D401">
        <v>49700</v>
      </c>
      <c r="E401" t="s">
        <v>27</v>
      </c>
      <c r="F401">
        <v>700</v>
      </c>
      <c r="G401">
        <v>123</v>
      </c>
      <c r="H401">
        <v>51</v>
      </c>
      <c r="I401">
        <v>78</v>
      </c>
      <c r="J401">
        <v>82.183186950000007</v>
      </c>
      <c r="K401">
        <v>74.529485570000006</v>
      </c>
      <c r="L401">
        <v>89.836888329999994</v>
      </c>
      <c r="M401">
        <v>55</v>
      </c>
      <c r="N401">
        <v>-4.7619047999999997E-2</v>
      </c>
      <c r="O401">
        <v>-2.75</v>
      </c>
      <c r="P401">
        <v>1.0754716980000001</v>
      </c>
      <c r="Q401">
        <v>28.5</v>
      </c>
      <c r="R401">
        <v>-9.5</v>
      </c>
      <c r="S401">
        <v>6.3081555999999997E-2</v>
      </c>
      <c r="T401">
        <v>-0.38782671699999999</v>
      </c>
      <c r="U401">
        <v>1.895145348</v>
      </c>
      <c r="V401">
        <v>451500</v>
      </c>
      <c r="W401">
        <v>3.333333E-3</v>
      </c>
      <c r="X401">
        <v>-6.2852209000000006E-2</v>
      </c>
      <c r="Y401">
        <v>1.0905428319999999</v>
      </c>
      <c r="Z401">
        <v>1</v>
      </c>
    </row>
    <row r="402" spans="1:26" x14ac:dyDescent="0.2">
      <c r="A402">
        <v>202302</v>
      </c>
      <c r="B402">
        <v>6067</v>
      </c>
      <c r="C402" t="s">
        <v>30</v>
      </c>
      <c r="D402">
        <v>40900</v>
      </c>
      <c r="E402" t="s">
        <v>31</v>
      </c>
      <c r="F402">
        <v>26</v>
      </c>
      <c r="G402">
        <v>162</v>
      </c>
      <c r="H402">
        <v>-136</v>
      </c>
      <c r="I402">
        <v>-1</v>
      </c>
      <c r="J402">
        <v>79.83061481</v>
      </c>
      <c r="K402">
        <v>89.711417819999994</v>
      </c>
      <c r="L402">
        <v>69.949811789999998</v>
      </c>
      <c r="M402">
        <v>43.5</v>
      </c>
      <c r="N402">
        <v>-0.26890756300000002</v>
      </c>
      <c r="O402">
        <v>-16</v>
      </c>
      <c r="P402">
        <v>0.93333333299999999</v>
      </c>
      <c r="Q402">
        <v>21</v>
      </c>
      <c r="R402">
        <v>-21</v>
      </c>
      <c r="S402">
        <v>0.14055538300000001</v>
      </c>
      <c r="T402">
        <v>-0.32623162100000003</v>
      </c>
      <c r="U402">
        <v>1.392381627</v>
      </c>
      <c r="V402">
        <v>530250</v>
      </c>
      <c r="W402">
        <v>1.2893982999999999E-2</v>
      </c>
      <c r="X402">
        <v>-1.8963922000000001E-2</v>
      </c>
      <c r="Y402">
        <v>1.280753791</v>
      </c>
      <c r="Z402">
        <v>0</v>
      </c>
    </row>
    <row r="403" spans="1:26" x14ac:dyDescent="0.2">
      <c r="A403">
        <v>202302</v>
      </c>
      <c r="B403">
        <v>6013</v>
      </c>
      <c r="C403" t="s">
        <v>38</v>
      </c>
      <c r="D403">
        <v>41860</v>
      </c>
      <c r="E403" t="s">
        <v>39</v>
      </c>
      <c r="F403">
        <v>42</v>
      </c>
      <c r="G403">
        <v>184</v>
      </c>
      <c r="H403">
        <v>-76</v>
      </c>
      <c r="I403">
        <v>-9</v>
      </c>
      <c r="J403">
        <v>78.262233379999998</v>
      </c>
      <c r="K403">
        <v>98.557089079999997</v>
      </c>
      <c r="L403">
        <v>57.967377669999998</v>
      </c>
      <c r="M403">
        <v>30.75</v>
      </c>
      <c r="N403">
        <v>-0.45089285699999998</v>
      </c>
      <c r="O403">
        <v>-25.25</v>
      </c>
      <c r="P403">
        <v>1.2777777779999999</v>
      </c>
      <c r="Q403">
        <v>17.25</v>
      </c>
      <c r="R403">
        <v>-33.75</v>
      </c>
      <c r="S403">
        <v>6.5006409999999997E-3</v>
      </c>
      <c r="T403">
        <v>-0.35766010399999998</v>
      </c>
      <c r="U403">
        <v>1.216650215</v>
      </c>
      <c r="V403">
        <v>798675</v>
      </c>
      <c r="W403">
        <v>1.0981013E-2</v>
      </c>
      <c r="X403">
        <v>2.1016310000000001E-3</v>
      </c>
      <c r="Y403">
        <v>1.9291014310000001</v>
      </c>
      <c r="Z403">
        <v>1</v>
      </c>
    </row>
    <row r="404" spans="1:26" x14ac:dyDescent="0.2">
      <c r="A404">
        <v>202302</v>
      </c>
      <c r="B404">
        <v>6113</v>
      </c>
      <c r="C404" t="s">
        <v>48</v>
      </c>
      <c r="D404">
        <v>40900</v>
      </c>
      <c r="E404" t="s">
        <v>31</v>
      </c>
      <c r="F404">
        <v>350</v>
      </c>
      <c r="G404">
        <v>193</v>
      </c>
      <c r="H404">
        <v>-571</v>
      </c>
      <c r="I404">
        <v>-87</v>
      </c>
      <c r="J404">
        <v>77.509410290000005</v>
      </c>
      <c r="K404">
        <v>95.796737769999993</v>
      </c>
      <c r="L404">
        <v>59.222082810000003</v>
      </c>
      <c r="M404">
        <v>37</v>
      </c>
      <c r="N404">
        <v>-0.50501672200000003</v>
      </c>
      <c r="O404">
        <v>-37.75</v>
      </c>
      <c r="P404">
        <v>0.45098039200000001</v>
      </c>
      <c r="Q404">
        <v>11.5</v>
      </c>
      <c r="R404">
        <v>-27.5</v>
      </c>
      <c r="S404">
        <v>0.117011901</v>
      </c>
      <c r="T404">
        <v>-0.32809976499999999</v>
      </c>
      <c r="U404">
        <v>1.2297412599999999</v>
      </c>
      <c r="V404">
        <v>663565.5</v>
      </c>
      <c r="W404">
        <v>5.0941894000000001E-2</v>
      </c>
      <c r="X404">
        <v>-1.5079594999999999E-2</v>
      </c>
      <c r="Y404">
        <v>1.602761018</v>
      </c>
      <c r="Z404">
        <v>0</v>
      </c>
    </row>
    <row r="405" spans="1:26" x14ac:dyDescent="0.2">
      <c r="A405">
        <v>202302</v>
      </c>
      <c r="B405">
        <v>6053</v>
      </c>
      <c r="C405" t="s">
        <v>44</v>
      </c>
      <c r="D405">
        <v>41500</v>
      </c>
      <c r="E405" t="s">
        <v>45</v>
      </c>
      <c r="F405">
        <v>210</v>
      </c>
      <c r="G405">
        <v>196</v>
      </c>
      <c r="H405">
        <v>-281</v>
      </c>
      <c r="I405">
        <v>153</v>
      </c>
      <c r="J405">
        <v>77.415307400000003</v>
      </c>
      <c r="K405">
        <v>64.617314930000006</v>
      </c>
      <c r="L405">
        <v>90.213299879999994</v>
      </c>
      <c r="M405">
        <v>60.5</v>
      </c>
      <c r="N405">
        <v>-0.238993711</v>
      </c>
      <c r="O405">
        <v>-19</v>
      </c>
      <c r="P405">
        <v>1.3725490199999999</v>
      </c>
      <c r="Q405">
        <v>35</v>
      </c>
      <c r="R405">
        <v>-4</v>
      </c>
      <c r="S405">
        <v>0.136615611</v>
      </c>
      <c r="T405">
        <v>-0.361508569</v>
      </c>
      <c r="U405">
        <v>1.9094426229999999</v>
      </c>
      <c r="V405">
        <v>1241250</v>
      </c>
      <c r="W405">
        <v>0.26529051999999997</v>
      </c>
      <c r="X405">
        <v>0.21990171999999999</v>
      </c>
      <c r="Y405">
        <v>2.9980870209999999</v>
      </c>
      <c r="Z405">
        <v>1</v>
      </c>
    </row>
    <row r="406" spans="1:26" x14ac:dyDescent="0.2">
      <c r="A406">
        <v>202302</v>
      </c>
      <c r="B406">
        <v>6073</v>
      </c>
      <c r="C406" t="s">
        <v>40</v>
      </c>
      <c r="D406">
        <v>41740</v>
      </c>
      <c r="E406" t="s">
        <v>41</v>
      </c>
      <c r="F406">
        <v>5</v>
      </c>
      <c r="G406">
        <v>221</v>
      </c>
      <c r="H406">
        <v>-62</v>
      </c>
      <c r="I406">
        <v>-117</v>
      </c>
      <c r="J406">
        <v>75.627352569999999</v>
      </c>
      <c r="K406">
        <v>95.232120449999996</v>
      </c>
      <c r="L406">
        <v>56.022584690000002</v>
      </c>
      <c r="M406">
        <v>37.5</v>
      </c>
      <c r="N406">
        <v>-0.30555555600000001</v>
      </c>
      <c r="O406">
        <v>-16.5</v>
      </c>
      <c r="P406">
        <v>0.44230769199999997</v>
      </c>
      <c r="Q406">
        <v>11.5</v>
      </c>
      <c r="R406">
        <v>-27</v>
      </c>
      <c r="S406">
        <v>3.8508780999999999E-2</v>
      </c>
      <c r="T406">
        <v>-0.306334671</v>
      </c>
      <c r="U406">
        <v>1.1870730780000001</v>
      </c>
      <c r="V406">
        <v>932450</v>
      </c>
      <c r="W406">
        <v>2.8995502999999999E-2</v>
      </c>
      <c r="X406">
        <v>9.7000644999999996E-2</v>
      </c>
      <c r="Y406">
        <v>2.2522185239999999</v>
      </c>
      <c r="Z406">
        <v>0</v>
      </c>
    </row>
    <row r="407" spans="1:26" x14ac:dyDescent="0.2">
      <c r="A407">
        <v>202302</v>
      </c>
      <c r="B407">
        <v>6099</v>
      </c>
      <c r="C407" t="s">
        <v>34</v>
      </c>
      <c r="D407">
        <v>33700</v>
      </c>
      <c r="E407" t="s">
        <v>35</v>
      </c>
      <c r="F407">
        <v>153</v>
      </c>
      <c r="G407">
        <v>288</v>
      </c>
      <c r="H407">
        <v>-37</v>
      </c>
      <c r="I407">
        <v>73</v>
      </c>
      <c r="J407">
        <v>71.706399000000005</v>
      </c>
      <c r="K407">
        <v>80.928481809999994</v>
      </c>
      <c r="L407">
        <v>62.484316190000001</v>
      </c>
      <c r="M407">
        <v>50.5</v>
      </c>
      <c r="N407">
        <v>-0.15833333299999999</v>
      </c>
      <c r="O407">
        <v>-9.5</v>
      </c>
      <c r="P407">
        <v>0.77192982499999996</v>
      </c>
      <c r="Q407">
        <v>22</v>
      </c>
      <c r="R407">
        <v>-14</v>
      </c>
      <c r="S407">
        <v>9.9181457000000001E-2</v>
      </c>
      <c r="T407">
        <v>-0.374276836</v>
      </c>
      <c r="U407">
        <v>1.28843098</v>
      </c>
      <c r="V407">
        <v>489499.25</v>
      </c>
      <c r="W407">
        <v>1.284592E-3</v>
      </c>
      <c r="X407" s="1">
        <v>-1.53E-6</v>
      </c>
      <c r="Y407">
        <v>1.182325356</v>
      </c>
      <c r="Z407">
        <v>0</v>
      </c>
    </row>
    <row r="408" spans="1:26" x14ac:dyDescent="0.2">
      <c r="A408">
        <v>202302</v>
      </c>
      <c r="B408">
        <v>6061</v>
      </c>
      <c r="C408" t="s">
        <v>49</v>
      </c>
      <c r="D408">
        <v>40900</v>
      </c>
      <c r="E408" t="s">
        <v>31</v>
      </c>
      <c r="F408">
        <v>177</v>
      </c>
      <c r="G408">
        <v>307</v>
      </c>
      <c r="H408">
        <v>-125</v>
      </c>
      <c r="I408">
        <v>213</v>
      </c>
      <c r="J408">
        <v>70.577164370000006</v>
      </c>
      <c r="K408">
        <v>66.373902130000005</v>
      </c>
      <c r="L408">
        <v>74.780426599999998</v>
      </c>
      <c r="M408">
        <v>59.5</v>
      </c>
      <c r="N408">
        <v>-0.167832168</v>
      </c>
      <c r="O408">
        <v>-12</v>
      </c>
      <c r="P408">
        <v>1.288461538</v>
      </c>
      <c r="Q408">
        <v>33.5</v>
      </c>
      <c r="R408">
        <v>-5</v>
      </c>
      <c r="S408">
        <v>9.0767750999999994E-2</v>
      </c>
      <c r="T408">
        <v>-0.39426604300000001</v>
      </c>
      <c r="U408">
        <v>1.4788119740000001</v>
      </c>
      <c r="V408">
        <v>748500</v>
      </c>
      <c r="W408">
        <v>3.9583332999999998E-2</v>
      </c>
      <c r="X408">
        <v>1.0689200000000001E-4</v>
      </c>
      <c r="Y408">
        <v>1.8079098769999999</v>
      </c>
      <c r="Z408">
        <v>1</v>
      </c>
    </row>
    <row r="409" spans="1:26" x14ac:dyDescent="0.2">
      <c r="A409">
        <v>202302</v>
      </c>
      <c r="B409">
        <v>6029</v>
      </c>
      <c r="C409" t="s">
        <v>65</v>
      </c>
      <c r="D409">
        <v>12540</v>
      </c>
      <c r="E409" t="s">
        <v>66</v>
      </c>
      <c r="F409">
        <v>94</v>
      </c>
      <c r="G409">
        <v>336</v>
      </c>
      <c r="H409">
        <v>-154</v>
      </c>
      <c r="I409">
        <v>186</v>
      </c>
      <c r="J409">
        <v>69.102885819999997</v>
      </c>
      <c r="K409">
        <v>84.253450439999995</v>
      </c>
      <c r="L409">
        <v>53.952321210000001</v>
      </c>
      <c r="M409">
        <v>48.5</v>
      </c>
      <c r="N409">
        <v>-0.25954198499999998</v>
      </c>
      <c r="O409">
        <v>-17</v>
      </c>
      <c r="P409">
        <v>0.86538461499999997</v>
      </c>
      <c r="Q409">
        <v>22.5</v>
      </c>
      <c r="R409">
        <v>-16</v>
      </c>
      <c r="S409">
        <v>4.3347148000000002E-2</v>
      </c>
      <c r="T409">
        <v>-0.47168844300000001</v>
      </c>
      <c r="U409">
        <v>1.1653845270000001</v>
      </c>
      <c r="V409">
        <v>375756</v>
      </c>
      <c r="W409">
        <v>2.1496200000000001E-3</v>
      </c>
      <c r="X409">
        <v>7.5278293999999996E-2</v>
      </c>
      <c r="Y409">
        <v>0.907592497</v>
      </c>
      <c r="Z409">
        <v>0</v>
      </c>
    </row>
    <row r="410" spans="1:26" x14ac:dyDescent="0.2">
      <c r="A410">
        <v>202302</v>
      </c>
      <c r="B410">
        <v>6087</v>
      </c>
      <c r="C410" t="s">
        <v>50</v>
      </c>
      <c r="D410">
        <v>42100</v>
      </c>
      <c r="E410" t="s">
        <v>51</v>
      </c>
      <c r="F410">
        <v>279</v>
      </c>
      <c r="G410">
        <v>354</v>
      </c>
      <c r="H410">
        <v>-322</v>
      </c>
      <c r="I410">
        <v>304</v>
      </c>
      <c r="J410">
        <v>67.879548310000004</v>
      </c>
      <c r="K410">
        <v>63.927227100000003</v>
      </c>
      <c r="L410">
        <v>71.831869510000004</v>
      </c>
      <c r="M410">
        <v>61</v>
      </c>
      <c r="N410">
        <v>-0.21794871800000001</v>
      </c>
      <c r="O410">
        <v>-17</v>
      </c>
      <c r="P410">
        <v>2.6417910450000002</v>
      </c>
      <c r="Q410">
        <v>44.25</v>
      </c>
      <c r="R410">
        <v>-3.5</v>
      </c>
      <c r="S410">
        <v>0.11380992700000001</v>
      </c>
      <c r="T410">
        <v>-0.42229450099999999</v>
      </c>
      <c r="U410">
        <v>1.427519413</v>
      </c>
      <c r="V410">
        <v>1316250</v>
      </c>
      <c r="W410">
        <v>2.3721563000000001E-2</v>
      </c>
      <c r="X410">
        <v>4.2987322000000001E-2</v>
      </c>
      <c r="Y410">
        <v>3.179240316</v>
      </c>
      <c r="Z410">
        <v>1</v>
      </c>
    </row>
    <row r="411" spans="1:26" x14ac:dyDescent="0.2">
      <c r="A411">
        <v>202302</v>
      </c>
      <c r="B411">
        <v>6001</v>
      </c>
      <c r="C411" t="s">
        <v>67</v>
      </c>
      <c r="D411">
        <v>41860</v>
      </c>
      <c r="E411" t="s">
        <v>39</v>
      </c>
      <c r="F411">
        <v>24</v>
      </c>
      <c r="G411">
        <v>356</v>
      </c>
      <c r="H411">
        <v>-30</v>
      </c>
      <c r="I411">
        <v>-165</v>
      </c>
      <c r="J411">
        <v>67.785445420000002</v>
      </c>
      <c r="K411">
        <v>98.808030110000004</v>
      </c>
      <c r="L411">
        <v>36.76286073</v>
      </c>
      <c r="M411">
        <v>30</v>
      </c>
      <c r="N411">
        <v>-0.4</v>
      </c>
      <c r="O411">
        <v>-20</v>
      </c>
      <c r="P411">
        <v>1.4</v>
      </c>
      <c r="Q411">
        <v>17.5</v>
      </c>
      <c r="R411">
        <v>-34.5</v>
      </c>
      <c r="S411">
        <v>1.3825601E-2</v>
      </c>
      <c r="T411">
        <v>-0.25856949400000001</v>
      </c>
      <c r="U411">
        <v>0.97610296100000005</v>
      </c>
      <c r="V411">
        <v>882500</v>
      </c>
      <c r="W411">
        <v>2.7955737000000001E-2</v>
      </c>
      <c r="X411">
        <v>1.1709172E-2</v>
      </c>
      <c r="Y411">
        <v>2.13157043</v>
      </c>
      <c r="Z411">
        <v>1</v>
      </c>
    </row>
    <row r="412" spans="1:26" x14ac:dyDescent="0.2">
      <c r="A412">
        <v>202302</v>
      </c>
      <c r="B412">
        <v>6069</v>
      </c>
      <c r="C412" t="s">
        <v>62</v>
      </c>
      <c r="D412">
        <v>41940</v>
      </c>
      <c r="E412" t="s">
        <v>61</v>
      </c>
      <c r="F412">
        <v>980</v>
      </c>
      <c r="G412">
        <v>356</v>
      </c>
      <c r="H412">
        <v>-367</v>
      </c>
      <c r="I412">
        <v>-16</v>
      </c>
      <c r="J412">
        <v>67.785445420000002</v>
      </c>
      <c r="K412">
        <v>94.667503139999994</v>
      </c>
      <c r="L412">
        <v>40.903387700000003</v>
      </c>
      <c r="M412">
        <v>38</v>
      </c>
      <c r="N412">
        <v>-0.46099290799999998</v>
      </c>
      <c r="O412">
        <v>-32.5</v>
      </c>
      <c r="P412">
        <v>1.026666667</v>
      </c>
      <c r="Q412">
        <v>19.25</v>
      </c>
      <c r="R412">
        <v>-26.5</v>
      </c>
      <c r="S412">
        <v>8.4858969999999992E-3</v>
      </c>
      <c r="T412">
        <v>-0.33507631199999999</v>
      </c>
      <c r="U412">
        <v>1.0208393060000001</v>
      </c>
      <c r="V412">
        <v>823650</v>
      </c>
      <c r="W412">
        <v>-1.4183124E-2</v>
      </c>
      <c r="X412">
        <v>-3.6356723000000001E-2</v>
      </c>
      <c r="Y412">
        <v>1.989425478</v>
      </c>
      <c r="Z412">
        <v>1</v>
      </c>
    </row>
    <row r="413" spans="1:26" x14ac:dyDescent="0.2">
      <c r="A413">
        <v>202302</v>
      </c>
      <c r="B413">
        <v>6019</v>
      </c>
      <c r="C413" t="s">
        <v>52</v>
      </c>
      <c r="D413">
        <v>23420</v>
      </c>
      <c r="E413" t="s">
        <v>53</v>
      </c>
      <c r="F413">
        <v>80</v>
      </c>
      <c r="G413">
        <v>382</v>
      </c>
      <c r="H413">
        <v>-76</v>
      </c>
      <c r="I413">
        <v>126</v>
      </c>
      <c r="J413">
        <v>66.656210790000003</v>
      </c>
      <c r="K413">
        <v>86.010037639999993</v>
      </c>
      <c r="L413">
        <v>47.302383939999999</v>
      </c>
      <c r="M413">
        <v>47</v>
      </c>
      <c r="N413">
        <v>-0.2</v>
      </c>
      <c r="O413">
        <v>-11.75</v>
      </c>
      <c r="P413">
        <v>0.62068965499999995</v>
      </c>
      <c r="Q413">
        <v>18</v>
      </c>
      <c r="R413">
        <v>-17.5</v>
      </c>
      <c r="S413">
        <v>8.5277601999999994E-2</v>
      </c>
      <c r="T413">
        <v>-0.446359124</v>
      </c>
      <c r="U413">
        <v>1.088441435</v>
      </c>
      <c r="V413">
        <v>427125</v>
      </c>
      <c r="W413">
        <v>-6.5121859999999997E-3</v>
      </c>
      <c r="X413">
        <v>8.6141131999999995E-2</v>
      </c>
      <c r="Y413">
        <v>1.0316680110000001</v>
      </c>
      <c r="Z413">
        <v>0</v>
      </c>
    </row>
    <row r="414" spans="1:26" x14ac:dyDescent="0.2">
      <c r="A414">
        <v>202302</v>
      </c>
      <c r="B414">
        <v>6107</v>
      </c>
      <c r="C414" t="s">
        <v>63</v>
      </c>
      <c r="D414">
        <v>47300</v>
      </c>
      <c r="E414" t="s">
        <v>64</v>
      </c>
      <c r="F414">
        <v>196</v>
      </c>
      <c r="G414">
        <v>399</v>
      </c>
      <c r="H414">
        <v>-43</v>
      </c>
      <c r="I414">
        <v>300</v>
      </c>
      <c r="J414">
        <v>65.683814299999995</v>
      </c>
      <c r="K414">
        <v>61.229611040000002</v>
      </c>
      <c r="L414">
        <v>70.138017570000002</v>
      </c>
      <c r="M414">
        <v>63</v>
      </c>
      <c r="N414">
        <v>-8.6956521999999994E-2</v>
      </c>
      <c r="O414">
        <v>-6</v>
      </c>
      <c r="P414">
        <v>1.0655737700000001</v>
      </c>
      <c r="Q414">
        <v>32.5</v>
      </c>
      <c r="R414">
        <v>-1.5</v>
      </c>
      <c r="S414">
        <v>0.11099210399999999</v>
      </c>
      <c r="T414">
        <v>-0.48663728699999997</v>
      </c>
      <c r="U414">
        <v>1.397581046</v>
      </c>
      <c r="V414">
        <v>407497.5</v>
      </c>
      <c r="W414">
        <v>9.2817339999999998E-3</v>
      </c>
      <c r="X414">
        <v>-2.3958084000000001E-2</v>
      </c>
      <c r="Y414">
        <v>0.98426019399999998</v>
      </c>
      <c r="Z414">
        <v>1</v>
      </c>
    </row>
    <row r="415" spans="1:26" x14ac:dyDescent="0.2">
      <c r="A415">
        <v>202302</v>
      </c>
      <c r="B415">
        <v>6059</v>
      </c>
      <c r="C415" t="s">
        <v>46</v>
      </c>
      <c r="D415">
        <v>31080</v>
      </c>
      <c r="E415" t="s">
        <v>47</v>
      </c>
      <c r="F415">
        <v>6</v>
      </c>
      <c r="G415">
        <v>405</v>
      </c>
      <c r="H415">
        <v>-119</v>
      </c>
      <c r="I415">
        <v>92</v>
      </c>
      <c r="J415">
        <v>65.432873279999995</v>
      </c>
      <c r="K415">
        <v>81.744040150000004</v>
      </c>
      <c r="L415">
        <v>49.121706400000001</v>
      </c>
      <c r="M415">
        <v>50</v>
      </c>
      <c r="N415">
        <v>-0.23664122100000001</v>
      </c>
      <c r="O415">
        <v>-15.5</v>
      </c>
      <c r="P415">
        <v>1</v>
      </c>
      <c r="Q415">
        <v>25</v>
      </c>
      <c r="R415">
        <v>-14.5</v>
      </c>
      <c r="S415">
        <v>2.2078252E-2</v>
      </c>
      <c r="T415">
        <v>-0.35518938500000002</v>
      </c>
      <c r="U415">
        <v>1.1113047119999999</v>
      </c>
      <c r="V415">
        <v>1132501.75</v>
      </c>
      <c r="W415">
        <v>3.0158585000000002E-2</v>
      </c>
      <c r="X415">
        <v>5.7177829999999999E-2</v>
      </c>
      <c r="Y415">
        <v>2.7354189710000001</v>
      </c>
      <c r="Z415">
        <v>0</v>
      </c>
    </row>
    <row r="416" spans="1:26" x14ac:dyDescent="0.2">
      <c r="A416">
        <v>202302</v>
      </c>
      <c r="B416">
        <v>6077</v>
      </c>
      <c r="C416" t="s">
        <v>42</v>
      </c>
      <c r="D416">
        <v>44700</v>
      </c>
      <c r="E416" t="s">
        <v>43</v>
      </c>
      <c r="F416">
        <v>110</v>
      </c>
      <c r="G416">
        <v>414</v>
      </c>
      <c r="H416">
        <v>-192</v>
      </c>
      <c r="I416">
        <v>150</v>
      </c>
      <c r="J416">
        <v>65.119196990000006</v>
      </c>
      <c r="K416">
        <v>77.917189460000003</v>
      </c>
      <c r="L416">
        <v>52.321204520000002</v>
      </c>
      <c r="M416">
        <v>52.5</v>
      </c>
      <c r="N416">
        <v>-0.192307692</v>
      </c>
      <c r="O416">
        <v>-12.5</v>
      </c>
      <c r="P416">
        <v>0.909090909</v>
      </c>
      <c r="Q416">
        <v>25</v>
      </c>
      <c r="R416">
        <v>-12</v>
      </c>
      <c r="S416">
        <v>0.148965506</v>
      </c>
      <c r="T416">
        <v>-0.39753243399999999</v>
      </c>
      <c r="U416">
        <v>1.1429219880000001</v>
      </c>
      <c r="V416">
        <v>543492.5</v>
      </c>
      <c r="W416">
        <v>8.1104390000000005E-3</v>
      </c>
      <c r="X416">
        <v>-3.8066372000000001E-2</v>
      </c>
      <c r="Y416">
        <v>1.3127394240000001</v>
      </c>
      <c r="Z416">
        <v>0</v>
      </c>
    </row>
    <row r="417" spans="1:26" x14ac:dyDescent="0.2">
      <c r="A417">
        <v>202302</v>
      </c>
      <c r="B417">
        <v>6079</v>
      </c>
      <c r="C417" t="s">
        <v>58</v>
      </c>
      <c r="D417">
        <v>42020</v>
      </c>
      <c r="E417" t="s">
        <v>59</v>
      </c>
      <c r="F417">
        <v>257</v>
      </c>
      <c r="G417">
        <v>459</v>
      </c>
      <c r="H417">
        <v>0</v>
      </c>
      <c r="I417">
        <v>171</v>
      </c>
      <c r="J417">
        <v>62.860727730000001</v>
      </c>
      <c r="K417">
        <v>46.173149309999999</v>
      </c>
      <c r="L417">
        <v>79.548306150000002</v>
      </c>
      <c r="M417">
        <v>72</v>
      </c>
      <c r="N417">
        <v>-5.8823528999999999E-2</v>
      </c>
      <c r="O417">
        <v>-4.5</v>
      </c>
      <c r="P417">
        <v>0.73493975899999997</v>
      </c>
      <c r="Q417">
        <v>30.5</v>
      </c>
      <c r="R417">
        <v>7.5</v>
      </c>
      <c r="S417">
        <v>5.1537052999999999E-2</v>
      </c>
      <c r="T417">
        <v>-0.34927904999999998</v>
      </c>
      <c r="U417">
        <v>1.6011310510000001</v>
      </c>
      <c r="V417">
        <v>949000</v>
      </c>
      <c r="W417">
        <v>-3.1512609999999998E-3</v>
      </c>
      <c r="X417">
        <v>-2.6666667000000002E-2</v>
      </c>
      <c r="Y417">
        <v>2.2921930179999999</v>
      </c>
      <c r="Z417">
        <v>0</v>
      </c>
    </row>
    <row r="418" spans="1:26" x14ac:dyDescent="0.2">
      <c r="A418">
        <v>202302</v>
      </c>
      <c r="B418">
        <v>6017</v>
      </c>
      <c r="C418" t="s">
        <v>69</v>
      </c>
      <c r="D418">
        <v>40900</v>
      </c>
      <c r="E418" t="s">
        <v>31</v>
      </c>
      <c r="F418">
        <v>348</v>
      </c>
      <c r="G418">
        <v>460</v>
      </c>
      <c r="H418">
        <v>-125</v>
      </c>
      <c r="I418">
        <v>331</v>
      </c>
      <c r="J418">
        <v>62.766624839999999</v>
      </c>
      <c r="K418">
        <v>37.954830620000003</v>
      </c>
      <c r="L418">
        <v>87.578419069999995</v>
      </c>
      <c r="M418">
        <v>78</v>
      </c>
      <c r="N418">
        <v>-4.8780487999999997E-2</v>
      </c>
      <c r="O418">
        <v>-4</v>
      </c>
      <c r="P418">
        <v>1.476190476</v>
      </c>
      <c r="Q418">
        <v>46.5</v>
      </c>
      <c r="R418">
        <v>13.5</v>
      </c>
      <c r="S418">
        <v>0.11826163200000001</v>
      </c>
      <c r="T418">
        <v>-0.28896819499999998</v>
      </c>
      <c r="U418">
        <v>1.8144916959999999</v>
      </c>
      <c r="V418">
        <v>694250</v>
      </c>
      <c r="W418">
        <v>1.0814710000000001E-3</v>
      </c>
      <c r="X418">
        <v>-7.4333333000000001E-2</v>
      </c>
      <c r="Y418">
        <v>1.676875661</v>
      </c>
      <c r="Z418">
        <v>1</v>
      </c>
    </row>
    <row r="419" spans="1:26" x14ac:dyDescent="0.2">
      <c r="A419">
        <v>202302</v>
      </c>
      <c r="B419">
        <v>6081</v>
      </c>
      <c r="C419" t="s">
        <v>74</v>
      </c>
      <c r="D419">
        <v>41860</v>
      </c>
      <c r="E419" t="s">
        <v>39</v>
      </c>
      <c r="F419">
        <v>95</v>
      </c>
      <c r="G419">
        <v>491</v>
      </c>
      <c r="H419">
        <v>-300</v>
      </c>
      <c r="I419">
        <v>-155</v>
      </c>
      <c r="J419">
        <v>61.606022590000002</v>
      </c>
      <c r="K419">
        <v>99.184441660000005</v>
      </c>
      <c r="L419">
        <v>24.027603509999999</v>
      </c>
      <c r="M419">
        <v>29.5</v>
      </c>
      <c r="N419">
        <v>-0.54961832099999997</v>
      </c>
      <c r="O419">
        <v>-36</v>
      </c>
      <c r="P419">
        <v>0.47499999999999998</v>
      </c>
      <c r="Q419">
        <v>9.5</v>
      </c>
      <c r="R419">
        <v>-35</v>
      </c>
      <c r="S419">
        <v>-8.0121710000000002E-3</v>
      </c>
      <c r="T419">
        <v>-0.263047209</v>
      </c>
      <c r="U419">
        <v>0.83319401500000001</v>
      </c>
      <c r="V419">
        <v>1624500</v>
      </c>
      <c r="W419">
        <v>1.6742294000000001E-2</v>
      </c>
      <c r="X419">
        <v>7.5649727E-2</v>
      </c>
      <c r="Y419">
        <v>3.9237803549999999</v>
      </c>
      <c r="Z419">
        <v>0</v>
      </c>
    </row>
    <row r="420" spans="1:26" x14ac:dyDescent="0.2">
      <c r="A420">
        <v>202302</v>
      </c>
      <c r="B420">
        <v>6085</v>
      </c>
      <c r="C420" t="s">
        <v>60</v>
      </c>
      <c r="D420">
        <v>41940</v>
      </c>
      <c r="E420" t="s">
        <v>61</v>
      </c>
      <c r="F420">
        <v>19</v>
      </c>
      <c r="G420">
        <v>499</v>
      </c>
      <c r="H420">
        <v>11</v>
      </c>
      <c r="I420">
        <v>-156</v>
      </c>
      <c r="J420">
        <v>61.323713929999997</v>
      </c>
      <c r="K420">
        <v>99.309912170000004</v>
      </c>
      <c r="L420">
        <v>23.337515679999999</v>
      </c>
      <c r="M420">
        <v>28.75</v>
      </c>
      <c r="N420">
        <v>-0.42499999999999999</v>
      </c>
      <c r="O420">
        <v>-21.25</v>
      </c>
      <c r="P420">
        <v>1.7380952380000001</v>
      </c>
      <c r="Q420">
        <v>18.25</v>
      </c>
      <c r="R420">
        <v>-35.75</v>
      </c>
      <c r="S420">
        <v>-3.7239522999999997E-2</v>
      </c>
      <c r="T420">
        <v>-0.208537362</v>
      </c>
      <c r="U420">
        <v>0.82809835399999998</v>
      </c>
      <c r="V420">
        <v>1485000</v>
      </c>
      <c r="W420">
        <v>6.1472480000000003E-2</v>
      </c>
      <c r="X420">
        <v>6.5509076999999999E-2</v>
      </c>
      <c r="Y420">
        <v>3.586835228</v>
      </c>
      <c r="Z420">
        <v>1</v>
      </c>
    </row>
    <row r="421" spans="1:26" x14ac:dyDescent="0.2">
      <c r="A421">
        <v>202302</v>
      </c>
      <c r="B421">
        <v>6097</v>
      </c>
      <c r="C421" t="s">
        <v>72</v>
      </c>
      <c r="D421">
        <v>42220</v>
      </c>
      <c r="E421" t="s">
        <v>73</v>
      </c>
      <c r="F421">
        <v>143</v>
      </c>
      <c r="G421">
        <v>515</v>
      </c>
      <c r="H421">
        <v>-370</v>
      </c>
      <c r="I421">
        <v>278</v>
      </c>
      <c r="J421">
        <v>60.382685070000001</v>
      </c>
      <c r="K421">
        <v>51.00376412</v>
      </c>
      <c r="L421">
        <v>69.761606020000002</v>
      </c>
      <c r="M421">
        <v>69</v>
      </c>
      <c r="N421">
        <v>-0.188235294</v>
      </c>
      <c r="O421">
        <v>-16</v>
      </c>
      <c r="P421">
        <v>0.985611511</v>
      </c>
      <c r="Q421">
        <v>34.25</v>
      </c>
      <c r="R421">
        <v>4.5</v>
      </c>
      <c r="S421">
        <v>7.9408111000000003E-2</v>
      </c>
      <c r="T421">
        <v>-0.378391794</v>
      </c>
      <c r="U421">
        <v>1.388709148</v>
      </c>
      <c r="V421">
        <v>951225</v>
      </c>
      <c r="W421">
        <v>3.6757493000000002E-2</v>
      </c>
      <c r="X421">
        <v>-3.4311160000000001E-3</v>
      </c>
      <c r="Y421">
        <v>2.297567232</v>
      </c>
      <c r="Z421">
        <v>0</v>
      </c>
    </row>
    <row r="422" spans="1:26" x14ac:dyDescent="0.2">
      <c r="A422">
        <v>202302</v>
      </c>
      <c r="B422">
        <v>6075</v>
      </c>
      <c r="C422" t="s">
        <v>91</v>
      </c>
      <c r="D422">
        <v>41860</v>
      </c>
      <c r="E422" t="s">
        <v>39</v>
      </c>
      <c r="F422">
        <v>52</v>
      </c>
      <c r="G422">
        <v>591</v>
      </c>
      <c r="H422">
        <v>-516</v>
      </c>
      <c r="I422">
        <v>-213</v>
      </c>
      <c r="J422">
        <v>57.151819320000001</v>
      </c>
      <c r="K422">
        <v>97.992471769999995</v>
      </c>
      <c r="L422">
        <v>16.311166879999998</v>
      </c>
      <c r="M422">
        <v>33</v>
      </c>
      <c r="N422">
        <v>-0.55405405399999996</v>
      </c>
      <c r="O422">
        <v>-41</v>
      </c>
      <c r="P422">
        <v>0.43478260899999999</v>
      </c>
      <c r="Q422">
        <v>10</v>
      </c>
      <c r="R422">
        <v>-31.5</v>
      </c>
      <c r="S422">
        <v>-8.2996406999999994E-2</v>
      </c>
      <c r="T422">
        <v>-0.15487039599999999</v>
      </c>
      <c r="U422">
        <v>0.72521093199999997</v>
      </c>
      <c r="V422">
        <v>1299000</v>
      </c>
      <c r="W422">
        <v>3.8639880000000001E-3</v>
      </c>
      <c r="X422">
        <v>2.9318542E-2</v>
      </c>
      <c r="Y422">
        <v>3.1375750579999999</v>
      </c>
      <c r="Z422">
        <v>0</v>
      </c>
    </row>
    <row r="423" spans="1:26" x14ac:dyDescent="0.2">
      <c r="A423">
        <v>202302</v>
      </c>
      <c r="B423">
        <v>6115</v>
      </c>
      <c r="C423" t="s">
        <v>82</v>
      </c>
      <c r="D423">
        <v>49700</v>
      </c>
      <c r="E423" t="s">
        <v>27</v>
      </c>
      <c r="F423">
        <v>788</v>
      </c>
      <c r="G423">
        <v>682</v>
      </c>
      <c r="H423">
        <v>-611</v>
      </c>
      <c r="I423">
        <v>374</v>
      </c>
      <c r="J423">
        <v>53.826850690000001</v>
      </c>
      <c r="K423">
        <v>76.662484320000004</v>
      </c>
      <c r="L423">
        <v>30.99121706</v>
      </c>
      <c r="M423">
        <v>53.5</v>
      </c>
      <c r="N423">
        <v>-0.33950617300000002</v>
      </c>
      <c r="O423">
        <v>-27.5</v>
      </c>
      <c r="P423">
        <v>0.56204379599999998</v>
      </c>
      <c r="Q423">
        <v>19.25</v>
      </c>
      <c r="R423">
        <v>-11</v>
      </c>
      <c r="S423">
        <v>0.16159781300000001</v>
      </c>
      <c r="T423">
        <v>-0.54322179400000004</v>
      </c>
      <c r="U423">
        <v>0.91668701600000002</v>
      </c>
      <c r="V423">
        <v>467500</v>
      </c>
      <c r="W423">
        <v>-3.7293550000000002E-3</v>
      </c>
      <c r="X423">
        <v>1.6120452E-2</v>
      </c>
      <c r="Y423">
        <v>1.129188868</v>
      </c>
      <c r="Z423">
        <v>0</v>
      </c>
    </row>
    <row r="424" spans="1:26" x14ac:dyDescent="0.2">
      <c r="A424">
        <v>202302</v>
      </c>
      <c r="B424">
        <v>6037</v>
      </c>
      <c r="C424" t="s">
        <v>75</v>
      </c>
      <c r="D424">
        <v>31080</v>
      </c>
      <c r="E424" t="s">
        <v>47</v>
      </c>
      <c r="F424">
        <v>1</v>
      </c>
      <c r="G424">
        <v>725</v>
      </c>
      <c r="H424">
        <v>-110</v>
      </c>
      <c r="I424">
        <v>43</v>
      </c>
      <c r="J424">
        <v>52.383939769999998</v>
      </c>
      <c r="K424">
        <v>77.917189460000003</v>
      </c>
      <c r="L424">
        <v>26.850690090000001</v>
      </c>
      <c r="M424">
        <v>52.5</v>
      </c>
      <c r="N424">
        <v>-0.222222222</v>
      </c>
      <c r="O424">
        <v>-15</v>
      </c>
      <c r="P424">
        <v>0.66666666699999999</v>
      </c>
      <c r="Q424">
        <v>21</v>
      </c>
      <c r="R424">
        <v>-12</v>
      </c>
      <c r="S424">
        <v>2.1218974000000002E-2</v>
      </c>
      <c r="T424">
        <v>-0.35989881299999998</v>
      </c>
      <c r="U424">
        <v>0.86841913100000001</v>
      </c>
      <c r="V424">
        <v>934000</v>
      </c>
      <c r="W424">
        <v>4.4158747999999998E-2</v>
      </c>
      <c r="X424">
        <v>3.3814821000000002E-2</v>
      </c>
      <c r="Y424">
        <v>2.2559623590000002</v>
      </c>
      <c r="Z424">
        <v>0</v>
      </c>
    </row>
    <row r="425" spans="1:26" x14ac:dyDescent="0.2">
      <c r="A425">
        <v>202302</v>
      </c>
      <c r="B425">
        <v>6095</v>
      </c>
      <c r="C425" t="s">
        <v>54</v>
      </c>
      <c r="D425">
        <v>46700</v>
      </c>
      <c r="E425" t="s">
        <v>55</v>
      </c>
      <c r="F425">
        <v>178</v>
      </c>
      <c r="G425">
        <v>760</v>
      </c>
      <c r="H425">
        <v>-173</v>
      </c>
      <c r="I425">
        <v>524</v>
      </c>
      <c r="J425">
        <v>51.411543289999997</v>
      </c>
      <c r="K425">
        <v>67.377666250000004</v>
      </c>
      <c r="L425">
        <v>35.445420329999997</v>
      </c>
      <c r="M425">
        <v>59</v>
      </c>
      <c r="N425">
        <v>-0.183391003</v>
      </c>
      <c r="O425">
        <v>-13.25</v>
      </c>
      <c r="P425">
        <v>1.7441860469999999</v>
      </c>
      <c r="Q425">
        <v>37.5</v>
      </c>
      <c r="R425">
        <v>-5.5</v>
      </c>
      <c r="S425">
        <v>7.4305284999999999E-2</v>
      </c>
      <c r="T425">
        <v>-0.48808378000000002</v>
      </c>
      <c r="U425">
        <v>0.95709869400000003</v>
      </c>
      <c r="V425">
        <v>599000</v>
      </c>
      <c r="W425">
        <v>0</v>
      </c>
      <c r="X425">
        <v>9.6923730000000007E-3</v>
      </c>
      <c r="Y425">
        <v>1.4468109769999999</v>
      </c>
      <c r="Z425">
        <v>1</v>
      </c>
    </row>
    <row r="426" spans="1:26" x14ac:dyDescent="0.2">
      <c r="A426">
        <v>202302</v>
      </c>
      <c r="B426">
        <v>6025</v>
      </c>
      <c r="C426" t="s">
        <v>56</v>
      </c>
      <c r="D426">
        <v>20940</v>
      </c>
      <c r="E426" t="s">
        <v>57</v>
      </c>
      <c r="F426">
        <v>486</v>
      </c>
      <c r="G426">
        <v>881</v>
      </c>
      <c r="H426">
        <v>409</v>
      </c>
      <c r="I426">
        <v>620</v>
      </c>
      <c r="J426">
        <v>47.145545800000001</v>
      </c>
      <c r="K426">
        <v>49.87452949</v>
      </c>
      <c r="L426">
        <v>44.416562110000001</v>
      </c>
      <c r="M426">
        <v>69.75</v>
      </c>
      <c r="N426">
        <v>8.5603112999999995E-2</v>
      </c>
      <c r="O426">
        <v>5.5</v>
      </c>
      <c r="P426">
        <v>2.623376623</v>
      </c>
      <c r="Q426">
        <v>50.5</v>
      </c>
      <c r="R426">
        <v>5.25</v>
      </c>
      <c r="S426">
        <v>-3.8682833999999999E-2</v>
      </c>
      <c r="T426">
        <v>-0.40564387699999999</v>
      </c>
      <c r="U426">
        <v>1.0561283400000001</v>
      </c>
      <c r="V426">
        <v>349000</v>
      </c>
      <c r="W426">
        <v>1.2548053E-2</v>
      </c>
      <c r="X426">
        <v>0.207612457</v>
      </c>
      <c r="Y426">
        <v>0.842966663</v>
      </c>
      <c r="Z426">
        <v>1</v>
      </c>
    </row>
    <row r="427" spans="1:26" x14ac:dyDescent="0.2">
      <c r="A427">
        <v>202302</v>
      </c>
      <c r="B427">
        <v>6057</v>
      </c>
      <c r="C427" t="s">
        <v>70</v>
      </c>
      <c r="D427">
        <v>46020</v>
      </c>
      <c r="E427" t="s">
        <v>71</v>
      </c>
      <c r="F427">
        <v>567</v>
      </c>
      <c r="G427">
        <v>898</v>
      </c>
      <c r="H427">
        <v>-215</v>
      </c>
      <c r="I427">
        <v>222</v>
      </c>
      <c r="J427">
        <v>46.204516939999998</v>
      </c>
      <c r="K427">
        <v>35.069008779999997</v>
      </c>
      <c r="L427">
        <v>57.340025089999997</v>
      </c>
      <c r="M427">
        <v>80</v>
      </c>
      <c r="N427">
        <v>-0.116022099</v>
      </c>
      <c r="O427">
        <v>-10.5</v>
      </c>
      <c r="P427">
        <v>0.75824175800000004</v>
      </c>
      <c r="Q427">
        <v>34.5</v>
      </c>
      <c r="R427">
        <v>15.5</v>
      </c>
      <c r="S427">
        <v>4.9831350000000003E-2</v>
      </c>
      <c r="T427">
        <v>-0.31398777500000002</v>
      </c>
      <c r="U427">
        <v>1.2114175009999999</v>
      </c>
      <c r="V427">
        <v>700000</v>
      </c>
      <c r="W427">
        <v>6.2215477999999998E-2</v>
      </c>
      <c r="X427">
        <v>0.116427432</v>
      </c>
      <c r="Y427">
        <v>1.6907640799999999</v>
      </c>
      <c r="Z427">
        <v>0</v>
      </c>
    </row>
    <row r="428" spans="1:26" x14ac:dyDescent="0.2">
      <c r="A428">
        <v>202302</v>
      </c>
      <c r="B428">
        <v>6065</v>
      </c>
      <c r="C428" t="s">
        <v>76</v>
      </c>
      <c r="D428">
        <v>40140</v>
      </c>
      <c r="E428" t="s">
        <v>77</v>
      </c>
      <c r="F428">
        <v>14</v>
      </c>
      <c r="G428">
        <v>980</v>
      </c>
      <c r="H428">
        <v>2</v>
      </c>
      <c r="I428">
        <v>437</v>
      </c>
      <c r="J428">
        <v>42.973651189999998</v>
      </c>
      <c r="K428">
        <v>64.617314930000006</v>
      </c>
      <c r="L428">
        <v>21.329987450000001</v>
      </c>
      <c r="M428">
        <v>60.5</v>
      </c>
      <c r="N428">
        <v>-0.116788321</v>
      </c>
      <c r="O428">
        <v>-8</v>
      </c>
      <c r="P428">
        <v>1.050847458</v>
      </c>
      <c r="Q428">
        <v>31</v>
      </c>
      <c r="R428">
        <v>-4</v>
      </c>
      <c r="S428">
        <v>4.9402012000000002E-2</v>
      </c>
      <c r="T428">
        <v>-0.46744861599999998</v>
      </c>
      <c r="U428">
        <v>0.78980891900000005</v>
      </c>
      <c r="V428">
        <v>603500</v>
      </c>
      <c r="W428">
        <v>5.8333329999999996E-3</v>
      </c>
      <c r="X428">
        <v>1.0126370000000001E-2</v>
      </c>
      <c r="Y428">
        <v>1.4576801749999999</v>
      </c>
      <c r="Z428">
        <v>1</v>
      </c>
    </row>
    <row r="429" spans="1:26" x14ac:dyDescent="0.2">
      <c r="A429">
        <v>202302</v>
      </c>
      <c r="B429">
        <v>6007</v>
      </c>
      <c r="C429" t="s">
        <v>80</v>
      </c>
      <c r="D429">
        <v>17020</v>
      </c>
      <c r="E429" t="s">
        <v>81</v>
      </c>
      <c r="F429">
        <v>321</v>
      </c>
      <c r="G429">
        <v>1015</v>
      </c>
      <c r="H429">
        <v>-111</v>
      </c>
      <c r="I429">
        <v>612</v>
      </c>
      <c r="J429">
        <v>41.185696360000001</v>
      </c>
      <c r="K429">
        <v>33.939774149999998</v>
      </c>
      <c r="L429">
        <v>48.431618569999998</v>
      </c>
      <c r="M429">
        <v>80.5</v>
      </c>
      <c r="N429">
        <v>-2.1276595999999998E-2</v>
      </c>
      <c r="O429">
        <v>-1.75</v>
      </c>
      <c r="P429">
        <v>1.2517482520000001</v>
      </c>
      <c r="Q429">
        <v>44.75</v>
      </c>
      <c r="R429">
        <v>16</v>
      </c>
      <c r="S429">
        <v>0.101082833</v>
      </c>
      <c r="T429">
        <v>-0.40466229399999998</v>
      </c>
      <c r="U429">
        <v>1.104492203</v>
      </c>
      <c r="V429">
        <v>427112.5</v>
      </c>
      <c r="W429">
        <v>9.7228190000000006E-3</v>
      </c>
      <c r="X429">
        <v>-5.0755639999999998E-2</v>
      </c>
      <c r="Y429">
        <v>1.031637819</v>
      </c>
      <c r="Z429">
        <v>1</v>
      </c>
    </row>
    <row r="430" spans="1:26" x14ac:dyDescent="0.2">
      <c r="A430">
        <v>202302</v>
      </c>
      <c r="B430">
        <v>6089</v>
      </c>
      <c r="C430" t="s">
        <v>89</v>
      </c>
      <c r="D430">
        <v>39820</v>
      </c>
      <c r="E430" t="s">
        <v>90</v>
      </c>
      <c r="F430">
        <v>368</v>
      </c>
      <c r="G430">
        <v>1037</v>
      </c>
      <c r="H430">
        <v>-177</v>
      </c>
      <c r="I430">
        <v>487</v>
      </c>
      <c r="J430">
        <v>40.432873280000003</v>
      </c>
      <c r="K430">
        <v>48.306148059999998</v>
      </c>
      <c r="L430">
        <v>32.559598489999999</v>
      </c>
      <c r="M430">
        <v>70.75</v>
      </c>
      <c r="N430">
        <v>-0.129230769</v>
      </c>
      <c r="O430">
        <v>-10.5</v>
      </c>
      <c r="P430">
        <v>0.912162162</v>
      </c>
      <c r="Q430">
        <v>33.75</v>
      </c>
      <c r="R430">
        <v>6.25</v>
      </c>
      <c r="S430">
        <v>6.7155735999999994E-2</v>
      </c>
      <c r="T430">
        <v>-0.45073107800000001</v>
      </c>
      <c r="U430">
        <v>0.93237268699999998</v>
      </c>
      <c r="V430">
        <v>425000</v>
      </c>
      <c r="W430">
        <v>3.7407701000000002E-2</v>
      </c>
      <c r="X430">
        <v>-0.118211526</v>
      </c>
      <c r="Y430">
        <v>1.0265353349999999</v>
      </c>
      <c r="Z430">
        <v>1</v>
      </c>
    </row>
    <row r="431" spans="1:26" x14ac:dyDescent="0.2">
      <c r="A431">
        <v>202302</v>
      </c>
      <c r="B431">
        <v>6109</v>
      </c>
      <c r="C431" t="s">
        <v>87</v>
      </c>
      <c r="D431">
        <v>43760</v>
      </c>
      <c r="E431" t="s">
        <v>88</v>
      </c>
      <c r="F431">
        <v>917</v>
      </c>
      <c r="G431">
        <v>1060</v>
      </c>
      <c r="H431">
        <v>-129</v>
      </c>
      <c r="I431">
        <v>479</v>
      </c>
      <c r="J431">
        <v>39.460476790000001</v>
      </c>
      <c r="K431">
        <v>8.2810539520000006</v>
      </c>
      <c r="L431">
        <v>70.639899619999994</v>
      </c>
      <c r="M431">
        <v>105</v>
      </c>
      <c r="N431">
        <v>4.784689E-3</v>
      </c>
      <c r="O431">
        <v>0.5</v>
      </c>
      <c r="P431">
        <v>0.73553718999999995</v>
      </c>
      <c r="Q431">
        <v>44.5</v>
      </c>
      <c r="R431">
        <v>40.5</v>
      </c>
      <c r="S431">
        <v>0.13838719899999999</v>
      </c>
      <c r="T431">
        <v>-0.408479906</v>
      </c>
      <c r="U431">
        <v>1.404390362</v>
      </c>
      <c r="V431">
        <v>444250</v>
      </c>
      <c r="W431">
        <v>1.8922017999999999E-2</v>
      </c>
      <c r="X431">
        <v>-9.6364098999999995E-2</v>
      </c>
      <c r="Y431">
        <v>1.0730313469999999</v>
      </c>
      <c r="Z431">
        <v>0</v>
      </c>
    </row>
    <row r="432" spans="1:26" x14ac:dyDescent="0.2">
      <c r="A432">
        <v>202302</v>
      </c>
      <c r="B432">
        <v>6041</v>
      </c>
      <c r="C432" t="s">
        <v>68</v>
      </c>
      <c r="D432">
        <v>41860</v>
      </c>
      <c r="E432" t="s">
        <v>39</v>
      </c>
      <c r="F432">
        <v>261</v>
      </c>
      <c r="G432">
        <v>1108</v>
      </c>
      <c r="H432">
        <v>-101</v>
      </c>
      <c r="I432">
        <v>517</v>
      </c>
      <c r="J432">
        <v>37.358845670000001</v>
      </c>
      <c r="K432">
        <v>27.79171895</v>
      </c>
      <c r="L432">
        <v>46.925972399999999</v>
      </c>
      <c r="M432">
        <v>84.5</v>
      </c>
      <c r="N432">
        <v>-0.15710723200000001</v>
      </c>
      <c r="O432">
        <v>-15.75</v>
      </c>
      <c r="P432">
        <v>1.125786164</v>
      </c>
      <c r="Q432">
        <v>44.75</v>
      </c>
      <c r="R432">
        <v>20</v>
      </c>
      <c r="S432">
        <v>-6.7113016999999997E-2</v>
      </c>
      <c r="T432">
        <v>-0.36720270399999999</v>
      </c>
      <c r="U432">
        <v>1.0837447659999999</v>
      </c>
      <c r="V432">
        <v>1217500</v>
      </c>
      <c r="W432">
        <v>6.1002178999999997E-2</v>
      </c>
      <c r="X432">
        <v>2.5263158000000001E-2</v>
      </c>
      <c r="Y432">
        <v>2.940721811</v>
      </c>
      <c r="Z432">
        <v>1</v>
      </c>
    </row>
    <row r="433" spans="1:26" x14ac:dyDescent="0.2">
      <c r="A433">
        <v>202302</v>
      </c>
      <c r="B433">
        <v>6015</v>
      </c>
      <c r="C433" t="s">
        <v>85</v>
      </c>
      <c r="D433">
        <v>18860</v>
      </c>
      <c r="E433" t="s">
        <v>86</v>
      </c>
      <c r="F433">
        <v>1589</v>
      </c>
      <c r="G433">
        <v>1115</v>
      </c>
      <c r="H433">
        <v>156</v>
      </c>
      <c r="I433">
        <v>126</v>
      </c>
      <c r="J433">
        <v>37.107904640000001</v>
      </c>
      <c r="K433">
        <v>28.732747799999999</v>
      </c>
      <c r="L433">
        <v>45.483061480000003</v>
      </c>
      <c r="M433">
        <v>83.75</v>
      </c>
      <c r="N433">
        <v>6.0126581999999998E-2</v>
      </c>
      <c r="O433">
        <v>4.75</v>
      </c>
      <c r="P433">
        <v>0.55092592600000001</v>
      </c>
      <c r="Q433">
        <v>29.75</v>
      </c>
      <c r="R433">
        <v>19.25</v>
      </c>
      <c r="S433">
        <v>1.2368169E-2</v>
      </c>
      <c r="T433">
        <v>-0.32956775900000002</v>
      </c>
      <c r="U433">
        <v>1.0669640520000001</v>
      </c>
      <c r="V433">
        <v>423250</v>
      </c>
      <c r="W433">
        <v>1.6267482999999999E-2</v>
      </c>
      <c r="X433">
        <v>7.7380950000000004E-3</v>
      </c>
      <c r="Y433">
        <v>1.022308424</v>
      </c>
      <c r="Z433">
        <v>0</v>
      </c>
    </row>
    <row r="434" spans="1:26" x14ac:dyDescent="0.2">
      <c r="A434">
        <v>202302</v>
      </c>
      <c r="B434">
        <v>6039</v>
      </c>
      <c r="C434" t="s">
        <v>94</v>
      </c>
      <c r="D434">
        <v>31460</v>
      </c>
      <c r="E434" t="s">
        <v>95</v>
      </c>
      <c r="F434">
        <v>536</v>
      </c>
      <c r="G434">
        <v>1117</v>
      </c>
      <c r="H434">
        <v>-290</v>
      </c>
      <c r="I434">
        <v>414</v>
      </c>
      <c r="J434">
        <v>37.076537010000003</v>
      </c>
      <c r="K434">
        <v>53.826850690000001</v>
      </c>
      <c r="L434">
        <v>20.326223339999999</v>
      </c>
      <c r="M434">
        <v>67.25</v>
      </c>
      <c r="N434">
        <v>-0.222543353</v>
      </c>
      <c r="O434">
        <v>-19.25</v>
      </c>
      <c r="P434">
        <v>0.82993197299999999</v>
      </c>
      <c r="Q434">
        <v>30.5</v>
      </c>
      <c r="R434">
        <v>2.75</v>
      </c>
      <c r="S434">
        <v>3.9012887000000003E-2</v>
      </c>
      <c r="T434">
        <v>-0.47255260500000001</v>
      </c>
      <c r="U434">
        <v>0.77812778000000005</v>
      </c>
      <c r="V434">
        <v>472250</v>
      </c>
      <c r="W434">
        <v>6.9296380000000001E-3</v>
      </c>
      <c r="X434">
        <v>1.1290694E-2</v>
      </c>
      <c r="Y434">
        <v>1.1406619099999999</v>
      </c>
      <c r="Z434">
        <v>0</v>
      </c>
    </row>
    <row r="435" spans="1:26" x14ac:dyDescent="0.2">
      <c r="A435">
        <v>202302</v>
      </c>
      <c r="B435">
        <v>6023</v>
      </c>
      <c r="C435" t="s">
        <v>83</v>
      </c>
      <c r="D435">
        <v>21700</v>
      </c>
      <c r="E435" t="s">
        <v>84</v>
      </c>
      <c r="F435">
        <v>449</v>
      </c>
      <c r="G435">
        <v>1232</v>
      </c>
      <c r="H435">
        <v>-49</v>
      </c>
      <c r="I435">
        <v>409</v>
      </c>
      <c r="J435">
        <v>32.559598489999999</v>
      </c>
      <c r="K435">
        <v>13.98996236</v>
      </c>
      <c r="L435">
        <v>51.129234629999999</v>
      </c>
      <c r="M435">
        <v>95.5</v>
      </c>
      <c r="N435">
        <v>-1.5463918E-2</v>
      </c>
      <c r="O435">
        <v>-1.5</v>
      </c>
      <c r="P435">
        <v>0.51587301600000002</v>
      </c>
      <c r="Q435">
        <v>32.5</v>
      </c>
      <c r="R435">
        <v>31</v>
      </c>
      <c r="S435">
        <v>5.5897181999999997E-2</v>
      </c>
      <c r="T435">
        <v>-0.43791688299999998</v>
      </c>
      <c r="U435">
        <v>1.133084464</v>
      </c>
      <c r="V435">
        <v>472450</v>
      </c>
      <c r="W435">
        <v>-1.1610878999999999E-2</v>
      </c>
      <c r="X435">
        <v>-0.11848120199999999</v>
      </c>
      <c r="Y435">
        <v>1.1411449849999999</v>
      </c>
      <c r="Z435">
        <v>1</v>
      </c>
    </row>
    <row r="436" spans="1:26" x14ac:dyDescent="0.2">
      <c r="A436">
        <v>202302</v>
      </c>
      <c r="B436">
        <v>6055</v>
      </c>
      <c r="C436" t="s">
        <v>92</v>
      </c>
      <c r="D436">
        <v>34900</v>
      </c>
      <c r="E436" t="s">
        <v>93</v>
      </c>
      <c r="F436">
        <v>518</v>
      </c>
      <c r="G436">
        <v>1255</v>
      </c>
      <c r="H436">
        <v>73</v>
      </c>
      <c r="I436">
        <v>330</v>
      </c>
      <c r="J436">
        <v>31.74404015</v>
      </c>
      <c r="K436">
        <v>16.122961100000001</v>
      </c>
      <c r="L436">
        <v>47.365119200000002</v>
      </c>
      <c r="M436">
        <v>93.75</v>
      </c>
      <c r="N436">
        <v>-3.3505155000000002E-2</v>
      </c>
      <c r="O436">
        <v>-3.25</v>
      </c>
      <c r="P436">
        <v>0.49402390400000001</v>
      </c>
      <c r="Q436">
        <v>31</v>
      </c>
      <c r="R436">
        <v>29.25</v>
      </c>
      <c r="S436">
        <v>-6.6693638999999999E-2</v>
      </c>
      <c r="T436">
        <v>-0.41272117899999999</v>
      </c>
      <c r="U436">
        <v>1.0885412990000001</v>
      </c>
      <c r="V436">
        <v>1396500</v>
      </c>
      <c r="W436">
        <v>0.12848484900000001</v>
      </c>
      <c r="X436">
        <v>-6.8534266999999996E-2</v>
      </c>
      <c r="Y436">
        <v>3.3730743400000001</v>
      </c>
      <c r="Z436">
        <v>0</v>
      </c>
    </row>
    <row r="437" spans="1:26" x14ac:dyDescent="0.2">
      <c r="A437">
        <v>202302</v>
      </c>
      <c r="B437">
        <v>6071</v>
      </c>
      <c r="C437" t="s">
        <v>96</v>
      </c>
      <c r="D437">
        <v>40140</v>
      </c>
      <c r="E437" t="s">
        <v>77</v>
      </c>
      <c r="F437">
        <v>20</v>
      </c>
      <c r="G437">
        <v>1294</v>
      </c>
      <c r="H437">
        <v>-57</v>
      </c>
      <c r="I437">
        <v>424</v>
      </c>
      <c r="J437">
        <v>29.548306149999998</v>
      </c>
      <c r="K437">
        <v>49.309912169999997</v>
      </c>
      <c r="L437">
        <v>9.7867001249999994</v>
      </c>
      <c r="M437">
        <v>70</v>
      </c>
      <c r="N437">
        <v>-0.113924051</v>
      </c>
      <c r="O437">
        <v>-9</v>
      </c>
      <c r="P437">
        <v>1.1212121209999999</v>
      </c>
      <c r="Q437">
        <v>37</v>
      </c>
      <c r="R437">
        <v>5.5</v>
      </c>
      <c r="S437">
        <v>8.3373100000000006E-3</v>
      </c>
      <c r="T437">
        <v>-0.44303552800000001</v>
      </c>
      <c r="U437">
        <v>0.63026027600000001</v>
      </c>
      <c r="V437">
        <v>498625</v>
      </c>
      <c r="W437">
        <v>-7.5150300000000005E-4</v>
      </c>
      <c r="X437">
        <v>-1.551862E-3</v>
      </c>
      <c r="Y437">
        <v>1.2043674849999999</v>
      </c>
      <c r="Z437">
        <v>1</v>
      </c>
    </row>
    <row r="438" spans="1:26" x14ac:dyDescent="0.2">
      <c r="A438">
        <v>202302</v>
      </c>
      <c r="B438">
        <v>6047</v>
      </c>
      <c r="C438" t="s">
        <v>78</v>
      </c>
      <c r="D438">
        <v>32900</v>
      </c>
      <c r="E438" t="s">
        <v>79</v>
      </c>
      <c r="F438">
        <v>323</v>
      </c>
      <c r="G438">
        <v>1298</v>
      </c>
      <c r="H438">
        <v>89</v>
      </c>
      <c r="I438">
        <v>543</v>
      </c>
      <c r="J438">
        <v>29.32873275</v>
      </c>
      <c r="K438">
        <v>36.825595989999997</v>
      </c>
      <c r="L438">
        <v>21.831869510000001</v>
      </c>
      <c r="M438">
        <v>79</v>
      </c>
      <c r="N438">
        <v>3.2679738999999999E-2</v>
      </c>
      <c r="O438">
        <v>2.5</v>
      </c>
      <c r="P438">
        <v>1.225352113</v>
      </c>
      <c r="Q438">
        <v>43.5</v>
      </c>
      <c r="R438">
        <v>14.5</v>
      </c>
      <c r="S438">
        <v>8.9700348999999999E-2</v>
      </c>
      <c r="T438">
        <v>-0.41430556299999999</v>
      </c>
      <c r="U438">
        <v>0.80420626100000003</v>
      </c>
      <c r="V438">
        <v>439500</v>
      </c>
      <c r="W438">
        <v>4.0864901000000002E-2</v>
      </c>
      <c r="X438">
        <v>-2.2246940999999999E-2</v>
      </c>
      <c r="Y438">
        <v>1.0615583049999999</v>
      </c>
      <c r="Z438">
        <v>1</v>
      </c>
    </row>
    <row r="439" spans="1:26" x14ac:dyDescent="0.2">
      <c r="A439">
        <v>202302</v>
      </c>
      <c r="B439">
        <v>6103</v>
      </c>
      <c r="C439" t="s">
        <v>97</v>
      </c>
      <c r="D439">
        <v>39780</v>
      </c>
      <c r="E439" t="s">
        <v>98</v>
      </c>
      <c r="F439">
        <v>857</v>
      </c>
      <c r="G439">
        <v>1436</v>
      </c>
      <c r="H439">
        <v>-5</v>
      </c>
      <c r="I439">
        <v>502</v>
      </c>
      <c r="J439">
        <v>20.075282309999999</v>
      </c>
      <c r="K439">
        <v>13.98996236</v>
      </c>
      <c r="L439">
        <v>26.160602260000001</v>
      </c>
      <c r="M439">
        <v>95.5</v>
      </c>
      <c r="N439">
        <v>1.5957447E-2</v>
      </c>
      <c r="O439">
        <v>1.5</v>
      </c>
      <c r="P439">
        <v>1.0427807490000001</v>
      </c>
      <c r="Q439">
        <v>48.75</v>
      </c>
      <c r="R439">
        <v>31</v>
      </c>
      <c r="S439">
        <v>4.6605155000000002E-2</v>
      </c>
      <c r="T439">
        <v>-0.42351196099999999</v>
      </c>
      <c r="U439">
        <v>0.85922951800000003</v>
      </c>
      <c r="V439">
        <v>399125</v>
      </c>
      <c r="W439">
        <v>-7.5108E-4</v>
      </c>
      <c r="X439">
        <v>6.5114416999999994E-2</v>
      </c>
      <c r="Y439">
        <v>0.96403744800000002</v>
      </c>
      <c r="Z439">
        <v>1</v>
      </c>
    </row>
    <row r="440" spans="1:26" x14ac:dyDescent="0.2">
      <c r="A440">
        <v>202302</v>
      </c>
      <c r="B440">
        <v>6045</v>
      </c>
      <c r="C440" t="s">
        <v>99</v>
      </c>
      <c r="D440">
        <v>46380</v>
      </c>
      <c r="E440" t="s">
        <v>100</v>
      </c>
      <c r="F440">
        <v>657</v>
      </c>
      <c r="G440">
        <v>1486</v>
      </c>
      <c r="H440">
        <v>-35</v>
      </c>
      <c r="I440">
        <v>-46</v>
      </c>
      <c r="J440">
        <v>15.71518193</v>
      </c>
      <c r="K440">
        <v>1.3174404019999999</v>
      </c>
      <c r="L440">
        <v>30.112923460000001</v>
      </c>
      <c r="M440">
        <v>127</v>
      </c>
      <c r="N440">
        <v>1.3972056E-2</v>
      </c>
      <c r="O440">
        <v>1.75</v>
      </c>
      <c r="P440">
        <v>0.32637075700000001</v>
      </c>
      <c r="Q440">
        <v>31.25</v>
      </c>
      <c r="R440">
        <v>62.5</v>
      </c>
      <c r="S440">
        <v>9.6108805000000005E-2</v>
      </c>
      <c r="T440">
        <v>-0.21107256199999999</v>
      </c>
      <c r="U440">
        <v>0.902174798</v>
      </c>
      <c r="V440">
        <v>599000</v>
      </c>
      <c r="W440">
        <v>-1.3991770000000001E-2</v>
      </c>
      <c r="X440">
        <v>-0.200800534</v>
      </c>
      <c r="Y440">
        <v>1.4468109769999999</v>
      </c>
      <c r="Z440">
        <v>1</v>
      </c>
    </row>
    <row r="441" spans="1:26" x14ac:dyDescent="0.2">
      <c r="A441">
        <v>202302</v>
      </c>
      <c r="B441">
        <v>6033</v>
      </c>
      <c r="C441" t="s">
        <v>101</v>
      </c>
      <c r="D441">
        <v>17340</v>
      </c>
      <c r="E441" t="s">
        <v>102</v>
      </c>
      <c r="F441">
        <v>800</v>
      </c>
      <c r="G441">
        <v>1512</v>
      </c>
      <c r="H441">
        <v>-64</v>
      </c>
      <c r="I441">
        <v>-17</v>
      </c>
      <c r="J441">
        <v>13.55081556</v>
      </c>
      <c r="K441">
        <v>19.636135509999999</v>
      </c>
      <c r="L441">
        <v>7.4654956090000004</v>
      </c>
      <c r="M441">
        <v>90</v>
      </c>
      <c r="N441">
        <v>-0.14285714299999999</v>
      </c>
      <c r="O441">
        <v>-15</v>
      </c>
      <c r="P441">
        <v>0.17647058800000001</v>
      </c>
      <c r="Q441">
        <v>13.5</v>
      </c>
      <c r="R441">
        <v>25.5</v>
      </c>
      <c r="S441">
        <v>7.1881325999999995E-2</v>
      </c>
      <c r="T441">
        <v>-0.32758630799999999</v>
      </c>
      <c r="U441">
        <v>0.59452592999999998</v>
      </c>
      <c r="V441">
        <v>399000</v>
      </c>
      <c r="W441">
        <v>0</v>
      </c>
      <c r="X441">
        <v>2.8353165999999999E-2</v>
      </c>
      <c r="Y441">
        <v>0.96373552600000001</v>
      </c>
      <c r="Z441">
        <v>0</v>
      </c>
    </row>
    <row r="442" spans="1:26" x14ac:dyDescent="0.2">
      <c r="A442">
        <v>202301</v>
      </c>
      <c r="B442">
        <v>6101</v>
      </c>
      <c r="C442" t="s">
        <v>26</v>
      </c>
      <c r="D442">
        <v>49700</v>
      </c>
      <c r="E442" t="s">
        <v>27</v>
      </c>
      <c r="F442">
        <v>700</v>
      </c>
      <c r="G442">
        <v>72</v>
      </c>
      <c r="H442">
        <v>-174</v>
      </c>
      <c r="I442">
        <v>12</v>
      </c>
      <c r="J442">
        <v>88.425345039999996</v>
      </c>
      <c r="K442">
        <v>88.205771639999995</v>
      </c>
      <c r="L442">
        <v>88.644918439999998</v>
      </c>
      <c r="M442">
        <v>57.75</v>
      </c>
      <c r="N442">
        <v>-3.7499999999999999E-2</v>
      </c>
      <c r="O442">
        <v>-2.25</v>
      </c>
      <c r="P442">
        <v>0.3125</v>
      </c>
      <c r="Q442">
        <v>13.75</v>
      </c>
      <c r="R442">
        <v>-14.25</v>
      </c>
      <c r="S442">
        <v>0.37598422599999998</v>
      </c>
      <c r="T442">
        <v>-0.42417875199999999</v>
      </c>
      <c r="U442">
        <v>1.797196947</v>
      </c>
      <c r="V442">
        <v>450000</v>
      </c>
      <c r="W442">
        <v>2.2959764000000001E-2</v>
      </c>
      <c r="X442">
        <v>-2.1526419000000001E-2</v>
      </c>
      <c r="Y442">
        <v>1.1157024790000001</v>
      </c>
      <c r="Z442">
        <v>0</v>
      </c>
    </row>
    <row r="443" spans="1:26" x14ac:dyDescent="0.2">
      <c r="A443">
        <v>202301</v>
      </c>
      <c r="B443">
        <v>6031</v>
      </c>
      <c r="C443" t="s">
        <v>28</v>
      </c>
      <c r="D443">
        <v>25260</v>
      </c>
      <c r="E443" t="s">
        <v>29</v>
      </c>
      <c r="F443">
        <v>560</v>
      </c>
      <c r="G443">
        <v>101</v>
      </c>
      <c r="H443">
        <v>-22</v>
      </c>
      <c r="I443">
        <v>-7</v>
      </c>
      <c r="J443">
        <v>85.978670010000002</v>
      </c>
      <c r="K443">
        <v>84.943538270000005</v>
      </c>
      <c r="L443">
        <v>87.013801760000007</v>
      </c>
      <c r="M443">
        <v>59.5</v>
      </c>
      <c r="N443">
        <v>0.112149533</v>
      </c>
      <c r="O443">
        <v>6</v>
      </c>
      <c r="P443">
        <v>0.33707865199999998</v>
      </c>
      <c r="Q443">
        <v>15</v>
      </c>
      <c r="R443">
        <v>-12.5</v>
      </c>
      <c r="S443">
        <v>0.35603008400000002</v>
      </c>
      <c r="T443">
        <v>-0.31111292299999999</v>
      </c>
      <c r="U443">
        <v>1.7391079309999999</v>
      </c>
      <c r="V443">
        <v>367999.5</v>
      </c>
      <c r="W443">
        <v>-2.6456349000000001E-2</v>
      </c>
      <c r="X443">
        <v>0.19112963299999999</v>
      </c>
      <c r="Y443">
        <v>0.91239545499999997</v>
      </c>
      <c r="Z443">
        <v>0</v>
      </c>
    </row>
    <row r="444" spans="1:26" x14ac:dyDescent="0.2">
      <c r="A444">
        <v>202301</v>
      </c>
      <c r="B444">
        <v>6083</v>
      </c>
      <c r="C444" t="s">
        <v>32</v>
      </c>
      <c r="D444">
        <v>42200</v>
      </c>
      <c r="E444" t="s">
        <v>33</v>
      </c>
      <c r="F444">
        <v>190</v>
      </c>
      <c r="G444">
        <v>257</v>
      </c>
      <c r="H444">
        <v>-41</v>
      </c>
      <c r="I444">
        <v>211</v>
      </c>
      <c r="J444">
        <v>74.780426599999998</v>
      </c>
      <c r="K444">
        <v>55.20702635</v>
      </c>
      <c r="L444">
        <v>94.353826850000004</v>
      </c>
      <c r="M444">
        <v>73</v>
      </c>
      <c r="N444">
        <v>0.106060606</v>
      </c>
      <c r="O444">
        <v>7</v>
      </c>
      <c r="P444">
        <v>0.69767441900000005</v>
      </c>
      <c r="Q444">
        <v>30</v>
      </c>
      <c r="R444">
        <v>1</v>
      </c>
      <c r="S444">
        <v>0.32443065999999998</v>
      </c>
      <c r="T444">
        <v>-0.37414956599999999</v>
      </c>
      <c r="U444">
        <v>2.0253725490000001</v>
      </c>
      <c r="V444">
        <v>1249750</v>
      </c>
      <c r="W444">
        <v>6.3617020999999996E-2</v>
      </c>
      <c r="X444">
        <v>-6.0338346000000001E-2</v>
      </c>
      <c r="Y444">
        <v>3.0985537189999999</v>
      </c>
      <c r="Z444">
        <v>0</v>
      </c>
    </row>
    <row r="445" spans="1:26" x14ac:dyDescent="0.2">
      <c r="A445">
        <v>202301</v>
      </c>
      <c r="B445">
        <v>6013</v>
      </c>
      <c r="C445" t="s">
        <v>38</v>
      </c>
      <c r="D445">
        <v>41860</v>
      </c>
      <c r="E445" t="s">
        <v>39</v>
      </c>
      <c r="F445">
        <v>42</v>
      </c>
      <c r="G445">
        <v>260</v>
      </c>
      <c r="H445">
        <v>-77</v>
      </c>
      <c r="I445">
        <v>106</v>
      </c>
      <c r="J445">
        <v>74.466750309999995</v>
      </c>
      <c r="K445">
        <v>89.836888329999994</v>
      </c>
      <c r="L445">
        <v>59.096612299999997</v>
      </c>
      <c r="M445">
        <v>56</v>
      </c>
      <c r="N445">
        <v>6.6666666999999999E-2</v>
      </c>
      <c r="O445">
        <v>3.5</v>
      </c>
      <c r="P445">
        <v>0.6</v>
      </c>
      <c r="Q445">
        <v>21</v>
      </c>
      <c r="R445">
        <v>-16</v>
      </c>
      <c r="S445">
        <v>0.39401449900000002</v>
      </c>
      <c r="T445">
        <v>-0.39415377099999999</v>
      </c>
      <c r="U445">
        <v>1.218628732</v>
      </c>
      <c r="V445">
        <v>790000</v>
      </c>
      <c r="W445">
        <v>1.2820513E-2</v>
      </c>
      <c r="X445">
        <v>4.0843215000000002E-2</v>
      </c>
      <c r="Y445">
        <v>1.9586776859999999</v>
      </c>
      <c r="Z445">
        <v>0</v>
      </c>
    </row>
    <row r="446" spans="1:26" x14ac:dyDescent="0.2">
      <c r="A446">
        <v>202301</v>
      </c>
      <c r="B446">
        <v>6073</v>
      </c>
      <c r="C446" t="s">
        <v>40</v>
      </c>
      <c r="D446">
        <v>41740</v>
      </c>
      <c r="E446" t="s">
        <v>41</v>
      </c>
      <c r="F446">
        <v>5</v>
      </c>
      <c r="G446">
        <v>283</v>
      </c>
      <c r="H446">
        <v>-175</v>
      </c>
      <c r="I446">
        <v>13</v>
      </c>
      <c r="J446">
        <v>73.306148059999998</v>
      </c>
      <c r="K446">
        <v>92.220828109999999</v>
      </c>
      <c r="L446">
        <v>54.391468009999997</v>
      </c>
      <c r="M446">
        <v>54</v>
      </c>
      <c r="N446">
        <v>0</v>
      </c>
      <c r="O446">
        <v>0</v>
      </c>
      <c r="P446">
        <v>0.38461538499999998</v>
      </c>
      <c r="Q446">
        <v>15</v>
      </c>
      <c r="R446">
        <v>-18</v>
      </c>
      <c r="S446">
        <v>0.41542223499999997</v>
      </c>
      <c r="T446">
        <v>-0.36743506199999998</v>
      </c>
      <c r="U446">
        <v>1.152356921</v>
      </c>
      <c r="V446">
        <v>906175</v>
      </c>
      <c r="W446">
        <v>7.9810899999999997E-3</v>
      </c>
      <c r="X446">
        <v>6.7972893000000006E-2</v>
      </c>
      <c r="Y446">
        <v>2.246714876</v>
      </c>
      <c r="Z446">
        <v>0</v>
      </c>
    </row>
    <row r="447" spans="1:26" x14ac:dyDescent="0.2">
      <c r="A447">
        <v>202301</v>
      </c>
      <c r="B447">
        <v>6067</v>
      </c>
      <c r="C447" t="s">
        <v>30</v>
      </c>
      <c r="D447">
        <v>40900</v>
      </c>
      <c r="E447" t="s">
        <v>31</v>
      </c>
      <c r="F447">
        <v>26</v>
      </c>
      <c r="G447">
        <v>298</v>
      </c>
      <c r="H447">
        <v>-163</v>
      </c>
      <c r="I447">
        <v>219</v>
      </c>
      <c r="J447">
        <v>72.584692599999997</v>
      </c>
      <c r="K447">
        <v>84.943538270000005</v>
      </c>
      <c r="L447">
        <v>60.225846930000003</v>
      </c>
      <c r="M447">
        <v>59.5</v>
      </c>
      <c r="N447">
        <v>8.4745759999999993E-3</v>
      </c>
      <c r="O447">
        <v>0.5</v>
      </c>
      <c r="P447">
        <v>0.7</v>
      </c>
      <c r="Q447">
        <v>24.5</v>
      </c>
      <c r="R447">
        <v>-12.5</v>
      </c>
      <c r="S447">
        <v>0.34027270100000001</v>
      </c>
      <c r="T447">
        <v>-0.477251604</v>
      </c>
      <c r="U447">
        <v>1.2307267420000001</v>
      </c>
      <c r="V447">
        <v>523500</v>
      </c>
      <c r="W447">
        <v>7.748207E-3</v>
      </c>
      <c r="X447">
        <v>-2.8756957E-2</v>
      </c>
      <c r="Y447">
        <v>1.2979338840000001</v>
      </c>
      <c r="Z447">
        <v>0</v>
      </c>
    </row>
    <row r="448" spans="1:26" x14ac:dyDescent="0.2">
      <c r="A448">
        <v>202301</v>
      </c>
      <c r="B448">
        <v>6111</v>
      </c>
      <c r="C448" t="s">
        <v>36</v>
      </c>
      <c r="D448">
        <v>37100</v>
      </c>
      <c r="E448" t="s">
        <v>37</v>
      </c>
      <c r="F448">
        <v>96</v>
      </c>
      <c r="G448">
        <v>320</v>
      </c>
      <c r="H448">
        <v>-153</v>
      </c>
      <c r="I448">
        <v>220</v>
      </c>
      <c r="J448">
        <v>70.702634880000005</v>
      </c>
      <c r="K448">
        <v>70.200752820000005</v>
      </c>
      <c r="L448">
        <v>71.204516940000005</v>
      </c>
      <c r="M448">
        <v>67</v>
      </c>
      <c r="N448">
        <v>6.3492063000000001E-2</v>
      </c>
      <c r="O448">
        <v>4</v>
      </c>
      <c r="P448">
        <v>0.67500000000000004</v>
      </c>
      <c r="Q448">
        <v>27</v>
      </c>
      <c r="R448">
        <v>-5</v>
      </c>
      <c r="S448">
        <v>0.36760527399999998</v>
      </c>
      <c r="T448">
        <v>-0.413805494</v>
      </c>
      <c r="U448">
        <v>1.39153661</v>
      </c>
      <c r="V448">
        <v>873724.75</v>
      </c>
      <c r="W448">
        <v>3.128301E-3</v>
      </c>
      <c r="X448">
        <v>-2.8006730000000001E-2</v>
      </c>
      <c r="Y448">
        <v>2.1662597109999999</v>
      </c>
      <c r="Z448">
        <v>0</v>
      </c>
    </row>
    <row r="449" spans="1:26" x14ac:dyDescent="0.2">
      <c r="A449">
        <v>202301</v>
      </c>
      <c r="B449">
        <v>6099</v>
      </c>
      <c r="C449" t="s">
        <v>34</v>
      </c>
      <c r="D449">
        <v>33700</v>
      </c>
      <c r="E449" t="s">
        <v>35</v>
      </c>
      <c r="F449">
        <v>153</v>
      </c>
      <c r="G449">
        <v>325</v>
      </c>
      <c r="H449">
        <v>-291</v>
      </c>
      <c r="I449">
        <v>155</v>
      </c>
      <c r="J449">
        <v>70.483061480000003</v>
      </c>
      <c r="K449">
        <v>84.190715179999998</v>
      </c>
      <c r="L449">
        <v>56.775407780000002</v>
      </c>
      <c r="M449">
        <v>60</v>
      </c>
      <c r="N449">
        <v>-5.5118109999999998E-2</v>
      </c>
      <c r="O449">
        <v>-3.5</v>
      </c>
      <c r="P449">
        <v>0.5</v>
      </c>
      <c r="Q449">
        <v>20</v>
      </c>
      <c r="R449">
        <v>-12</v>
      </c>
      <c r="S449">
        <v>0.32611327299999998</v>
      </c>
      <c r="T449">
        <v>-0.43223519300000002</v>
      </c>
      <c r="U449">
        <v>1.1817115970000001</v>
      </c>
      <c r="V449">
        <v>488871.25</v>
      </c>
      <c r="W449">
        <v>1.8481771000000001E-2</v>
      </c>
      <c r="X449">
        <v>1.8640932999999998E-2</v>
      </c>
      <c r="Y449">
        <v>1.212077479</v>
      </c>
      <c r="Z449">
        <v>0</v>
      </c>
    </row>
    <row r="450" spans="1:26" x14ac:dyDescent="0.2">
      <c r="A450">
        <v>202301</v>
      </c>
      <c r="B450">
        <v>6001</v>
      </c>
      <c r="C450" t="s">
        <v>67</v>
      </c>
      <c r="D450">
        <v>41860</v>
      </c>
      <c r="E450" t="s">
        <v>39</v>
      </c>
      <c r="F450">
        <v>24</v>
      </c>
      <c r="G450">
        <v>386</v>
      </c>
      <c r="H450">
        <v>-225</v>
      </c>
      <c r="I450">
        <v>23</v>
      </c>
      <c r="J450">
        <v>66.71894605</v>
      </c>
      <c r="K450">
        <v>96.424090340000006</v>
      </c>
      <c r="L450">
        <v>37.01380176</v>
      </c>
      <c r="M450">
        <v>50</v>
      </c>
      <c r="N450">
        <v>-5.6603774000000003E-2</v>
      </c>
      <c r="O450">
        <v>-3</v>
      </c>
      <c r="P450">
        <v>0.66666666699999999</v>
      </c>
      <c r="Q450">
        <v>20</v>
      </c>
      <c r="R450">
        <v>-22</v>
      </c>
      <c r="S450">
        <v>0.41670826100000002</v>
      </c>
      <c r="T450">
        <v>-0.37531432199999998</v>
      </c>
      <c r="U450">
        <v>0.97062641999999999</v>
      </c>
      <c r="V450">
        <v>858500</v>
      </c>
      <c r="W450">
        <v>-3.3438414999999999E-2</v>
      </c>
      <c r="X450">
        <v>1.1189635E-2</v>
      </c>
      <c r="Y450">
        <v>2.1285123970000002</v>
      </c>
      <c r="Z450">
        <v>0</v>
      </c>
    </row>
    <row r="451" spans="1:26" x14ac:dyDescent="0.2">
      <c r="A451">
        <v>202301</v>
      </c>
      <c r="B451">
        <v>6061</v>
      </c>
      <c r="C451" t="s">
        <v>49</v>
      </c>
      <c r="D451">
        <v>40900</v>
      </c>
      <c r="E451" t="s">
        <v>31</v>
      </c>
      <c r="F451">
        <v>177</v>
      </c>
      <c r="G451">
        <v>432</v>
      </c>
      <c r="H451">
        <v>-63</v>
      </c>
      <c r="I451">
        <v>352</v>
      </c>
      <c r="J451">
        <v>64.554579669999995</v>
      </c>
      <c r="K451">
        <v>59.5357591</v>
      </c>
      <c r="L451">
        <v>69.573400250000006</v>
      </c>
      <c r="M451">
        <v>71.5</v>
      </c>
      <c r="N451">
        <v>0.1</v>
      </c>
      <c r="O451">
        <v>6.5</v>
      </c>
      <c r="P451">
        <v>0.76543209899999998</v>
      </c>
      <c r="Q451">
        <v>31</v>
      </c>
      <c r="R451">
        <v>-0.5</v>
      </c>
      <c r="S451">
        <v>0.28588748000000003</v>
      </c>
      <c r="T451">
        <v>-0.46441636600000002</v>
      </c>
      <c r="U451">
        <v>1.3667856199999999</v>
      </c>
      <c r="V451">
        <v>720000</v>
      </c>
      <c r="W451">
        <v>2.1276595999999998E-2</v>
      </c>
      <c r="X451">
        <v>-6.895867E-3</v>
      </c>
      <c r="Y451">
        <v>1.7851239670000001</v>
      </c>
      <c r="Z451">
        <v>0</v>
      </c>
    </row>
    <row r="452" spans="1:26" x14ac:dyDescent="0.2">
      <c r="A452">
        <v>202301</v>
      </c>
      <c r="B452">
        <v>6107</v>
      </c>
      <c r="C452" t="s">
        <v>63</v>
      </c>
      <c r="D452">
        <v>47300</v>
      </c>
      <c r="E452" t="s">
        <v>64</v>
      </c>
      <c r="F452">
        <v>196</v>
      </c>
      <c r="G452">
        <v>442</v>
      </c>
      <c r="H452">
        <v>67</v>
      </c>
      <c r="I452">
        <v>401</v>
      </c>
      <c r="J452">
        <v>64.115432870000006</v>
      </c>
      <c r="K452">
        <v>65.621079050000006</v>
      </c>
      <c r="L452">
        <v>62.609786700000001</v>
      </c>
      <c r="M452">
        <v>69</v>
      </c>
      <c r="N452">
        <v>0.140495868</v>
      </c>
      <c r="O452">
        <v>8.5</v>
      </c>
      <c r="P452">
        <v>0.76923076899999998</v>
      </c>
      <c r="Q452">
        <v>30</v>
      </c>
      <c r="R452">
        <v>-3</v>
      </c>
      <c r="S452">
        <v>0.20281006400000001</v>
      </c>
      <c r="T452">
        <v>-0.55922035000000003</v>
      </c>
      <c r="U452">
        <v>1.268194198</v>
      </c>
      <c r="V452">
        <v>403750</v>
      </c>
      <c r="W452">
        <v>1.0764802E-2</v>
      </c>
      <c r="X452">
        <v>4.8701299000000003E-2</v>
      </c>
      <c r="Y452">
        <v>1.001033058</v>
      </c>
      <c r="Z452">
        <v>0</v>
      </c>
    </row>
    <row r="453" spans="1:26" x14ac:dyDescent="0.2">
      <c r="A453">
        <v>202301</v>
      </c>
      <c r="B453">
        <v>6019</v>
      </c>
      <c r="C453" t="s">
        <v>52</v>
      </c>
      <c r="D453">
        <v>23420</v>
      </c>
      <c r="E453" t="s">
        <v>53</v>
      </c>
      <c r="F453">
        <v>80</v>
      </c>
      <c r="G453">
        <v>458</v>
      </c>
      <c r="H453">
        <v>-13</v>
      </c>
      <c r="I453">
        <v>386</v>
      </c>
      <c r="J453">
        <v>63.61355082</v>
      </c>
      <c r="K453">
        <v>86.637390210000007</v>
      </c>
      <c r="L453">
        <v>40.58971142</v>
      </c>
      <c r="M453">
        <v>58.75</v>
      </c>
      <c r="N453">
        <v>5.8558559000000003E-2</v>
      </c>
      <c r="O453">
        <v>3.25</v>
      </c>
      <c r="P453">
        <v>0.78030303000000001</v>
      </c>
      <c r="Q453">
        <v>25.75</v>
      </c>
      <c r="R453">
        <v>-13.25</v>
      </c>
      <c r="S453">
        <v>0.23003675500000001</v>
      </c>
      <c r="T453">
        <v>-0.57368035100000003</v>
      </c>
      <c r="U453">
        <v>1.0110763650000001</v>
      </c>
      <c r="V453">
        <v>429924.75</v>
      </c>
      <c r="W453">
        <v>1.1587647E-2</v>
      </c>
      <c r="X453">
        <v>4.8599508999999999E-2</v>
      </c>
      <c r="Y453">
        <v>1.0659291319999999</v>
      </c>
      <c r="Z453">
        <v>0</v>
      </c>
    </row>
    <row r="454" spans="1:26" x14ac:dyDescent="0.2">
      <c r="A454">
        <v>202301</v>
      </c>
      <c r="B454">
        <v>6079</v>
      </c>
      <c r="C454" t="s">
        <v>58</v>
      </c>
      <c r="D454">
        <v>42020</v>
      </c>
      <c r="E454" t="s">
        <v>59</v>
      </c>
      <c r="F454">
        <v>257</v>
      </c>
      <c r="G454">
        <v>459</v>
      </c>
      <c r="H454">
        <v>9</v>
      </c>
      <c r="I454">
        <v>50</v>
      </c>
      <c r="J454">
        <v>63.519447929999998</v>
      </c>
      <c r="K454">
        <v>47.867001260000002</v>
      </c>
      <c r="L454">
        <v>79.171894609999995</v>
      </c>
      <c r="M454">
        <v>76.5</v>
      </c>
      <c r="N454">
        <v>0.125</v>
      </c>
      <c r="O454">
        <v>8.5</v>
      </c>
      <c r="P454">
        <v>0.23387096800000001</v>
      </c>
      <c r="Q454">
        <v>14.5</v>
      </c>
      <c r="R454">
        <v>4.5</v>
      </c>
      <c r="S454">
        <v>0.22125128799999999</v>
      </c>
      <c r="T454">
        <v>-0.37485122900000001</v>
      </c>
      <c r="U454">
        <v>1.5350482510000001</v>
      </c>
      <c r="V454">
        <v>952000</v>
      </c>
      <c r="W454">
        <v>2.105263E-3</v>
      </c>
      <c r="X454">
        <v>-9.2901382000000005E-2</v>
      </c>
      <c r="Y454">
        <v>2.3603305790000002</v>
      </c>
      <c r="Z454">
        <v>0</v>
      </c>
    </row>
    <row r="455" spans="1:26" x14ac:dyDescent="0.2">
      <c r="A455">
        <v>202301</v>
      </c>
      <c r="B455">
        <v>6025</v>
      </c>
      <c r="C455" t="s">
        <v>56</v>
      </c>
      <c r="D455">
        <v>20940</v>
      </c>
      <c r="E455" t="s">
        <v>57</v>
      </c>
      <c r="F455">
        <v>486</v>
      </c>
      <c r="G455">
        <v>472</v>
      </c>
      <c r="H455">
        <v>139</v>
      </c>
      <c r="I455">
        <v>-214</v>
      </c>
      <c r="J455">
        <v>62.766624839999999</v>
      </c>
      <c r="K455">
        <v>76.223337520000001</v>
      </c>
      <c r="L455">
        <v>49.309912169999997</v>
      </c>
      <c r="M455">
        <v>64.25</v>
      </c>
      <c r="N455">
        <v>0.36702127699999998</v>
      </c>
      <c r="O455">
        <v>17.25</v>
      </c>
      <c r="P455">
        <v>0.13716814199999999</v>
      </c>
      <c r="Q455">
        <v>7.75</v>
      </c>
      <c r="R455">
        <v>-7.75</v>
      </c>
      <c r="S455">
        <v>0.362333615</v>
      </c>
      <c r="T455">
        <v>-0.30683632599999999</v>
      </c>
      <c r="U455">
        <v>1.107566295</v>
      </c>
      <c r="V455">
        <v>344675</v>
      </c>
      <c r="W455">
        <v>2.8880597000000001E-2</v>
      </c>
      <c r="X455">
        <v>0.25404766200000001</v>
      </c>
      <c r="Y455">
        <v>0.85456611599999999</v>
      </c>
      <c r="Z455">
        <v>0</v>
      </c>
    </row>
    <row r="456" spans="1:26" x14ac:dyDescent="0.2">
      <c r="A456">
        <v>202301</v>
      </c>
      <c r="B456">
        <v>6053</v>
      </c>
      <c r="C456" t="s">
        <v>44</v>
      </c>
      <c r="D456">
        <v>41500</v>
      </c>
      <c r="E456" t="s">
        <v>45</v>
      </c>
      <c r="F456">
        <v>210</v>
      </c>
      <c r="G456">
        <v>477</v>
      </c>
      <c r="H456">
        <v>10</v>
      </c>
      <c r="I456">
        <v>280</v>
      </c>
      <c r="J456">
        <v>62.609786700000001</v>
      </c>
      <c r="K456">
        <v>39.460476790000001</v>
      </c>
      <c r="L456">
        <v>85.75909661</v>
      </c>
      <c r="M456">
        <v>79.5</v>
      </c>
      <c r="N456">
        <v>0.11971830999999999</v>
      </c>
      <c r="O456">
        <v>8.5</v>
      </c>
      <c r="P456">
        <v>0.39473684199999998</v>
      </c>
      <c r="Q456">
        <v>22.5</v>
      </c>
      <c r="R456">
        <v>7.5</v>
      </c>
      <c r="S456">
        <v>0.25401535200000003</v>
      </c>
      <c r="T456">
        <v>-0.48545333600000001</v>
      </c>
      <c r="U456">
        <v>1.6936073439999999</v>
      </c>
      <c r="V456">
        <v>981000</v>
      </c>
      <c r="W456">
        <v>3.2631579000000001E-2</v>
      </c>
      <c r="X456">
        <v>-0.107370337</v>
      </c>
      <c r="Y456">
        <v>2.432231405</v>
      </c>
      <c r="Z456">
        <v>1</v>
      </c>
    </row>
    <row r="457" spans="1:26" x14ac:dyDescent="0.2">
      <c r="A457">
        <v>202301</v>
      </c>
      <c r="B457">
        <v>6085</v>
      </c>
      <c r="C457" t="s">
        <v>60</v>
      </c>
      <c r="D457">
        <v>41940</v>
      </c>
      <c r="E457" t="s">
        <v>61</v>
      </c>
      <c r="F457">
        <v>19</v>
      </c>
      <c r="G457">
        <v>488</v>
      </c>
      <c r="H457">
        <v>-207</v>
      </c>
      <c r="I457">
        <v>-8</v>
      </c>
      <c r="J457">
        <v>62.296110409999997</v>
      </c>
      <c r="K457">
        <v>96.424090340000006</v>
      </c>
      <c r="L457">
        <v>28.168130489999999</v>
      </c>
      <c r="M457">
        <v>50</v>
      </c>
      <c r="N457">
        <v>-3.8461538000000003E-2</v>
      </c>
      <c r="O457">
        <v>-2</v>
      </c>
      <c r="P457">
        <v>0.31578947400000001</v>
      </c>
      <c r="Q457">
        <v>12</v>
      </c>
      <c r="R457">
        <v>-22</v>
      </c>
      <c r="S457">
        <v>0.44103479000000001</v>
      </c>
      <c r="T457">
        <v>-0.37106454900000002</v>
      </c>
      <c r="U457">
        <v>0.86712838000000003</v>
      </c>
      <c r="V457">
        <v>1399000</v>
      </c>
      <c r="W457">
        <v>-3.5172413999999999E-2</v>
      </c>
      <c r="X457">
        <v>3.7218267999999999E-2</v>
      </c>
      <c r="Y457">
        <v>3.4685950409999999</v>
      </c>
      <c r="Z457">
        <v>0</v>
      </c>
    </row>
    <row r="458" spans="1:26" x14ac:dyDescent="0.2">
      <c r="A458">
        <v>202301</v>
      </c>
      <c r="B458">
        <v>6029</v>
      </c>
      <c r="C458" t="s">
        <v>65</v>
      </c>
      <c r="D458">
        <v>12540</v>
      </c>
      <c r="E458" t="s">
        <v>66</v>
      </c>
      <c r="F458">
        <v>94</v>
      </c>
      <c r="G458">
        <v>490</v>
      </c>
      <c r="H458">
        <v>-224</v>
      </c>
      <c r="I458">
        <v>375</v>
      </c>
      <c r="J458">
        <v>62.296110409999997</v>
      </c>
      <c r="K458">
        <v>73.52572146</v>
      </c>
      <c r="L458">
        <v>51.066499370000003</v>
      </c>
      <c r="M458">
        <v>65.5</v>
      </c>
      <c r="N458">
        <v>7.3770491999999993E-2</v>
      </c>
      <c r="O458">
        <v>4.5</v>
      </c>
      <c r="P458">
        <v>0.679487179</v>
      </c>
      <c r="Q458">
        <v>26.5</v>
      </c>
      <c r="R458">
        <v>-6.5</v>
      </c>
      <c r="S458">
        <v>0.40646186200000001</v>
      </c>
      <c r="T458">
        <v>-0.49720084799999997</v>
      </c>
      <c r="U458">
        <v>1.126056409</v>
      </c>
      <c r="V458">
        <v>374950</v>
      </c>
      <c r="W458">
        <v>1.0919385E-2</v>
      </c>
      <c r="X458">
        <v>0.104418262</v>
      </c>
      <c r="Y458">
        <v>0.92962809899999999</v>
      </c>
      <c r="Z458">
        <v>0</v>
      </c>
    </row>
    <row r="459" spans="1:26" x14ac:dyDescent="0.2">
      <c r="A459">
        <v>202301</v>
      </c>
      <c r="B459">
        <v>6059</v>
      </c>
      <c r="C459" t="s">
        <v>46</v>
      </c>
      <c r="D459">
        <v>31080</v>
      </c>
      <c r="E459" t="s">
        <v>47</v>
      </c>
      <c r="F459">
        <v>6</v>
      </c>
      <c r="G459">
        <v>524</v>
      </c>
      <c r="H459">
        <v>-130</v>
      </c>
      <c r="I459">
        <v>328</v>
      </c>
      <c r="J459">
        <v>60.75909661</v>
      </c>
      <c r="K459">
        <v>73.52572146</v>
      </c>
      <c r="L459">
        <v>47.992471770000002</v>
      </c>
      <c r="M459">
        <v>65.5</v>
      </c>
      <c r="N459">
        <v>9.1666666999999993E-2</v>
      </c>
      <c r="O459">
        <v>5.5</v>
      </c>
      <c r="P459">
        <v>0.679487179</v>
      </c>
      <c r="Q459">
        <v>26.5</v>
      </c>
      <c r="R459">
        <v>-6.5</v>
      </c>
      <c r="S459">
        <v>0.34717090699999997</v>
      </c>
      <c r="T459">
        <v>-0.44555255199999999</v>
      </c>
      <c r="U459">
        <v>1.0961468510000001</v>
      </c>
      <c r="V459">
        <v>1099347</v>
      </c>
      <c r="W459">
        <v>3.1574199999999999E-4</v>
      </c>
      <c r="X459">
        <v>7.8848871000000001E-2</v>
      </c>
      <c r="Y459">
        <v>2.7256537189999999</v>
      </c>
      <c r="Z459">
        <v>0</v>
      </c>
    </row>
    <row r="460" spans="1:26" x14ac:dyDescent="0.2">
      <c r="A460">
        <v>202301</v>
      </c>
      <c r="B460">
        <v>6017</v>
      </c>
      <c r="C460" t="s">
        <v>69</v>
      </c>
      <c r="D460">
        <v>40900</v>
      </c>
      <c r="E460" t="s">
        <v>31</v>
      </c>
      <c r="F460">
        <v>348</v>
      </c>
      <c r="G460">
        <v>585</v>
      </c>
      <c r="H460">
        <v>71</v>
      </c>
      <c r="I460">
        <v>228</v>
      </c>
      <c r="J460">
        <v>58.375156840000002</v>
      </c>
      <c r="K460">
        <v>33.124215810000003</v>
      </c>
      <c r="L460">
        <v>83.626097869999995</v>
      </c>
      <c r="M460">
        <v>82</v>
      </c>
      <c r="N460">
        <v>0.13888888899999999</v>
      </c>
      <c r="O460">
        <v>10</v>
      </c>
      <c r="P460">
        <v>0.301587302</v>
      </c>
      <c r="Q460">
        <v>19</v>
      </c>
      <c r="R460">
        <v>10</v>
      </c>
      <c r="S460">
        <v>0.23986219</v>
      </c>
      <c r="T460">
        <v>-0.41211741299999999</v>
      </c>
      <c r="U460">
        <v>1.635804101</v>
      </c>
      <c r="V460">
        <v>693500</v>
      </c>
      <c r="W460">
        <v>2.7407407000000002E-2</v>
      </c>
      <c r="X460">
        <v>-5.6462585000000003E-2</v>
      </c>
      <c r="Y460">
        <v>1.7194214880000001</v>
      </c>
      <c r="Z460">
        <v>0</v>
      </c>
    </row>
    <row r="461" spans="1:26" x14ac:dyDescent="0.2">
      <c r="A461">
        <v>202301</v>
      </c>
      <c r="B461">
        <v>6077</v>
      </c>
      <c r="C461" t="s">
        <v>42</v>
      </c>
      <c r="D461">
        <v>44700</v>
      </c>
      <c r="E461" t="s">
        <v>43</v>
      </c>
      <c r="F461">
        <v>110</v>
      </c>
      <c r="G461">
        <v>606</v>
      </c>
      <c r="H461">
        <v>-204</v>
      </c>
      <c r="I461">
        <v>404</v>
      </c>
      <c r="J461">
        <v>57.402760350000001</v>
      </c>
      <c r="K461">
        <v>74.968632369999995</v>
      </c>
      <c r="L461">
        <v>39.836888330000001</v>
      </c>
      <c r="M461">
        <v>65</v>
      </c>
      <c r="N461">
        <v>4.8387096999999997E-2</v>
      </c>
      <c r="O461">
        <v>3</v>
      </c>
      <c r="P461">
        <v>0.66666666699999999</v>
      </c>
      <c r="Q461">
        <v>26</v>
      </c>
      <c r="R461">
        <v>-7</v>
      </c>
      <c r="S461">
        <v>0.33268496600000003</v>
      </c>
      <c r="T461">
        <v>-0.48887721200000001</v>
      </c>
      <c r="U461">
        <v>1.0028346459999999</v>
      </c>
      <c r="V461">
        <v>539120</v>
      </c>
      <c r="W461">
        <v>-3.456626E-3</v>
      </c>
      <c r="X461">
        <v>-1.2677585E-2</v>
      </c>
      <c r="Y461">
        <v>1.336661157</v>
      </c>
      <c r="Z461">
        <v>0</v>
      </c>
    </row>
    <row r="462" spans="1:26" x14ac:dyDescent="0.2">
      <c r="A462">
        <v>202301</v>
      </c>
      <c r="B462">
        <v>6087</v>
      </c>
      <c r="C462" t="s">
        <v>50</v>
      </c>
      <c r="D462">
        <v>42100</v>
      </c>
      <c r="E462" t="s">
        <v>51</v>
      </c>
      <c r="F462">
        <v>279</v>
      </c>
      <c r="G462">
        <v>676</v>
      </c>
      <c r="H462">
        <v>217</v>
      </c>
      <c r="I462">
        <v>489</v>
      </c>
      <c r="J462">
        <v>54.297365120000002</v>
      </c>
      <c r="K462">
        <v>44.040150570000002</v>
      </c>
      <c r="L462">
        <v>64.554579669999995</v>
      </c>
      <c r="M462">
        <v>78</v>
      </c>
      <c r="N462">
        <v>0.190839695</v>
      </c>
      <c r="O462">
        <v>12.5</v>
      </c>
      <c r="P462">
        <v>0.5</v>
      </c>
      <c r="Q462">
        <v>26</v>
      </c>
      <c r="R462">
        <v>6</v>
      </c>
      <c r="S462">
        <v>0.17399490400000001</v>
      </c>
      <c r="T462">
        <v>-0.49480558200000002</v>
      </c>
      <c r="U462">
        <v>1.292083769</v>
      </c>
      <c r="V462">
        <v>1285750</v>
      </c>
      <c r="W462">
        <v>-4.4052044999999998E-2</v>
      </c>
      <c r="X462">
        <v>6.0412370999999999E-2</v>
      </c>
      <c r="Y462">
        <v>3.187809917</v>
      </c>
      <c r="Z462">
        <v>0</v>
      </c>
    </row>
    <row r="463" spans="1:26" x14ac:dyDescent="0.2">
      <c r="A463">
        <v>202301</v>
      </c>
      <c r="B463">
        <v>6069</v>
      </c>
      <c r="C463" t="s">
        <v>62</v>
      </c>
      <c r="D463">
        <v>41940</v>
      </c>
      <c r="E463" t="s">
        <v>61</v>
      </c>
      <c r="F463">
        <v>980</v>
      </c>
      <c r="G463">
        <v>723</v>
      </c>
      <c r="H463">
        <v>-7</v>
      </c>
      <c r="I463">
        <v>-349</v>
      </c>
      <c r="J463">
        <v>52.22710163</v>
      </c>
      <c r="K463">
        <v>62.735257220000001</v>
      </c>
      <c r="L463">
        <v>41.71894605</v>
      </c>
      <c r="M463">
        <v>70.5</v>
      </c>
      <c r="N463">
        <v>0.155737705</v>
      </c>
      <c r="O463">
        <v>9.5</v>
      </c>
      <c r="P463">
        <v>1.4388489000000001E-2</v>
      </c>
      <c r="Q463">
        <v>1</v>
      </c>
      <c r="R463">
        <v>-1.5</v>
      </c>
      <c r="S463">
        <v>0.29971765500000003</v>
      </c>
      <c r="T463">
        <v>-0.34934145500000002</v>
      </c>
      <c r="U463">
        <v>1.020486553</v>
      </c>
      <c r="V463">
        <v>835500</v>
      </c>
      <c r="W463">
        <v>1.798561E-3</v>
      </c>
      <c r="X463">
        <v>-3.7996545999999999E-2</v>
      </c>
      <c r="Y463">
        <v>2.071487603</v>
      </c>
      <c r="Z463">
        <v>0</v>
      </c>
    </row>
    <row r="464" spans="1:26" x14ac:dyDescent="0.2">
      <c r="A464">
        <v>202301</v>
      </c>
      <c r="B464">
        <v>6113</v>
      </c>
      <c r="C464" t="s">
        <v>48</v>
      </c>
      <c r="D464">
        <v>40900</v>
      </c>
      <c r="E464" t="s">
        <v>31</v>
      </c>
      <c r="F464">
        <v>350</v>
      </c>
      <c r="G464">
        <v>764</v>
      </c>
      <c r="H464">
        <v>141</v>
      </c>
      <c r="I464">
        <v>516</v>
      </c>
      <c r="J464">
        <v>50.470514430000001</v>
      </c>
      <c r="K464">
        <v>51.442910920000003</v>
      </c>
      <c r="L464">
        <v>49.49811794</v>
      </c>
      <c r="M464">
        <v>74.75</v>
      </c>
      <c r="N464">
        <v>0.177165354</v>
      </c>
      <c r="O464">
        <v>11.25</v>
      </c>
      <c r="P464">
        <v>0.75882352900000005</v>
      </c>
      <c r="Q464">
        <v>32.25</v>
      </c>
      <c r="R464">
        <v>2.75</v>
      </c>
      <c r="S464">
        <v>0.255867766</v>
      </c>
      <c r="T464">
        <v>-0.42127146399999998</v>
      </c>
      <c r="U464">
        <v>1.1098791079999999</v>
      </c>
      <c r="V464">
        <v>631400.75</v>
      </c>
      <c r="W464">
        <v>7.7419999999999998E-3</v>
      </c>
      <c r="X464">
        <v>5.415207E-3</v>
      </c>
      <c r="Y464">
        <v>1.5654564049999999</v>
      </c>
      <c r="Z464">
        <v>0</v>
      </c>
    </row>
    <row r="465" spans="1:26" x14ac:dyDescent="0.2">
      <c r="A465">
        <v>202301</v>
      </c>
      <c r="B465">
        <v>6081</v>
      </c>
      <c r="C465" t="s">
        <v>74</v>
      </c>
      <c r="D465">
        <v>41860</v>
      </c>
      <c r="E465" t="s">
        <v>39</v>
      </c>
      <c r="F465">
        <v>95</v>
      </c>
      <c r="G465">
        <v>791</v>
      </c>
      <c r="H465">
        <v>-92</v>
      </c>
      <c r="I465">
        <v>208</v>
      </c>
      <c r="J465">
        <v>49.686323710000003</v>
      </c>
      <c r="K465">
        <v>73.52572146</v>
      </c>
      <c r="L465">
        <v>25.846925970000001</v>
      </c>
      <c r="M465">
        <v>65.5</v>
      </c>
      <c r="N465">
        <v>0.11965812000000001</v>
      </c>
      <c r="O465">
        <v>7</v>
      </c>
      <c r="P465">
        <v>0.52325581399999999</v>
      </c>
      <c r="Q465">
        <v>22.5</v>
      </c>
      <c r="R465">
        <v>-6.5</v>
      </c>
      <c r="S465">
        <v>0.415856114</v>
      </c>
      <c r="T465">
        <v>-0.365789327</v>
      </c>
      <c r="U465">
        <v>0.84675843200000001</v>
      </c>
      <c r="V465">
        <v>1597750</v>
      </c>
      <c r="W465">
        <v>-1.56446E-4</v>
      </c>
      <c r="X465">
        <v>0.101896552</v>
      </c>
      <c r="Y465">
        <v>3.9613636360000002</v>
      </c>
      <c r="Z465">
        <v>0</v>
      </c>
    </row>
    <row r="466" spans="1:26" x14ac:dyDescent="0.2">
      <c r="A466">
        <v>202301</v>
      </c>
      <c r="B466">
        <v>6037</v>
      </c>
      <c r="C466" t="s">
        <v>75</v>
      </c>
      <c r="D466">
        <v>31080</v>
      </c>
      <c r="E466" t="s">
        <v>47</v>
      </c>
      <c r="F466">
        <v>1</v>
      </c>
      <c r="G466">
        <v>835</v>
      </c>
      <c r="H466">
        <v>-147</v>
      </c>
      <c r="I466">
        <v>293</v>
      </c>
      <c r="J466">
        <v>48.117942280000001</v>
      </c>
      <c r="K466">
        <v>68.883312419999996</v>
      </c>
      <c r="L466">
        <v>27.35257215</v>
      </c>
      <c r="M466">
        <v>67.5</v>
      </c>
      <c r="N466">
        <v>8.8709677000000001E-2</v>
      </c>
      <c r="O466">
        <v>5.5</v>
      </c>
      <c r="P466">
        <v>0.43617021299999997</v>
      </c>
      <c r="Q466">
        <v>20.5</v>
      </c>
      <c r="R466">
        <v>-4.5</v>
      </c>
      <c r="S466">
        <v>0.37248683100000002</v>
      </c>
      <c r="T466">
        <v>-0.43963492599999998</v>
      </c>
      <c r="U466">
        <v>0.85729489800000003</v>
      </c>
      <c r="V466">
        <v>894500</v>
      </c>
      <c r="W466">
        <v>-5.5865899999999998E-4</v>
      </c>
      <c r="X466">
        <v>-5.0055619999999999E-3</v>
      </c>
      <c r="Y466">
        <v>2.2177685949999999</v>
      </c>
      <c r="Z466">
        <v>0</v>
      </c>
    </row>
    <row r="467" spans="1:26" x14ac:dyDescent="0.2">
      <c r="A467">
        <v>202301</v>
      </c>
      <c r="B467">
        <v>6097</v>
      </c>
      <c r="C467" t="s">
        <v>72</v>
      </c>
      <c r="D467">
        <v>42220</v>
      </c>
      <c r="E467" t="s">
        <v>73</v>
      </c>
      <c r="F467">
        <v>143</v>
      </c>
      <c r="G467">
        <v>885</v>
      </c>
      <c r="H467">
        <v>-53</v>
      </c>
      <c r="I467">
        <v>493</v>
      </c>
      <c r="J467">
        <v>46.141781680000001</v>
      </c>
      <c r="K467">
        <v>27.35257215</v>
      </c>
      <c r="L467">
        <v>64.930991219999996</v>
      </c>
      <c r="M467">
        <v>85</v>
      </c>
      <c r="N467">
        <v>7.5949367000000004E-2</v>
      </c>
      <c r="O467">
        <v>6</v>
      </c>
      <c r="P467">
        <v>0.428571429</v>
      </c>
      <c r="Q467">
        <v>25.5</v>
      </c>
      <c r="R467">
        <v>13</v>
      </c>
      <c r="S467">
        <v>0.28370970099999998</v>
      </c>
      <c r="T467">
        <v>-0.43156722400000003</v>
      </c>
      <c r="U467">
        <v>1.2970160529999999</v>
      </c>
      <c r="V467">
        <v>917500</v>
      </c>
      <c r="W467">
        <v>1.9529405E-2</v>
      </c>
      <c r="X467">
        <v>-1.2378902000000001E-2</v>
      </c>
      <c r="Y467">
        <v>2.274793388</v>
      </c>
      <c r="Z467">
        <v>0</v>
      </c>
    </row>
    <row r="468" spans="1:26" x14ac:dyDescent="0.2">
      <c r="A468">
        <v>202301</v>
      </c>
      <c r="B468">
        <v>6095</v>
      </c>
      <c r="C468" t="s">
        <v>54</v>
      </c>
      <c r="D468">
        <v>46700</v>
      </c>
      <c r="E468" t="s">
        <v>55</v>
      </c>
      <c r="F468">
        <v>178</v>
      </c>
      <c r="G468">
        <v>933</v>
      </c>
      <c r="H468">
        <v>-151</v>
      </c>
      <c r="I468">
        <v>798</v>
      </c>
      <c r="J468">
        <v>44.322459219999999</v>
      </c>
      <c r="K468">
        <v>57.904642410000001</v>
      </c>
      <c r="L468">
        <v>30.740276040000001</v>
      </c>
      <c r="M468">
        <v>72.25</v>
      </c>
      <c r="N468">
        <v>7.8358208999999998E-2</v>
      </c>
      <c r="O468">
        <v>5.25</v>
      </c>
      <c r="P468">
        <v>0.90131578899999998</v>
      </c>
      <c r="Q468">
        <v>34.25</v>
      </c>
      <c r="R468">
        <v>0.25</v>
      </c>
      <c r="S468">
        <v>0.336654226</v>
      </c>
      <c r="T468">
        <v>-0.57684869999999999</v>
      </c>
      <c r="U468">
        <v>0.89814972999999998</v>
      </c>
      <c r="V468">
        <v>599000</v>
      </c>
      <c r="W468">
        <v>-1.5002500000000001E-3</v>
      </c>
      <c r="X468">
        <v>2.3931623999999999E-2</v>
      </c>
      <c r="Y468">
        <v>1.485123967</v>
      </c>
      <c r="Z468">
        <v>0</v>
      </c>
    </row>
    <row r="469" spans="1:26" x14ac:dyDescent="0.2">
      <c r="A469">
        <v>202301</v>
      </c>
      <c r="B469">
        <v>6015</v>
      </c>
      <c r="C469" t="s">
        <v>85</v>
      </c>
      <c r="D469">
        <v>18860</v>
      </c>
      <c r="E469" t="s">
        <v>86</v>
      </c>
      <c r="F469">
        <v>1589</v>
      </c>
      <c r="G469">
        <v>959</v>
      </c>
      <c r="H469">
        <v>67</v>
      </c>
      <c r="I469">
        <v>-27</v>
      </c>
      <c r="J469">
        <v>43.31869511</v>
      </c>
      <c r="K469">
        <v>41.028858219999996</v>
      </c>
      <c r="L469">
        <v>45.608531999999997</v>
      </c>
      <c r="M469">
        <v>79</v>
      </c>
      <c r="N469">
        <v>1.9354838999999999E-2</v>
      </c>
      <c r="O469">
        <v>1.5</v>
      </c>
      <c r="P469">
        <v>0.234375</v>
      </c>
      <c r="Q469">
        <v>15</v>
      </c>
      <c r="R469">
        <v>7</v>
      </c>
      <c r="S469">
        <v>6.4885735E-2</v>
      </c>
      <c r="T469">
        <v>-0.30278862000000001</v>
      </c>
      <c r="U469">
        <v>1.062505136</v>
      </c>
      <c r="V469">
        <v>416475</v>
      </c>
      <c r="W469">
        <v>-2.5789474E-2</v>
      </c>
      <c r="X469">
        <v>1.2089915E-2</v>
      </c>
      <c r="Y469">
        <v>1.032582645</v>
      </c>
      <c r="Z469">
        <v>0</v>
      </c>
    </row>
    <row r="470" spans="1:26" x14ac:dyDescent="0.2">
      <c r="A470">
        <v>202301</v>
      </c>
      <c r="B470">
        <v>6065</v>
      </c>
      <c r="C470" t="s">
        <v>76</v>
      </c>
      <c r="D470">
        <v>40140</v>
      </c>
      <c r="E470" t="s">
        <v>77</v>
      </c>
      <c r="F470">
        <v>14</v>
      </c>
      <c r="G470">
        <v>978</v>
      </c>
      <c r="H470">
        <v>-113</v>
      </c>
      <c r="I470">
        <v>538</v>
      </c>
      <c r="J470">
        <v>42.785445420000002</v>
      </c>
      <c r="K470">
        <v>67.001254709999998</v>
      </c>
      <c r="L470">
        <v>18.56963614</v>
      </c>
      <c r="M470">
        <v>68.5</v>
      </c>
      <c r="N470">
        <v>8.7301587E-2</v>
      </c>
      <c r="O470">
        <v>5.5</v>
      </c>
      <c r="P470">
        <v>0.63095238099999995</v>
      </c>
      <c r="Q470">
        <v>26.5</v>
      </c>
      <c r="R470">
        <v>-3.5</v>
      </c>
      <c r="S470">
        <v>0.37363343700000001</v>
      </c>
      <c r="T470">
        <v>-0.50781166700000002</v>
      </c>
      <c r="U470">
        <v>0.75875204299999999</v>
      </c>
      <c r="V470">
        <v>600000</v>
      </c>
      <c r="W470" s="1">
        <v>1.666669444E-6</v>
      </c>
      <c r="X470">
        <v>1.7121546000000001E-2</v>
      </c>
      <c r="Y470">
        <v>1.487603306</v>
      </c>
      <c r="Z470">
        <v>0</v>
      </c>
    </row>
    <row r="471" spans="1:26" x14ac:dyDescent="0.2">
      <c r="A471">
        <v>202301</v>
      </c>
      <c r="B471">
        <v>6075</v>
      </c>
      <c r="C471" t="s">
        <v>91</v>
      </c>
      <c r="D471">
        <v>41860</v>
      </c>
      <c r="E471" t="s">
        <v>39</v>
      </c>
      <c r="F471">
        <v>52</v>
      </c>
      <c r="G471">
        <v>1107</v>
      </c>
      <c r="H471">
        <v>-286</v>
      </c>
      <c r="I471">
        <v>162</v>
      </c>
      <c r="J471">
        <v>37.202007530000003</v>
      </c>
      <c r="K471">
        <v>52.760351319999998</v>
      </c>
      <c r="L471">
        <v>21.643663740000001</v>
      </c>
      <c r="M471">
        <v>74</v>
      </c>
      <c r="N471">
        <v>0</v>
      </c>
      <c r="O471">
        <v>0</v>
      </c>
      <c r="P471">
        <v>0.43689320399999998</v>
      </c>
      <c r="Q471">
        <v>22.5</v>
      </c>
      <c r="R471">
        <v>2</v>
      </c>
      <c r="S471">
        <v>0.53648614699999997</v>
      </c>
      <c r="T471">
        <v>-0.25334741599999999</v>
      </c>
      <c r="U471">
        <v>0.79728397799999995</v>
      </c>
      <c r="V471">
        <v>1294000</v>
      </c>
      <c r="W471">
        <v>-3.081664E-3</v>
      </c>
      <c r="X471">
        <v>1.1727912E-2</v>
      </c>
      <c r="Y471">
        <v>3.2082644629999999</v>
      </c>
      <c r="Z471">
        <v>0</v>
      </c>
    </row>
    <row r="472" spans="1:26" x14ac:dyDescent="0.2">
      <c r="A472">
        <v>202301</v>
      </c>
      <c r="B472">
        <v>6057</v>
      </c>
      <c r="C472" t="s">
        <v>70</v>
      </c>
      <c r="D472">
        <v>46020</v>
      </c>
      <c r="E472" t="s">
        <v>71</v>
      </c>
      <c r="F472">
        <v>567</v>
      </c>
      <c r="G472">
        <v>1113</v>
      </c>
      <c r="H472">
        <v>48</v>
      </c>
      <c r="I472">
        <v>113</v>
      </c>
      <c r="J472">
        <v>36.982434130000001</v>
      </c>
      <c r="K472">
        <v>18.75784191</v>
      </c>
      <c r="L472">
        <v>55.20702635</v>
      </c>
      <c r="M472">
        <v>90.5</v>
      </c>
      <c r="N472">
        <v>0.103658537</v>
      </c>
      <c r="O472">
        <v>8.5</v>
      </c>
      <c r="P472">
        <v>0.25694444399999999</v>
      </c>
      <c r="Q472">
        <v>18.5</v>
      </c>
      <c r="R472">
        <v>18.5</v>
      </c>
      <c r="S472">
        <v>0.24335955200000001</v>
      </c>
      <c r="T472">
        <v>-0.32892547900000002</v>
      </c>
      <c r="U472">
        <v>1.1633061870000001</v>
      </c>
      <c r="V472">
        <v>659000</v>
      </c>
      <c r="W472">
        <v>6.3074689000000003E-2</v>
      </c>
      <c r="X472">
        <v>9.8516418999999994E-2</v>
      </c>
      <c r="Y472">
        <v>1.6338842979999999</v>
      </c>
      <c r="Z472">
        <v>0</v>
      </c>
    </row>
    <row r="473" spans="1:26" x14ac:dyDescent="0.2">
      <c r="A473">
        <v>202301</v>
      </c>
      <c r="B473">
        <v>6007</v>
      </c>
      <c r="C473" t="s">
        <v>80</v>
      </c>
      <c r="D473">
        <v>17020</v>
      </c>
      <c r="E473" t="s">
        <v>81</v>
      </c>
      <c r="F473">
        <v>321</v>
      </c>
      <c r="G473">
        <v>1126</v>
      </c>
      <c r="H473">
        <v>54</v>
      </c>
      <c r="I473">
        <v>516</v>
      </c>
      <c r="J473">
        <v>36.543287329999998</v>
      </c>
      <c r="K473">
        <v>32.371392720000003</v>
      </c>
      <c r="L473">
        <v>40.71518193</v>
      </c>
      <c r="M473">
        <v>82.25</v>
      </c>
      <c r="N473">
        <v>0.12671232900000001</v>
      </c>
      <c r="O473">
        <v>9.25</v>
      </c>
      <c r="P473">
        <v>0.44298245600000002</v>
      </c>
      <c r="Q473">
        <v>25.25</v>
      </c>
      <c r="R473">
        <v>10.25</v>
      </c>
      <c r="S473">
        <v>0.26597978700000002</v>
      </c>
      <c r="T473">
        <v>-0.41938705399999998</v>
      </c>
      <c r="U473">
        <v>1.0112589890000001</v>
      </c>
      <c r="V473">
        <v>422999.75</v>
      </c>
      <c r="W473">
        <v>-2.7586782000000001E-2</v>
      </c>
      <c r="X473">
        <v>-4.4068362E-2</v>
      </c>
      <c r="Y473">
        <v>1.048759711</v>
      </c>
      <c r="Z473">
        <v>0</v>
      </c>
    </row>
    <row r="474" spans="1:26" x14ac:dyDescent="0.2">
      <c r="A474">
        <v>202301</v>
      </c>
      <c r="B474">
        <v>6055</v>
      </c>
      <c r="C474" t="s">
        <v>92</v>
      </c>
      <c r="D474">
        <v>34900</v>
      </c>
      <c r="E474" t="s">
        <v>93</v>
      </c>
      <c r="F474">
        <v>518</v>
      </c>
      <c r="G474">
        <v>1182</v>
      </c>
      <c r="H474">
        <v>-85</v>
      </c>
      <c r="I474">
        <v>98</v>
      </c>
      <c r="J474">
        <v>33.814303639999999</v>
      </c>
      <c r="K474">
        <v>11.22961104</v>
      </c>
      <c r="L474">
        <v>56.398996240000002</v>
      </c>
      <c r="M474">
        <v>97</v>
      </c>
      <c r="N474">
        <v>5.4347826000000002E-2</v>
      </c>
      <c r="O474">
        <v>5</v>
      </c>
      <c r="P474">
        <v>4.3010752999999999E-2</v>
      </c>
      <c r="Q474">
        <v>4</v>
      </c>
      <c r="R474">
        <v>25</v>
      </c>
      <c r="S474">
        <v>0.371961822</v>
      </c>
      <c r="T474">
        <v>-0.41767989999999999</v>
      </c>
      <c r="U474">
        <v>1.1758188460000001</v>
      </c>
      <c r="V474">
        <v>1237500</v>
      </c>
      <c r="W474">
        <v>-7.7542348999999997E-2</v>
      </c>
      <c r="X474">
        <v>-0.17472490800000001</v>
      </c>
      <c r="Y474">
        <v>3.0681818179999998</v>
      </c>
      <c r="Z474">
        <v>1</v>
      </c>
    </row>
    <row r="475" spans="1:26" x14ac:dyDescent="0.2">
      <c r="A475">
        <v>202301</v>
      </c>
      <c r="B475">
        <v>6109</v>
      </c>
      <c r="C475" t="s">
        <v>87</v>
      </c>
      <c r="D475">
        <v>43760</v>
      </c>
      <c r="E475" t="s">
        <v>88</v>
      </c>
      <c r="F475">
        <v>917</v>
      </c>
      <c r="G475">
        <v>1189</v>
      </c>
      <c r="H475">
        <v>127</v>
      </c>
      <c r="I475">
        <v>326</v>
      </c>
      <c r="J475">
        <v>33.594730239999997</v>
      </c>
      <c r="K475">
        <v>6.0225846929999998</v>
      </c>
      <c r="L475">
        <v>61.166875779999998</v>
      </c>
      <c r="M475">
        <v>104.5</v>
      </c>
      <c r="N475">
        <v>0.22941176499999999</v>
      </c>
      <c r="O475">
        <v>19.5</v>
      </c>
      <c r="P475">
        <v>0.22941176499999999</v>
      </c>
      <c r="Q475">
        <v>19.5</v>
      </c>
      <c r="R475">
        <v>32.5</v>
      </c>
      <c r="S475">
        <v>0.26897741200000003</v>
      </c>
      <c r="T475">
        <v>-0.44762571499999998</v>
      </c>
      <c r="U475">
        <v>1.2437055400000001</v>
      </c>
      <c r="V475">
        <v>436000</v>
      </c>
      <c r="W475">
        <v>-1.0103302999999999E-2</v>
      </c>
      <c r="X475">
        <v>-0.109295199</v>
      </c>
      <c r="Y475">
        <v>1.0809917360000001</v>
      </c>
      <c r="Z475">
        <v>1</v>
      </c>
    </row>
    <row r="476" spans="1:26" x14ac:dyDescent="0.2">
      <c r="A476">
        <v>202301</v>
      </c>
      <c r="B476">
        <v>6047</v>
      </c>
      <c r="C476" t="s">
        <v>78</v>
      </c>
      <c r="D476">
        <v>32900</v>
      </c>
      <c r="E476" t="s">
        <v>79</v>
      </c>
      <c r="F476">
        <v>323</v>
      </c>
      <c r="G476">
        <v>1209</v>
      </c>
      <c r="H476">
        <v>-59</v>
      </c>
      <c r="I476">
        <v>289</v>
      </c>
      <c r="J476">
        <v>32.465495609999998</v>
      </c>
      <c r="K476">
        <v>47.867001260000002</v>
      </c>
      <c r="L476">
        <v>17.063989960000001</v>
      </c>
      <c r="M476">
        <v>76.5</v>
      </c>
      <c r="N476">
        <v>8.5106382999999994E-2</v>
      </c>
      <c r="O476">
        <v>6</v>
      </c>
      <c r="P476">
        <v>0.33043478300000001</v>
      </c>
      <c r="Q476">
        <v>19</v>
      </c>
      <c r="R476">
        <v>4.5</v>
      </c>
      <c r="S476">
        <v>0.32046217799999999</v>
      </c>
      <c r="T476">
        <v>-0.44373311100000001</v>
      </c>
      <c r="U476">
        <v>0.74401225999999998</v>
      </c>
      <c r="V476">
        <v>422245</v>
      </c>
      <c r="W476">
        <v>-1.4597433E-2</v>
      </c>
      <c r="X476">
        <v>-3.3764302000000003E-2</v>
      </c>
      <c r="Y476">
        <v>1.0468884300000001</v>
      </c>
      <c r="Z476">
        <v>0</v>
      </c>
    </row>
    <row r="477" spans="1:26" x14ac:dyDescent="0.2">
      <c r="A477">
        <v>202301</v>
      </c>
      <c r="B477">
        <v>6041</v>
      </c>
      <c r="C477" t="s">
        <v>68</v>
      </c>
      <c r="D477">
        <v>41860</v>
      </c>
      <c r="E477" t="s">
        <v>39</v>
      </c>
      <c r="F477">
        <v>261</v>
      </c>
      <c r="G477">
        <v>1209</v>
      </c>
      <c r="H477">
        <v>-76</v>
      </c>
      <c r="I477">
        <v>733</v>
      </c>
      <c r="J477">
        <v>32.465495609999998</v>
      </c>
      <c r="K477">
        <v>9.096612296</v>
      </c>
      <c r="L477">
        <v>55.834378919999999</v>
      </c>
      <c r="M477">
        <v>100.25</v>
      </c>
      <c r="N477">
        <v>0.12640449400000001</v>
      </c>
      <c r="O477">
        <v>11.25</v>
      </c>
      <c r="P477">
        <v>0.65702479300000005</v>
      </c>
      <c r="Q477">
        <v>39.75</v>
      </c>
      <c r="R477">
        <v>28.25</v>
      </c>
      <c r="S477">
        <v>0.411228761</v>
      </c>
      <c r="T477">
        <v>-0.44327145600000001</v>
      </c>
      <c r="U477">
        <v>1.171163993</v>
      </c>
      <c r="V477">
        <v>1147500</v>
      </c>
      <c r="W477">
        <v>-1.3054830000000001E-3</v>
      </c>
      <c r="X477">
        <v>2.6845638000000002E-2</v>
      </c>
      <c r="Y477">
        <v>2.8450413220000002</v>
      </c>
      <c r="Z477">
        <v>0</v>
      </c>
    </row>
    <row r="478" spans="1:26" x14ac:dyDescent="0.2">
      <c r="A478">
        <v>202301</v>
      </c>
      <c r="B478">
        <v>6089</v>
      </c>
      <c r="C478" t="s">
        <v>89</v>
      </c>
      <c r="D478">
        <v>39820</v>
      </c>
      <c r="E478" t="s">
        <v>90</v>
      </c>
      <c r="F478">
        <v>368</v>
      </c>
      <c r="G478">
        <v>1214</v>
      </c>
      <c r="H478">
        <v>92</v>
      </c>
      <c r="I478">
        <v>535</v>
      </c>
      <c r="J478">
        <v>32.151819320000001</v>
      </c>
      <c r="K478">
        <v>35.006273530000001</v>
      </c>
      <c r="L478">
        <v>29.297365119999998</v>
      </c>
      <c r="M478">
        <v>81.25</v>
      </c>
      <c r="N478">
        <v>0.128472222</v>
      </c>
      <c r="O478">
        <v>9.25</v>
      </c>
      <c r="P478">
        <v>0.40086206899999999</v>
      </c>
      <c r="Q478">
        <v>23.25</v>
      </c>
      <c r="R478">
        <v>9.25</v>
      </c>
      <c r="S478">
        <v>0.189314497</v>
      </c>
      <c r="T478">
        <v>-0.47503435199999999</v>
      </c>
      <c r="U478">
        <v>0.88080844899999999</v>
      </c>
      <c r="V478">
        <v>409675</v>
      </c>
      <c r="W478">
        <v>-2.225537E-2</v>
      </c>
      <c r="X478">
        <v>-0.109208524</v>
      </c>
      <c r="Y478">
        <v>1.01572314</v>
      </c>
      <c r="Z478">
        <v>1</v>
      </c>
    </row>
    <row r="479" spans="1:26" x14ac:dyDescent="0.2">
      <c r="A479">
        <v>202301</v>
      </c>
      <c r="B479">
        <v>6023</v>
      </c>
      <c r="C479" t="s">
        <v>83</v>
      </c>
      <c r="D479">
        <v>21700</v>
      </c>
      <c r="E479" t="s">
        <v>84</v>
      </c>
      <c r="F479">
        <v>449</v>
      </c>
      <c r="G479">
        <v>1281</v>
      </c>
      <c r="H479">
        <v>118</v>
      </c>
      <c r="I479">
        <v>539</v>
      </c>
      <c r="J479">
        <v>29.140526980000001</v>
      </c>
      <c r="K479">
        <v>11.22961104</v>
      </c>
      <c r="L479">
        <v>47.051442909999999</v>
      </c>
      <c r="M479">
        <v>97</v>
      </c>
      <c r="N479">
        <v>0.114942529</v>
      </c>
      <c r="O479">
        <v>10</v>
      </c>
      <c r="P479">
        <v>0.32876712299999999</v>
      </c>
      <c r="Q479">
        <v>24</v>
      </c>
      <c r="R479">
        <v>25</v>
      </c>
      <c r="S479">
        <v>0.18885201300000001</v>
      </c>
      <c r="T479">
        <v>-0.49390793999999999</v>
      </c>
      <c r="U479">
        <v>1.081833402</v>
      </c>
      <c r="V479">
        <v>478000</v>
      </c>
      <c r="W479">
        <v>-2.8455285E-2</v>
      </c>
      <c r="X479">
        <v>-8.3413231000000004E-2</v>
      </c>
      <c r="Y479">
        <v>1.185123967</v>
      </c>
      <c r="Z479">
        <v>0</v>
      </c>
    </row>
    <row r="480" spans="1:26" x14ac:dyDescent="0.2">
      <c r="A480">
        <v>202301</v>
      </c>
      <c r="B480">
        <v>6115</v>
      </c>
      <c r="C480" t="s">
        <v>82</v>
      </c>
      <c r="D480">
        <v>49700</v>
      </c>
      <c r="E480" t="s">
        <v>27</v>
      </c>
      <c r="F480">
        <v>788</v>
      </c>
      <c r="G480">
        <v>1293</v>
      </c>
      <c r="H480">
        <v>-135</v>
      </c>
      <c r="I480">
        <v>851</v>
      </c>
      <c r="J480">
        <v>28.419071519999999</v>
      </c>
      <c r="K480">
        <v>35.382685070000001</v>
      </c>
      <c r="L480">
        <v>21.455457970000001</v>
      </c>
      <c r="M480">
        <v>81</v>
      </c>
      <c r="N480">
        <v>1.8867925000000001E-2</v>
      </c>
      <c r="O480">
        <v>1.5</v>
      </c>
      <c r="P480">
        <v>0.5</v>
      </c>
      <c r="Q480">
        <v>27</v>
      </c>
      <c r="R480">
        <v>9</v>
      </c>
      <c r="S480">
        <v>0.36639976200000002</v>
      </c>
      <c r="T480">
        <v>-0.58557839499999997</v>
      </c>
      <c r="U480">
        <v>0.79558214199999999</v>
      </c>
      <c r="V480">
        <v>469250</v>
      </c>
      <c r="W480">
        <v>2.0110913000000001E-2</v>
      </c>
      <c r="X480">
        <v>4.2893655000000003E-2</v>
      </c>
      <c r="Y480">
        <v>1.1634297520000001</v>
      </c>
      <c r="Z480">
        <v>0</v>
      </c>
    </row>
    <row r="481" spans="1:26" x14ac:dyDescent="0.2">
      <c r="A481">
        <v>202301</v>
      </c>
      <c r="B481">
        <v>6071</v>
      </c>
      <c r="C481" t="s">
        <v>96</v>
      </c>
      <c r="D481">
        <v>40140</v>
      </c>
      <c r="E481" t="s">
        <v>77</v>
      </c>
      <c r="F481">
        <v>20</v>
      </c>
      <c r="G481">
        <v>1351</v>
      </c>
      <c r="H481">
        <v>-10</v>
      </c>
      <c r="I481">
        <v>572</v>
      </c>
      <c r="J481">
        <v>25.25094103</v>
      </c>
      <c r="K481">
        <v>41.028858219999996</v>
      </c>
      <c r="L481">
        <v>9.4730238389999997</v>
      </c>
      <c r="M481">
        <v>79</v>
      </c>
      <c r="N481">
        <v>0.112676056</v>
      </c>
      <c r="O481">
        <v>8</v>
      </c>
      <c r="P481">
        <v>0.61224489800000004</v>
      </c>
      <c r="Q481">
        <v>30</v>
      </c>
      <c r="R481">
        <v>7</v>
      </c>
      <c r="S481">
        <v>0.32497330299999999</v>
      </c>
      <c r="T481">
        <v>-0.48410398300000002</v>
      </c>
      <c r="U481">
        <v>0.63013533099999997</v>
      </c>
      <c r="V481">
        <v>499000</v>
      </c>
      <c r="W481">
        <v>0</v>
      </c>
      <c r="X481">
        <v>8.0808080000000001E-3</v>
      </c>
      <c r="Y481">
        <v>1.237190083</v>
      </c>
      <c r="Z481">
        <v>0</v>
      </c>
    </row>
    <row r="482" spans="1:26" x14ac:dyDescent="0.2">
      <c r="A482">
        <v>202301</v>
      </c>
      <c r="B482">
        <v>6039</v>
      </c>
      <c r="C482" t="s">
        <v>94</v>
      </c>
      <c r="D482">
        <v>31460</v>
      </c>
      <c r="E482" t="s">
        <v>95</v>
      </c>
      <c r="F482">
        <v>536</v>
      </c>
      <c r="G482">
        <v>1407</v>
      </c>
      <c r="H482">
        <v>61</v>
      </c>
      <c r="I482">
        <v>767</v>
      </c>
      <c r="J482">
        <v>21.267252200000001</v>
      </c>
      <c r="K482">
        <v>24.466750309999998</v>
      </c>
      <c r="L482">
        <v>18.06775408</v>
      </c>
      <c r="M482">
        <v>86.5</v>
      </c>
      <c r="N482">
        <v>0.123376623</v>
      </c>
      <c r="O482">
        <v>9.5</v>
      </c>
      <c r="P482">
        <v>0.50434782600000005</v>
      </c>
      <c r="Q482">
        <v>29</v>
      </c>
      <c r="R482">
        <v>14.5</v>
      </c>
      <c r="S482">
        <v>0.21369290099999999</v>
      </c>
      <c r="T482">
        <v>-0.55743700100000004</v>
      </c>
      <c r="U482">
        <v>0.75500480999999997</v>
      </c>
      <c r="V482">
        <v>469000</v>
      </c>
      <c r="W482">
        <v>-1.0649629999999999E-3</v>
      </c>
      <c r="X482">
        <v>-4.2857143E-2</v>
      </c>
      <c r="Y482">
        <v>1.1628099169999999</v>
      </c>
      <c r="Z482">
        <v>0</v>
      </c>
    </row>
    <row r="483" spans="1:26" x14ac:dyDescent="0.2">
      <c r="A483">
        <v>202301</v>
      </c>
      <c r="B483">
        <v>6103</v>
      </c>
      <c r="C483" t="s">
        <v>97</v>
      </c>
      <c r="D483">
        <v>39780</v>
      </c>
      <c r="E483" t="s">
        <v>98</v>
      </c>
      <c r="F483">
        <v>857</v>
      </c>
      <c r="G483">
        <v>1441</v>
      </c>
      <c r="H483">
        <v>-1</v>
      </c>
      <c r="I483">
        <v>466</v>
      </c>
      <c r="J483">
        <v>18.914680050000001</v>
      </c>
      <c r="K483">
        <v>13.9272271</v>
      </c>
      <c r="L483">
        <v>23.902132999999999</v>
      </c>
      <c r="M483">
        <v>94</v>
      </c>
      <c r="N483">
        <v>9.9415205000000006E-2</v>
      </c>
      <c r="O483">
        <v>8.5</v>
      </c>
      <c r="P483">
        <v>0.46875</v>
      </c>
      <c r="Q483">
        <v>30</v>
      </c>
      <c r="R483">
        <v>22</v>
      </c>
      <c r="S483">
        <v>0.310444636</v>
      </c>
      <c r="T483">
        <v>-0.46045229999999998</v>
      </c>
      <c r="U483">
        <v>0.82764872599999995</v>
      </c>
      <c r="V483">
        <v>399425</v>
      </c>
      <c r="W483">
        <v>1.065163E-3</v>
      </c>
      <c r="X483">
        <v>-1.187797E-3</v>
      </c>
      <c r="Y483">
        <v>0.99030991700000004</v>
      </c>
      <c r="Z483">
        <v>0</v>
      </c>
    </row>
    <row r="484" spans="1:26" x14ac:dyDescent="0.2">
      <c r="A484">
        <v>202301</v>
      </c>
      <c r="B484">
        <v>6045</v>
      </c>
      <c r="C484" t="s">
        <v>99</v>
      </c>
      <c r="D484">
        <v>46380</v>
      </c>
      <c r="E484" t="s">
        <v>100</v>
      </c>
      <c r="F484">
        <v>657</v>
      </c>
      <c r="G484">
        <v>1521</v>
      </c>
      <c r="H484">
        <v>10</v>
      </c>
      <c r="I484">
        <v>41</v>
      </c>
      <c r="J484">
        <v>12.296110410000001</v>
      </c>
      <c r="K484">
        <v>0.50188205799999996</v>
      </c>
      <c r="L484">
        <v>24.090338769999999</v>
      </c>
      <c r="M484">
        <v>125.25</v>
      </c>
      <c r="N484">
        <v>4.3749999999999997E-2</v>
      </c>
      <c r="O484">
        <v>5.25</v>
      </c>
      <c r="P484">
        <v>0.34677419399999998</v>
      </c>
      <c r="Q484">
        <v>32.25</v>
      </c>
      <c r="R484">
        <v>53.25</v>
      </c>
      <c r="S484">
        <v>0.28092192300000002</v>
      </c>
      <c r="T484">
        <v>-0.34822822199999998</v>
      </c>
      <c r="U484">
        <v>0.82976814300000001</v>
      </c>
      <c r="V484">
        <v>607500</v>
      </c>
      <c r="W484">
        <v>1.4190316999999999E-2</v>
      </c>
      <c r="X484">
        <v>-0.210013004</v>
      </c>
      <c r="Y484">
        <v>1.506198347</v>
      </c>
      <c r="Z484">
        <v>1</v>
      </c>
    </row>
    <row r="485" spans="1:26" x14ac:dyDescent="0.2">
      <c r="A485">
        <v>202301</v>
      </c>
      <c r="B485">
        <v>6033</v>
      </c>
      <c r="C485" t="s">
        <v>101</v>
      </c>
      <c r="D485">
        <v>17340</v>
      </c>
      <c r="E485" t="s">
        <v>102</v>
      </c>
      <c r="F485">
        <v>800</v>
      </c>
      <c r="G485">
        <v>1576</v>
      </c>
      <c r="H485">
        <v>-6</v>
      </c>
      <c r="I485">
        <v>51</v>
      </c>
      <c r="J485">
        <v>5.5207026350000001</v>
      </c>
      <c r="K485">
        <v>5.646173149</v>
      </c>
      <c r="L485">
        <v>5.3952321200000002</v>
      </c>
      <c r="M485">
        <v>105</v>
      </c>
      <c r="N485">
        <v>1.9417475999999999E-2</v>
      </c>
      <c r="O485">
        <v>2</v>
      </c>
      <c r="P485">
        <v>0.28048780499999998</v>
      </c>
      <c r="Q485">
        <v>23</v>
      </c>
      <c r="R485">
        <v>33</v>
      </c>
      <c r="S485">
        <v>0.244603242</v>
      </c>
      <c r="T485">
        <v>-0.37570390999999997</v>
      </c>
      <c r="U485">
        <v>0.55916995400000002</v>
      </c>
      <c r="V485">
        <v>399000</v>
      </c>
      <c r="W485">
        <v>-2.5000000000000001E-3</v>
      </c>
      <c r="X485">
        <v>3.9874901999999997E-2</v>
      </c>
      <c r="Y485">
        <v>0.98925619799999998</v>
      </c>
      <c r="Z485">
        <v>0</v>
      </c>
    </row>
    <row r="486" spans="1:26" x14ac:dyDescent="0.2">
      <c r="A486">
        <v>202212</v>
      </c>
      <c r="B486">
        <v>6031</v>
      </c>
      <c r="C486" t="s">
        <v>28</v>
      </c>
      <c r="D486">
        <v>25260</v>
      </c>
      <c r="E486" t="s">
        <v>29</v>
      </c>
      <c r="F486">
        <v>560</v>
      </c>
      <c r="G486">
        <v>123</v>
      </c>
      <c r="H486">
        <v>-8</v>
      </c>
      <c r="I486">
        <v>-14</v>
      </c>
      <c r="J486">
        <v>84.535759100000007</v>
      </c>
      <c r="K486">
        <v>84.755332499999994</v>
      </c>
      <c r="L486">
        <v>84.316185700000005</v>
      </c>
      <c r="M486">
        <v>53.5</v>
      </c>
      <c r="N486">
        <v>0.20903954799999999</v>
      </c>
      <c r="O486">
        <v>9.25</v>
      </c>
      <c r="P486">
        <v>0.156756757</v>
      </c>
      <c r="Q486">
        <v>7.25</v>
      </c>
      <c r="R486">
        <v>-11.5</v>
      </c>
      <c r="S486">
        <v>-0.118549239</v>
      </c>
      <c r="T486">
        <v>-0.32453497999999997</v>
      </c>
      <c r="U486">
        <v>1.676714155</v>
      </c>
      <c r="V486">
        <v>378000</v>
      </c>
      <c r="W486">
        <v>3.3178499999999998E-3</v>
      </c>
      <c r="X486">
        <v>0.224390639</v>
      </c>
      <c r="Y486">
        <v>0.93333333299999999</v>
      </c>
      <c r="Z486">
        <v>0</v>
      </c>
    </row>
    <row r="487" spans="1:26" x14ac:dyDescent="0.2">
      <c r="A487">
        <v>202212</v>
      </c>
      <c r="B487">
        <v>6101</v>
      </c>
      <c r="C487" t="s">
        <v>26</v>
      </c>
      <c r="D487">
        <v>49700</v>
      </c>
      <c r="E487" t="s">
        <v>27</v>
      </c>
      <c r="F487">
        <v>700</v>
      </c>
      <c r="G487">
        <v>246</v>
      </c>
      <c r="H487">
        <v>-192</v>
      </c>
      <c r="I487">
        <v>123</v>
      </c>
      <c r="J487">
        <v>75.972396489999994</v>
      </c>
      <c r="K487">
        <v>66.248431620000005</v>
      </c>
      <c r="L487">
        <v>85.696361359999997</v>
      </c>
      <c r="M487">
        <v>60</v>
      </c>
      <c r="N487">
        <v>0.111111111</v>
      </c>
      <c r="O487">
        <v>6</v>
      </c>
      <c r="P487">
        <v>0.25</v>
      </c>
      <c r="Q487">
        <v>12</v>
      </c>
      <c r="R487">
        <v>-5</v>
      </c>
      <c r="S487">
        <v>3.0516562000000001E-2</v>
      </c>
      <c r="T487">
        <v>-0.42546844499999997</v>
      </c>
      <c r="U487">
        <v>1.707591707</v>
      </c>
      <c r="V487">
        <v>439900</v>
      </c>
      <c r="W487">
        <v>-3.2117356E-2</v>
      </c>
      <c r="X487">
        <v>-3.2495739000000003E-2</v>
      </c>
      <c r="Y487">
        <v>1.0861728399999999</v>
      </c>
      <c r="Z487">
        <v>0</v>
      </c>
    </row>
    <row r="488" spans="1:26" x14ac:dyDescent="0.2">
      <c r="A488">
        <v>202212</v>
      </c>
      <c r="B488">
        <v>6083</v>
      </c>
      <c r="C488" t="s">
        <v>32</v>
      </c>
      <c r="D488">
        <v>42200</v>
      </c>
      <c r="E488" t="s">
        <v>33</v>
      </c>
      <c r="F488">
        <v>190</v>
      </c>
      <c r="G488">
        <v>298</v>
      </c>
      <c r="H488">
        <v>-42</v>
      </c>
      <c r="I488">
        <v>271</v>
      </c>
      <c r="J488">
        <v>72.082810539999997</v>
      </c>
      <c r="K488">
        <v>50.627352569999999</v>
      </c>
      <c r="L488">
        <v>93.538268509999995</v>
      </c>
      <c r="M488">
        <v>66</v>
      </c>
      <c r="N488">
        <v>0.2</v>
      </c>
      <c r="O488">
        <v>11</v>
      </c>
      <c r="P488">
        <v>0.69230769199999997</v>
      </c>
      <c r="Q488">
        <v>27</v>
      </c>
      <c r="R488">
        <v>1</v>
      </c>
      <c r="S488">
        <v>-2.0949674000000001E-2</v>
      </c>
      <c r="T488">
        <v>-0.343151549</v>
      </c>
      <c r="U488">
        <v>1.999297916</v>
      </c>
      <c r="V488">
        <v>1175000</v>
      </c>
      <c r="W488">
        <v>-7.6620825000000004E-2</v>
      </c>
      <c r="X488">
        <v>-9.0909090999999997E-2</v>
      </c>
      <c r="Y488">
        <v>2.901234568</v>
      </c>
      <c r="Z488">
        <v>0</v>
      </c>
    </row>
    <row r="489" spans="1:26" x14ac:dyDescent="0.2">
      <c r="A489">
        <v>202212</v>
      </c>
      <c r="B489">
        <v>6025</v>
      </c>
      <c r="C489" t="s">
        <v>56</v>
      </c>
      <c r="D489">
        <v>20940</v>
      </c>
      <c r="E489" t="s">
        <v>57</v>
      </c>
      <c r="F489">
        <v>486</v>
      </c>
      <c r="G489">
        <v>333</v>
      </c>
      <c r="H489">
        <v>-311</v>
      </c>
      <c r="I489">
        <v>-187</v>
      </c>
      <c r="J489">
        <v>69.855708910000004</v>
      </c>
      <c r="K489">
        <v>95.54579674</v>
      </c>
      <c r="L489">
        <v>44.165621080000001</v>
      </c>
      <c r="M489">
        <v>47</v>
      </c>
      <c r="N489">
        <v>-6.9306931000000002E-2</v>
      </c>
      <c r="O489">
        <v>-3.5</v>
      </c>
      <c r="P489">
        <v>-4.5685279000000002E-2</v>
      </c>
      <c r="Q489">
        <v>-2.25</v>
      </c>
      <c r="R489">
        <v>-18</v>
      </c>
      <c r="S489">
        <v>-8.2171326000000003E-2</v>
      </c>
      <c r="T489">
        <v>-0.35201194400000002</v>
      </c>
      <c r="U489">
        <v>1.062889405</v>
      </c>
      <c r="V489">
        <v>335000</v>
      </c>
      <c r="W489">
        <v>-2.3252424000000001E-2</v>
      </c>
      <c r="X489">
        <v>0.12709227000000001</v>
      </c>
      <c r="Y489">
        <v>0.82716049400000002</v>
      </c>
      <c r="Z489">
        <v>0</v>
      </c>
    </row>
    <row r="490" spans="1:26" x14ac:dyDescent="0.2">
      <c r="A490">
        <v>202212</v>
      </c>
      <c r="B490">
        <v>6013</v>
      </c>
      <c r="C490" t="s">
        <v>38</v>
      </c>
      <c r="D490">
        <v>41860</v>
      </c>
      <c r="E490" t="s">
        <v>39</v>
      </c>
      <c r="F490">
        <v>42</v>
      </c>
      <c r="G490">
        <v>337</v>
      </c>
      <c r="H490">
        <v>-109</v>
      </c>
      <c r="I490">
        <v>114</v>
      </c>
      <c r="J490">
        <v>69.730238389999997</v>
      </c>
      <c r="K490">
        <v>87.390213299999999</v>
      </c>
      <c r="L490">
        <v>52.070263490000002</v>
      </c>
      <c r="M490">
        <v>52.5</v>
      </c>
      <c r="N490">
        <v>0.26506024099999997</v>
      </c>
      <c r="O490">
        <v>11</v>
      </c>
      <c r="P490">
        <v>0.4</v>
      </c>
      <c r="Q490">
        <v>15</v>
      </c>
      <c r="R490">
        <v>-12.5</v>
      </c>
      <c r="S490">
        <v>4.9603703999999998E-2</v>
      </c>
      <c r="T490">
        <v>-0.34617451900000001</v>
      </c>
      <c r="U490">
        <v>1.1428939730000001</v>
      </c>
      <c r="V490">
        <v>780000</v>
      </c>
      <c r="W490">
        <v>-1.2032932E-2</v>
      </c>
      <c r="X490">
        <v>2.2357517E-2</v>
      </c>
      <c r="Y490">
        <v>1.9259259259999999</v>
      </c>
      <c r="Z490">
        <v>0</v>
      </c>
    </row>
    <row r="491" spans="1:26" x14ac:dyDescent="0.2">
      <c r="A491">
        <v>202212</v>
      </c>
      <c r="B491">
        <v>6107</v>
      </c>
      <c r="C491" t="s">
        <v>63</v>
      </c>
      <c r="D491">
        <v>47300</v>
      </c>
      <c r="E491" t="s">
        <v>64</v>
      </c>
      <c r="F491">
        <v>196</v>
      </c>
      <c r="G491">
        <v>375</v>
      </c>
      <c r="H491">
        <v>-98</v>
      </c>
      <c r="I491">
        <v>331</v>
      </c>
      <c r="J491">
        <v>67.879548310000004</v>
      </c>
      <c r="K491">
        <v>65.809284820000002</v>
      </c>
      <c r="L491">
        <v>69.949811789999998</v>
      </c>
      <c r="M491">
        <v>60.5</v>
      </c>
      <c r="N491">
        <v>0.14150943399999999</v>
      </c>
      <c r="O491">
        <v>7.5</v>
      </c>
      <c r="P491">
        <v>0.449101796</v>
      </c>
      <c r="Q491">
        <v>18.75</v>
      </c>
      <c r="R491">
        <v>-4.5</v>
      </c>
      <c r="S491">
        <v>-9.1434124000000006E-2</v>
      </c>
      <c r="T491">
        <v>-0.53848215200000005</v>
      </c>
      <c r="U491">
        <v>1.378448447</v>
      </c>
      <c r="V491">
        <v>399450</v>
      </c>
      <c r="W491">
        <v>0</v>
      </c>
      <c r="X491">
        <v>5.4312467000000003E-2</v>
      </c>
      <c r="Y491">
        <v>0.98629629600000002</v>
      </c>
      <c r="Z491">
        <v>0</v>
      </c>
    </row>
    <row r="492" spans="1:26" x14ac:dyDescent="0.2">
      <c r="A492">
        <v>202212</v>
      </c>
      <c r="B492">
        <v>6079</v>
      </c>
      <c r="C492" t="s">
        <v>58</v>
      </c>
      <c r="D492">
        <v>42020</v>
      </c>
      <c r="E492" t="s">
        <v>59</v>
      </c>
      <c r="F492">
        <v>257</v>
      </c>
      <c r="G492">
        <v>450</v>
      </c>
      <c r="H492">
        <v>-78</v>
      </c>
      <c r="I492">
        <v>146</v>
      </c>
      <c r="J492">
        <v>63.927227100000003</v>
      </c>
      <c r="K492">
        <v>44.918444170000001</v>
      </c>
      <c r="L492">
        <v>82.936010039999999</v>
      </c>
      <c r="M492">
        <v>68</v>
      </c>
      <c r="N492">
        <v>0.15254237300000001</v>
      </c>
      <c r="O492">
        <v>9</v>
      </c>
      <c r="P492">
        <v>0.25345622099999998</v>
      </c>
      <c r="Q492">
        <v>13.75</v>
      </c>
      <c r="R492">
        <v>3</v>
      </c>
      <c r="S492">
        <v>-3.4323461E-2</v>
      </c>
      <c r="T492">
        <v>-0.333679746</v>
      </c>
      <c r="U492">
        <v>1.64330742</v>
      </c>
      <c r="V492">
        <v>950000</v>
      </c>
      <c r="W492">
        <v>0</v>
      </c>
      <c r="X492">
        <v>-3.6755387E-2</v>
      </c>
      <c r="Y492">
        <v>2.3456790120000002</v>
      </c>
      <c r="Z492">
        <v>0</v>
      </c>
    </row>
    <row r="493" spans="1:26" x14ac:dyDescent="0.2">
      <c r="A493">
        <v>202212</v>
      </c>
      <c r="B493">
        <v>6073</v>
      </c>
      <c r="C493" t="s">
        <v>40</v>
      </c>
      <c r="D493">
        <v>41740</v>
      </c>
      <c r="E493" t="s">
        <v>41</v>
      </c>
      <c r="F493">
        <v>5</v>
      </c>
      <c r="G493">
        <v>458</v>
      </c>
      <c r="H493">
        <v>-41</v>
      </c>
      <c r="I493">
        <v>118</v>
      </c>
      <c r="J493">
        <v>63.582183190000002</v>
      </c>
      <c r="K493">
        <v>82.747804270000003</v>
      </c>
      <c r="L493">
        <v>44.416562110000001</v>
      </c>
      <c r="M493">
        <v>54</v>
      </c>
      <c r="N493">
        <v>0.24137931000000001</v>
      </c>
      <c r="O493">
        <v>10.5</v>
      </c>
      <c r="P493">
        <v>0.21348314600000001</v>
      </c>
      <c r="Q493">
        <v>9.5</v>
      </c>
      <c r="R493">
        <v>-11</v>
      </c>
      <c r="S493">
        <v>-1.6506521999999999E-2</v>
      </c>
      <c r="T493">
        <v>-0.38542859800000001</v>
      </c>
      <c r="U493">
        <v>1.0643949880000001</v>
      </c>
      <c r="V493">
        <v>899000</v>
      </c>
      <c r="W493">
        <v>1.6393443000000001E-2</v>
      </c>
      <c r="X493">
        <v>9.2676997999999997E-2</v>
      </c>
      <c r="Y493">
        <v>2.2197530859999999</v>
      </c>
      <c r="Z493">
        <v>0</v>
      </c>
    </row>
    <row r="494" spans="1:26" x14ac:dyDescent="0.2">
      <c r="A494">
        <v>202212</v>
      </c>
      <c r="B494">
        <v>6087</v>
      </c>
      <c r="C494" t="s">
        <v>50</v>
      </c>
      <c r="D494">
        <v>42100</v>
      </c>
      <c r="E494" t="s">
        <v>51</v>
      </c>
      <c r="F494">
        <v>279</v>
      </c>
      <c r="G494">
        <v>459</v>
      </c>
      <c r="H494">
        <v>-38</v>
      </c>
      <c r="I494">
        <v>-384</v>
      </c>
      <c r="J494">
        <v>63.425345040000003</v>
      </c>
      <c r="K494">
        <v>52.885821829999998</v>
      </c>
      <c r="L494">
        <v>73.964868260000003</v>
      </c>
      <c r="M494">
        <v>65.5</v>
      </c>
      <c r="N494">
        <v>0.22429906499999999</v>
      </c>
      <c r="O494">
        <v>12</v>
      </c>
      <c r="P494">
        <v>-0.132450331</v>
      </c>
      <c r="Q494">
        <v>-10</v>
      </c>
      <c r="R494">
        <v>0.5</v>
      </c>
      <c r="S494">
        <v>-3.8044822999999998E-2</v>
      </c>
      <c r="T494">
        <v>-0.35674609200000001</v>
      </c>
      <c r="U494">
        <v>1.438885642</v>
      </c>
      <c r="V494">
        <v>1345000</v>
      </c>
      <c r="W494">
        <v>-3.8598999000000002E-2</v>
      </c>
      <c r="X494">
        <v>3.8610038999999999E-2</v>
      </c>
      <c r="Y494">
        <v>3.3209876540000001</v>
      </c>
      <c r="Z494">
        <v>0</v>
      </c>
    </row>
    <row r="495" spans="1:26" x14ac:dyDescent="0.2">
      <c r="A495">
        <v>202212</v>
      </c>
      <c r="B495">
        <v>6067</v>
      </c>
      <c r="C495" t="s">
        <v>30</v>
      </c>
      <c r="D495">
        <v>40900</v>
      </c>
      <c r="E495" t="s">
        <v>31</v>
      </c>
      <c r="F495">
        <v>26</v>
      </c>
      <c r="G495">
        <v>461</v>
      </c>
      <c r="H495">
        <v>-48</v>
      </c>
      <c r="I495">
        <v>323</v>
      </c>
      <c r="J495">
        <v>63.393977419999999</v>
      </c>
      <c r="K495">
        <v>69.887076539999995</v>
      </c>
      <c r="L495">
        <v>56.900878290000001</v>
      </c>
      <c r="M495">
        <v>59</v>
      </c>
      <c r="N495">
        <v>0.262032086</v>
      </c>
      <c r="O495">
        <v>12.25</v>
      </c>
      <c r="P495">
        <v>0.51282051299999998</v>
      </c>
      <c r="Q495">
        <v>20</v>
      </c>
      <c r="R495">
        <v>-6</v>
      </c>
      <c r="S495">
        <v>3.0755635E-2</v>
      </c>
      <c r="T495">
        <v>-0.408519564</v>
      </c>
      <c r="U495">
        <v>1.2005224480000001</v>
      </c>
      <c r="V495">
        <v>519475</v>
      </c>
      <c r="W495">
        <v>-4.837165E-3</v>
      </c>
      <c r="X495">
        <v>-1.2306361E-2</v>
      </c>
      <c r="Y495">
        <v>1.2826543210000001</v>
      </c>
      <c r="Z495">
        <v>0</v>
      </c>
    </row>
    <row r="496" spans="1:26" x14ac:dyDescent="0.2">
      <c r="A496">
        <v>202212</v>
      </c>
      <c r="B496">
        <v>6053</v>
      </c>
      <c r="C496" t="s">
        <v>44</v>
      </c>
      <c r="D496">
        <v>41500</v>
      </c>
      <c r="E496" t="s">
        <v>45</v>
      </c>
      <c r="F496">
        <v>210</v>
      </c>
      <c r="G496">
        <v>467</v>
      </c>
      <c r="H496">
        <v>6</v>
      </c>
      <c r="I496">
        <v>-200</v>
      </c>
      <c r="J496">
        <v>63.299874529999997</v>
      </c>
      <c r="K496">
        <v>38.519447929999998</v>
      </c>
      <c r="L496">
        <v>88.080301129999995</v>
      </c>
      <c r="M496">
        <v>71</v>
      </c>
      <c r="N496">
        <v>0.19327731100000001</v>
      </c>
      <c r="O496">
        <v>11.5</v>
      </c>
      <c r="P496">
        <v>-2.0689655000000001E-2</v>
      </c>
      <c r="Q496">
        <v>-1.5</v>
      </c>
      <c r="R496">
        <v>6</v>
      </c>
      <c r="S496">
        <v>-0.113176574</v>
      </c>
      <c r="T496">
        <v>-0.35043734100000001</v>
      </c>
      <c r="U496">
        <v>1.7656787679999999</v>
      </c>
      <c r="V496">
        <v>950000</v>
      </c>
      <c r="W496">
        <v>1.3982282E-2</v>
      </c>
      <c r="X496">
        <v>-7.8117418999999994E-2</v>
      </c>
      <c r="Y496">
        <v>2.3456790120000002</v>
      </c>
      <c r="Z496">
        <v>0</v>
      </c>
    </row>
    <row r="497" spans="1:26" x14ac:dyDescent="0.2">
      <c r="A497">
        <v>202212</v>
      </c>
      <c r="B497">
        <v>6019</v>
      </c>
      <c r="C497" t="s">
        <v>52</v>
      </c>
      <c r="D497">
        <v>23420</v>
      </c>
      <c r="E497" t="s">
        <v>53</v>
      </c>
      <c r="F497">
        <v>80</v>
      </c>
      <c r="G497">
        <v>471</v>
      </c>
      <c r="H497">
        <v>-98</v>
      </c>
      <c r="I497">
        <v>418</v>
      </c>
      <c r="J497">
        <v>63.143036389999999</v>
      </c>
      <c r="K497">
        <v>81.053952319999993</v>
      </c>
      <c r="L497">
        <v>45.232120449999996</v>
      </c>
      <c r="M497">
        <v>55.5</v>
      </c>
      <c r="N497">
        <v>0.21978022</v>
      </c>
      <c r="O497">
        <v>10</v>
      </c>
      <c r="P497">
        <v>0.60869565199999998</v>
      </c>
      <c r="Q497">
        <v>21</v>
      </c>
      <c r="R497">
        <v>-9.5</v>
      </c>
      <c r="S497">
        <v>2.0559469E-2</v>
      </c>
      <c r="T497">
        <v>-0.542812882</v>
      </c>
      <c r="U497">
        <v>1.0746515999999999</v>
      </c>
      <c r="V497">
        <v>425000</v>
      </c>
      <c r="W497">
        <v>1.2025241000000001E-2</v>
      </c>
      <c r="X497">
        <v>1.7964072000000001E-2</v>
      </c>
      <c r="Y497">
        <v>1.049382716</v>
      </c>
      <c r="Z497">
        <v>0</v>
      </c>
    </row>
    <row r="498" spans="1:26" x14ac:dyDescent="0.2">
      <c r="A498">
        <v>202212</v>
      </c>
      <c r="B498">
        <v>6111</v>
      </c>
      <c r="C498" t="s">
        <v>36</v>
      </c>
      <c r="D498">
        <v>37100</v>
      </c>
      <c r="E498" t="s">
        <v>37</v>
      </c>
      <c r="F498">
        <v>96</v>
      </c>
      <c r="G498">
        <v>473</v>
      </c>
      <c r="H498">
        <v>-79</v>
      </c>
      <c r="I498">
        <v>284</v>
      </c>
      <c r="J498">
        <v>63.111668760000001</v>
      </c>
      <c r="K498">
        <v>60.288582179999999</v>
      </c>
      <c r="L498">
        <v>65.934755330000002</v>
      </c>
      <c r="M498">
        <v>63</v>
      </c>
      <c r="N498">
        <v>0.19431279600000001</v>
      </c>
      <c r="O498">
        <v>10.25</v>
      </c>
      <c r="P498">
        <v>0.40782122900000001</v>
      </c>
      <c r="Q498">
        <v>18.25</v>
      </c>
      <c r="R498">
        <v>-2</v>
      </c>
      <c r="S498">
        <v>-1.9729844999999999E-2</v>
      </c>
      <c r="T498">
        <v>-0.35805221199999998</v>
      </c>
      <c r="U498">
        <v>1.3302574190000001</v>
      </c>
      <c r="V498">
        <v>871000</v>
      </c>
      <c r="W498">
        <v>-4.5714290000000001E-3</v>
      </c>
      <c r="X498">
        <v>-2.6271659999999999E-2</v>
      </c>
      <c r="Y498">
        <v>2.150617284</v>
      </c>
      <c r="Z498">
        <v>0</v>
      </c>
    </row>
    <row r="499" spans="1:26" x14ac:dyDescent="0.2">
      <c r="A499">
        <v>202212</v>
      </c>
      <c r="B499">
        <v>6061</v>
      </c>
      <c r="C499" t="s">
        <v>49</v>
      </c>
      <c r="D499">
        <v>40900</v>
      </c>
      <c r="E499" t="s">
        <v>31</v>
      </c>
      <c r="F499">
        <v>177</v>
      </c>
      <c r="G499">
        <v>495</v>
      </c>
      <c r="H499">
        <v>-93</v>
      </c>
      <c r="I499">
        <v>360</v>
      </c>
      <c r="J499">
        <v>62.233375160000001</v>
      </c>
      <c r="K499">
        <v>53.513174399999997</v>
      </c>
      <c r="L499">
        <v>70.953575909999998</v>
      </c>
      <c r="M499">
        <v>65</v>
      </c>
      <c r="N499">
        <v>0.18181818199999999</v>
      </c>
      <c r="O499">
        <v>10</v>
      </c>
      <c r="P499">
        <v>0.47727272700000001</v>
      </c>
      <c r="Q499">
        <v>21</v>
      </c>
      <c r="R499">
        <v>0</v>
      </c>
      <c r="S499">
        <v>-1.273466E-2</v>
      </c>
      <c r="T499">
        <v>-0.38669779799999998</v>
      </c>
      <c r="U499">
        <v>1.3896302300000001</v>
      </c>
      <c r="V499">
        <v>705000</v>
      </c>
      <c r="W499">
        <v>-2.9256555E-2</v>
      </c>
      <c r="X499">
        <v>-2.1393850000000002E-3</v>
      </c>
      <c r="Y499">
        <v>1.740740741</v>
      </c>
      <c r="Z499">
        <v>0</v>
      </c>
    </row>
    <row r="500" spans="1:26" x14ac:dyDescent="0.2">
      <c r="A500">
        <v>202212</v>
      </c>
      <c r="B500">
        <v>6017</v>
      </c>
      <c r="C500" t="s">
        <v>69</v>
      </c>
      <c r="D500">
        <v>40900</v>
      </c>
      <c r="E500" t="s">
        <v>31</v>
      </c>
      <c r="F500">
        <v>348</v>
      </c>
      <c r="G500">
        <v>514</v>
      </c>
      <c r="H500">
        <v>-88</v>
      </c>
      <c r="I500">
        <v>170</v>
      </c>
      <c r="J500">
        <v>61.480552070000002</v>
      </c>
      <c r="K500">
        <v>36.574654959999997</v>
      </c>
      <c r="L500">
        <v>86.38644918</v>
      </c>
      <c r="M500">
        <v>72</v>
      </c>
      <c r="N500">
        <v>0.16129032300000001</v>
      </c>
      <c r="O500">
        <v>10</v>
      </c>
      <c r="P500">
        <v>0.29729729700000002</v>
      </c>
      <c r="Q500">
        <v>16.5</v>
      </c>
      <c r="R500">
        <v>7</v>
      </c>
      <c r="S500">
        <v>-3.8163849999999998E-3</v>
      </c>
      <c r="T500">
        <v>-0.29822505599999999</v>
      </c>
      <c r="U500">
        <v>1.7248832160000001</v>
      </c>
      <c r="V500">
        <v>675000</v>
      </c>
      <c r="W500">
        <v>7.462687E-3</v>
      </c>
      <c r="X500">
        <v>-2.8776978000000002E-2</v>
      </c>
      <c r="Y500">
        <v>1.6666666670000001</v>
      </c>
      <c r="Z500">
        <v>0</v>
      </c>
    </row>
    <row r="501" spans="1:26" x14ac:dyDescent="0.2">
      <c r="A501">
        <v>202212</v>
      </c>
      <c r="B501">
        <v>6001</v>
      </c>
      <c r="C501" t="s">
        <v>67</v>
      </c>
      <c r="D501">
        <v>41860</v>
      </c>
      <c r="E501" t="s">
        <v>39</v>
      </c>
      <c r="F501">
        <v>24</v>
      </c>
      <c r="G501">
        <v>611</v>
      </c>
      <c r="H501">
        <v>-57</v>
      </c>
      <c r="I501">
        <v>69</v>
      </c>
      <c r="J501">
        <v>57.089084069999998</v>
      </c>
      <c r="K501">
        <v>85.194479299999998</v>
      </c>
      <c r="L501">
        <v>28.983688829999998</v>
      </c>
      <c r="M501">
        <v>53</v>
      </c>
      <c r="N501">
        <v>0.26190476200000001</v>
      </c>
      <c r="O501">
        <v>11</v>
      </c>
      <c r="P501">
        <v>0.32500000000000001</v>
      </c>
      <c r="Q501">
        <v>13</v>
      </c>
      <c r="R501">
        <v>-12</v>
      </c>
      <c r="S501">
        <v>5.3358179999999998E-2</v>
      </c>
      <c r="T501">
        <v>-0.31618929200000001</v>
      </c>
      <c r="U501">
        <v>0.89572253800000001</v>
      </c>
      <c r="V501">
        <v>888200</v>
      </c>
      <c r="W501">
        <v>-2.3362549E-2</v>
      </c>
      <c r="X501">
        <v>6.1170848E-2</v>
      </c>
      <c r="Y501">
        <v>2.1930864200000002</v>
      </c>
      <c r="Z501">
        <v>0</v>
      </c>
    </row>
    <row r="502" spans="1:26" x14ac:dyDescent="0.2">
      <c r="A502">
        <v>202212</v>
      </c>
      <c r="B502">
        <v>6099</v>
      </c>
      <c r="C502" t="s">
        <v>34</v>
      </c>
      <c r="D502">
        <v>33700</v>
      </c>
      <c r="E502" t="s">
        <v>35</v>
      </c>
      <c r="F502">
        <v>153</v>
      </c>
      <c r="G502">
        <v>616</v>
      </c>
      <c r="H502">
        <v>-145</v>
      </c>
      <c r="I502">
        <v>416</v>
      </c>
      <c r="J502">
        <v>56.93224592</v>
      </c>
      <c r="K502">
        <v>59.723964870000003</v>
      </c>
      <c r="L502">
        <v>54.140526979999997</v>
      </c>
      <c r="M502">
        <v>63.5</v>
      </c>
      <c r="N502">
        <v>0.17592592600000001</v>
      </c>
      <c r="O502">
        <v>9.5</v>
      </c>
      <c r="P502">
        <v>0.52095808399999999</v>
      </c>
      <c r="Q502">
        <v>21.75</v>
      </c>
      <c r="R502">
        <v>-1.5</v>
      </c>
      <c r="S502">
        <v>-2.8239515E-2</v>
      </c>
      <c r="T502">
        <v>-0.384576945</v>
      </c>
      <c r="U502">
        <v>1.1650181610000001</v>
      </c>
      <c r="V502">
        <v>480000</v>
      </c>
      <c r="W502">
        <v>1.5874091E-2</v>
      </c>
      <c r="X502">
        <v>-2.732099E-3</v>
      </c>
      <c r="Y502">
        <v>1.1851851849999999</v>
      </c>
      <c r="Z502">
        <v>0</v>
      </c>
    </row>
    <row r="503" spans="1:26" x14ac:dyDescent="0.2">
      <c r="A503">
        <v>202212</v>
      </c>
      <c r="B503">
        <v>6113</v>
      </c>
      <c r="C503" t="s">
        <v>48</v>
      </c>
      <c r="D503">
        <v>40900</v>
      </c>
      <c r="E503" t="s">
        <v>31</v>
      </c>
      <c r="F503">
        <v>350</v>
      </c>
      <c r="G503">
        <v>623</v>
      </c>
      <c r="H503">
        <v>-81</v>
      </c>
      <c r="I503">
        <v>334</v>
      </c>
      <c r="J503">
        <v>56.493099119999997</v>
      </c>
      <c r="K503">
        <v>59.723964870000003</v>
      </c>
      <c r="L503">
        <v>53.262233379999998</v>
      </c>
      <c r="M503">
        <v>63.5</v>
      </c>
      <c r="N503">
        <v>0.22115384599999999</v>
      </c>
      <c r="O503">
        <v>11.5</v>
      </c>
      <c r="P503">
        <v>0.451428571</v>
      </c>
      <c r="Q503">
        <v>19.75</v>
      </c>
      <c r="R503">
        <v>-1.5</v>
      </c>
      <c r="S503">
        <v>-1.2215263000000001E-2</v>
      </c>
      <c r="T503">
        <v>-0.34625718300000002</v>
      </c>
      <c r="U503">
        <v>1.1554032439999999</v>
      </c>
      <c r="V503">
        <v>626550</v>
      </c>
      <c r="W503">
        <v>-1.5179796000000001E-2</v>
      </c>
      <c r="X503">
        <v>2.1354634000000001E-2</v>
      </c>
      <c r="Y503">
        <v>1.5470370369999999</v>
      </c>
      <c r="Z503">
        <v>0</v>
      </c>
    </row>
    <row r="504" spans="1:26" x14ac:dyDescent="0.2">
      <c r="A504">
        <v>202212</v>
      </c>
      <c r="B504">
        <v>6059</v>
      </c>
      <c r="C504" t="s">
        <v>46</v>
      </c>
      <c r="D504">
        <v>31080</v>
      </c>
      <c r="E504" t="s">
        <v>47</v>
      </c>
      <c r="F504">
        <v>6</v>
      </c>
      <c r="G504">
        <v>654</v>
      </c>
      <c r="H504">
        <v>-119</v>
      </c>
      <c r="I504">
        <v>384</v>
      </c>
      <c r="J504">
        <v>55.301129240000002</v>
      </c>
      <c r="K504">
        <v>66.248431620000005</v>
      </c>
      <c r="L504">
        <v>44.353826849999997</v>
      </c>
      <c r="M504">
        <v>60</v>
      </c>
      <c r="N504">
        <v>0.17647058800000001</v>
      </c>
      <c r="O504">
        <v>9</v>
      </c>
      <c r="P504">
        <v>0.37931034499999999</v>
      </c>
      <c r="Q504">
        <v>16.5</v>
      </c>
      <c r="R504">
        <v>-5</v>
      </c>
      <c r="S504">
        <v>-5.461535E-3</v>
      </c>
      <c r="T504">
        <v>-0.40942177600000002</v>
      </c>
      <c r="U504">
        <v>1.0637703110000001</v>
      </c>
      <c r="V504">
        <v>1099000</v>
      </c>
      <c r="W504">
        <v>1.3667429999999999E-3</v>
      </c>
      <c r="X504">
        <v>0.10255574200000001</v>
      </c>
      <c r="Y504">
        <v>2.7135802469999999</v>
      </c>
      <c r="Z504">
        <v>0</v>
      </c>
    </row>
    <row r="505" spans="1:26" x14ac:dyDescent="0.2">
      <c r="A505">
        <v>202212</v>
      </c>
      <c r="B505">
        <v>6085</v>
      </c>
      <c r="C505" t="s">
        <v>60</v>
      </c>
      <c r="D505">
        <v>41940</v>
      </c>
      <c r="E505" t="s">
        <v>61</v>
      </c>
      <c r="F505">
        <v>19</v>
      </c>
      <c r="G505">
        <v>695</v>
      </c>
      <c r="H505">
        <v>-4</v>
      </c>
      <c r="I505">
        <v>-694</v>
      </c>
      <c r="J505">
        <v>53.670012550000003</v>
      </c>
      <c r="K505">
        <v>87.829360100000002</v>
      </c>
      <c r="L505">
        <v>19.510664989999999</v>
      </c>
      <c r="M505">
        <v>52</v>
      </c>
      <c r="N505">
        <v>0.33333333300000001</v>
      </c>
      <c r="O505">
        <v>13</v>
      </c>
      <c r="P505">
        <v>-0.24363636399999999</v>
      </c>
      <c r="Q505">
        <v>-16.75</v>
      </c>
      <c r="R505">
        <v>-13</v>
      </c>
      <c r="S505">
        <v>5.0570153E-2</v>
      </c>
      <c r="T505">
        <v>-0.34655281199999999</v>
      </c>
      <c r="U505">
        <v>0.78670290499999995</v>
      </c>
      <c r="V505">
        <v>1450000</v>
      </c>
      <c r="W505">
        <v>3.4494700000000002E-4</v>
      </c>
      <c r="X505">
        <v>0.132149131</v>
      </c>
      <c r="Y505">
        <v>3.5802469139999999</v>
      </c>
      <c r="Z505">
        <v>0</v>
      </c>
    </row>
    <row r="506" spans="1:26" x14ac:dyDescent="0.2">
      <c r="A506">
        <v>202212</v>
      </c>
      <c r="B506">
        <v>6029</v>
      </c>
      <c r="C506" t="s">
        <v>65</v>
      </c>
      <c r="D506">
        <v>12540</v>
      </c>
      <c r="E506" t="s">
        <v>66</v>
      </c>
      <c r="F506">
        <v>94</v>
      </c>
      <c r="G506">
        <v>714</v>
      </c>
      <c r="H506">
        <v>82</v>
      </c>
      <c r="I506">
        <v>611</v>
      </c>
      <c r="J506">
        <v>52.572145550000002</v>
      </c>
      <c r="K506">
        <v>62.98619824</v>
      </c>
      <c r="L506">
        <v>42.158092850000003</v>
      </c>
      <c r="M506">
        <v>61</v>
      </c>
      <c r="N506">
        <v>0.23232323199999999</v>
      </c>
      <c r="O506">
        <v>11.5</v>
      </c>
      <c r="P506">
        <v>0.54430379699999998</v>
      </c>
      <c r="Q506">
        <v>21.5</v>
      </c>
      <c r="R506">
        <v>-4</v>
      </c>
      <c r="S506">
        <v>-6.3427972999999999E-2</v>
      </c>
      <c r="T506">
        <v>-0.52615884599999996</v>
      </c>
      <c r="U506">
        <v>1.046728396</v>
      </c>
      <c r="V506">
        <v>370900</v>
      </c>
      <c r="W506">
        <v>-1.0933333E-2</v>
      </c>
      <c r="X506">
        <v>9.1042799999999993E-2</v>
      </c>
      <c r="Y506">
        <v>0.91580246899999995</v>
      </c>
      <c r="Z506">
        <v>0</v>
      </c>
    </row>
    <row r="507" spans="1:26" x14ac:dyDescent="0.2">
      <c r="A507">
        <v>202212</v>
      </c>
      <c r="B507">
        <v>6069</v>
      </c>
      <c r="C507" t="s">
        <v>62</v>
      </c>
      <c r="D507">
        <v>41940</v>
      </c>
      <c r="E507" t="s">
        <v>61</v>
      </c>
      <c r="F507">
        <v>980</v>
      </c>
      <c r="G507">
        <v>730</v>
      </c>
      <c r="H507">
        <v>65</v>
      </c>
      <c r="I507">
        <v>-59</v>
      </c>
      <c r="J507">
        <v>51.693851950000003</v>
      </c>
      <c r="K507">
        <v>62.98619824</v>
      </c>
      <c r="L507">
        <v>40.401505649999997</v>
      </c>
      <c r="M507">
        <v>61</v>
      </c>
      <c r="N507">
        <v>0.29787234000000001</v>
      </c>
      <c r="O507">
        <v>14</v>
      </c>
      <c r="P507">
        <v>0.14018691599999999</v>
      </c>
      <c r="Q507">
        <v>7.5</v>
      </c>
      <c r="R507">
        <v>-4</v>
      </c>
      <c r="S507">
        <v>9.3262989999999997E-3</v>
      </c>
      <c r="T507">
        <v>-0.336469134</v>
      </c>
      <c r="U507">
        <v>1.026502681</v>
      </c>
      <c r="V507">
        <v>834000</v>
      </c>
      <c r="W507">
        <v>-6.5219329999999997E-3</v>
      </c>
      <c r="X507">
        <v>-1.3017750999999999E-2</v>
      </c>
      <c r="Y507">
        <v>2.0592592590000001</v>
      </c>
      <c r="Z507">
        <v>0</v>
      </c>
    </row>
    <row r="508" spans="1:26" x14ac:dyDescent="0.2">
      <c r="A508">
        <v>202212</v>
      </c>
      <c r="B508">
        <v>6077</v>
      </c>
      <c r="C508" t="s">
        <v>42</v>
      </c>
      <c r="D508">
        <v>44700</v>
      </c>
      <c r="E508" t="s">
        <v>43</v>
      </c>
      <c r="F508">
        <v>110</v>
      </c>
      <c r="G508">
        <v>810</v>
      </c>
      <c r="H508">
        <v>-63</v>
      </c>
      <c r="I508">
        <v>554</v>
      </c>
      <c r="J508">
        <v>49.215809290000003</v>
      </c>
      <c r="K508">
        <v>61.794228359999998</v>
      </c>
      <c r="L508">
        <v>36.63739021</v>
      </c>
      <c r="M508">
        <v>62</v>
      </c>
      <c r="N508">
        <v>0.21568627500000001</v>
      </c>
      <c r="O508">
        <v>11</v>
      </c>
      <c r="P508">
        <v>0.39325842700000002</v>
      </c>
      <c r="Q508">
        <v>17.5</v>
      </c>
      <c r="R508">
        <v>-3</v>
      </c>
      <c r="S508">
        <v>2.1792566999999999E-2</v>
      </c>
      <c r="T508">
        <v>-0.47489337599999998</v>
      </c>
      <c r="U508">
        <v>0.98379282499999998</v>
      </c>
      <c r="V508">
        <v>540990</v>
      </c>
      <c r="W508">
        <v>-1.6381817999999999E-2</v>
      </c>
      <c r="X508">
        <v>-2.6914920000000002E-3</v>
      </c>
      <c r="Y508">
        <v>1.335777778</v>
      </c>
      <c r="Z508">
        <v>0</v>
      </c>
    </row>
    <row r="509" spans="1:26" x14ac:dyDescent="0.2">
      <c r="A509">
        <v>202212</v>
      </c>
      <c r="B509">
        <v>6081</v>
      </c>
      <c r="C509" t="s">
        <v>74</v>
      </c>
      <c r="D509">
        <v>41860</v>
      </c>
      <c r="E509" t="s">
        <v>39</v>
      </c>
      <c r="F509">
        <v>95</v>
      </c>
      <c r="G509">
        <v>883</v>
      </c>
      <c r="H509">
        <v>107</v>
      </c>
      <c r="I509">
        <v>-593</v>
      </c>
      <c r="J509">
        <v>45.702634879999998</v>
      </c>
      <c r="K509">
        <v>72.710163109999996</v>
      </c>
      <c r="L509">
        <v>18.69510665</v>
      </c>
      <c r="M509">
        <v>58.5</v>
      </c>
      <c r="N509">
        <v>0.34482758600000002</v>
      </c>
      <c r="O509">
        <v>15</v>
      </c>
      <c r="P509">
        <v>-0.26415094300000003</v>
      </c>
      <c r="Q509">
        <v>-21</v>
      </c>
      <c r="R509">
        <v>-6.5</v>
      </c>
      <c r="S509">
        <v>-1.4159843E-2</v>
      </c>
      <c r="T509">
        <v>-0.35110489099999997</v>
      </c>
      <c r="U509">
        <v>0.78188382599999995</v>
      </c>
      <c r="V509">
        <v>1598000</v>
      </c>
      <c r="W509">
        <v>-3.1515151999999998E-2</v>
      </c>
      <c r="X509">
        <v>9.3958582999999998E-2</v>
      </c>
      <c r="Y509">
        <v>3.9456790119999998</v>
      </c>
      <c r="Z509">
        <v>0</v>
      </c>
    </row>
    <row r="510" spans="1:26" x14ac:dyDescent="0.2">
      <c r="A510">
        <v>202212</v>
      </c>
      <c r="B510">
        <v>6015</v>
      </c>
      <c r="C510" t="s">
        <v>85</v>
      </c>
      <c r="D510">
        <v>18860</v>
      </c>
      <c r="E510" t="s">
        <v>86</v>
      </c>
      <c r="F510">
        <v>1589</v>
      </c>
      <c r="G510">
        <v>892</v>
      </c>
      <c r="H510">
        <v>-26</v>
      </c>
      <c r="I510">
        <v>-324</v>
      </c>
      <c r="J510">
        <v>45.357590969999997</v>
      </c>
      <c r="K510">
        <v>26.850690090000001</v>
      </c>
      <c r="L510">
        <v>63.864491839999999</v>
      </c>
      <c r="M510">
        <v>77.5</v>
      </c>
      <c r="N510">
        <v>0.17424242400000001</v>
      </c>
      <c r="O510">
        <v>11.5</v>
      </c>
      <c r="P510">
        <v>8.7719298000000001E-2</v>
      </c>
      <c r="Q510">
        <v>6.25</v>
      </c>
      <c r="R510">
        <v>12.5</v>
      </c>
      <c r="S510">
        <v>-5.0544644999999999E-2</v>
      </c>
      <c r="T510">
        <v>-0.16764050799999999</v>
      </c>
      <c r="U510">
        <v>1.3044572430000001</v>
      </c>
      <c r="V510">
        <v>427500</v>
      </c>
      <c r="W510">
        <v>6.4889774999999997E-2</v>
      </c>
      <c r="X510">
        <v>3.8882139000000003E-2</v>
      </c>
      <c r="Y510">
        <v>1.0555555560000001</v>
      </c>
      <c r="Z510">
        <v>0</v>
      </c>
    </row>
    <row r="511" spans="1:26" x14ac:dyDescent="0.2">
      <c r="A511">
        <v>202212</v>
      </c>
      <c r="B511">
        <v>6097</v>
      </c>
      <c r="C511" t="s">
        <v>72</v>
      </c>
      <c r="D511">
        <v>42220</v>
      </c>
      <c r="E511" t="s">
        <v>73</v>
      </c>
      <c r="F511">
        <v>143</v>
      </c>
      <c r="G511">
        <v>938</v>
      </c>
      <c r="H511">
        <v>-38</v>
      </c>
      <c r="I511">
        <v>-95</v>
      </c>
      <c r="J511">
        <v>43.883312420000003</v>
      </c>
      <c r="K511">
        <v>22.396486830000001</v>
      </c>
      <c r="L511">
        <v>65.370138019999999</v>
      </c>
      <c r="M511">
        <v>79</v>
      </c>
      <c r="N511">
        <v>0.215384615</v>
      </c>
      <c r="O511">
        <v>14</v>
      </c>
      <c r="P511">
        <v>0.12455516</v>
      </c>
      <c r="Q511">
        <v>8.75</v>
      </c>
      <c r="R511">
        <v>14</v>
      </c>
      <c r="S511">
        <v>2.6560193999999999E-2</v>
      </c>
      <c r="T511">
        <v>-0.259512138</v>
      </c>
      <c r="U511">
        <v>1.320931656</v>
      </c>
      <c r="V511">
        <v>899925</v>
      </c>
      <c r="W511">
        <v>-3.4648287999999999E-2</v>
      </c>
      <c r="X511">
        <v>-1.377812E-2</v>
      </c>
      <c r="Y511">
        <v>2.2220370370000002</v>
      </c>
      <c r="Z511">
        <v>0</v>
      </c>
    </row>
    <row r="512" spans="1:26" x14ac:dyDescent="0.2">
      <c r="A512">
        <v>202212</v>
      </c>
      <c r="B512">
        <v>6037</v>
      </c>
      <c r="C512" t="s">
        <v>75</v>
      </c>
      <c r="D512">
        <v>31080</v>
      </c>
      <c r="E512" t="s">
        <v>47</v>
      </c>
      <c r="F512">
        <v>1</v>
      </c>
      <c r="G512">
        <v>982</v>
      </c>
      <c r="H512">
        <v>22</v>
      </c>
      <c r="I512">
        <v>189</v>
      </c>
      <c r="J512">
        <v>41.624843159999998</v>
      </c>
      <c r="K512">
        <v>61.794228359999998</v>
      </c>
      <c r="L512">
        <v>21.455457970000001</v>
      </c>
      <c r="M512">
        <v>62</v>
      </c>
      <c r="N512">
        <v>0.22772277199999999</v>
      </c>
      <c r="O512">
        <v>11.5</v>
      </c>
      <c r="P512">
        <v>0.24</v>
      </c>
      <c r="Q512">
        <v>12</v>
      </c>
      <c r="R512">
        <v>-3</v>
      </c>
      <c r="S512">
        <v>-3.3789971000000002E-2</v>
      </c>
      <c r="T512">
        <v>-0.40872746399999998</v>
      </c>
      <c r="U512">
        <v>0.81662725899999999</v>
      </c>
      <c r="V512">
        <v>895000</v>
      </c>
      <c r="W512">
        <v>-1.1160709999999999E-3</v>
      </c>
      <c r="X512">
        <v>-2.2296540000000002E-3</v>
      </c>
      <c r="Y512">
        <v>2.209876543</v>
      </c>
      <c r="Z512">
        <v>0</v>
      </c>
    </row>
    <row r="513" spans="1:26" x14ac:dyDescent="0.2">
      <c r="A513">
        <v>202212</v>
      </c>
      <c r="B513">
        <v>6109</v>
      </c>
      <c r="C513" t="s">
        <v>87</v>
      </c>
      <c r="D513">
        <v>43760</v>
      </c>
      <c r="E513" t="s">
        <v>88</v>
      </c>
      <c r="F513">
        <v>917</v>
      </c>
      <c r="G513">
        <v>1062</v>
      </c>
      <c r="H513">
        <v>-116</v>
      </c>
      <c r="I513">
        <v>127</v>
      </c>
      <c r="J513">
        <v>38.36260979</v>
      </c>
      <c r="K513">
        <v>14.554579670000001</v>
      </c>
      <c r="L513">
        <v>62.170639899999998</v>
      </c>
      <c r="M513">
        <v>85</v>
      </c>
      <c r="N513">
        <v>0.13712374599999999</v>
      </c>
      <c r="O513">
        <v>10.25</v>
      </c>
      <c r="P513">
        <v>0.22743682300000001</v>
      </c>
      <c r="Q513">
        <v>15.75</v>
      </c>
      <c r="R513">
        <v>20</v>
      </c>
      <c r="S513">
        <v>2.1306930000000002E-2</v>
      </c>
      <c r="T513">
        <v>-0.32689189099999999</v>
      </c>
      <c r="U513">
        <v>1.2813432849999999</v>
      </c>
      <c r="V513">
        <v>440450</v>
      </c>
      <c r="W513">
        <v>2.4302325999999999E-2</v>
      </c>
      <c r="X513">
        <v>-7.2736841999999996E-2</v>
      </c>
      <c r="Y513">
        <v>1.0875308640000001</v>
      </c>
      <c r="Z513">
        <v>0</v>
      </c>
    </row>
    <row r="514" spans="1:26" x14ac:dyDescent="0.2">
      <c r="A514">
        <v>202212</v>
      </c>
      <c r="B514">
        <v>6057</v>
      </c>
      <c r="C514" t="s">
        <v>70</v>
      </c>
      <c r="D514">
        <v>46020</v>
      </c>
      <c r="E514" t="s">
        <v>71</v>
      </c>
      <c r="F514">
        <v>567</v>
      </c>
      <c r="G514">
        <v>1065</v>
      </c>
      <c r="H514">
        <v>-114</v>
      </c>
      <c r="I514">
        <v>3</v>
      </c>
      <c r="J514">
        <v>38.23713927</v>
      </c>
      <c r="K514">
        <v>17.628607280000001</v>
      </c>
      <c r="L514">
        <v>58.845671269999997</v>
      </c>
      <c r="M514">
        <v>82</v>
      </c>
      <c r="N514">
        <v>0.15492957700000001</v>
      </c>
      <c r="O514">
        <v>11</v>
      </c>
      <c r="P514">
        <v>0.26153846200000003</v>
      </c>
      <c r="Q514">
        <v>17</v>
      </c>
      <c r="R514">
        <v>17</v>
      </c>
      <c r="S514">
        <v>2.9330264000000002E-2</v>
      </c>
      <c r="T514">
        <v>-0.24619577200000001</v>
      </c>
      <c r="U514">
        <v>1.2232046480000001</v>
      </c>
      <c r="V514">
        <v>619900</v>
      </c>
      <c r="W514">
        <v>-1.1323764E-2</v>
      </c>
      <c r="X514">
        <v>3.4891485999999999E-2</v>
      </c>
      <c r="Y514">
        <v>1.5306172840000001</v>
      </c>
      <c r="Z514">
        <v>0</v>
      </c>
    </row>
    <row r="515" spans="1:26" x14ac:dyDescent="0.2">
      <c r="A515">
        <v>202212</v>
      </c>
      <c r="B515">
        <v>6007</v>
      </c>
      <c r="C515" t="s">
        <v>80</v>
      </c>
      <c r="D515">
        <v>17020</v>
      </c>
      <c r="E515" t="s">
        <v>81</v>
      </c>
      <c r="F515">
        <v>321</v>
      </c>
      <c r="G515">
        <v>1072</v>
      </c>
      <c r="H515">
        <v>-57</v>
      </c>
      <c r="I515">
        <v>528</v>
      </c>
      <c r="J515">
        <v>37.923462989999997</v>
      </c>
      <c r="K515">
        <v>34.002509410000002</v>
      </c>
      <c r="L515">
        <v>41.844416559999999</v>
      </c>
      <c r="M515">
        <v>73</v>
      </c>
      <c r="N515">
        <v>0.149606299</v>
      </c>
      <c r="O515">
        <v>9.5</v>
      </c>
      <c r="P515">
        <v>0.37735849100000002</v>
      </c>
      <c r="Q515">
        <v>20</v>
      </c>
      <c r="R515">
        <v>8</v>
      </c>
      <c r="S515">
        <v>-3.6606532999999997E-2</v>
      </c>
      <c r="T515">
        <v>-0.41603235100000002</v>
      </c>
      <c r="U515">
        <v>1.0443292529999999</v>
      </c>
      <c r="V515">
        <v>435000</v>
      </c>
      <c r="W515">
        <v>1.14956E-4</v>
      </c>
      <c r="X515">
        <v>-3.1180401E-2</v>
      </c>
      <c r="Y515">
        <v>1.0740740740000001</v>
      </c>
      <c r="Z515">
        <v>0</v>
      </c>
    </row>
    <row r="516" spans="1:26" x14ac:dyDescent="0.2">
      <c r="A516">
        <v>202212</v>
      </c>
      <c r="B516">
        <v>6095</v>
      </c>
      <c r="C516" t="s">
        <v>54</v>
      </c>
      <c r="D516">
        <v>46700</v>
      </c>
      <c r="E516" t="s">
        <v>55</v>
      </c>
      <c r="F516">
        <v>178</v>
      </c>
      <c r="G516">
        <v>1084</v>
      </c>
      <c r="H516">
        <v>103</v>
      </c>
      <c r="I516">
        <v>901</v>
      </c>
      <c r="J516">
        <v>37.484316190000001</v>
      </c>
      <c r="K516">
        <v>47.741530740000002</v>
      </c>
      <c r="L516">
        <v>27.22710163</v>
      </c>
      <c r="M516">
        <v>67</v>
      </c>
      <c r="N516">
        <v>0.28846153800000002</v>
      </c>
      <c r="O516">
        <v>15</v>
      </c>
      <c r="P516">
        <v>0.61445783099999995</v>
      </c>
      <c r="Q516">
        <v>25.5</v>
      </c>
      <c r="R516">
        <v>2</v>
      </c>
      <c r="S516">
        <v>-8.6455769999999998E-3</v>
      </c>
      <c r="T516">
        <v>-0.54735883699999999</v>
      </c>
      <c r="U516">
        <v>0.87847920999999995</v>
      </c>
      <c r="V516">
        <v>599900</v>
      </c>
      <c r="W516">
        <v>4.5945399999999998E-4</v>
      </c>
      <c r="X516">
        <v>1.8160216999999999E-2</v>
      </c>
      <c r="Y516">
        <v>1.4812345680000001</v>
      </c>
      <c r="Z516">
        <v>0</v>
      </c>
    </row>
    <row r="517" spans="1:26" x14ac:dyDescent="0.2">
      <c r="A517">
        <v>202212</v>
      </c>
      <c r="B517">
        <v>6065</v>
      </c>
      <c r="C517" t="s">
        <v>76</v>
      </c>
      <c r="D517">
        <v>40140</v>
      </c>
      <c r="E517" t="s">
        <v>77</v>
      </c>
      <c r="F517">
        <v>14</v>
      </c>
      <c r="G517">
        <v>1091</v>
      </c>
      <c r="H517">
        <v>-48</v>
      </c>
      <c r="I517">
        <v>508</v>
      </c>
      <c r="J517">
        <v>37.327478040000003</v>
      </c>
      <c r="K517">
        <v>60.288582179999999</v>
      </c>
      <c r="L517">
        <v>14.366373899999999</v>
      </c>
      <c r="M517">
        <v>63</v>
      </c>
      <c r="N517">
        <v>0.188679245</v>
      </c>
      <c r="O517">
        <v>10</v>
      </c>
      <c r="P517">
        <v>0.44827586200000002</v>
      </c>
      <c r="Q517">
        <v>19.5</v>
      </c>
      <c r="R517">
        <v>-2</v>
      </c>
      <c r="S517">
        <v>-3.5650711000000002E-2</v>
      </c>
      <c r="T517">
        <v>-0.46557836800000002</v>
      </c>
      <c r="U517">
        <v>0.72215569300000004</v>
      </c>
      <c r="V517">
        <v>599999</v>
      </c>
      <c r="W517">
        <v>-8.2657059999999994E-3</v>
      </c>
      <c r="X517">
        <v>1.3302146000000001E-2</v>
      </c>
      <c r="Y517">
        <v>1.4814790120000001</v>
      </c>
      <c r="Z517">
        <v>0</v>
      </c>
    </row>
    <row r="518" spans="1:26" x14ac:dyDescent="0.2">
      <c r="A518">
        <v>202212</v>
      </c>
      <c r="B518">
        <v>6089</v>
      </c>
      <c r="C518" t="s">
        <v>89</v>
      </c>
      <c r="D518">
        <v>39820</v>
      </c>
      <c r="E518" t="s">
        <v>90</v>
      </c>
      <c r="F518">
        <v>368</v>
      </c>
      <c r="G518">
        <v>1122</v>
      </c>
      <c r="H518">
        <v>-146</v>
      </c>
      <c r="I518">
        <v>585</v>
      </c>
      <c r="J518">
        <v>35.790464239999999</v>
      </c>
      <c r="K518">
        <v>36.574654959999997</v>
      </c>
      <c r="L518">
        <v>35.006273530000001</v>
      </c>
      <c r="M518">
        <v>72</v>
      </c>
      <c r="N518">
        <v>0.152</v>
      </c>
      <c r="O518">
        <v>9.5</v>
      </c>
      <c r="P518">
        <v>0.5</v>
      </c>
      <c r="Q518">
        <v>24</v>
      </c>
      <c r="R518">
        <v>7</v>
      </c>
      <c r="S518">
        <v>9.1990058E-2</v>
      </c>
      <c r="T518">
        <v>-0.38741303100000002</v>
      </c>
      <c r="U518">
        <v>0.96824793399999998</v>
      </c>
      <c r="V518">
        <v>419000</v>
      </c>
      <c r="W518">
        <v>4.796163E-3</v>
      </c>
      <c r="X518">
        <v>-4.4469782999999999E-2</v>
      </c>
      <c r="Y518">
        <v>1.034567901</v>
      </c>
      <c r="Z518">
        <v>0</v>
      </c>
    </row>
    <row r="519" spans="1:26" x14ac:dyDescent="0.2">
      <c r="A519">
        <v>202212</v>
      </c>
      <c r="B519">
        <v>6023</v>
      </c>
      <c r="C519" t="s">
        <v>83</v>
      </c>
      <c r="D519">
        <v>21700</v>
      </c>
      <c r="E519" t="s">
        <v>84</v>
      </c>
      <c r="F519">
        <v>449</v>
      </c>
      <c r="G519">
        <v>1163</v>
      </c>
      <c r="H519">
        <v>16</v>
      </c>
      <c r="I519">
        <v>719</v>
      </c>
      <c r="J519">
        <v>33.53199498</v>
      </c>
      <c r="K519">
        <v>11.10414053</v>
      </c>
      <c r="L519">
        <v>55.959849439999999</v>
      </c>
      <c r="M519">
        <v>87</v>
      </c>
      <c r="N519">
        <v>0.2</v>
      </c>
      <c r="O519">
        <v>14.5</v>
      </c>
      <c r="P519">
        <v>0.46835442999999999</v>
      </c>
      <c r="Q519">
        <v>27.75</v>
      </c>
      <c r="R519">
        <v>22</v>
      </c>
      <c r="S519">
        <v>-5.1351857000000001E-2</v>
      </c>
      <c r="T519">
        <v>-0.50670348300000001</v>
      </c>
      <c r="U519">
        <v>1.189691638</v>
      </c>
      <c r="V519">
        <v>492000</v>
      </c>
      <c r="W519">
        <v>9.2307689999999998E-3</v>
      </c>
      <c r="X519">
        <v>5.0838800000000003E-4</v>
      </c>
      <c r="Y519">
        <v>1.214814815</v>
      </c>
      <c r="Z519">
        <v>0</v>
      </c>
    </row>
    <row r="520" spans="1:26" x14ac:dyDescent="0.2">
      <c r="A520">
        <v>202212</v>
      </c>
      <c r="B520">
        <v>6055</v>
      </c>
      <c r="C520" t="s">
        <v>92</v>
      </c>
      <c r="D520">
        <v>34900</v>
      </c>
      <c r="E520" t="s">
        <v>93</v>
      </c>
      <c r="F520">
        <v>518</v>
      </c>
      <c r="G520">
        <v>1267</v>
      </c>
      <c r="H520">
        <v>-70</v>
      </c>
      <c r="I520">
        <v>18</v>
      </c>
      <c r="J520">
        <v>28.450439150000001</v>
      </c>
      <c r="K520">
        <v>7.2145545799999997</v>
      </c>
      <c r="L520">
        <v>49.686323710000003</v>
      </c>
      <c r="M520">
        <v>92</v>
      </c>
      <c r="N520">
        <v>0.14285714299999999</v>
      </c>
      <c r="O520">
        <v>11.5</v>
      </c>
      <c r="P520">
        <v>0.12538226299999999</v>
      </c>
      <c r="Q520">
        <v>10.25</v>
      </c>
      <c r="R520">
        <v>27</v>
      </c>
      <c r="S520">
        <v>5.1338989999999999E-3</v>
      </c>
      <c r="T520">
        <v>-0.30924611699999999</v>
      </c>
      <c r="U520">
        <v>1.1204699410000001</v>
      </c>
      <c r="V520">
        <v>1341525</v>
      </c>
      <c r="W520">
        <v>-3.8333332999999997E-2</v>
      </c>
      <c r="X520">
        <v>-9.9647651000000004E-2</v>
      </c>
      <c r="Y520">
        <v>3.3124074069999998</v>
      </c>
      <c r="Z520">
        <v>0</v>
      </c>
    </row>
    <row r="521" spans="1:26" x14ac:dyDescent="0.2">
      <c r="A521">
        <v>202212</v>
      </c>
      <c r="B521">
        <v>6047</v>
      </c>
      <c r="C521" t="s">
        <v>78</v>
      </c>
      <c r="D521">
        <v>32900</v>
      </c>
      <c r="E521" t="s">
        <v>79</v>
      </c>
      <c r="F521">
        <v>323</v>
      </c>
      <c r="G521">
        <v>1268</v>
      </c>
      <c r="H521">
        <v>-5</v>
      </c>
      <c r="I521">
        <v>386</v>
      </c>
      <c r="J521">
        <v>28.419071519999999</v>
      </c>
      <c r="K521">
        <v>41.530740280000003</v>
      </c>
      <c r="L521">
        <v>15.30740276</v>
      </c>
      <c r="M521">
        <v>70.5</v>
      </c>
      <c r="N521">
        <v>0.20512820500000001</v>
      </c>
      <c r="O521">
        <v>12</v>
      </c>
      <c r="P521">
        <v>0.41</v>
      </c>
      <c r="Q521">
        <v>20.5</v>
      </c>
      <c r="R521">
        <v>5.5</v>
      </c>
      <c r="S521">
        <v>-2.5473419000000001E-2</v>
      </c>
      <c r="T521">
        <v>-0.43004030900000001</v>
      </c>
      <c r="U521">
        <v>0.73664109899999997</v>
      </c>
      <c r="V521">
        <v>428500</v>
      </c>
      <c r="W521">
        <v>2.0238095000000001E-2</v>
      </c>
      <c r="X521">
        <v>-2.3282889999999999E-3</v>
      </c>
      <c r="Y521">
        <v>1.058024691</v>
      </c>
      <c r="Z521">
        <v>0</v>
      </c>
    </row>
    <row r="522" spans="1:26" x14ac:dyDescent="0.2">
      <c r="A522">
        <v>202212</v>
      </c>
      <c r="B522">
        <v>6041</v>
      </c>
      <c r="C522" t="s">
        <v>68</v>
      </c>
      <c r="D522">
        <v>41860</v>
      </c>
      <c r="E522" t="s">
        <v>39</v>
      </c>
      <c r="F522">
        <v>261</v>
      </c>
      <c r="G522">
        <v>1285</v>
      </c>
      <c r="H522">
        <v>153</v>
      </c>
      <c r="I522">
        <v>273</v>
      </c>
      <c r="J522">
        <v>27.66624843</v>
      </c>
      <c r="K522">
        <v>9.096612296</v>
      </c>
      <c r="L522">
        <v>46.235884570000003</v>
      </c>
      <c r="M522">
        <v>89</v>
      </c>
      <c r="N522">
        <v>0.34848484800000001</v>
      </c>
      <c r="O522">
        <v>23</v>
      </c>
      <c r="P522">
        <v>0.30882352899999999</v>
      </c>
      <c r="Q522">
        <v>21</v>
      </c>
      <c r="R522">
        <v>24</v>
      </c>
      <c r="S522">
        <v>-4.6323917999999999E-2</v>
      </c>
      <c r="T522">
        <v>-0.38375602800000003</v>
      </c>
      <c r="U522">
        <v>1.084980949</v>
      </c>
      <c r="V522">
        <v>1149000</v>
      </c>
      <c r="W522">
        <v>-0.147309833</v>
      </c>
      <c r="X522">
        <v>-4.0300689000000001E-2</v>
      </c>
      <c r="Y522">
        <v>2.837037037</v>
      </c>
      <c r="Z522">
        <v>0</v>
      </c>
    </row>
    <row r="523" spans="1:26" x14ac:dyDescent="0.2">
      <c r="A523">
        <v>202212</v>
      </c>
      <c r="B523">
        <v>6039</v>
      </c>
      <c r="C523" t="s">
        <v>94</v>
      </c>
      <c r="D523">
        <v>31460</v>
      </c>
      <c r="E523" t="s">
        <v>95</v>
      </c>
      <c r="F523">
        <v>536</v>
      </c>
      <c r="G523">
        <v>1346</v>
      </c>
      <c r="H523">
        <v>13</v>
      </c>
      <c r="I523">
        <v>512</v>
      </c>
      <c r="J523">
        <v>24.184441660000001</v>
      </c>
      <c r="K523">
        <v>27.22710163</v>
      </c>
      <c r="L523">
        <v>21.141781680000001</v>
      </c>
      <c r="M523">
        <v>77</v>
      </c>
      <c r="N523">
        <v>0.222222222</v>
      </c>
      <c r="O523">
        <v>14</v>
      </c>
      <c r="P523">
        <v>0.4</v>
      </c>
      <c r="Q523">
        <v>22</v>
      </c>
      <c r="R523">
        <v>12</v>
      </c>
      <c r="S523">
        <v>7.9748479999999997E-3</v>
      </c>
      <c r="T523">
        <v>-0.48162487599999998</v>
      </c>
      <c r="U523">
        <v>0.81328493199999996</v>
      </c>
      <c r="V523">
        <v>469500</v>
      </c>
      <c r="W523">
        <v>1.0660979999999999E-3</v>
      </c>
      <c r="X523">
        <v>-1.06383E-3</v>
      </c>
      <c r="Y523">
        <v>1.1592592589999999</v>
      </c>
      <c r="Z523">
        <v>0</v>
      </c>
    </row>
    <row r="524" spans="1:26" x14ac:dyDescent="0.2">
      <c r="A524">
        <v>202212</v>
      </c>
      <c r="B524">
        <v>6071</v>
      </c>
      <c r="C524" t="s">
        <v>96</v>
      </c>
      <c r="D524">
        <v>40140</v>
      </c>
      <c r="E524" t="s">
        <v>77</v>
      </c>
      <c r="F524">
        <v>20</v>
      </c>
      <c r="G524">
        <v>1361</v>
      </c>
      <c r="H524">
        <v>-22</v>
      </c>
      <c r="I524">
        <v>457</v>
      </c>
      <c r="J524">
        <v>23.306148060000002</v>
      </c>
      <c r="K524">
        <v>38.519447929999998</v>
      </c>
      <c r="L524">
        <v>8.0928481810000008</v>
      </c>
      <c r="M524">
        <v>71</v>
      </c>
      <c r="N524">
        <v>0.16393442599999999</v>
      </c>
      <c r="O524">
        <v>10</v>
      </c>
      <c r="P524">
        <v>0.52688172</v>
      </c>
      <c r="Q524">
        <v>24.5</v>
      </c>
      <c r="R524">
        <v>6</v>
      </c>
      <c r="S524">
        <v>-3.2860624999999997E-2</v>
      </c>
      <c r="T524">
        <v>-0.44252422200000002</v>
      </c>
      <c r="U524">
        <v>0.62176822300000001</v>
      </c>
      <c r="V524">
        <v>499000</v>
      </c>
      <c r="W524">
        <v>-1.9990020000000002E-3</v>
      </c>
      <c r="X524">
        <v>2.6506074000000001E-2</v>
      </c>
      <c r="Y524">
        <v>1.2320987649999999</v>
      </c>
      <c r="Z524">
        <v>0</v>
      </c>
    </row>
    <row r="525" spans="1:26" x14ac:dyDescent="0.2">
      <c r="A525">
        <v>202212</v>
      </c>
      <c r="B525">
        <v>6075</v>
      </c>
      <c r="C525" t="s">
        <v>91</v>
      </c>
      <c r="D525">
        <v>41860</v>
      </c>
      <c r="E525" t="s">
        <v>39</v>
      </c>
      <c r="F525">
        <v>52</v>
      </c>
      <c r="G525">
        <v>1393</v>
      </c>
      <c r="H525">
        <v>153</v>
      </c>
      <c r="I525">
        <v>-40</v>
      </c>
      <c r="J525">
        <v>21.518193230000001</v>
      </c>
      <c r="K525">
        <v>31.74404015</v>
      </c>
      <c r="L525">
        <v>11.2923463</v>
      </c>
      <c r="M525">
        <v>74</v>
      </c>
      <c r="N525">
        <v>0.357798165</v>
      </c>
      <c r="O525">
        <v>19.5</v>
      </c>
      <c r="P525">
        <v>0.15625</v>
      </c>
      <c r="Q525">
        <v>10</v>
      </c>
      <c r="R525">
        <v>9</v>
      </c>
      <c r="S525">
        <v>8.5877080999999994E-2</v>
      </c>
      <c r="T525">
        <v>-0.239707269</v>
      </c>
      <c r="U525">
        <v>0.67840057600000003</v>
      </c>
      <c r="V525">
        <v>1298000</v>
      </c>
      <c r="W525">
        <v>-3.4764825999999999E-2</v>
      </c>
      <c r="X525">
        <v>2.3166020000000001E-3</v>
      </c>
      <c r="Y525">
        <v>3.2049382720000001</v>
      </c>
      <c r="Z525">
        <v>0</v>
      </c>
    </row>
    <row r="526" spans="1:26" x14ac:dyDescent="0.2">
      <c r="A526">
        <v>202212</v>
      </c>
      <c r="B526">
        <v>6115</v>
      </c>
      <c r="C526" t="s">
        <v>82</v>
      </c>
      <c r="D526">
        <v>49700</v>
      </c>
      <c r="E526" t="s">
        <v>27</v>
      </c>
      <c r="F526">
        <v>788</v>
      </c>
      <c r="G526">
        <v>1428</v>
      </c>
      <c r="H526">
        <v>74</v>
      </c>
      <c r="I526">
        <v>797</v>
      </c>
      <c r="J526">
        <v>19.573400249999999</v>
      </c>
      <c r="K526">
        <v>22.02007528</v>
      </c>
      <c r="L526">
        <v>17.126725220000001</v>
      </c>
      <c r="M526">
        <v>79.5</v>
      </c>
      <c r="N526">
        <v>0.20454545499999999</v>
      </c>
      <c r="O526">
        <v>13.5</v>
      </c>
      <c r="P526">
        <v>0.514285714</v>
      </c>
      <c r="Q526">
        <v>27</v>
      </c>
      <c r="R526">
        <v>14.5</v>
      </c>
      <c r="S526">
        <v>-0.12426556900000001</v>
      </c>
      <c r="T526">
        <v>-0.54263244700000002</v>
      </c>
      <c r="U526">
        <v>0.76121803399999999</v>
      </c>
      <c r="V526">
        <v>459999</v>
      </c>
      <c r="W526">
        <v>-1.4885962000000001E-2</v>
      </c>
      <c r="X526">
        <v>3.7213496999999998E-2</v>
      </c>
      <c r="Y526">
        <v>1.1357999999999999</v>
      </c>
      <c r="Z526">
        <v>0</v>
      </c>
    </row>
    <row r="527" spans="1:26" x14ac:dyDescent="0.2">
      <c r="A527">
        <v>202212</v>
      </c>
      <c r="B527">
        <v>6103</v>
      </c>
      <c r="C527" t="s">
        <v>97</v>
      </c>
      <c r="D527">
        <v>39780</v>
      </c>
      <c r="E527" t="s">
        <v>98</v>
      </c>
      <c r="F527">
        <v>857</v>
      </c>
      <c r="G527">
        <v>1442</v>
      </c>
      <c r="H527">
        <v>-20</v>
      </c>
      <c r="I527">
        <v>358</v>
      </c>
      <c r="J527">
        <v>18.25595985</v>
      </c>
      <c r="K527">
        <v>14.17816813</v>
      </c>
      <c r="L527">
        <v>22.33375157</v>
      </c>
      <c r="M527">
        <v>85.5</v>
      </c>
      <c r="N527">
        <v>0.204225352</v>
      </c>
      <c r="O527">
        <v>14.5</v>
      </c>
      <c r="P527">
        <v>0.44915254199999999</v>
      </c>
      <c r="Q527">
        <v>26.5</v>
      </c>
      <c r="R527">
        <v>20.5</v>
      </c>
      <c r="S527">
        <v>4.8275626000000002E-2</v>
      </c>
      <c r="T527">
        <v>-0.41620600299999999</v>
      </c>
      <c r="U527">
        <v>0.82571313499999999</v>
      </c>
      <c r="V527">
        <v>399000</v>
      </c>
      <c r="W527">
        <v>-1.2515639999999999E-3</v>
      </c>
      <c r="X527">
        <v>0</v>
      </c>
      <c r="Y527">
        <v>0.98518518499999996</v>
      </c>
      <c r="Z527">
        <v>0</v>
      </c>
    </row>
    <row r="528" spans="1:26" x14ac:dyDescent="0.2">
      <c r="A528">
        <v>202212</v>
      </c>
      <c r="B528">
        <v>6045</v>
      </c>
      <c r="C528" t="s">
        <v>99</v>
      </c>
      <c r="D528">
        <v>46380</v>
      </c>
      <c r="E528" t="s">
        <v>100</v>
      </c>
      <c r="F528">
        <v>657</v>
      </c>
      <c r="G528">
        <v>1511</v>
      </c>
      <c r="H528">
        <v>-23</v>
      </c>
      <c r="I528">
        <v>76</v>
      </c>
      <c r="J528">
        <v>12.327478040000001</v>
      </c>
      <c r="K528">
        <v>0.43914680099999998</v>
      </c>
      <c r="L528">
        <v>24.215809289999999</v>
      </c>
      <c r="M528">
        <v>120</v>
      </c>
      <c r="N528">
        <v>0.14832535899999999</v>
      </c>
      <c r="O528">
        <v>15.5</v>
      </c>
      <c r="P528">
        <v>0.47692307699999997</v>
      </c>
      <c r="Q528">
        <v>38.75</v>
      </c>
      <c r="R528">
        <v>55</v>
      </c>
      <c r="S528">
        <v>1.382539E-2</v>
      </c>
      <c r="T528">
        <v>-0.34630158500000002</v>
      </c>
      <c r="U528">
        <v>0.84690738099999996</v>
      </c>
      <c r="V528">
        <v>599000</v>
      </c>
      <c r="W528">
        <v>-1.6666669999999999E-3</v>
      </c>
      <c r="X528">
        <v>-0.20924092399999999</v>
      </c>
      <c r="Y528">
        <v>1.479012346</v>
      </c>
      <c r="Z528">
        <v>1</v>
      </c>
    </row>
    <row r="529" spans="1:26" x14ac:dyDescent="0.2">
      <c r="A529">
        <v>202212</v>
      </c>
      <c r="B529">
        <v>6033</v>
      </c>
      <c r="C529" t="s">
        <v>101</v>
      </c>
      <c r="D529">
        <v>17340</v>
      </c>
      <c r="E529" t="s">
        <v>102</v>
      </c>
      <c r="F529">
        <v>800</v>
      </c>
      <c r="G529">
        <v>1582</v>
      </c>
      <c r="H529">
        <v>-4</v>
      </c>
      <c r="I529">
        <v>37</v>
      </c>
      <c r="J529">
        <v>4.3287327480000002</v>
      </c>
      <c r="K529">
        <v>1.882057716</v>
      </c>
      <c r="L529">
        <v>6.775407779</v>
      </c>
      <c r="M529">
        <v>103</v>
      </c>
      <c r="N529">
        <v>5.9125964000000003E-2</v>
      </c>
      <c r="O529">
        <v>5.75</v>
      </c>
      <c r="P529">
        <v>0.33766233800000001</v>
      </c>
      <c r="Q529">
        <v>26</v>
      </c>
      <c r="R529">
        <v>38</v>
      </c>
      <c r="S529">
        <v>5.7977980999999998E-2</v>
      </c>
      <c r="T529">
        <v>-0.30097976599999998</v>
      </c>
      <c r="U529">
        <v>0.58737400100000003</v>
      </c>
      <c r="V529">
        <v>400000</v>
      </c>
      <c r="W529">
        <v>-4.1456985000000002E-2</v>
      </c>
      <c r="X529">
        <v>3.3591731E-2</v>
      </c>
      <c r="Y529">
        <v>0.98765432099999995</v>
      </c>
      <c r="Z529">
        <v>0</v>
      </c>
    </row>
    <row r="530" spans="1:26" x14ac:dyDescent="0.2">
      <c r="A530">
        <v>202211</v>
      </c>
      <c r="B530">
        <v>6031</v>
      </c>
      <c r="C530" t="s">
        <v>28</v>
      </c>
      <c r="D530">
        <v>25260</v>
      </c>
      <c r="E530" t="s">
        <v>29</v>
      </c>
      <c r="F530">
        <v>560</v>
      </c>
      <c r="G530">
        <v>131</v>
      </c>
      <c r="H530">
        <v>-93</v>
      </c>
      <c r="I530">
        <v>-33</v>
      </c>
      <c r="J530">
        <v>84.661229610000007</v>
      </c>
      <c r="K530">
        <v>83.500627350000002</v>
      </c>
      <c r="L530">
        <v>85.821831869999997</v>
      </c>
      <c r="M530">
        <v>44.25</v>
      </c>
      <c r="N530">
        <v>-3.8043477999999999E-2</v>
      </c>
      <c r="O530">
        <v>-1.75</v>
      </c>
      <c r="P530">
        <v>4.1176470999999999E-2</v>
      </c>
      <c r="Q530">
        <v>1.75</v>
      </c>
      <c r="R530">
        <v>-10.25</v>
      </c>
      <c r="S530">
        <v>-0.16070004900000001</v>
      </c>
      <c r="T530">
        <v>-0.33856515100000001</v>
      </c>
      <c r="U530">
        <v>1.770794169</v>
      </c>
      <c r="V530">
        <v>376750</v>
      </c>
      <c r="W530">
        <v>-3.3974359000000003E-2</v>
      </c>
      <c r="X530">
        <v>0.24040578600000001</v>
      </c>
      <c r="Y530">
        <v>0.90564903900000004</v>
      </c>
      <c r="Z530">
        <v>0</v>
      </c>
    </row>
    <row r="531" spans="1:26" x14ac:dyDescent="0.2">
      <c r="A531">
        <v>202211</v>
      </c>
      <c r="B531">
        <v>6083</v>
      </c>
      <c r="C531" t="s">
        <v>32</v>
      </c>
      <c r="D531">
        <v>42200</v>
      </c>
      <c r="E531" t="s">
        <v>33</v>
      </c>
      <c r="F531">
        <v>190</v>
      </c>
      <c r="G531">
        <v>340</v>
      </c>
      <c r="H531">
        <v>-70</v>
      </c>
      <c r="I531">
        <v>311</v>
      </c>
      <c r="J531">
        <v>70.953575909999998</v>
      </c>
      <c r="K531">
        <v>51.317440400000002</v>
      </c>
      <c r="L531">
        <v>90.58971142</v>
      </c>
      <c r="M531">
        <v>55</v>
      </c>
      <c r="N531">
        <v>5.7692307999999998E-2</v>
      </c>
      <c r="O531">
        <v>3</v>
      </c>
      <c r="P531">
        <v>0.80327868899999999</v>
      </c>
      <c r="Q531">
        <v>24.5</v>
      </c>
      <c r="R531">
        <v>0.5</v>
      </c>
      <c r="S531">
        <v>-1.2750407E-2</v>
      </c>
      <c r="T531">
        <v>-0.34736309500000001</v>
      </c>
      <c r="U531">
        <v>1.9009890089999999</v>
      </c>
      <c r="V531">
        <v>1272500</v>
      </c>
      <c r="W531">
        <v>0.106521739</v>
      </c>
      <c r="X531">
        <v>-3.1214313E-2</v>
      </c>
      <c r="Y531">
        <v>3.058894231</v>
      </c>
      <c r="Z531">
        <v>0</v>
      </c>
    </row>
    <row r="532" spans="1:26" x14ac:dyDescent="0.2">
      <c r="A532">
        <v>202211</v>
      </c>
      <c r="B532">
        <v>6101</v>
      </c>
      <c r="C532" t="s">
        <v>26</v>
      </c>
      <c r="D532">
        <v>49700</v>
      </c>
      <c r="E532" t="s">
        <v>27</v>
      </c>
      <c r="F532">
        <v>700</v>
      </c>
      <c r="G532">
        <v>438</v>
      </c>
      <c r="H532">
        <v>3</v>
      </c>
      <c r="I532">
        <v>391</v>
      </c>
      <c r="J532">
        <v>65.370138019999999</v>
      </c>
      <c r="K532">
        <v>53.575909660000001</v>
      </c>
      <c r="L532">
        <v>77.164366369999996</v>
      </c>
      <c r="M532">
        <v>54</v>
      </c>
      <c r="N532">
        <v>1.8867925000000001E-2</v>
      </c>
      <c r="O532">
        <v>1</v>
      </c>
      <c r="P532">
        <v>0.54285714299999999</v>
      </c>
      <c r="Q532">
        <v>19</v>
      </c>
      <c r="R532">
        <v>-0.5</v>
      </c>
      <c r="S532">
        <v>-0.19671992399999999</v>
      </c>
      <c r="T532">
        <v>-0.488406536</v>
      </c>
      <c r="U532">
        <v>1.542539061</v>
      </c>
      <c r="V532">
        <v>454497.25</v>
      </c>
      <c r="W532">
        <v>9.9938890000000006E-3</v>
      </c>
      <c r="X532">
        <v>6.9405294000000006E-2</v>
      </c>
      <c r="Y532">
        <v>1.0925414659999999</v>
      </c>
      <c r="Z532">
        <v>0</v>
      </c>
    </row>
    <row r="533" spans="1:26" x14ac:dyDescent="0.2">
      <c r="A533">
        <v>202211</v>
      </c>
      <c r="B533">
        <v>6013</v>
      </c>
      <c r="C533" t="s">
        <v>38</v>
      </c>
      <c r="D533">
        <v>41860</v>
      </c>
      <c r="E533" t="s">
        <v>39</v>
      </c>
      <c r="F533">
        <v>42</v>
      </c>
      <c r="G533">
        <v>446</v>
      </c>
      <c r="H533">
        <v>10</v>
      </c>
      <c r="I533">
        <v>117</v>
      </c>
      <c r="J533">
        <v>64.899623590000004</v>
      </c>
      <c r="K533">
        <v>89.523212049999998</v>
      </c>
      <c r="L533">
        <v>40.276035129999997</v>
      </c>
      <c r="M533">
        <v>41.5</v>
      </c>
      <c r="N533">
        <v>0.121621622</v>
      </c>
      <c r="O533">
        <v>4.5</v>
      </c>
      <c r="P533">
        <v>0.31746031699999999</v>
      </c>
      <c r="Q533">
        <v>10</v>
      </c>
      <c r="R533">
        <v>-13</v>
      </c>
      <c r="S533">
        <v>-7.9821128000000005E-2</v>
      </c>
      <c r="T533">
        <v>-0.37693043100000001</v>
      </c>
      <c r="U533">
        <v>1.0136492349999999</v>
      </c>
      <c r="V533">
        <v>789500</v>
      </c>
      <c r="W533">
        <v>-1.1889861999999999E-2</v>
      </c>
      <c r="X533">
        <v>2.8282656999999999E-2</v>
      </c>
      <c r="Y533">
        <v>1.897836538</v>
      </c>
      <c r="Z533">
        <v>0</v>
      </c>
    </row>
    <row r="534" spans="1:26" x14ac:dyDescent="0.2">
      <c r="A534">
        <v>202211</v>
      </c>
      <c r="B534">
        <v>6053</v>
      </c>
      <c r="C534" t="s">
        <v>44</v>
      </c>
      <c r="D534">
        <v>41500</v>
      </c>
      <c r="E534" t="s">
        <v>45</v>
      </c>
      <c r="F534">
        <v>210</v>
      </c>
      <c r="G534">
        <v>461</v>
      </c>
      <c r="H534">
        <v>86</v>
      </c>
      <c r="I534">
        <v>60</v>
      </c>
      <c r="J534">
        <v>64.115432870000006</v>
      </c>
      <c r="K534">
        <v>39.335006270000001</v>
      </c>
      <c r="L534">
        <v>88.895859470000005</v>
      </c>
      <c r="M534">
        <v>59.5</v>
      </c>
      <c r="N534">
        <v>0.16666666699999999</v>
      </c>
      <c r="O534">
        <v>8.5</v>
      </c>
      <c r="P534">
        <v>0.155339806</v>
      </c>
      <c r="Q534">
        <v>8</v>
      </c>
      <c r="R534">
        <v>5</v>
      </c>
      <c r="S534">
        <v>-5.565614E-2</v>
      </c>
      <c r="T534">
        <v>-0.25788508100000002</v>
      </c>
      <c r="U534">
        <v>1.853453298</v>
      </c>
      <c r="V534">
        <v>936900</v>
      </c>
      <c r="W534">
        <v>3.5248619000000002E-2</v>
      </c>
      <c r="X534">
        <v>-0.126433566</v>
      </c>
      <c r="Y534">
        <v>2.2521634619999999</v>
      </c>
      <c r="Z534">
        <v>1</v>
      </c>
    </row>
    <row r="535" spans="1:26" x14ac:dyDescent="0.2">
      <c r="A535">
        <v>202211</v>
      </c>
      <c r="B535">
        <v>6107</v>
      </c>
      <c r="C535" t="s">
        <v>63</v>
      </c>
      <c r="D535">
        <v>47300</v>
      </c>
      <c r="E535" t="s">
        <v>64</v>
      </c>
      <c r="F535">
        <v>196</v>
      </c>
      <c r="G535">
        <v>473</v>
      </c>
      <c r="H535">
        <v>-118</v>
      </c>
      <c r="I535">
        <v>416</v>
      </c>
      <c r="J535">
        <v>63.36260979</v>
      </c>
      <c r="K535">
        <v>56.022584690000002</v>
      </c>
      <c r="L535">
        <v>70.702634880000005</v>
      </c>
      <c r="M535">
        <v>53</v>
      </c>
      <c r="N535">
        <v>-1.8518519000000001E-2</v>
      </c>
      <c r="O535">
        <v>-1</v>
      </c>
      <c r="P535">
        <v>0.47222222200000002</v>
      </c>
      <c r="Q535">
        <v>17</v>
      </c>
      <c r="R535">
        <v>-1.5</v>
      </c>
      <c r="S535">
        <v>-0.144997608</v>
      </c>
      <c r="T535">
        <v>-0.50526695600000004</v>
      </c>
      <c r="U535">
        <v>1.412346364</v>
      </c>
      <c r="V535">
        <v>399450</v>
      </c>
      <c r="W535">
        <v>-1.1252809999999999E-3</v>
      </c>
      <c r="X535">
        <v>3.7667230000000003E-2</v>
      </c>
      <c r="Y535">
        <v>0.96021634600000005</v>
      </c>
      <c r="Z535">
        <v>0</v>
      </c>
    </row>
    <row r="536" spans="1:26" x14ac:dyDescent="0.2">
      <c r="A536">
        <v>202211</v>
      </c>
      <c r="B536">
        <v>6087</v>
      </c>
      <c r="C536" t="s">
        <v>50</v>
      </c>
      <c r="D536">
        <v>42100</v>
      </c>
      <c r="E536" t="s">
        <v>51</v>
      </c>
      <c r="F536">
        <v>279</v>
      </c>
      <c r="G536">
        <v>497</v>
      </c>
      <c r="H536">
        <v>123</v>
      </c>
      <c r="I536">
        <v>-513</v>
      </c>
      <c r="J536">
        <v>62.390213299999999</v>
      </c>
      <c r="K536">
        <v>55.144291090000003</v>
      </c>
      <c r="L536">
        <v>69.636135510000003</v>
      </c>
      <c r="M536">
        <v>53.5</v>
      </c>
      <c r="N536">
        <v>0.215909091</v>
      </c>
      <c r="O536">
        <v>9.5</v>
      </c>
      <c r="P536">
        <v>-0.16078431400000001</v>
      </c>
      <c r="Q536">
        <v>-10.25</v>
      </c>
      <c r="R536">
        <v>-1</v>
      </c>
      <c r="S536">
        <v>-4.1499642000000003E-2</v>
      </c>
      <c r="T536">
        <v>-0.261002022</v>
      </c>
      <c r="U536">
        <v>1.3924466090000001</v>
      </c>
      <c r="V536">
        <v>1399000</v>
      </c>
      <c r="W536">
        <v>3.7064491999999997E-2</v>
      </c>
      <c r="X536">
        <v>3.6872335999999999E-2</v>
      </c>
      <c r="Y536">
        <v>3.362980769</v>
      </c>
      <c r="Z536">
        <v>0</v>
      </c>
    </row>
    <row r="537" spans="1:26" x14ac:dyDescent="0.2">
      <c r="A537">
        <v>202211</v>
      </c>
      <c r="B537">
        <v>6073</v>
      </c>
      <c r="C537" t="s">
        <v>40</v>
      </c>
      <c r="D537">
        <v>41740</v>
      </c>
      <c r="E537" t="s">
        <v>41</v>
      </c>
      <c r="F537">
        <v>5</v>
      </c>
      <c r="G537">
        <v>499</v>
      </c>
      <c r="H537">
        <v>-43</v>
      </c>
      <c r="I537">
        <v>76</v>
      </c>
      <c r="J537">
        <v>62.327478040000003</v>
      </c>
      <c r="K537">
        <v>85.131744040000001</v>
      </c>
      <c r="L537">
        <v>39.523212049999998</v>
      </c>
      <c r="M537">
        <v>43.5</v>
      </c>
      <c r="N537">
        <v>0.115384615</v>
      </c>
      <c r="O537">
        <v>4.5</v>
      </c>
      <c r="P537">
        <v>0.19178082199999999</v>
      </c>
      <c r="Q537">
        <v>7</v>
      </c>
      <c r="R537">
        <v>-11</v>
      </c>
      <c r="S537">
        <v>-4.9752886000000003E-2</v>
      </c>
      <c r="T537">
        <v>-0.36181939400000002</v>
      </c>
      <c r="U537">
        <v>1.0074846690000001</v>
      </c>
      <c r="V537">
        <v>884500</v>
      </c>
      <c r="W537">
        <v>-7.7656779999999998E-3</v>
      </c>
      <c r="X537">
        <v>6.0551558999999998E-2</v>
      </c>
      <c r="Y537">
        <v>2.126201923</v>
      </c>
      <c r="Z537">
        <v>0</v>
      </c>
    </row>
    <row r="538" spans="1:26" x14ac:dyDescent="0.2">
      <c r="A538">
        <v>202211</v>
      </c>
      <c r="B538">
        <v>6067</v>
      </c>
      <c r="C538" t="s">
        <v>30</v>
      </c>
      <c r="D538">
        <v>40900</v>
      </c>
      <c r="E538" t="s">
        <v>31</v>
      </c>
      <c r="F538">
        <v>26</v>
      </c>
      <c r="G538">
        <v>509</v>
      </c>
      <c r="H538">
        <v>-32</v>
      </c>
      <c r="I538">
        <v>323</v>
      </c>
      <c r="J538">
        <v>61.323713929999997</v>
      </c>
      <c r="K538">
        <v>76.160602260000005</v>
      </c>
      <c r="L538">
        <v>46.486825600000003</v>
      </c>
      <c r="M538">
        <v>46.75</v>
      </c>
      <c r="N538">
        <v>8.7209302000000002E-2</v>
      </c>
      <c r="O538">
        <v>3.75</v>
      </c>
      <c r="P538">
        <v>0.375</v>
      </c>
      <c r="Q538">
        <v>12.75</v>
      </c>
      <c r="R538">
        <v>-7.75</v>
      </c>
      <c r="S538">
        <v>-7.0685376999999994E-2</v>
      </c>
      <c r="T538">
        <v>-0.44955297799999999</v>
      </c>
      <c r="U538">
        <v>1.084230641</v>
      </c>
      <c r="V538">
        <v>522000</v>
      </c>
      <c r="W538">
        <v>-2.4299065000000002E-2</v>
      </c>
      <c r="X538">
        <v>1.3592233E-2</v>
      </c>
      <c r="Y538">
        <v>1.254807692</v>
      </c>
      <c r="Z538">
        <v>0</v>
      </c>
    </row>
    <row r="539" spans="1:26" x14ac:dyDescent="0.2">
      <c r="A539">
        <v>202211</v>
      </c>
      <c r="B539">
        <v>6079</v>
      </c>
      <c r="C539" t="s">
        <v>58</v>
      </c>
      <c r="D539">
        <v>42020</v>
      </c>
      <c r="E539" t="s">
        <v>59</v>
      </c>
      <c r="F539">
        <v>257</v>
      </c>
      <c r="G539">
        <v>528</v>
      </c>
      <c r="H539">
        <v>-10</v>
      </c>
      <c r="I539">
        <v>154</v>
      </c>
      <c r="J539">
        <v>60.131744040000001</v>
      </c>
      <c r="K539">
        <v>41.09159348</v>
      </c>
      <c r="L539">
        <v>79.171894609999995</v>
      </c>
      <c r="M539">
        <v>59</v>
      </c>
      <c r="N539">
        <v>9.2592593000000001E-2</v>
      </c>
      <c r="O539">
        <v>5</v>
      </c>
      <c r="P539">
        <v>0.25531914900000002</v>
      </c>
      <c r="Q539">
        <v>12</v>
      </c>
      <c r="R539">
        <v>4.5</v>
      </c>
      <c r="S539">
        <v>-0.10956635000000001</v>
      </c>
      <c r="T539">
        <v>-0.283647384</v>
      </c>
      <c r="U539">
        <v>1.5841424980000001</v>
      </c>
      <c r="V539">
        <v>950000</v>
      </c>
      <c r="W539">
        <v>2.2604952000000001E-2</v>
      </c>
      <c r="X539">
        <v>-7.9624069999999995E-3</v>
      </c>
      <c r="Y539">
        <v>2.283653846</v>
      </c>
      <c r="Z539">
        <v>0</v>
      </c>
    </row>
    <row r="540" spans="1:26" x14ac:dyDescent="0.2">
      <c r="A540">
        <v>202211</v>
      </c>
      <c r="B540">
        <v>6111</v>
      </c>
      <c r="C540" t="s">
        <v>36</v>
      </c>
      <c r="D540">
        <v>37100</v>
      </c>
      <c r="E540" t="s">
        <v>37</v>
      </c>
      <c r="F540">
        <v>96</v>
      </c>
      <c r="G540">
        <v>552</v>
      </c>
      <c r="H540">
        <v>-146</v>
      </c>
      <c r="I540">
        <v>289</v>
      </c>
      <c r="J540">
        <v>59.127979930000002</v>
      </c>
      <c r="K540">
        <v>57.340025089999997</v>
      </c>
      <c r="L540">
        <v>60.915934759999999</v>
      </c>
      <c r="M540">
        <v>52.75</v>
      </c>
      <c r="N540">
        <v>3.4313725000000003E-2</v>
      </c>
      <c r="O540">
        <v>1.75</v>
      </c>
      <c r="P540">
        <v>0.31874999999999998</v>
      </c>
      <c r="Q540">
        <v>12.75</v>
      </c>
      <c r="R540">
        <v>-1.75</v>
      </c>
      <c r="S540">
        <v>-6.3656025000000005E-2</v>
      </c>
      <c r="T540">
        <v>-0.37788680000000002</v>
      </c>
      <c r="U540">
        <v>1.2632724310000001</v>
      </c>
      <c r="V540">
        <v>875000</v>
      </c>
      <c r="W540">
        <v>1.7443044000000001E-2</v>
      </c>
      <c r="X540">
        <v>-1.1550736000000001E-2</v>
      </c>
      <c r="Y540">
        <v>2.103365385</v>
      </c>
      <c r="Z540">
        <v>0</v>
      </c>
    </row>
    <row r="541" spans="1:26" x14ac:dyDescent="0.2">
      <c r="A541">
        <v>202211</v>
      </c>
      <c r="B541">
        <v>6019</v>
      </c>
      <c r="C541" t="s">
        <v>52</v>
      </c>
      <c r="D541">
        <v>23420</v>
      </c>
      <c r="E541" t="s">
        <v>53</v>
      </c>
      <c r="F541">
        <v>80</v>
      </c>
      <c r="G541">
        <v>569</v>
      </c>
      <c r="H541">
        <v>-91</v>
      </c>
      <c r="I541">
        <v>486</v>
      </c>
      <c r="J541">
        <v>58.563362609999999</v>
      </c>
      <c r="K541">
        <v>79.611041409999999</v>
      </c>
      <c r="L541">
        <v>37.515683809999999</v>
      </c>
      <c r="M541">
        <v>45.5</v>
      </c>
      <c r="N541">
        <v>-1.0869564999999999E-2</v>
      </c>
      <c r="O541">
        <v>-0.5</v>
      </c>
      <c r="P541">
        <v>0.54237288100000003</v>
      </c>
      <c r="Q541">
        <v>16</v>
      </c>
      <c r="R541">
        <v>-9</v>
      </c>
      <c r="S541">
        <v>-0.16506320999999999</v>
      </c>
      <c r="T541">
        <v>-0.56389263899999997</v>
      </c>
      <c r="U541">
        <v>0.98024916699999998</v>
      </c>
      <c r="V541">
        <v>419950</v>
      </c>
      <c r="W541">
        <v>-1.5761410999999999E-2</v>
      </c>
      <c r="X541">
        <v>4.4749199000000003E-2</v>
      </c>
      <c r="Y541">
        <v>1.0094951919999999</v>
      </c>
      <c r="Z541">
        <v>0</v>
      </c>
    </row>
    <row r="542" spans="1:26" x14ac:dyDescent="0.2">
      <c r="A542">
        <v>202211</v>
      </c>
      <c r="B542">
        <v>6061</v>
      </c>
      <c r="C542" t="s">
        <v>49</v>
      </c>
      <c r="D542">
        <v>40900</v>
      </c>
      <c r="E542" t="s">
        <v>31</v>
      </c>
      <c r="F542">
        <v>177</v>
      </c>
      <c r="G542">
        <v>588</v>
      </c>
      <c r="H542">
        <v>-19</v>
      </c>
      <c r="I542">
        <v>424</v>
      </c>
      <c r="J542">
        <v>57.747804270000003</v>
      </c>
      <c r="K542">
        <v>51.317440400000002</v>
      </c>
      <c r="L542">
        <v>64.178168130000003</v>
      </c>
      <c r="M542">
        <v>55</v>
      </c>
      <c r="N542">
        <v>7.8431372999999999E-2</v>
      </c>
      <c r="O542">
        <v>4</v>
      </c>
      <c r="P542">
        <v>0.44736842100000002</v>
      </c>
      <c r="Q542">
        <v>17</v>
      </c>
      <c r="R542">
        <v>0.5</v>
      </c>
      <c r="S542">
        <v>-9.9411210999999999E-2</v>
      </c>
      <c r="T542">
        <v>-0.40371285299999998</v>
      </c>
      <c r="U542">
        <v>1.310305222</v>
      </c>
      <c r="V542">
        <v>726247.5</v>
      </c>
      <c r="W542">
        <v>-5.06545E-3</v>
      </c>
      <c r="X542">
        <v>3.8238768999999999E-2</v>
      </c>
      <c r="Y542">
        <v>1.74578726</v>
      </c>
      <c r="Z542">
        <v>0</v>
      </c>
    </row>
    <row r="543" spans="1:26" x14ac:dyDescent="0.2">
      <c r="A543">
        <v>202211</v>
      </c>
      <c r="B543">
        <v>6017</v>
      </c>
      <c r="C543" t="s">
        <v>69</v>
      </c>
      <c r="D543">
        <v>40900</v>
      </c>
      <c r="E543" t="s">
        <v>31</v>
      </c>
      <c r="F543">
        <v>348</v>
      </c>
      <c r="G543">
        <v>602</v>
      </c>
      <c r="H543">
        <v>-170</v>
      </c>
      <c r="I543">
        <v>310</v>
      </c>
      <c r="J543">
        <v>57.245922210000003</v>
      </c>
      <c r="K543">
        <v>33.939774149999998</v>
      </c>
      <c r="L543">
        <v>80.552070259999994</v>
      </c>
      <c r="M543">
        <v>62</v>
      </c>
      <c r="N543">
        <v>5.0847457999999998E-2</v>
      </c>
      <c r="O543">
        <v>3</v>
      </c>
      <c r="P543">
        <v>0.44186046499999998</v>
      </c>
      <c r="Q543">
        <v>19</v>
      </c>
      <c r="R543">
        <v>7.5</v>
      </c>
      <c r="S543">
        <v>-8.1005020000000007E-3</v>
      </c>
      <c r="T543">
        <v>-0.24021353400000001</v>
      </c>
      <c r="U543">
        <v>1.6118603469999999</v>
      </c>
      <c r="V543">
        <v>670000</v>
      </c>
      <c r="W543">
        <v>-4.2446762999999998E-2</v>
      </c>
      <c r="X543">
        <v>2.2978853E-2</v>
      </c>
      <c r="Y543">
        <v>1.610576923</v>
      </c>
      <c r="Z543">
        <v>0</v>
      </c>
    </row>
    <row r="544" spans="1:26" x14ac:dyDescent="0.2">
      <c r="A544">
        <v>202211</v>
      </c>
      <c r="B544">
        <v>6029</v>
      </c>
      <c r="C544" t="s">
        <v>65</v>
      </c>
      <c r="D544">
        <v>12540</v>
      </c>
      <c r="E544" t="s">
        <v>66</v>
      </c>
      <c r="F544">
        <v>94</v>
      </c>
      <c r="G544">
        <v>632</v>
      </c>
      <c r="H544">
        <v>-10</v>
      </c>
      <c r="I544">
        <v>451</v>
      </c>
      <c r="J544">
        <v>55.646173150000003</v>
      </c>
      <c r="K544">
        <v>68.757841909999996</v>
      </c>
      <c r="L544">
        <v>42.534504390000002</v>
      </c>
      <c r="M544">
        <v>49.5</v>
      </c>
      <c r="N544">
        <v>7.6086956999999997E-2</v>
      </c>
      <c r="O544">
        <v>3.5</v>
      </c>
      <c r="P544">
        <v>0.356164384</v>
      </c>
      <c r="Q544">
        <v>13</v>
      </c>
      <c r="R544">
        <v>-5</v>
      </c>
      <c r="S544">
        <v>-0.12726218</v>
      </c>
      <c r="T544">
        <v>-0.49654564099999998</v>
      </c>
      <c r="U544">
        <v>1.0403990169999999</v>
      </c>
      <c r="V544">
        <v>375000</v>
      </c>
      <c r="W544">
        <v>-1.3157894999999999E-2</v>
      </c>
      <c r="X544">
        <v>0.11275964400000001</v>
      </c>
      <c r="Y544">
        <v>0.90144230800000003</v>
      </c>
      <c r="Z544">
        <v>0</v>
      </c>
    </row>
    <row r="545" spans="1:26" x14ac:dyDescent="0.2">
      <c r="A545">
        <v>202211</v>
      </c>
      <c r="B545">
        <v>6025</v>
      </c>
      <c r="C545" t="s">
        <v>56</v>
      </c>
      <c r="D545">
        <v>20940</v>
      </c>
      <c r="E545" t="s">
        <v>57</v>
      </c>
      <c r="F545">
        <v>486</v>
      </c>
      <c r="G545">
        <v>644</v>
      </c>
      <c r="H545">
        <v>-63</v>
      </c>
      <c r="I545">
        <v>9</v>
      </c>
      <c r="J545">
        <v>55.20702635</v>
      </c>
      <c r="K545">
        <v>64.617314930000006</v>
      </c>
      <c r="L545">
        <v>45.79673777</v>
      </c>
      <c r="M545">
        <v>50.5</v>
      </c>
      <c r="N545">
        <v>5.2083333000000002E-2</v>
      </c>
      <c r="O545">
        <v>2.5</v>
      </c>
      <c r="P545">
        <v>0.174418605</v>
      </c>
      <c r="Q545">
        <v>7.5</v>
      </c>
      <c r="R545">
        <v>-4</v>
      </c>
      <c r="S545">
        <v>-8.3382353000000006E-2</v>
      </c>
      <c r="T545">
        <v>-0.30814138499999999</v>
      </c>
      <c r="U545">
        <v>1.078036749</v>
      </c>
      <c r="V545">
        <v>342975</v>
      </c>
      <c r="W545">
        <v>-2.0071428999999998E-2</v>
      </c>
      <c r="X545">
        <v>0.24774897700000001</v>
      </c>
      <c r="Y545">
        <v>0.82445913500000001</v>
      </c>
      <c r="Z545">
        <v>0</v>
      </c>
    </row>
    <row r="546" spans="1:26" x14ac:dyDescent="0.2">
      <c r="A546">
        <v>202211</v>
      </c>
      <c r="B546">
        <v>6069</v>
      </c>
      <c r="C546" t="s">
        <v>62</v>
      </c>
      <c r="D546">
        <v>41940</v>
      </c>
      <c r="E546" t="s">
        <v>61</v>
      </c>
      <c r="F546">
        <v>980</v>
      </c>
      <c r="G546">
        <v>665</v>
      </c>
      <c r="H546">
        <v>-70</v>
      </c>
      <c r="I546">
        <v>-184</v>
      </c>
      <c r="J546">
        <v>54.57967378</v>
      </c>
      <c r="K546">
        <v>75.156838140000005</v>
      </c>
      <c r="L546">
        <v>34.002509410000002</v>
      </c>
      <c r="M546">
        <v>47</v>
      </c>
      <c r="N546">
        <v>6.8181818000000005E-2</v>
      </c>
      <c r="O546">
        <v>3</v>
      </c>
      <c r="P546">
        <v>8.045977E-2</v>
      </c>
      <c r="Q546">
        <v>3.5</v>
      </c>
      <c r="R546">
        <v>-7.5</v>
      </c>
      <c r="S546">
        <v>-7.6108423999999994E-2</v>
      </c>
      <c r="T546">
        <v>-0.28696132499999999</v>
      </c>
      <c r="U546">
        <v>0.94675064099999995</v>
      </c>
      <c r="V546">
        <v>839475</v>
      </c>
      <c r="W546">
        <v>-6.5384620000000001E-3</v>
      </c>
      <c r="X546">
        <v>-7.8578929999999995E-3</v>
      </c>
      <c r="Y546">
        <v>2.0179687500000001</v>
      </c>
      <c r="Z546">
        <v>0</v>
      </c>
    </row>
    <row r="547" spans="1:26" x14ac:dyDescent="0.2">
      <c r="A547">
        <v>202211</v>
      </c>
      <c r="B547">
        <v>6001</v>
      </c>
      <c r="C547" t="s">
        <v>67</v>
      </c>
      <c r="D547">
        <v>41860</v>
      </c>
      <c r="E547" t="s">
        <v>39</v>
      </c>
      <c r="F547">
        <v>24</v>
      </c>
      <c r="G547">
        <v>668</v>
      </c>
      <c r="H547">
        <v>16</v>
      </c>
      <c r="I547">
        <v>21</v>
      </c>
      <c r="J547">
        <v>54.485570889999998</v>
      </c>
      <c r="K547">
        <v>88.519447929999998</v>
      </c>
      <c r="L547">
        <v>20.451693850000002</v>
      </c>
      <c r="M547">
        <v>42</v>
      </c>
      <c r="N547">
        <v>0.16666666699999999</v>
      </c>
      <c r="O547">
        <v>6</v>
      </c>
      <c r="P547">
        <v>0.235294118</v>
      </c>
      <c r="Q547">
        <v>8</v>
      </c>
      <c r="R547">
        <v>-12.5</v>
      </c>
      <c r="S547">
        <v>-6.737717E-2</v>
      </c>
      <c r="T547">
        <v>-0.35086657599999999</v>
      </c>
      <c r="U547">
        <v>0.79159772799999994</v>
      </c>
      <c r="V547">
        <v>909447</v>
      </c>
      <c r="W547">
        <v>-4.1678608999999998E-2</v>
      </c>
      <c r="X547">
        <v>7.8566176000000001E-2</v>
      </c>
      <c r="Y547">
        <v>2.1861706729999999</v>
      </c>
      <c r="Z547">
        <v>0</v>
      </c>
    </row>
    <row r="548" spans="1:26" x14ac:dyDescent="0.2">
      <c r="A548">
        <v>202211</v>
      </c>
      <c r="B548">
        <v>6085</v>
      </c>
      <c r="C548" t="s">
        <v>60</v>
      </c>
      <c r="D548">
        <v>41940</v>
      </c>
      <c r="E548" t="s">
        <v>61</v>
      </c>
      <c r="F548">
        <v>19</v>
      </c>
      <c r="G548">
        <v>699</v>
      </c>
      <c r="H548">
        <v>-55</v>
      </c>
      <c r="I548">
        <v>-580</v>
      </c>
      <c r="J548">
        <v>53.481806779999999</v>
      </c>
      <c r="K548">
        <v>93.663739019999994</v>
      </c>
      <c r="L548">
        <v>13.29987453</v>
      </c>
      <c r="M548">
        <v>39</v>
      </c>
      <c r="N548">
        <v>8.3333332999999996E-2</v>
      </c>
      <c r="O548">
        <v>3</v>
      </c>
      <c r="P548">
        <v>-0.242718447</v>
      </c>
      <c r="Q548">
        <v>-12.5</v>
      </c>
      <c r="R548">
        <v>-15.5</v>
      </c>
      <c r="S548">
        <v>-2.3324650999999998E-2</v>
      </c>
      <c r="T548">
        <v>-0.31813256499999998</v>
      </c>
      <c r="U548">
        <v>0.69709634399999998</v>
      </c>
      <c r="V548">
        <v>1449500</v>
      </c>
      <c r="W548">
        <v>-3.4482799999999999E-4</v>
      </c>
      <c r="X548">
        <v>0.12670034999999999</v>
      </c>
      <c r="Y548">
        <v>3.484375</v>
      </c>
      <c r="Z548">
        <v>0</v>
      </c>
    </row>
    <row r="549" spans="1:26" x14ac:dyDescent="0.2">
      <c r="A549">
        <v>202211</v>
      </c>
      <c r="B549">
        <v>6113</v>
      </c>
      <c r="C549" t="s">
        <v>48</v>
      </c>
      <c r="D549">
        <v>40900</v>
      </c>
      <c r="E549" t="s">
        <v>31</v>
      </c>
      <c r="F549">
        <v>350</v>
      </c>
      <c r="G549">
        <v>704</v>
      </c>
      <c r="H549">
        <v>-86</v>
      </c>
      <c r="I549">
        <v>321</v>
      </c>
      <c r="J549">
        <v>53.324968630000001</v>
      </c>
      <c r="K549">
        <v>59.78670013</v>
      </c>
      <c r="L549">
        <v>46.863237140000003</v>
      </c>
      <c r="M549">
        <v>52</v>
      </c>
      <c r="N549">
        <v>1.9607843E-2</v>
      </c>
      <c r="O549">
        <v>1</v>
      </c>
      <c r="P549">
        <v>0.38666666700000002</v>
      </c>
      <c r="Q549">
        <v>14.5</v>
      </c>
      <c r="R549">
        <v>-2.5</v>
      </c>
      <c r="S549">
        <v>-0.12958246600000001</v>
      </c>
      <c r="T549">
        <v>-0.35496075300000002</v>
      </c>
      <c r="U549">
        <v>1.0888758869999999</v>
      </c>
      <c r="V549">
        <v>636207.5</v>
      </c>
      <c r="W549">
        <v>1.1458665E-2</v>
      </c>
      <c r="X549">
        <v>3.0295546999999999E-2</v>
      </c>
      <c r="Y549">
        <v>1.529344952</v>
      </c>
      <c r="Z549">
        <v>0</v>
      </c>
    </row>
    <row r="550" spans="1:26" x14ac:dyDescent="0.2">
      <c r="A550">
        <v>202211</v>
      </c>
      <c r="B550">
        <v>6099</v>
      </c>
      <c r="C550" t="s">
        <v>34</v>
      </c>
      <c r="D550">
        <v>33700</v>
      </c>
      <c r="E550" t="s">
        <v>35</v>
      </c>
      <c r="F550">
        <v>153</v>
      </c>
      <c r="G550">
        <v>761</v>
      </c>
      <c r="H550">
        <v>128</v>
      </c>
      <c r="I550">
        <v>500</v>
      </c>
      <c r="J550">
        <v>51.442910920000003</v>
      </c>
      <c r="K550">
        <v>53.575909660000001</v>
      </c>
      <c r="L550">
        <v>49.309912169999997</v>
      </c>
      <c r="M550">
        <v>54</v>
      </c>
      <c r="N550">
        <v>0.17391304299999999</v>
      </c>
      <c r="O550">
        <v>8</v>
      </c>
      <c r="P550">
        <v>0.47945205499999999</v>
      </c>
      <c r="Q550">
        <v>17.5</v>
      </c>
      <c r="R550">
        <v>-0.5</v>
      </c>
      <c r="S550">
        <v>-7.0493466000000005E-2</v>
      </c>
      <c r="T550">
        <v>-0.40021329500000002</v>
      </c>
      <c r="U550">
        <v>1.1160420790000001</v>
      </c>
      <c r="V550">
        <v>472499.5</v>
      </c>
      <c r="W550">
        <v>5.3180850000000002E-3</v>
      </c>
      <c r="X550">
        <v>-2.0624935E-2</v>
      </c>
      <c r="Y550">
        <v>1.135816106</v>
      </c>
      <c r="Z550">
        <v>0</v>
      </c>
    </row>
    <row r="551" spans="1:26" x14ac:dyDescent="0.2">
      <c r="A551">
        <v>202211</v>
      </c>
      <c r="B551">
        <v>6059</v>
      </c>
      <c r="C551" t="s">
        <v>46</v>
      </c>
      <c r="D551">
        <v>31080</v>
      </c>
      <c r="E551" t="s">
        <v>47</v>
      </c>
      <c r="F551">
        <v>6</v>
      </c>
      <c r="G551">
        <v>773</v>
      </c>
      <c r="H551">
        <v>-137</v>
      </c>
      <c r="I551">
        <v>284</v>
      </c>
      <c r="J551">
        <v>50.815558340000003</v>
      </c>
      <c r="K551">
        <v>62.923462989999997</v>
      </c>
      <c r="L551">
        <v>38.707653700000002</v>
      </c>
      <c r="M551">
        <v>51</v>
      </c>
      <c r="N551">
        <v>5.1546392000000003E-2</v>
      </c>
      <c r="O551">
        <v>2.5</v>
      </c>
      <c r="P551">
        <v>0.30769230800000003</v>
      </c>
      <c r="Q551">
        <v>12</v>
      </c>
      <c r="R551">
        <v>-3.5</v>
      </c>
      <c r="S551">
        <v>-3.4910579999999997E-2</v>
      </c>
      <c r="T551">
        <v>-0.376038184</v>
      </c>
      <c r="U551">
        <v>0.99571119500000005</v>
      </c>
      <c r="V551">
        <v>1097500</v>
      </c>
      <c r="W551">
        <v>-2.272727E-3</v>
      </c>
      <c r="X551">
        <v>0.105793451</v>
      </c>
      <c r="Y551">
        <v>2.638221154</v>
      </c>
      <c r="Z551">
        <v>0</v>
      </c>
    </row>
    <row r="552" spans="1:26" x14ac:dyDescent="0.2">
      <c r="A552">
        <v>202211</v>
      </c>
      <c r="B552">
        <v>6081</v>
      </c>
      <c r="C552" t="s">
        <v>74</v>
      </c>
      <c r="D552">
        <v>41860</v>
      </c>
      <c r="E552" t="s">
        <v>39</v>
      </c>
      <c r="F552">
        <v>95</v>
      </c>
      <c r="G552">
        <v>776</v>
      </c>
      <c r="H552">
        <v>52</v>
      </c>
      <c r="I552">
        <v>-344</v>
      </c>
      <c r="J552">
        <v>50.690087830000003</v>
      </c>
      <c r="K552">
        <v>85.131744040000001</v>
      </c>
      <c r="L552">
        <v>16.248431620000002</v>
      </c>
      <c r="M552">
        <v>43.5</v>
      </c>
      <c r="N552">
        <v>0.20833333300000001</v>
      </c>
      <c r="O552">
        <v>7.5</v>
      </c>
      <c r="P552">
        <v>-7.9365079000000005E-2</v>
      </c>
      <c r="Q552">
        <v>-3.75</v>
      </c>
      <c r="R552">
        <v>-11</v>
      </c>
      <c r="S552">
        <v>-3.2787425000000002E-2</v>
      </c>
      <c r="T552">
        <v>-0.332245132</v>
      </c>
      <c r="U552">
        <v>0.738316941</v>
      </c>
      <c r="V552">
        <v>1650000</v>
      </c>
      <c r="W552" s="1">
        <v>6.0606097339999998E-7</v>
      </c>
      <c r="X552">
        <v>0.13871635600000001</v>
      </c>
      <c r="Y552">
        <v>3.966346154</v>
      </c>
      <c r="Z552">
        <v>0</v>
      </c>
    </row>
    <row r="553" spans="1:26" x14ac:dyDescent="0.2">
      <c r="A553">
        <v>202211</v>
      </c>
      <c r="B553">
        <v>6077</v>
      </c>
      <c r="C553" t="s">
        <v>42</v>
      </c>
      <c r="D553">
        <v>44700</v>
      </c>
      <c r="E553" t="s">
        <v>43</v>
      </c>
      <c r="F553">
        <v>110</v>
      </c>
      <c r="G553">
        <v>873</v>
      </c>
      <c r="H553">
        <v>-22</v>
      </c>
      <c r="I553">
        <v>474</v>
      </c>
      <c r="J553">
        <v>46.329987449999997</v>
      </c>
      <c r="K553">
        <v>62.923462989999997</v>
      </c>
      <c r="L553">
        <v>29.736511920000002</v>
      </c>
      <c r="M553">
        <v>51</v>
      </c>
      <c r="N553">
        <v>6.25E-2</v>
      </c>
      <c r="O553">
        <v>3</v>
      </c>
      <c r="P553">
        <v>0.29113924099999999</v>
      </c>
      <c r="Q553">
        <v>11.5</v>
      </c>
      <c r="R553">
        <v>-3.5</v>
      </c>
      <c r="S553">
        <v>-0.13176974799999999</v>
      </c>
      <c r="T553">
        <v>-0.48422794699999999</v>
      </c>
      <c r="U553">
        <v>0.896288906</v>
      </c>
      <c r="V553">
        <v>550000</v>
      </c>
      <c r="W553">
        <v>-1.7769443999999999E-2</v>
      </c>
      <c r="X553">
        <v>1.8787365E-2</v>
      </c>
      <c r="Y553">
        <v>1.322115385</v>
      </c>
      <c r="Z553">
        <v>0</v>
      </c>
    </row>
    <row r="554" spans="1:26" x14ac:dyDescent="0.2">
      <c r="A554">
        <v>202211</v>
      </c>
      <c r="B554">
        <v>6015</v>
      </c>
      <c r="C554" t="s">
        <v>85</v>
      </c>
      <c r="D554">
        <v>18860</v>
      </c>
      <c r="E554" t="s">
        <v>86</v>
      </c>
      <c r="F554">
        <v>1589</v>
      </c>
      <c r="G554">
        <v>918</v>
      </c>
      <c r="H554">
        <v>-259</v>
      </c>
      <c r="I554">
        <v>-341</v>
      </c>
      <c r="J554">
        <v>44.040150570000002</v>
      </c>
      <c r="K554">
        <v>25.533249690000002</v>
      </c>
      <c r="L554">
        <v>62.547051439999997</v>
      </c>
      <c r="M554">
        <v>66</v>
      </c>
      <c r="N554">
        <v>-0.26666666700000002</v>
      </c>
      <c r="O554">
        <v>-24</v>
      </c>
      <c r="P554">
        <v>-0.122923588</v>
      </c>
      <c r="Q554">
        <v>-9.25</v>
      </c>
      <c r="R554">
        <v>11.5</v>
      </c>
      <c r="S554">
        <v>-0.120999647</v>
      </c>
      <c r="T554">
        <v>-0.22362236199999999</v>
      </c>
      <c r="U554">
        <v>1.2789760429999999</v>
      </c>
      <c r="V554">
        <v>401450</v>
      </c>
      <c r="W554">
        <v>-8.1350114000000001E-2</v>
      </c>
      <c r="X554">
        <v>6.1403509999999996E-3</v>
      </c>
      <c r="Y554">
        <v>0.965024039</v>
      </c>
      <c r="Z554">
        <v>0</v>
      </c>
    </row>
    <row r="555" spans="1:26" x14ac:dyDescent="0.2">
      <c r="A555">
        <v>202211</v>
      </c>
      <c r="B555">
        <v>6037</v>
      </c>
      <c r="C555" t="s">
        <v>75</v>
      </c>
      <c r="D555">
        <v>31080</v>
      </c>
      <c r="E555" t="s">
        <v>47</v>
      </c>
      <c r="F555">
        <v>1</v>
      </c>
      <c r="G555">
        <v>960</v>
      </c>
      <c r="H555">
        <v>-73</v>
      </c>
      <c r="I555">
        <v>31</v>
      </c>
      <c r="J555">
        <v>42.440401510000001</v>
      </c>
      <c r="K555">
        <v>64.617314930000006</v>
      </c>
      <c r="L555">
        <v>20.263488079999998</v>
      </c>
      <c r="M555">
        <v>50.5</v>
      </c>
      <c r="N555">
        <v>7.4468085000000003E-2</v>
      </c>
      <c r="O555">
        <v>3.5</v>
      </c>
      <c r="P555">
        <v>0.14772727299999999</v>
      </c>
      <c r="Q555">
        <v>6.5</v>
      </c>
      <c r="R555">
        <v>-4</v>
      </c>
      <c r="S555">
        <v>-6.4399468000000001E-2</v>
      </c>
      <c r="T555">
        <v>-0.37381671</v>
      </c>
      <c r="U555">
        <v>0.78679110399999996</v>
      </c>
      <c r="V555">
        <v>896000</v>
      </c>
      <c r="W555">
        <v>1.117318E-3</v>
      </c>
      <c r="X555">
        <v>-3.336487E-3</v>
      </c>
      <c r="Y555">
        <v>2.153846154</v>
      </c>
      <c r="Z555">
        <v>0</v>
      </c>
    </row>
    <row r="556" spans="1:26" x14ac:dyDescent="0.2">
      <c r="A556">
        <v>202211</v>
      </c>
      <c r="B556">
        <v>6097</v>
      </c>
      <c r="C556" t="s">
        <v>72</v>
      </c>
      <c r="D556">
        <v>42220</v>
      </c>
      <c r="E556" t="s">
        <v>73</v>
      </c>
      <c r="F556">
        <v>143</v>
      </c>
      <c r="G556">
        <v>976</v>
      </c>
      <c r="H556">
        <v>-37</v>
      </c>
      <c r="I556">
        <v>-196</v>
      </c>
      <c r="J556">
        <v>41.781681310000003</v>
      </c>
      <c r="K556">
        <v>27.603513169999999</v>
      </c>
      <c r="L556">
        <v>55.959849439999999</v>
      </c>
      <c r="M556">
        <v>65</v>
      </c>
      <c r="N556">
        <v>7.4380164999999998E-2</v>
      </c>
      <c r="O556">
        <v>4.5</v>
      </c>
      <c r="P556">
        <v>7.4380164999999998E-2</v>
      </c>
      <c r="Q556">
        <v>4.5</v>
      </c>
      <c r="R556">
        <v>10.5</v>
      </c>
      <c r="S556">
        <v>-9.7881456000000006E-2</v>
      </c>
      <c r="T556">
        <v>-0.22166211</v>
      </c>
      <c r="U556">
        <v>1.197851655</v>
      </c>
      <c r="V556">
        <v>932225</v>
      </c>
      <c r="W556">
        <v>1.4390642E-2</v>
      </c>
      <c r="X556">
        <v>3.9269788E-2</v>
      </c>
      <c r="Y556">
        <v>2.2409254810000001</v>
      </c>
      <c r="Z556">
        <v>0</v>
      </c>
    </row>
    <row r="557" spans="1:26" x14ac:dyDescent="0.2">
      <c r="A557">
        <v>202211</v>
      </c>
      <c r="B557">
        <v>6095</v>
      </c>
      <c r="C557" t="s">
        <v>54</v>
      </c>
      <c r="D557">
        <v>46700</v>
      </c>
      <c r="E557" t="s">
        <v>55</v>
      </c>
      <c r="F557">
        <v>178</v>
      </c>
      <c r="G557">
        <v>981</v>
      </c>
      <c r="H557">
        <v>-108</v>
      </c>
      <c r="I557">
        <v>672</v>
      </c>
      <c r="J557">
        <v>41.530740280000003</v>
      </c>
      <c r="K557">
        <v>59.78670013</v>
      </c>
      <c r="L557">
        <v>23.27478043</v>
      </c>
      <c r="M557">
        <v>52</v>
      </c>
      <c r="N557">
        <v>0</v>
      </c>
      <c r="O557">
        <v>0</v>
      </c>
      <c r="P557">
        <v>0.41496598600000001</v>
      </c>
      <c r="Q557">
        <v>15.25</v>
      </c>
      <c r="R557">
        <v>-2.5</v>
      </c>
      <c r="S557">
        <v>-0.164915916</v>
      </c>
      <c r="T557">
        <v>-0.53753889700000002</v>
      </c>
      <c r="U557">
        <v>0.82491585099999998</v>
      </c>
      <c r="V557">
        <v>599624.5</v>
      </c>
      <c r="W557">
        <v>-1.1972506000000001E-2</v>
      </c>
      <c r="X557">
        <v>1.0425709999999999E-3</v>
      </c>
      <c r="Y557">
        <v>1.441405048</v>
      </c>
      <c r="Z557">
        <v>0</v>
      </c>
    </row>
    <row r="558" spans="1:26" x14ac:dyDescent="0.2">
      <c r="A558">
        <v>202211</v>
      </c>
      <c r="B558">
        <v>6007</v>
      </c>
      <c r="C558" t="s">
        <v>80</v>
      </c>
      <c r="D558">
        <v>17020</v>
      </c>
      <c r="E558" t="s">
        <v>81</v>
      </c>
      <c r="F558">
        <v>321</v>
      </c>
      <c r="G558">
        <v>1129</v>
      </c>
      <c r="H558">
        <v>-201</v>
      </c>
      <c r="I558">
        <v>255</v>
      </c>
      <c r="J558">
        <v>35.037641149999999</v>
      </c>
      <c r="K558">
        <v>30.363864490000001</v>
      </c>
      <c r="L558">
        <v>39.711417820000001</v>
      </c>
      <c r="M558">
        <v>63.5</v>
      </c>
      <c r="N558">
        <v>-2.3076922999999999E-2</v>
      </c>
      <c r="O558">
        <v>-1.5</v>
      </c>
      <c r="P558">
        <v>0.25742574299999998</v>
      </c>
      <c r="Q558">
        <v>13</v>
      </c>
      <c r="R558">
        <v>9</v>
      </c>
      <c r="S558">
        <v>-2.2960808999999999E-2</v>
      </c>
      <c r="T558">
        <v>-0.37272169399999999</v>
      </c>
      <c r="U558">
        <v>1.0091154499999999</v>
      </c>
      <c r="V558">
        <v>434950</v>
      </c>
      <c r="W558">
        <v>-2.2364576000000001E-2</v>
      </c>
      <c r="X558">
        <v>-3.3444443999999997E-2</v>
      </c>
      <c r="Y558">
        <v>1.045552885</v>
      </c>
      <c r="Z558">
        <v>0</v>
      </c>
    </row>
    <row r="559" spans="1:26" x14ac:dyDescent="0.2">
      <c r="A559">
        <v>202211</v>
      </c>
      <c r="B559">
        <v>6041</v>
      </c>
      <c r="C559" t="s">
        <v>68</v>
      </c>
      <c r="D559">
        <v>41860</v>
      </c>
      <c r="E559" t="s">
        <v>39</v>
      </c>
      <c r="F559">
        <v>261</v>
      </c>
      <c r="G559">
        <v>1132</v>
      </c>
      <c r="H559">
        <v>-10</v>
      </c>
      <c r="I559">
        <v>-37</v>
      </c>
      <c r="J559">
        <v>35.006273530000001</v>
      </c>
      <c r="K559">
        <v>25.533249690000002</v>
      </c>
      <c r="L559">
        <v>44.479297369999998</v>
      </c>
      <c r="M559">
        <v>66</v>
      </c>
      <c r="N559">
        <v>0.11864406800000001</v>
      </c>
      <c r="O559">
        <v>7</v>
      </c>
      <c r="P559">
        <v>0.1</v>
      </c>
      <c r="Q559">
        <v>6</v>
      </c>
      <c r="R559">
        <v>11.5</v>
      </c>
      <c r="S559">
        <v>-7.5057989000000006E-2</v>
      </c>
      <c r="T559">
        <v>-0.30893151099999999</v>
      </c>
      <c r="U559">
        <v>1.059078937</v>
      </c>
      <c r="V559">
        <v>1347500</v>
      </c>
      <c r="W559">
        <v>-9.8662207000000002E-2</v>
      </c>
      <c r="X559">
        <v>-3.2315978000000002E-2</v>
      </c>
      <c r="Y559">
        <v>3.239182692</v>
      </c>
      <c r="Z559">
        <v>0</v>
      </c>
    </row>
    <row r="560" spans="1:26" x14ac:dyDescent="0.2">
      <c r="A560">
        <v>202211</v>
      </c>
      <c r="B560">
        <v>6065</v>
      </c>
      <c r="C560" t="s">
        <v>76</v>
      </c>
      <c r="D560">
        <v>40140</v>
      </c>
      <c r="E560" t="s">
        <v>77</v>
      </c>
      <c r="F560">
        <v>14</v>
      </c>
      <c r="G560">
        <v>1139</v>
      </c>
      <c r="H560">
        <v>-77</v>
      </c>
      <c r="I560">
        <v>470</v>
      </c>
      <c r="J560">
        <v>34.692597239999998</v>
      </c>
      <c r="K560">
        <v>56.022584690000002</v>
      </c>
      <c r="L560">
        <v>13.36260979</v>
      </c>
      <c r="M560">
        <v>53</v>
      </c>
      <c r="N560">
        <v>3.9215686E-2</v>
      </c>
      <c r="O560">
        <v>2</v>
      </c>
      <c r="P560">
        <v>0.39473684199999998</v>
      </c>
      <c r="Q560">
        <v>15</v>
      </c>
      <c r="R560">
        <v>-1.5</v>
      </c>
      <c r="S560">
        <v>-8.4161403999999995E-2</v>
      </c>
      <c r="T560">
        <v>-0.47025339799999999</v>
      </c>
      <c r="U560">
        <v>0.69711364600000003</v>
      </c>
      <c r="V560">
        <v>604999.75</v>
      </c>
      <c r="W560">
        <v>-1.5780461999999999E-2</v>
      </c>
      <c r="X560">
        <v>2.1096624000000001E-2</v>
      </c>
      <c r="Y560">
        <v>1.454326322</v>
      </c>
      <c r="Z560">
        <v>0</v>
      </c>
    </row>
    <row r="561" spans="1:26" x14ac:dyDescent="0.2">
      <c r="A561">
        <v>202211</v>
      </c>
      <c r="B561">
        <v>6023</v>
      </c>
      <c r="C561" t="s">
        <v>83</v>
      </c>
      <c r="D561">
        <v>21700</v>
      </c>
      <c r="E561" t="s">
        <v>84</v>
      </c>
      <c r="F561">
        <v>449</v>
      </c>
      <c r="G561">
        <v>1147</v>
      </c>
      <c r="H561">
        <v>100</v>
      </c>
      <c r="I561">
        <v>975</v>
      </c>
      <c r="J561">
        <v>34.504391470000002</v>
      </c>
      <c r="K561">
        <v>15.30740276</v>
      </c>
      <c r="L561">
        <v>53.701380180000001</v>
      </c>
      <c r="M561">
        <v>72.5</v>
      </c>
      <c r="N561">
        <v>0.115384615</v>
      </c>
      <c r="O561">
        <v>7.5</v>
      </c>
      <c r="P561">
        <v>0.79012345699999997</v>
      </c>
      <c r="Q561">
        <v>32</v>
      </c>
      <c r="R561">
        <v>18</v>
      </c>
      <c r="S561">
        <v>-0.175715502</v>
      </c>
      <c r="T561">
        <v>-0.50606366300000005</v>
      </c>
      <c r="U561">
        <v>1.167444806</v>
      </c>
      <c r="V561">
        <v>487500</v>
      </c>
      <c r="W561">
        <v>-1.5151515000000001E-2</v>
      </c>
      <c r="X561">
        <v>-5.9334298000000001E-2</v>
      </c>
      <c r="Y561">
        <v>1.171875</v>
      </c>
      <c r="Z561">
        <v>0</v>
      </c>
    </row>
    <row r="562" spans="1:26" x14ac:dyDescent="0.2">
      <c r="A562">
        <v>202211</v>
      </c>
      <c r="B562">
        <v>6109</v>
      </c>
      <c r="C562" t="s">
        <v>87</v>
      </c>
      <c r="D562">
        <v>43760</v>
      </c>
      <c r="E562" t="s">
        <v>88</v>
      </c>
      <c r="F562">
        <v>917</v>
      </c>
      <c r="G562">
        <v>1178</v>
      </c>
      <c r="H562">
        <v>-18</v>
      </c>
      <c r="I562">
        <v>117</v>
      </c>
      <c r="J562">
        <v>32.967377669999998</v>
      </c>
      <c r="K562">
        <v>12.170639899999999</v>
      </c>
      <c r="L562">
        <v>53.764115429999997</v>
      </c>
      <c r="M562">
        <v>74.75</v>
      </c>
      <c r="N562">
        <v>5.2816900999999999E-2</v>
      </c>
      <c r="O562">
        <v>3.75</v>
      </c>
      <c r="P562">
        <v>0.23553719000000001</v>
      </c>
      <c r="Q562">
        <v>14.25</v>
      </c>
      <c r="R562">
        <v>20.25</v>
      </c>
      <c r="S562">
        <v>-9.7120981999999995E-2</v>
      </c>
      <c r="T562">
        <v>-0.32318919800000001</v>
      </c>
      <c r="U562">
        <v>1.167928691</v>
      </c>
      <c r="V562">
        <v>430000</v>
      </c>
      <c r="W562">
        <v>-4.2316258000000002E-2</v>
      </c>
      <c r="X562">
        <v>-4.4444444E-2</v>
      </c>
      <c r="Y562">
        <v>1.033653846</v>
      </c>
      <c r="Z562">
        <v>0</v>
      </c>
    </row>
    <row r="563" spans="1:26" x14ac:dyDescent="0.2">
      <c r="A563">
        <v>202211</v>
      </c>
      <c r="B563">
        <v>6057</v>
      </c>
      <c r="C563" t="s">
        <v>70</v>
      </c>
      <c r="D563">
        <v>46020</v>
      </c>
      <c r="E563" t="s">
        <v>71</v>
      </c>
      <c r="F563">
        <v>567</v>
      </c>
      <c r="G563">
        <v>1179</v>
      </c>
      <c r="H563">
        <v>-71</v>
      </c>
      <c r="I563">
        <v>162</v>
      </c>
      <c r="J563">
        <v>32.936010039999999</v>
      </c>
      <c r="K563">
        <v>17.440401510000001</v>
      </c>
      <c r="L563">
        <v>48.431618569999998</v>
      </c>
      <c r="M563">
        <v>71</v>
      </c>
      <c r="N563">
        <v>9.2307691999999997E-2</v>
      </c>
      <c r="O563">
        <v>6</v>
      </c>
      <c r="P563">
        <v>0.36538461500000002</v>
      </c>
      <c r="Q563">
        <v>19</v>
      </c>
      <c r="R563">
        <v>16.5</v>
      </c>
      <c r="S563">
        <v>-2.4094945E-2</v>
      </c>
      <c r="T563">
        <v>-0.26469628099999998</v>
      </c>
      <c r="U563">
        <v>1.1062454310000001</v>
      </c>
      <c r="V563">
        <v>627000</v>
      </c>
      <c r="W563">
        <v>-4.9279757E-2</v>
      </c>
      <c r="X563">
        <v>4.6744573999999997E-2</v>
      </c>
      <c r="Y563">
        <v>1.507211538</v>
      </c>
      <c r="Z563">
        <v>0</v>
      </c>
    </row>
    <row r="564" spans="1:26" x14ac:dyDescent="0.2">
      <c r="A564">
        <v>202211</v>
      </c>
      <c r="B564">
        <v>6075</v>
      </c>
      <c r="C564" t="s">
        <v>91</v>
      </c>
      <c r="D564">
        <v>41860</v>
      </c>
      <c r="E564" t="s">
        <v>39</v>
      </c>
      <c r="F564">
        <v>52</v>
      </c>
      <c r="G564">
        <v>1240</v>
      </c>
      <c r="H564">
        <v>413</v>
      </c>
      <c r="I564">
        <v>1</v>
      </c>
      <c r="J564">
        <v>29.83061481</v>
      </c>
      <c r="K564">
        <v>52.509410289999998</v>
      </c>
      <c r="L564">
        <v>7.1518193219999997</v>
      </c>
      <c r="M564">
        <v>54.5</v>
      </c>
      <c r="N564">
        <v>0.51388888899999996</v>
      </c>
      <c r="O564">
        <v>18.5</v>
      </c>
      <c r="P564">
        <v>0.159574468</v>
      </c>
      <c r="Q564">
        <v>7.5</v>
      </c>
      <c r="R564">
        <v>0</v>
      </c>
      <c r="S564">
        <v>-6.4585484999999998E-2</v>
      </c>
      <c r="T564">
        <v>-0.22456124999999999</v>
      </c>
      <c r="U564">
        <v>0.58158426799999996</v>
      </c>
      <c r="V564">
        <v>1344750</v>
      </c>
      <c r="W564">
        <v>-3.888889E-3</v>
      </c>
      <c r="X564">
        <v>3.7015616000000001E-2</v>
      </c>
      <c r="Y564">
        <v>3.232572115</v>
      </c>
      <c r="Z564">
        <v>0</v>
      </c>
    </row>
    <row r="565" spans="1:26" x14ac:dyDescent="0.2">
      <c r="A565">
        <v>202211</v>
      </c>
      <c r="B565">
        <v>6089</v>
      </c>
      <c r="C565" t="s">
        <v>89</v>
      </c>
      <c r="D565">
        <v>39820</v>
      </c>
      <c r="E565" t="s">
        <v>90</v>
      </c>
      <c r="F565">
        <v>368</v>
      </c>
      <c r="G565">
        <v>1268</v>
      </c>
      <c r="H565">
        <v>121</v>
      </c>
      <c r="I565">
        <v>568</v>
      </c>
      <c r="J565">
        <v>28.23086575</v>
      </c>
      <c r="K565">
        <v>33.061480549999999</v>
      </c>
      <c r="L565">
        <v>23.400250939999999</v>
      </c>
      <c r="M565">
        <v>62.5</v>
      </c>
      <c r="N565">
        <v>0.20192307700000001</v>
      </c>
      <c r="O565">
        <v>10.5</v>
      </c>
      <c r="P565">
        <v>0.52439024400000001</v>
      </c>
      <c r="Q565">
        <v>21.5</v>
      </c>
      <c r="R565">
        <v>8</v>
      </c>
      <c r="S565">
        <v>-9.5038855000000005E-2</v>
      </c>
      <c r="T565">
        <v>-0.41414306000000001</v>
      </c>
      <c r="U565">
        <v>0.82542003100000005</v>
      </c>
      <c r="V565">
        <v>417000</v>
      </c>
      <c r="W565">
        <v>-1.8823528999999999E-2</v>
      </c>
      <c r="X565">
        <v>-4.9030786999999999E-2</v>
      </c>
      <c r="Y565">
        <v>1.002403846</v>
      </c>
      <c r="Z565">
        <v>0</v>
      </c>
    </row>
    <row r="566" spans="1:26" x14ac:dyDescent="0.2">
      <c r="A566">
        <v>202211</v>
      </c>
      <c r="B566">
        <v>6047</v>
      </c>
      <c r="C566" t="s">
        <v>78</v>
      </c>
      <c r="D566">
        <v>32900</v>
      </c>
      <c r="E566" t="s">
        <v>79</v>
      </c>
      <c r="F566">
        <v>323</v>
      </c>
      <c r="G566">
        <v>1273</v>
      </c>
      <c r="H566">
        <v>54</v>
      </c>
      <c r="I566">
        <v>438</v>
      </c>
      <c r="J566">
        <v>28.011292350000002</v>
      </c>
      <c r="K566">
        <v>42.220828109999999</v>
      </c>
      <c r="L566">
        <v>13.80175659</v>
      </c>
      <c r="M566">
        <v>58.5</v>
      </c>
      <c r="N566">
        <v>0.125</v>
      </c>
      <c r="O566">
        <v>6.5</v>
      </c>
      <c r="P566">
        <v>0.37647058799999999</v>
      </c>
      <c r="Q566">
        <v>16</v>
      </c>
      <c r="R566">
        <v>4</v>
      </c>
      <c r="S566">
        <v>-0.127914154</v>
      </c>
      <c r="T566">
        <v>-0.44933651699999999</v>
      </c>
      <c r="U566">
        <v>0.70367053400000001</v>
      </c>
      <c r="V566">
        <v>420000</v>
      </c>
      <c r="W566">
        <v>-1.8691589000000002E-2</v>
      </c>
      <c r="X566">
        <v>-1.1706571000000001E-2</v>
      </c>
      <c r="Y566">
        <v>1.009615385</v>
      </c>
      <c r="Z566">
        <v>0</v>
      </c>
    </row>
    <row r="567" spans="1:26" x14ac:dyDescent="0.2">
      <c r="A567">
        <v>202211</v>
      </c>
      <c r="B567">
        <v>6039</v>
      </c>
      <c r="C567" t="s">
        <v>94</v>
      </c>
      <c r="D567">
        <v>31460</v>
      </c>
      <c r="E567" t="s">
        <v>95</v>
      </c>
      <c r="F567">
        <v>536</v>
      </c>
      <c r="G567">
        <v>1333</v>
      </c>
      <c r="H567">
        <v>52</v>
      </c>
      <c r="I567">
        <v>406</v>
      </c>
      <c r="J567">
        <v>24.81179423</v>
      </c>
      <c r="K567">
        <v>31.93224592</v>
      </c>
      <c r="L567">
        <v>17.691342540000001</v>
      </c>
      <c r="M567">
        <v>63</v>
      </c>
      <c r="N567">
        <v>0.105263158</v>
      </c>
      <c r="O567">
        <v>6</v>
      </c>
      <c r="P567">
        <v>0.35483871</v>
      </c>
      <c r="Q567">
        <v>16.5</v>
      </c>
      <c r="R567">
        <v>8.5</v>
      </c>
      <c r="S567">
        <v>-0.151940344</v>
      </c>
      <c r="T567">
        <v>-0.46262468899999998</v>
      </c>
      <c r="U567">
        <v>0.75110411300000002</v>
      </c>
      <c r="V567">
        <v>469000</v>
      </c>
      <c r="W567">
        <v>-1.2527633999999999E-2</v>
      </c>
      <c r="X567">
        <v>-5.2072840000000004E-3</v>
      </c>
      <c r="Y567">
        <v>1.127403846</v>
      </c>
      <c r="Z567">
        <v>0</v>
      </c>
    </row>
    <row r="568" spans="1:26" x14ac:dyDescent="0.2">
      <c r="A568">
        <v>202211</v>
      </c>
      <c r="B568">
        <v>6055</v>
      </c>
      <c r="C568" t="s">
        <v>92</v>
      </c>
      <c r="D568">
        <v>34900</v>
      </c>
      <c r="E568" t="s">
        <v>93</v>
      </c>
      <c r="F568">
        <v>518</v>
      </c>
      <c r="G568">
        <v>1337</v>
      </c>
      <c r="H568">
        <v>-11</v>
      </c>
      <c r="I568">
        <v>-52</v>
      </c>
      <c r="J568">
        <v>24.5608532</v>
      </c>
      <c r="K568">
        <v>7.0263488079999998</v>
      </c>
      <c r="L568">
        <v>42.095357589999999</v>
      </c>
      <c r="M568">
        <v>80.5</v>
      </c>
      <c r="N568">
        <v>0.102739726</v>
      </c>
      <c r="O568">
        <v>7.5</v>
      </c>
      <c r="P568">
        <v>0.14184397200000001</v>
      </c>
      <c r="Q568">
        <v>10</v>
      </c>
      <c r="R568">
        <v>26</v>
      </c>
      <c r="S568">
        <v>-6.8176246999999995E-2</v>
      </c>
      <c r="T568">
        <v>-0.229369028</v>
      </c>
      <c r="U568">
        <v>1.037727675</v>
      </c>
      <c r="V568">
        <v>1395000</v>
      </c>
      <c r="W568">
        <v>3.7174721000000001E-2</v>
      </c>
      <c r="X568">
        <v>3.9493293999999998E-2</v>
      </c>
      <c r="Y568">
        <v>3.353365385</v>
      </c>
      <c r="Z568">
        <v>0</v>
      </c>
    </row>
    <row r="569" spans="1:26" x14ac:dyDescent="0.2">
      <c r="A569">
        <v>202211</v>
      </c>
      <c r="B569">
        <v>6115</v>
      </c>
      <c r="C569" t="s">
        <v>82</v>
      </c>
      <c r="D569">
        <v>49700</v>
      </c>
      <c r="E569" t="s">
        <v>27</v>
      </c>
      <c r="F569">
        <v>788</v>
      </c>
      <c r="G569">
        <v>1354</v>
      </c>
      <c r="H569">
        <v>95</v>
      </c>
      <c r="I569">
        <v>474</v>
      </c>
      <c r="J569">
        <v>23.713927229999999</v>
      </c>
      <c r="K569">
        <v>25.533249690000002</v>
      </c>
      <c r="L569">
        <v>21.894604770000001</v>
      </c>
      <c r="M569">
        <v>66</v>
      </c>
      <c r="N569">
        <v>0.15789473700000001</v>
      </c>
      <c r="O569">
        <v>9</v>
      </c>
      <c r="P569">
        <v>0.33333333300000001</v>
      </c>
      <c r="Q569">
        <v>16.5</v>
      </c>
      <c r="R569">
        <v>11.5</v>
      </c>
      <c r="S569">
        <v>-0.11253742799999999</v>
      </c>
      <c r="T569">
        <v>-0.48261973899999999</v>
      </c>
      <c r="U569">
        <v>0.80917741499999996</v>
      </c>
      <c r="V569">
        <v>466950</v>
      </c>
      <c r="W569">
        <v>1.5329419E-2</v>
      </c>
      <c r="X569">
        <v>4.962068E-2</v>
      </c>
      <c r="Y569">
        <v>1.122475962</v>
      </c>
      <c r="Z569">
        <v>0</v>
      </c>
    </row>
    <row r="570" spans="1:26" x14ac:dyDescent="0.2">
      <c r="A570">
        <v>202211</v>
      </c>
      <c r="B570">
        <v>6071</v>
      </c>
      <c r="C570" t="s">
        <v>96</v>
      </c>
      <c r="D570">
        <v>40140</v>
      </c>
      <c r="E570" t="s">
        <v>77</v>
      </c>
      <c r="F570">
        <v>20</v>
      </c>
      <c r="G570">
        <v>1383</v>
      </c>
      <c r="H570">
        <v>-26</v>
      </c>
      <c r="I570">
        <v>409</v>
      </c>
      <c r="J570">
        <v>22.02007528</v>
      </c>
      <c r="K570">
        <v>36.135508160000001</v>
      </c>
      <c r="L570">
        <v>7.904642409</v>
      </c>
      <c r="M570">
        <v>61</v>
      </c>
      <c r="N570">
        <v>7.0175439000000006E-2</v>
      </c>
      <c r="O570">
        <v>4</v>
      </c>
      <c r="P570">
        <v>0.43529411800000001</v>
      </c>
      <c r="Q570">
        <v>18.5</v>
      </c>
      <c r="R570">
        <v>6.5</v>
      </c>
      <c r="S570">
        <v>-8.1052982999999995E-2</v>
      </c>
      <c r="T570">
        <v>-0.45138382199999999</v>
      </c>
      <c r="U570">
        <v>0.59847576300000005</v>
      </c>
      <c r="V570">
        <v>499999.5</v>
      </c>
      <c r="W570">
        <v>-1.9608824E-2</v>
      </c>
      <c r="X570">
        <v>2.564E-2</v>
      </c>
      <c r="Y570">
        <v>1.201921875</v>
      </c>
      <c r="Z570">
        <v>0</v>
      </c>
    </row>
    <row r="571" spans="1:26" x14ac:dyDescent="0.2">
      <c r="A571">
        <v>202211</v>
      </c>
      <c r="B571">
        <v>6103</v>
      </c>
      <c r="C571" t="s">
        <v>97</v>
      </c>
      <c r="D571">
        <v>39780</v>
      </c>
      <c r="E571" t="s">
        <v>98</v>
      </c>
      <c r="F571">
        <v>857</v>
      </c>
      <c r="G571">
        <v>1462</v>
      </c>
      <c r="H571">
        <v>-53</v>
      </c>
      <c r="I571">
        <v>260</v>
      </c>
      <c r="J571">
        <v>16.656210789999999</v>
      </c>
      <c r="K571">
        <v>17.440401510000001</v>
      </c>
      <c r="L571">
        <v>15.87202008</v>
      </c>
      <c r="M571">
        <v>71</v>
      </c>
      <c r="N571">
        <v>-4.0540540999999999E-2</v>
      </c>
      <c r="O571">
        <v>-3</v>
      </c>
      <c r="P571">
        <v>0.25663716800000003</v>
      </c>
      <c r="Q571">
        <v>14.5</v>
      </c>
      <c r="R571">
        <v>16.5</v>
      </c>
      <c r="S571">
        <v>-0.118761136</v>
      </c>
      <c r="T571">
        <v>-0.46896833599999999</v>
      </c>
      <c r="U571">
        <v>0.73326476200000001</v>
      </c>
      <c r="V571">
        <v>399500</v>
      </c>
      <c r="W571">
        <v>-2.5609756000000001E-2</v>
      </c>
      <c r="X571">
        <v>4.3080939999999998E-2</v>
      </c>
      <c r="Y571">
        <v>0.96033653900000004</v>
      </c>
      <c r="Z571">
        <v>0</v>
      </c>
    </row>
    <row r="572" spans="1:26" x14ac:dyDescent="0.2">
      <c r="A572">
        <v>202211</v>
      </c>
      <c r="B572">
        <v>6045</v>
      </c>
      <c r="C572" t="s">
        <v>99</v>
      </c>
      <c r="D572">
        <v>46380</v>
      </c>
      <c r="E572" t="s">
        <v>100</v>
      </c>
      <c r="F572">
        <v>657</v>
      </c>
      <c r="G572">
        <v>1534</v>
      </c>
      <c r="H572">
        <v>23</v>
      </c>
      <c r="I572">
        <v>129</v>
      </c>
      <c r="J572">
        <v>10.069008780000001</v>
      </c>
      <c r="K572">
        <v>0.69008782899999999</v>
      </c>
      <c r="L572">
        <v>19.447929739999999</v>
      </c>
      <c r="M572">
        <v>104.5</v>
      </c>
      <c r="N572">
        <v>0.1</v>
      </c>
      <c r="O572">
        <v>9.5</v>
      </c>
      <c r="P572">
        <v>0.60153256700000002</v>
      </c>
      <c r="Q572">
        <v>39.25</v>
      </c>
      <c r="R572">
        <v>50</v>
      </c>
      <c r="S572">
        <v>-0.161054747</v>
      </c>
      <c r="T572">
        <v>-0.36483796400000001</v>
      </c>
      <c r="U572">
        <v>0.77764227799999996</v>
      </c>
      <c r="V572">
        <v>600000</v>
      </c>
      <c r="W572">
        <v>-3.3816424999999997E-2</v>
      </c>
      <c r="X572">
        <v>-0.21052631599999999</v>
      </c>
      <c r="Y572">
        <v>1.442307692</v>
      </c>
      <c r="Z572">
        <v>1</v>
      </c>
    </row>
    <row r="573" spans="1:26" x14ac:dyDescent="0.2">
      <c r="A573">
        <v>202211</v>
      </c>
      <c r="B573">
        <v>6033</v>
      </c>
      <c r="C573" t="s">
        <v>101</v>
      </c>
      <c r="D573">
        <v>17340</v>
      </c>
      <c r="E573" t="s">
        <v>102</v>
      </c>
      <c r="F573">
        <v>800</v>
      </c>
      <c r="G573">
        <v>1586</v>
      </c>
      <c r="H573">
        <v>0</v>
      </c>
      <c r="I573">
        <v>20</v>
      </c>
      <c r="J573">
        <v>2.760351317</v>
      </c>
      <c r="K573">
        <v>1.3174404019999999</v>
      </c>
      <c r="L573">
        <v>4.2032622330000002</v>
      </c>
      <c r="M573">
        <v>97.25</v>
      </c>
      <c r="N573">
        <v>0.117816092</v>
      </c>
      <c r="O573">
        <v>10.25</v>
      </c>
      <c r="P573">
        <v>0.31418918899999998</v>
      </c>
      <c r="Q573">
        <v>23.25</v>
      </c>
      <c r="R573">
        <v>42.75</v>
      </c>
      <c r="S573">
        <v>-0.109002143</v>
      </c>
      <c r="T573">
        <v>-0.33115544699999999</v>
      </c>
      <c r="U573">
        <v>0.51682700699999995</v>
      </c>
      <c r="V573">
        <v>417300</v>
      </c>
      <c r="W573">
        <v>-1.6746409999999999E-3</v>
      </c>
      <c r="X573">
        <v>9.0427338999999995E-2</v>
      </c>
      <c r="Y573">
        <v>1.003125</v>
      </c>
      <c r="Z573">
        <v>0</v>
      </c>
    </row>
    <row r="574" spans="1:26" x14ac:dyDescent="0.2">
      <c r="A574">
        <v>202210</v>
      </c>
      <c r="B574">
        <v>6031</v>
      </c>
      <c r="C574" t="s">
        <v>28</v>
      </c>
      <c r="D574">
        <v>25260</v>
      </c>
      <c r="E574" t="s">
        <v>29</v>
      </c>
      <c r="F574">
        <v>560</v>
      </c>
      <c r="G574">
        <v>224</v>
      </c>
      <c r="H574">
        <v>156</v>
      </c>
      <c r="I574">
        <v>105</v>
      </c>
      <c r="J574">
        <v>77.572145550000002</v>
      </c>
      <c r="K574">
        <v>63.98996236</v>
      </c>
      <c r="L574">
        <v>91.154328730000003</v>
      </c>
      <c r="M574">
        <v>46</v>
      </c>
      <c r="N574">
        <v>0.18709677399999999</v>
      </c>
      <c r="O574">
        <v>7.25</v>
      </c>
      <c r="P574">
        <v>0.243243243</v>
      </c>
      <c r="Q574">
        <v>9</v>
      </c>
      <c r="R574">
        <v>-4</v>
      </c>
      <c r="S574">
        <v>-0.16207998300000001</v>
      </c>
      <c r="T574">
        <v>-0.26198684700000002</v>
      </c>
      <c r="U574">
        <v>1.9428688590000001</v>
      </c>
      <c r="V574">
        <v>390000</v>
      </c>
      <c r="W574">
        <v>1.9741142999999999E-2</v>
      </c>
      <c r="X574">
        <v>0.27690922499999998</v>
      </c>
      <c r="Y574">
        <v>0.91764705899999999</v>
      </c>
      <c r="Z574">
        <v>0</v>
      </c>
    </row>
    <row r="575" spans="1:26" x14ac:dyDescent="0.2">
      <c r="A575">
        <v>202210</v>
      </c>
      <c r="B575">
        <v>6087</v>
      </c>
      <c r="C575" t="s">
        <v>50</v>
      </c>
      <c r="D575">
        <v>42100</v>
      </c>
      <c r="E575" t="s">
        <v>51</v>
      </c>
      <c r="F575">
        <v>279</v>
      </c>
      <c r="G575">
        <v>374</v>
      </c>
      <c r="H575">
        <v>-117</v>
      </c>
      <c r="I575">
        <v>-374</v>
      </c>
      <c r="J575">
        <v>67.942283560000007</v>
      </c>
      <c r="K575">
        <v>71.518193229999994</v>
      </c>
      <c r="L575">
        <v>64.366373899999999</v>
      </c>
      <c r="M575">
        <v>44</v>
      </c>
      <c r="N575">
        <v>-1.1235955000000001E-2</v>
      </c>
      <c r="O575">
        <v>-0.5</v>
      </c>
      <c r="P575">
        <v>-0.12</v>
      </c>
      <c r="Q575">
        <v>-6</v>
      </c>
      <c r="R575">
        <v>-6</v>
      </c>
      <c r="S575">
        <v>-6.1429488999999997E-2</v>
      </c>
      <c r="T575">
        <v>-0.27677149000000001</v>
      </c>
      <c r="U575">
        <v>1.337762058</v>
      </c>
      <c r="V575">
        <v>1349000</v>
      </c>
      <c r="W575">
        <v>-2.6695527E-2</v>
      </c>
      <c r="X575">
        <v>7.9200000000000007E-2</v>
      </c>
      <c r="Y575">
        <v>3.1741176470000001</v>
      </c>
      <c r="Z575">
        <v>0</v>
      </c>
    </row>
    <row r="576" spans="1:26" x14ac:dyDescent="0.2">
      <c r="A576">
        <v>202210</v>
      </c>
      <c r="B576">
        <v>6053</v>
      </c>
      <c r="C576" t="s">
        <v>44</v>
      </c>
      <c r="D576">
        <v>41500</v>
      </c>
      <c r="E576" t="s">
        <v>45</v>
      </c>
      <c r="F576">
        <v>210</v>
      </c>
      <c r="G576">
        <v>375</v>
      </c>
      <c r="H576">
        <v>54</v>
      </c>
      <c r="I576">
        <v>-25</v>
      </c>
      <c r="J576">
        <v>67.879548310000004</v>
      </c>
      <c r="K576">
        <v>48.494353830000001</v>
      </c>
      <c r="L576">
        <v>87.26474279</v>
      </c>
      <c r="M576">
        <v>51</v>
      </c>
      <c r="N576">
        <v>9.0909090999999997E-2</v>
      </c>
      <c r="O576">
        <v>4.25</v>
      </c>
      <c r="P576">
        <v>8.5106382999999994E-2</v>
      </c>
      <c r="Q576">
        <v>4</v>
      </c>
      <c r="R576">
        <v>1</v>
      </c>
      <c r="S576">
        <v>-0.10389109000000001</v>
      </c>
      <c r="T576">
        <v>-0.24779579400000001</v>
      </c>
      <c r="U576">
        <v>1.807357594</v>
      </c>
      <c r="V576">
        <v>905000</v>
      </c>
      <c r="W576">
        <v>-7.4852130000000003E-2</v>
      </c>
      <c r="X576">
        <v>-0.17689858999999999</v>
      </c>
      <c r="Y576">
        <v>2.129411765</v>
      </c>
      <c r="Z576">
        <v>1</v>
      </c>
    </row>
    <row r="577" spans="1:26" x14ac:dyDescent="0.2">
      <c r="A577">
        <v>202210</v>
      </c>
      <c r="B577">
        <v>6083</v>
      </c>
      <c r="C577" t="s">
        <v>32</v>
      </c>
      <c r="D577">
        <v>42200</v>
      </c>
      <c r="E577" t="s">
        <v>33</v>
      </c>
      <c r="F577">
        <v>190</v>
      </c>
      <c r="G577">
        <v>410</v>
      </c>
      <c r="H577">
        <v>51</v>
      </c>
      <c r="I577">
        <v>328</v>
      </c>
      <c r="J577">
        <v>65.652446679999997</v>
      </c>
      <c r="K577">
        <v>45.42032622</v>
      </c>
      <c r="L577">
        <v>85.884567129999994</v>
      </c>
      <c r="M577">
        <v>52</v>
      </c>
      <c r="N577">
        <v>9.4736842000000002E-2</v>
      </c>
      <c r="O577">
        <v>4.5</v>
      </c>
      <c r="P577">
        <v>0.52941176499999998</v>
      </c>
      <c r="Q577">
        <v>18</v>
      </c>
      <c r="R577">
        <v>2</v>
      </c>
      <c r="S577">
        <v>-0.112326096</v>
      </c>
      <c r="T577">
        <v>-0.31192050700000001</v>
      </c>
      <c r="U577">
        <v>1.773149053</v>
      </c>
      <c r="V577">
        <v>1150000</v>
      </c>
      <c r="W577">
        <v>-8.4212622000000001E-2</v>
      </c>
      <c r="X577">
        <v>-9.4488189E-2</v>
      </c>
      <c r="Y577">
        <v>2.7058823529999998</v>
      </c>
      <c r="Z577">
        <v>0</v>
      </c>
    </row>
    <row r="578" spans="1:26" x14ac:dyDescent="0.2">
      <c r="A578">
        <v>202210</v>
      </c>
      <c r="B578">
        <v>6101</v>
      </c>
      <c r="C578" t="s">
        <v>26</v>
      </c>
      <c r="D578">
        <v>49700</v>
      </c>
      <c r="E578" t="s">
        <v>27</v>
      </c>
      <c r="F578">
        <v>700</v>
      </c>
      <c r="G578">
        <v>435</v>
      </c>
      <c r="H578">
        <v>152</v>
      </c>
      <c r="I578">
        <v>369</v>
      </c>
      <c r="J578">
        <v>64.084065249999995</v>
      </c>
      <c r="K578">
        <v>42.597239649999999</v>
      </c>
      <c r="L578">
        <v>85.570890840000004</v>
      </c>
      <c r="M578">
        <v>53</v>
      </c>
      <c r="N578">
        <v>0.177777778</v>
      </c>
      <c r="O578">
        <v>8</v>
      </c>
      <c r="P578">
        <v>0.606060606</v>
      </c>
      <c r="Q578">
        <v>20</v>
      </c>
      <c r="R578">
        <v>3</v>
      </c>
      <c r="S578">
        <v>-9.4656862999999994E-2</v>
      </c>
      <c r="T578">
        <v>-0.376782593</v>
      </c>
      <c r="U578">
        <v>1.7683237380000001</v>
      </c>
      <c r="V578">
        <v>450000</v>
      </c>
      <c r="W578">
        <v>2.22272E-4</v>
      </c>
      <c r="X578">
        <v>4.6755059000000002E-2</v>
      </c>
      <c r="Y578">
        <v>1.0588235290000001</v>
      </c>
      <c r="Z578">
        <v>0</v>
      </c>
    </row>
    <row r="579" spans="1:26" x14ac:dyDescent="0.2">
      <c r="A579">
        <v>202210</v>
      </c>
      <c r="B579">
        <v>6013</v>
      </c>
      <c r="C579" t="s">
        <v>38</v>
      </c>
      <c r="D579">
        <v>41860</v>
      </c>
      <c r="E579" t="s">
        <v>39</v>
      </c>
      <c r="F579">
        <v>42</v>
      </c>
      <c r="G579">
        <v>436</v>
      </c>
      <c r="H579">
        <v>-26</v>
      </c>
      <c r="I579">
        <v>114</v>
      </c>
      <c r="J579">
        <v>63.98996236</v>
      </c>
      <c r="K579">
        <v>89.335006269999994</v>
      </c>
      <c r="L579">
        <v>38.644918439999998</v>
      </c>
      <c r="M579">
        <v>37</v>
      </c>
      <c r="N579">
        <v>1.369863E-2</v>
      </c>
      <c r="O579">
        <v>0.5</v>
      </c>
      <c r="P579">
        <v>0.54166666699999999</v>
      </c>
      <c r="Q579">
        <v>13</v>
      </c>
      <c r="R579">
        <v>-13</v>
      </c>
      <c r="S579">
        <v>-9.1426363999999996E-2</v>
      </c>
      <c r="T579">
        <v>-0.343285118</v>
      </c>
      <c r="U579">
        <v>1.014397199</v>
      </c>
      <c r="V579">
        <v>799000</v>
      </c>
      <c r="W579">
        <v>-1.3487684999999999E-2</v>
      </c>
      <c r="X579">
        <v>4.4444444E-2</v>
      </c>
      <c r="Y579">
        <v>1.88</v>
      </c>
      <c r="Z579">
        <v>0</v>
      </c>
    </row>
    <row r="580" spans="1:26" x14ac:dyDescent="0.2">
      <c r="A580">
        <v>202210</v>
      </c>
      <c r="B580">
        <v>6079</v>
      </c>
      <c r="C580" t="s">
        <v>58</v>
      </c>
      <c r="D580">
        <v>42020</v>
      </c>
      <c r="E580" t="s">
        <v>59</v>
      </c>
      <c r="F580">
        <v>257</v>
      </c>
      <c r="G580">
        <v>538</v>
      </c>
      <c r="H580">
        <v>-113</v>
      </c>
      <c r="I580">
        <v>90</v>
      </c>
      <c r="J580">
        <v>60.069008779999997</v>
      </c>
      <c r="K580">
        <v>39.397741529999998</v>
      </c>
      <c r="L580">
        <v>80.740276039999998</v>
      </c>
      <c r="M580">
        <v>54</v>
      </c>
      <c r="N580">
        <v>-9.1743120000000004E-3</v>
      </c>
      <c r="O580">
        <v>-0.5</v>
      </c>
      <c r="P580">
        <v>0.17391304299999999</v>
      </c>
      <c r="Q580">
        <v>8</v>
      </c>
      <c r="R580">
        <v>4</v>
      </c>
      <c r="S580">
        <v>-9.8797130999999996E-2</v>
      </c>
      <c r="T580">
        <v>-0.24616379999999999</v>
      </c>
      <c r="U580">
        <v>1.6382692619999999</v>
      </c>
      <c r="V580">
        <v>929000</v>
      </c>
      <c r="W580">
        <v>-2.1564548999999999E-2</v>
      </c>
      <c r="X580">
        <v>-2.2105263E-2</v>
      </c>
      <c r="Y580">
        <v>2.1858823529999998</v>
      </c>
      <c r="Z580">
        <v>0</v>
      </c>
    </row>
    <row r="581" spans="1:26" x14ac:dyDescent="0.2">
      <c r="A581">
        <v>202210</v>
      </c>
      <c r="B581">
        <v>6067</v>
      </c>
      <c r="C581" t="s">
        <v>30</v>
      </c>
      <c r="D581">
        <v>40900</v>
      </c>
      <c r="E581" t="s">
        <v>31</v>
      </c>
      <c r="F581">
        <v>26</v>
      </c>
      <c r="G581">
        <v>541</v>
      </c>
      <c r="H581">
        <v>-47</v>
      </c>
      <c r="I581">
        <v>262</v>
      </c>
      <c r="J581">
        <v>59.974905900000003</v>
      </c>
      <c r="K581">
        <v>75.595984939999994</v>
      </c>
      <c r="L581">
        <v>44.353826849999997</v>
      </c>
      <c r="M581">
        <v>43</v>
      </c>
      <c r="N581">
        <v>3.6144577999999997E-2</v>
      </c>
      <c r="O581">
        <v>1.5</v>
      </c>
      <c r="P581">
        <v>0.38709677399999998</v>
      </c>
      <c r="Q581">
        <v>12</v>
      </c>
      <c r="R581">
        <v>-7</v>
      </c>
      <c r="S581">
        <v>-7.2598151E-2</v>
      </c>
      <c r="T581">
        <v>-0.370430649</v>
      </c>
      <c r="U581">
        <v>1.0743641479999999</v>
      </c>
      <c r="V581">
        <v>535000</v>
      </c>
      <c r="W581">
        <v>-1.6583888000000001E-2</v>
      </c>
      <c r="X581">
        <v>3.8834950999999999E-2</v>
      </c>
      <c r="Y581">
        <v>1.2588235290000001</v>
      </c>
      <c r="Z581">
        <v>0</v>
      </c>
    </row>
    <row r="582" spans="1:26" x14ac:dyDescent="0.2">
      <c r="A582">
        <v>202210</v>
      </c>
      <c r="B582">
        <v>6073</v>
      </c>
      <c r="C582" t="s">
        <v>40</v>
      </c>
      <c r="D582">
        <v>41740</v>
      </c>
      <c r="E582" t="s">
        <v>41</v>
      </c>
      <c r="F582">
        <v>5</v>
      </c>
      <c r="G582">
        <v>542</v>
      </c>
      <c r="H582">
        <v>-95</v>
      </c>
      <c r="I582">
        <v>-6</v>
      </c>
      <c r="J582">
        <v>59.943538269999998</v>
      </c>
      <c r="K582">
        <v>84.755332499999994</v>
      </c>
      <c r="L582">
        <v>35.131744040000001</v>
      </c>
      <c r="M582">
        <v>39</v>
      </c>
      <c r="N582">
        <v>-1.2658228000000001E-2</v>
      </c>
      <c r="O582">
        <v>-0.5</v>
      </c>
      <c r="P582">
        <v>0.147058824</v>
      </c>
      <c r="Q582">
        <v>5</v>
      </c>
      <c r="R582">
        <v>-11</v>
      </c>
      <c r="S582">
        <v>-6.0361557000000003E-2</v>
      </c>
      <c r="T582">
        <v>-0.29092183700000002</v>
      </c>
      <c r="U582">
        <v>0.97632517600000002</v>
      </c>
      <c r="V582">
        <v>891422.5</v>
      </c>
      <c r="W582">
        <v>3.064874E-3</v>
      </c>
      <c r="X582">
        <v>8.0512121000000006E-2</v>
      </c>
      <c r="Y582">
        <v>2.0974647059999998</v>
      </c>
      <c r="Z582">
        <v>0</v>
      </c>
    </row>
    <row r="583" spans="1:26" x14ac:dyDescent="0.2">
      <c r="A583">
        <v>202210</v>
      </c>
      <c r="B583">
        <v>6107</v>
      </c>
      <c r="C583" t="s">
        <v>63</v>
      </c>
      <c r="D583">
        <v>47300</v>
      </c>
      <c r="E583" t="s">
        <v>64</v>
      </c>
      <c r="F583">
        <v>196</v>
      </c>
      <c r="G583">
        <v>591</v>
      </c>
      <c r="H583">
        <v>-70</v>
      </c>
      <c r="I583">
        <v>476</v>
      </c>
      <c r="J583">
        <v>57.245922210000003</v>
      </c>
      <c r="K583">
        <v>39.397741529999998</v>
      </c>
      <c r="L583">
        <v>75.094102890000002</v>
      </c>
      <c r="M583">
        <v>54</v>
      </c>
      <c r="N583">
        <v>2.8571428999999999E-2</v>
      </c>
      <c r="O583">
        <v>1.5</v>
      </c>
      <c r="P583">
        <v>0.45945945900000001</v>
      </c>
      <c r="Q583">
        <v>17</v>
      </c>
      <c r="R583">
        <v>4</v>
      </c>
      <c r="S583">
        <v>-8.6664316000000005E-2</v>
      </c>
      <c r="T583">
        <v>-0.432367634</v>
      </c>
      <c r="U583">
        <v>1.5211305479999999</v>
      </c>
      <c r="V583">
        <v>399900</v>
      </c>
      <c r="W583">
        <v>-2.3125399999999999E-4</v>
      </c>
      <c r="X583">
        <v>9.6269695000000002E-2</v>
      </c>
      <c r="Y583">
        <v>0.94094117700000002</v>
      </c>
      <c r="Z583">
        <v>0</v>
      </c>
    </row>
    <row r="584" spans="1:26" x14ac:dyDescent="0.2">
      <c r="A584">
        <v>202210</v>
      </c>
      <c r="B584">
        <v>6061</v>
      </c>
      <c r="C584" t="s">
        <v>49</v>
      </c>
      <c r="D584">
        <v>40900</v>
      </c>
      <c r="E584" t="s">
        <v>31</v>
      </c>
      <c r="F584">
        <v>177</v>
      </c>
      <c r="G584">
        <v>607</v>
      </c>
      <c r="H584">
        <v>43</v>
      </c>
      <c r="I584">
        <v>416</v>
      </c>
      <c r="J584">
        <v>56.524466750000002</v>
      </c>
      <c r="K584">
        <v>48.494353830000001</v>
      </c>
      <c r="L584">
        <v>64.554579669999995</v>
      </c>
      <c r="M584">
        <v>51</v>
      </c>
      <c r="N584">
        <v>0.108695652</v>
      </c>
      <c r="O584">
        <v>5</v>
      </c>
      <c r="P584">
        <v>0.41666666699999999</v>
      </c>
      <c r="Q584">
        <v>15</v>
      </c>
      <c r="R584">
        <v>1</v>
      </c>
      <c r="S584">
        <v>-7.1684517000000003E-2</v>
      </c>
      <c r="T584">
        <v>-0.35604428500000002</v>
      </c>
      <c r="U584">
        <v>1.3397955699999999</v>
      </c>
      <c r="V584">
        <v>729945</v>
      </c>
      <c r="W584">
        <v>3.3677210000000002E-3</v>
      </c>
      <c r="X584">
        <v>4.2823264E-2</v>
      </c>
      <c r="Y584">
        <v>1.717517647</v>
      </c>
      <c r="Z584">
        <v>0</v>
      </c>
    </row>
    <row r="585" spans="1:26" x14ac:dyDescent="0.2">
      <c r="A585">
        <v>202210</v>
      </c>
      <c r="B585">
        <v>6099</v>
      </c>
      <c r="C585" t="s">
        <v>34</v>
      </c>
      <c r="D585">
        <v>33700</v>
      </c>
      <c r="E585" t="s">
        <v>35</v>
      </c>
      <c r="F585">
        <v>153</v>
      </c>
      <c r="G585">
        <v>633</v>
      </c>
      <c r="H585">
        <v>81</v>
      </c>
      <c r="I585">
        <v>378</v>
      </c>
      <c r="J585">
        <v>55.740276039999998</v>
      </c>
      <c r="K585">
        <v>63.98996236</v>
      </c>
      <c r="L585">
        <v>47.490589710000002</v>
      </c>
      <c r="M585">
        <v>46</v>
      </c>
      <c r="N585">
        <v>5.7471264000000001E-2</v>
      </c>
      <c r="O585">
        <v>2.5</v>
      </c>
      <c r="P585">
        <v>0.53333333299999997</v>
      </c>
      <c r="Q585">
        <v>16</v>
      </c>
      <c r="R585">
        <v>-4</v>
      </c>
      <c r="S585">
        <v>-0.12984331900000001</v>
      </c>
      <c r="T585">
        <v>-0.36054684399999998</v>
      </c>
      <c r="U585">
        <v>1.105657774</v>
      </c>
      <c r="V585">
        <v>470000</v>
      </c>
      <c r="W585">
        <v>-5.2910049999999997E-3</v>
      </c>
      <c r="X585">
        <v>-5.185734E-3</v>
      </c>
      <c r="Y585">
        <v>1.1058823529999999</v>
      </c>
      <c r="Z585">
        <v>0</v>
      </c>
    </row>
    <row r="586" spans="1:26" x14ac:dyDescent="0.2">
      <c r="A586">
        <v>202210</v>
      </c>
      <c r="B586">
        <v>6029</v>
      </c>
      <c r="C586" t="s">
        <v>65</v>
      </c>
      <c r="D586">
        <v>12540</v>
      </c>
      <c r="E586" t="s">
        <v>66</v>
      </c>
      <c r="F586">
        <v>94</v>
      </c>
      <c r="G586">
        <v>642</v>
      </c>
      <c r="H586">
        <v>99</v>
      </c>
      <c r="I586">
        <v>455</v>
      </c>
      <c r="J586">
        <v>55.520702640000003</v>
      </c>
      <c r="K586">
        <v>63.98996236</v>
      </c>
      <c r="L586">
        <v>47.051442909999999</v>
      </c>
      <c r="M586">
        <v>46</v>
      </c>
      <c r="N586">
        <v>5.7471264000000001E-2</v>
      </c>
      <c r="O586">
        <v>2.5</v>
      </c>
      <c r="P586">
        <v>0.48387096800000001</v>
      </c>
      <c r="Q586">
        <v>15</v>
      </c>
      <c r="R586">
        <v>-4</v>
      </c>
      <c r="S586">
        <v>-0.141085816</v>
      </c>
      <c r="T586">
        <v>-0.42700777899999998</v>
      </c>
      <c r="U586">
        <v>1.097763378</v>
      </c>
      <c r="V586">
        <v>380000</v>
      </c>
      <c r="W586">
        <v>-2.0838110999999999E-2</v>
      </c>
      <c r="X586">
        <v>0.151864201</v>
      </c>
      <c r="Y586">
        <v>0.89411764699999996</v>
      </c>
      <c r="Z586">
        <v>0</v>
      </c>
    </row>
    <row r="587" spans="1:26" x14ac:dyDescent="0.2">
      <c r="A587">
        <v>202210</v>
      </c>
      <c r="B587">
        <v>6001</v>
      </c>
      <c r="C587" t="s">
        <v>67</v>
      </c>
      <c r="D587">
        <v>41860</v>
      </c>
      <c r="E587" t="s">
        <v>39</v>
      </c>
      <c r="F587">
        <v>24</v>
      </c>
      <c r="G587">
        <v>652</v>
      </c>
      <c r="H587">
        <v>-44</v>
      </c>
      <c r="I587">
        <v>-10</v>
      </c>
      <c r="J587">
        <v>55.018820580000003</v>
      </c>
      <c r="K587">
        <v>91.405269759999996</v>
      </c>
      <c r="L587">
        <v>18.632371389999999</v>
      </c>
      <c r="M587">
        <v>36</v>
      </c>
      <c r="N587">
        <v>-1.369863E-2</v>
      </c>
      <c r="O587">
        <v>-0.5</v>
      </c>
      <c r="P587">
        <v>0.28571428599999998</v>
      </c>
      <c r="Q587">
        <v>8</v>
      </c>
      <c r="R587">
        <v>-14</v>
      </c>
      <c r="S587">
        <v>-8.6917449999999993E-2</v>
      </c>
      <c r="T587">
        <v>-0.26512661500000001</v>
      </c>
      <c r="U587">
        <v>0.781611783</v>
      </c>
      <c r="V587">
        <v>949000</v>
      </c>
      <c r="W587">
        <v>-2.4164524E-2</v>
      </c>
      <c r="X587">
        <v>0.104845019</v>
      </c>
      <c r="Y587">
        <v>2.2329411760000002</v>
      </c>
      <c r="Z587">
        <v>0</v>
      </c>
    </row>
    <row r="588" spans="1:26" x14ac:dyDescent="0.2">
      <c r="A588">
        <v>202210</v>
      </c>
      <c r="B588">
        <v>6019</v>
      </c>
      <c r="C588" t="s">
        <v>52</v>
      </c>
      <c r="D588">
        <v>23420</v>
      </c>
      <c r="E588" t="s">
        <v>53</v>
      </c>
      <c r="F588">
        <v>80</v>
      </c>
      <c r="G588">
        <v>660</v>
      </c>
      <c r="H588">
        <v>26</v>
      </c>
      <c r="I588">
        <v>577</v>
      </c>
      <c r="J588">
        <v>54.673776660000001</v>
      </c>
      <c r="K588">
        <v>63.98996236</v>
      </c>
      <c r="L588">
        <v>45.357590969999997</v>
      </c>
      <c r="M588">
        <v>46</v>
      </c>
      <c r="N588">
        <v>6.9767441999999999E-2</v>
      </c>
      <c r="O588">
        <v>3</v>
      </c>
      <c r="P588">
        <v>0.76923076899999998</v>
      </c>
      <c r="Q588">
        <v>20</v>
      </c>
      <c r="R588">
        <v>-4</v>
      </c>
      <c r="S588">
        <v>-8.0582210000000001E-2</v>
      </c>
      <c r="T588">
        <v>-0.51282528199999999</v>
      </c>
      <c r="U588">
        <v>1.081123944</v>
      </c>
      <c r="V588">
        <v>426675</v>
      </c>
      <c r="W588">
        <v>-9.8625050000000006E-3</v>
      </c>
      <c r="X588">
        <v>6.6954238999999999E-2</v>
      </c>
      <c r="Y588">
        <v>1.0039411760000001</v>
      </c>
      <c r="Z588">
        <v>0</v>
      </c>
    </row>
    <row r="589" spans="1:26" x14ac:dyDescent="0.2">
      <c r="A589">
        <v>202210</v>
      </c>
      <c r="B589">
        <v>6111</v>
      </c>
      <c r="C589" t="s">
        <v>36</v>
      </c>
      <c r="D589">
        <v>37100</v>
      </c>
      <c r="E589" t="s">
        <v>37</v>
      </c>
      <c r="F589">
        <v>96</v>
      </c>
      <c r="G589">
        <v>698</v>
      </c>
      <c r="H589">
        <v>98</v>
      </c>
      <c r="I589">
        <v>422</v>
      </c>
      <c r="J589">
        <v>53.23086575</v>
      </c>
      <c r="K589">
        <v>48.494353830000001</v>
      </c>
      <c r="L589">
        <v>57.967377669999998</v>
      </c>
      <c r="M589">
        <v>51</v>
      </c>
      <c r="N589">
        <v>0.12087912100000001</v>
      </c>
      <c r="O589">
        <v>5.5</v>
      </c>
      <c r="P589">
        <v>0.41666666699999999</v>
      </c>
      <c r="Q589">
        <v>15</v>
      </c>
      <c r="R589">
        <v>1</v>
      </c>
      <c r="S589">
        <v>-8.8133269E-2</v>
      </c>
      <c r="T589">
        <v>-0.33246200799999998</v>
      </c>
      <c r="U589">
        <v>1.2423792810000001</v>
      </c>
      <c r="V589">
        <v>859999</v>
      </c>
      <c r="W589">
        <v>-2.2117232000000001E-2</v>
      </c>
      <c r="X589">
        <v>-1.0357883E-2</v>
      </c>
      <c r="Y589">
        <v>2.0235270590000001</v>
      </c>
      <c r="Z589">
        <v>0</v>
      </c>
    </row>
    <row r="590" spans="1:26" x14ac:dyDescent="0.2">
      <c r="A590">
        <v>202210</v>
      </c>
      <c r="B590">
        <v>6025</v>
      </c>
      <c r="C590" t="s">
        <v>56</v>
      </c>
      <c r="D590">
        <v>20940</v>
      </c>
      <c r="E590" t="s">
        <v>57</v>
      </c>
      <c r="F590">
        <v>486</v>
      </c>
      <c r="G590">
        <v>707</v>
      </c>
      <c r="H590">
        <v>30</v>
      </c>
      <c r="I590">
        <v>-48</v>
      </c>
      <c r="J590">
        <v>52.854454199999999</v>
      </c>
      <c r="K590">
        <v>59.849435380000003</v>
      </c>
      <c r="L590">
        <v>45.859473020000003</v>
      </c>
      <c r="M590">
        <v>48</v>
      </c>
      <c r="N590">
        <v>6.0773480999999997E-2</v>
      </c>
      <c r="O590">
        <v>2.75</v>
      </c>
      <c r="P590">
        <v>0.2</v>
      </c>
      <c r="Q590">
        <v>8</v>
      </c>
      <c r="R590">
        <v>-2</v>
      </c>
      <c r="S590">
        <v>-0.13063292100000001</v>
      </c>
      <c r="T590">
        <v>-0.225155465</v>
      </c>
      <c r="U590">
        <v>1.0830236820000001</v>
      </c>
      <c r="V590">
        <v>350000</v>
      </c>
      <c r="W590">
        <v>-2.7507640999999999E-2</v>
      </c>
      <c r="X590">
        <v>0.32075471700000002</v>
      </c>
      <c r="Y590">
        <v>0.82352941199999996</v>
      </c>
      <c r="Z590">
        <v>0</v>
      </c>
    </row>
    <row r="591" spans="1:26" x14ac:dyDescent="0.2">
      <c r="A591">
        <v>202210</v>
      </c>
      <c r="B591">
        <v>6081</v>
      </c>
      <c r="C591" t="s">
        <v>74</v>
      </c>
      <c r="D591">
        <v>41860</v>
      </c>
      <c r="E591" t="s">
        <v>39</v>
      </c>
      <c r="F591">
        <v>95</v>
      </c>
      <c r="G591">
        <v>724</v>
      </c>
      <c r="H591">
        <v>2</v>
      </c>
      <c r="I591">
        <v>-55</v>
      </c>
      <c r="J591">
        <v>52.258469259999998</v>
      </c>
      <c r="K591">
        <v>91.405269759999996</v>
      </c>
      <c r="L591">
        <v>13.111668760000001</v>
      </c>
      <c r="M591">
        <v>36</v>
      </c>
      <c r="N591">
        <v>1.4084507E-2</v>
      </c>
      <c r="O591">
        <v>0.5</v>
      </c>
      <c r="P591">
        <v>0.16129032300000001</v>
      </c>
      <c r="Q591">
        <v>5</v>
      </c>
      <c r="R591">
        <v>-14</v>
      </c>
      <c r="S591">
        <v>-9.2845121000000003E-2</v>
      </c>
      <c r="T591">
        <v>-0.255354672</v>
      </c>
      <c r="U591">
        <v>0.70293230299999998</v>
      </c>
      <c r="V591">
        <v>1649999</v>
      </c>
      <c r="W591">
        <v>3.1894309000000003E-2</v>
      </c>
      <c r="X591">
        <v>0.10114158400000001</v>
      </c>
      <c r="Y591">
        <v>3.882350588</v>
      </c>
      <c r="Z591">
        <v>0</v>
      </c>
    </row>
    <row r="592" spans="1:26" x14ac:dyDescent="0.2">
      <c r="A592">
        <v>202210</v>
      </c>
      <c r="B592">
        <v>6069</v>
      </c>
      <c r="C592" t="s">
        <v>62</v>
      </c>
      <c r="D592">
        <v>41940</v>
      </c>
      <c r="E592" t="s">
        <v>61</v>
      </c>
      <c r="F592">
        <v>980</v>
      </c>
      <c r="G592">
        <v>735</v>
      </c>
      <c r="H592">
        <v>-505</v>
      </c>
      <c r="I592">
        <v>-127</v>
      </c>
      <c r="J592">
        <v>51.819322460000002</v>
      </c>
      <c r="K592">
        <v>71.518193229999994</v>
      </c>
      <c r="L592">
        <v>32.120451690000003</v>
      </c>
      <c r="M592">
        <v>44</v>
      </c>
      <c r="N592">
        <v>-0.188940092</v>
      </c>
      <c r="O592">
        <v>-10.25</v>
      </c>
      <c r="P592">
        <v>1.1494252999999999E-2</v>
      </c>
      <c r="Q592">
        <v>0.5</v>
      </c>
      <c r="R592">
        <v>-6</v>
      </c>
      <c r="S592">
        <v>-9.7541563999999997E-2</v>
      </c>
      <c r="T592">
        <v>-0.335401538</v>
      </c>
      <c r="U592">
        <v>0.94364186999999999</v>
      </c>
      <c r="V592">
        <v>845000</v>
      </c>
      <c r="W592">
        <v>-5.7653840000000001E-3</v>
      </c>
      <c r="X592">
        <v>5.9242390000000004E-3</v>
      </c>
      <c r="Y592">
        <v>1.9882352940000001</v>
      </c>
      <c r="Z592">
        <v>0</v>
      </c>
    </row>
    <row r="593" spans="1:26" x14ac:dyDescent="0.2">
      <c r="A593">
        <v>202210</v>
      </c>
      <c r="B593">
        <v>6085</v>
      </c>
      <c r="C593" t="s">
        <v>60</v>
      </c>
      <c r="D593">
        <v>41940</v>
      </c>
      <c r="E593" t="s">
        <v>61</v>
      </c>
      <c r="F593">
        <v>19</v>
      </c>
      <c r="G593">
        <v>754</v>
      </c>
      <c r="H593">
        <v>-82</v>
      </c>
      <c r="I593">
        <v>-186</v>
      </c>
      <c r="J593">
        <v>51.035131739999997</v>
      </c>
      <c r="K593">
        <v>91.405269759999996</v>
      </c>
      <c r="L593">
        <v>10.664993730000001</v>
      </c>
      <c r="M593">
        <v>36</v>
      </c>
      <c r="N593">
        <v>-0.04</v>
      </c>
      <c r="O593">
        <v>-1.5</v>
      </c>
      <c r="P593">
        <v>0</v>
      </c>
      <c r="Q593">
        <v>0</v>
      </c>
      <c r="R593">
        <v>-14</v>
      </c>
      <c r="S593">
        <v>-6.5344964000000005E-2</v>
      </c>
      <c r="T593">
        <v>-0.278221938</v>
      </c>
      <c r="U593">
        <v>0.65725693900000004</v>
      </c>
      <c r="V593">
        <v>1450000</v>
      </c>
      <c r="W593">
        <v>7.8367999999999997E-3</v>
      </c>
      <c r="X593">
        <v>0.116243264</v>
      </c>
      <c r="Y593">
        <v>3.411764706</v>
      </c>
      <c r="Z593">
        <v>0</v>
      </c>
    </row>
    <row r="594" spans="1:26" x14ac:dyDescent="0.2">
      <c r="A594">
        <v>202210</v>
      </c>
      <c r="B594">
        <v>6017</v>
      </c>
      <c r="C594" t="s">
        <v>69</v>
      </c>
      <c r="D594">
        <v>40900</v>
      </c>
      <c r="E594" t="s">
        <v>31</v>
      </c>
      <c r="F594">
        <v>348</v>
      </c>
      <c r="G594">
        <v>772</v>
      </c>
      <c r="H594">
        <v>-222</v>
      </c>
      <c r="I594">
        <v>465</v>
      </c>
      <c r="J594">
        <v>50.533249689999998</v>
      </c>
      <c r="K594">
        <v>27.22710163</v>
      </c>
      <c r="L594">
        <v>73.839397739999995</v>
      </c>
      <c r="M594">
        <v>59</v>
      </c>
      <c r="N594">
        <v>-2.4793388E-2</v>
      </c>
      <c r="O594">
        <v>-1.5</v>
      </c>
      <c r="P594">
        <v>0.51282051299999998</v>
      </c>
      <c r="Q594">
        <v>20</v>
      </c>
      <c r="R594">
        <v>9</v>
      </c>
      <c r="S594">
        <v>-3.1569016999999998E-2</v>
      </c>
      <c r="T594">
        <v>-0.25895101700000001</v>
      </c>
      <c r="U594">
        <v>1.4964159990000001</v>
      </c>
      <c r="V594">
        <v>699700</v>
      </c>
      <c r="W594">
        <v>-3.4796702999999998E-2</v>
      </c>
      <c r="X594">
        <v>3.6670150999999998E-2</v>
      </c>
      <c r="Y594">
        <v>1.646352941</v>
      </c>
      <c r="Z594">
        <v>0</v>
      </c>
    </row>
    <row r="595" spans="1:26" x14ac:dyDescent="0.2">
      <c r="A595">
        <v>202210</v>
      </c>
      <c r="B595">
        <v>6113</v>
      </c>
      <c r="C595" t="s">
        <v>48</v>
      </c>
      <c r="D595">
        <v>40900</v>
      </c>
      <c r="E595" t="s">
        <v>31</v>
      </c>
      <c r="F595">
        <v>350</v>
      </c>
      <c r="G595">
        <v>790</v>
      </c>
      <c r="H595">
        <v>-95</v>
      </c>
      <c r="I595">
        <v>498</v>
      </c>
      <c r="J595">
        <v>49.843161860000002</v>
      </c>
      <c r="K595">
        <v>48.494353830000001</v>
      </c>
      <c r="L595">
        <v>51.191969890000003</v>
      </c>
      <c r="M595">
        <v>51</v>
      </c>
      <c r="N595">
        <v>5.1546392000000003E-2</v>
      </c>
      <c r="O595">
        <v>2.5</v>
      </c>
      <c r="P595">
        <v>0.64516129</v>
      </c>
      <c r="Q595">
        <v>20</v>
      </c>
      <c r="R595">
        <v>1</v>
      </c>
      <c r="S595">
        <v>-5.0690766999999998E-2</v>
      </c>
      <c r="T595">
        <v>-0.31515119000000003</v>
      </c>
      <c r="U595">
        <v>1.1519757879999999</v>
      </c>
      <c r="V595">
        <v>629000</v>
      </c>
      <c r="W595">
        <v>-1.3255167999999999E-2</v>
      </c>
      <c r="X595">
        <v>1.5108821999999999E-2</v>
      </c>
      <c r="Y595">
        <v>1.48</v>
      </c>
      <c r="Z595">
        <v>0</v>
      </c>
    </row>
    <row r="596" spans="1:26" x14ac:dyDescent="0.2">
      <c r="A596">
        <v>202210</v>
      </c>
      <c r="B596">
        <v>6075</v>
      </c>
      <c r="C596" t="s">
        <v>91</v>
      </c>
      <c r="D596">
        <v>41860</v>
      </c>
      <c r="E596" t="s">
        <v>39</v>
      </c>
      <c r="F596">
        <v>52</v>
      </c>
      <c r="G596">
        <v>827</v>
      </c>
      <c r="H596">
        <v>-56</v>
      </c>
      <c r="I596">
        <v>-95</v>
      </c>
      <c r="J596">
        <v>48.588456710000003</v>
      </c>
      <c r="K596">
        <v>91.405269759999996</v>
      </c>
      <c r="L596">
        <v>5.771643664</v>
      </c>
      <c r="M596">
        <v>36</v>
      </c>
      <c r="N596">
        <v>-5.2631578999999998E-2</v>
      </c>
      <c r="O596">
        <v>-2</v>
      </c>
      <c r="P596">
        <v>9.0909090999999997E-2</v>
      </c>
      <c r="Q596">
        <v>3</v>
      </c>
      <c r="R596">
        <v>-14</v>
      </c>
      <c r="S596">
        <v>-0.13154742799999999</v>
      </c>
      <c r="T596">
        <v>-0.181144623</v>
      </c>
      <c r="U596">
        <v>0.57253382200000003</v>
      </c>
      <c r="V596">
        <v>1350000</v>
      </c>
      <c r="W596">
        <v>2.227171E-3</v>
      </c>
      <c r="X596">
        <v>2.8571428999999999E-2</v>
      </c>
      <c r="Y596">
        <v>3.1764705879999999</v>
      </c>
      <c r="Z596">
        <v>0</v>
      </c>
    </row>
    <row r="597" spans="1:26" x14ac:dyDescent="0.2">
      <c r="A597">
        <v>202210</v>
      </c>
      <c r="B597">
        <v>6077</v>
      </c>
      <c r="C597" t="s">
        <v>42</v>
      </c>
      <c r="D597">
        <v>44700</v>
      </c>
      <c r="E597" t="s">
        <v>43</v>
      </c>
      <c r="F597">
        <v>110</v>
      </c>
      <c r="G597">
        <v>895</v>
      </c>
      <c r="H597">
        <v>-39</v>
      </c>
      <c r="I597">
        <v>505</v>
      </c>
      <c r="J597">
        <v>46.392722710000001</v>
      </c>
      <c r="K597">
        <v>59.849435380000003</v>
      </c>
      <c r="L597">
        <v>32.936010039999999</v>
      </c>
      <c r="M597">
        <v>48</v>
      </c>
      <c r="N597">
        <v>6.6666666999999999E-2</v>
      </c>
      <c r="O597">
        <v>3</v>
      </c>
      <c r="P597">
        <v>0.45454545499999999</v>
      </c>
      <c r="Q597">
        <v>15</v>
      </c>
      <c r="R597">
        <v>-2</v>
      </c>
      <c r="S597">
        <v>-5.8615572999999997E-2</v>
      </c>
      <c r="T597">
        <v>-0.40139187700000001</v>
      </c>
      <c r="U597">
        <v>0.95061728999999995</v>
      </c>
      <c r="V597">
        <v>559950</v>
      </c>
      <c r="W597">
        <v>-3.7803934999999997E-2</v>
      </c>
      <c r="X597">
        <v>3.8097886999999997E-2</v>
      </c>
      <c r="Y597">
        <v>1.3175294120000001</v>
      </c>
      <c r="Z597">
        <v>0</v>
      </c>
    </row>
    <row r="598" spans="1:26" x14ac:dyDescent="0.2">
      <c r="A598">
        <v>202210</v>
      </c>
      <c r="B598">
        <v>6059</v>
      </c>
      <c r="C598" t="s">
        <v>46</v>
      </c>
      <c r="D598">
        <v>31080</v>
      </c>
      <c r="E598" t="s">
        <v>47</v>
      </c>
      <c r="F598">
        <v>6</v>
      </c>
      <c r="G598">
        <v>910</v>
      </c>
      <c r="H598">
        <v>-94</v>
      </c>
      <c r="I598">
        <v>277</v>
      </c>
      <c r="J598">
        <v>45.765370140000002</v>
      </c>
      <c r="K598">
        <v>58.845671269999997</v>
      </c>
      <c r="L598">
        <v>32.685069009999999</v>
      </c>
      <c r="M598">
        <v>48.5</v>
      </c>
      <c r="N598">
        <v>3.1914893999999999E-2</v>
      </c>
      <c r="O598">
        <v>1.5</v>
      </c>
      <c r="P598">
        <v>0.27631578899999998</v>
      </c>
      <c r="Q598">
        <v>10.5</v>
      </c>
      <c r="R598">
        <v>-1.5</v>
      </c>
      <c r="S598">
        <v>-9.4697526000000004E-2</v>
      </c>
      <c r="T598">
        <v>-0.33953580300000002</v>
      </c>
      <c r="U598">
        <v>0.95007619600000004</v>
      </c>
      <c r="V598">
        <v>1100000</v>
      </c>
      <c r="W598">
        <v>-8.5624159999999998E-3</v>
      </c>
      <c r="X598">
        <v>0.128205128</v>
      </c>
      <c r="Y598">
        <v>2.588235294</v>
      </c>
      <c r="Z598">
        <v>0</v>
      </c>
    </row>
    <row r="599" spans="1:26" x14ac:dyDescent="0.2">
      <c r="A599">
        <v>202210</v>
      </c>
      <c r="B599">
        <v>6097</v>
      </c>
      <c r="C599" t="s">
        <v>72</v>
      </c>
      <c r="D599">
        <v>42220</v>
      </c>
      <c r="E599" t="s">
        <v>73</v>
      </c>
      <c r="F599">
        <v>143</v>
      </c>
      <c r="G599">
        <v>1013</v>
      </c>
      <c r="H599">
        <v>-45</v>
      </c>
      <c r="I599">
        <v>-279</v>
      </c>
      <c r="J599">
        <v>40.370138019999999</v>
      </c>
      <c r="K599">
        <v>24.090338769999999</v>
      </c>
      <c r="L599">
        <v>56.649937270000002</v>
      </c>
      <c r="M599">
        <v>60.5</v>
      </c>
      <c r="N599">
        <v>6.1403509000000002E-2</v>
      </c>
      <c r="O599">
        <v>3.5</v>
      </c>
      <c r="P599">
        <v>6.1403509000000002E-2</v>
      </c>
      <c r="Q599">
        <v>3.5</v>
      </c>
      <c r="R599">
        <v>10.5</v>
      </c>
      <c r="S599">
        <v>-8.2931629000000007E-2</v>
      </c>
      <c r="T599">
        <v>-9.7658086000000005E-2</v>
      </c>
      <c r="U599">
        <v>1.2227341140000001</v>
      </c>
      <c r="V599">
        <v>919000</v>
      </c>
      <c r="W599">
        <v>-2.2860181E-2</v>
      </c>
      <c r="X599">
        <v>2.6815642000000001E-2</v>
      </c>
      <c r="Y599">
        <v>2.162352941</v>
      </c>
      <c r="Z599">
        <v>0</v>
      </c>
    </row>
    <row r="600" spans="1:26" x14ac:dyDescent="0.2">
      <c r="A600">
        <v>202210</v>
      </c>
      <c r="B600">
        <v>6037</v>
      </c>
      <c r="C600" t="s">
        <v>75</v>
      </c>
      <c r="D600">
        <v>31080</v>
      </c>
      <c r="E600" t="s">
        <v>47</v>
      </c>
      <c r="F600">
        <v>1</v>
      </c>
      <c r="G600">
        <v>1033</v>
      </c>
      <c r="H600">
        <v>-114</v>
      </c>
      <c r="I600">
        <v>109</v>
      </c>
      <c r="J600">
        <v>39.49184442</v>
      </c>
      <c r="K600">
        <v>61.229611040000002</v>
      </c>
      <c r="L600">
        <v>17.75407779</v>
      </c>
      <c r="M600">
        <v>47</v>
      </c>
      <c r="N600">
        <v>1.0752688E-2</v>
      </c>
      <c r="O600">
        <v>0.5</v>
      </c>
      <c r="P600">
        <v>0.20512820500000001</v>
      </c>
      <c r="Q600">
        <v>8</v>
      </c>
      <c r="R600">
        <v>-3</v>
      </c>
      <c r="S600">
        <v>-5.7523927000000002E-2</v>
      </c>
      <c r="T600">
        <v>-0.32546324199999999</v>
      </c>
      <c r="U600">
        <v>0.77439329199999996</v>
      </c>
      <c r="V600">
        <v>895000</v>
      </c>
      <c r="W600">
        <v>-4.4493880000000003E-3</v>
      </c>
      <c r="X600">
        <v>-4.4493880000000003E-3</v>
      </c>
      <c r="Y600">
        <v>2.1058823530000002</v>
      </c>
      <c r="Z600">
        <v>0</v>
      </c>
    </row>
    <row r="601" spans="1:26" x14ac:dyDescent="0.2">
      <c r="A601">
        <v>202210</v>
      </c>
      <c r="B601">
        <v>6023</v>
      </c>
      <c r="C601" t="s">
        <v>83</v>
      </c>
      <c r="D601">
        <v>21700</v>
      </c>
      <c r="E601" t="s">
        <v>84</v>
      </c>
      <c r="F601">
        <v>449</v>
      </c>
      <c r="G601">
        <v>1047</v>
      </c>
      <c r="H601">
        <v>0</v>
      </c>
      <c r="I601">
        <v>975</v>
      </c>
      <c r="J601">
        <v>38.895859469999998</v>
      </c>
      <c r="K601">
        <v>15.93475533</v>
      </c>
      <c r="L601">
        <v>61.856963610000001</v>
      </c>
      <c r="M601">
        <v>65</v>
      </c>
      <c r="N601">
        <v>2.3622047E-2</v>
      </c>
      <c r="O601">
        <v>1.5</v>
      </c>
      <c r="P601">
        <v>1.096774194</v>
      </c>
      <c r="Q601">
        <v>34</v>
      </c>
      <c r="R601">
        <v>15</v>
      </c>
      <c r="S601">
        <v>-0.150977214</v>
      </c>
      <c r="T601">
        <v>-0.46972518699999999</v>
      </c>
      <c r="U601">
        <v>1.3042229160000001</v>
      </c>
      <c r="V601">
        <v>495000</v>
      </c>
      <c r="W601">
        <v>-1.7857142999999999E-2</v>
      </c>
      <c r="X601">
        <v>1.2269939000000001E-2</v>
      </c>
      <c r="Y601">
        <v>1.164705882</v>
      </c>
      <c r="Z601">
        <v>1</v>
      </c>
    </row>
    <row r="602" spans="1:26" x14ac:dyDescent="0.2">
      <c r="A602">
        <v>202210</v>
      </c>
      <c r="B602">
        <v>6095</v>
      </c>
      <c r="C602" t="s">
        <v>54</v>
      </c>
      <c r="D602">
        <v>46700</v>
      </c>
      <c r="E602" t="s">
        <v>55</v>
      </c>
      <c r="F602">
        <v>178</v>
      </c>
      <c r="G602">
        <v>1089</v>
      </c>
      <c r="H602">
        <v>30</v>
      </c>
      <c r="I602">
        <v>808</v>
      </c>
      <c r="J602">
        <v>36.982434130000001</v>
      </c>
      <c r="K602">
        <v>45.42032622</v>
      </c>
      <c r="L602">
        <v>28.544542029999999</v>
      </c>
      <c r="M602">
        <v>52</v>
      </c>
      <c r="N602">
        <v>0.106382979</v>
      </c>
      <c r="O602">
        <v>5</v>
      </c>
      <c r="P602">
        <v>0.67741935499999995</v>
      </c>
      <c r="Q602">
        <v>21</v>
      </c>
      <c r="R602">
        <v>2</v>
      </c>
      <c r="S602">
        <v>-6.1283083000000002E-2</v>
      </c>
      <c r="T602">
        <v>-0.46448493200000002</v>
      </c>
      <c r="U602">
        <v>0.909645225</v>
      </c>
      <c r="V602">
        <v>606890.5</v>
      </c>
      <c r="W602">
        <v>-2.7952995000000001E-2</v>
      </c>
      <c r="X602">
        <v>1.3172788E-2</v>
      </c>
      <c r="Y602">
        <v>1.4279776470000001</v>
      </c>
      <c r="Z602">
        <v>0</v>
      </c>
    </row>
    <row r="603" spans="1:26" x14ac:dyDescent="0.2">
      <c r="A603">
        <v>202210</v>
      </c>
      <c r="B603">
        <v>6041</v>
      </c>
      <c r="C603" t="s">
        <v>68</v>
      </c>
      <c r="D603">
        <v>41860</v>
      </c>
      <c r="E603" t="s">
        <v>39</v>
      </c>
      <c r="F603">
        <v>261</v>
      </c>
      <c r="G603">
        <v>1142</v>
      </c>
      <c r="H603">
        <v>-142</v>
      </c>
      <c r="I603">
        <v>-19</v>
      </c>
      <c r="J603">
        <v>34.598494350000003</v>
      </c>
      <c r="K603">
        <v>27.22710163</v>
      </c>
      <c r="L603">
        <v>41.969887079999999</v>
      </c>
      <c r="M603">
        <v>59</v>
      </c>
      <c r="N603">
        <v>-2.4793388E-2</v>
      </c>
      <c r="O603">
        <v>-1.5</v>
      </c>
      <c r="P603">
        <v>0.156862745</v>
      </c>
      <c r="Q603">
        <v>8</v>
      </c>
      <c r="R603">
        <v>9</v>
      </c>
      <c r="S603">
        <v>-9.2049484000000001E-2</v>
      </c>
      <c r="T603">
        <v>-0.24007608799999999</v>
      </c>
      <c r="U603">
        <v>1.0544024999999999</v>
      </c>
      <c r="V603">
        <v>1495000</v>
      </c>
      <c r="W603">
        <v>-3.3330009999999999E-3</v>
      </c>
      <c r="X603">
        <v>9.1320533999999995E-2</v>
      </c>
      <c r="Y603">
        <v>3.5176470590000002</v>
      </c>
      <c r="Z603">
        <v>0</v>
      </c>
    </row>
    <row r="604" spans="1:26" x14ac:dyDescent="0.2">
      <c r="A604">
        <v>202210</v>
      </c>
      <c r="B604">
        <v>6089</v>
      </c>
      <c r="C604" t="s">
        <v>89</v>
      </c>
      <c r="D604">
        <v>39820</v>
      </c>
      <c r="E604" t="s">
        <v>90</v>
      </c>
      <c r="F604">
        <v>368</v>
      </c>
      <c r="G604">
        <v>1147</v>
      </c>
      <c r="H604">
        <v>-58</v>
      </c>
      <c r="I604">
        <v>294</v>
      </c>
      <c r="J604">
        <v>34.347553329999997</v>
      </c>
      <c r="K604">
        <v>45.42032622</v>
      </c>
      <c r="L604">
        <v>23.27478043</v>
      </c>
      <c r="M604">
        <v>52</v>
      </c>
      <c r="N604">
        <v>0.04</v>
      </c>
      <c r="O604">
        <v>2</v>
      </c>
      <c r="P604">
        <v>0.33333333300000001</v>
      </c>
      <c r="Q604">
        <v>13</v>
      </c>
      <c r="R604">
        <v>2</v>
      </c>
      <c r="S604">
        <v>-8.6611638000000005E-2</v>
      </c>
      <c r="T604">
        <v>-0.32222782</v>
      </c>
      <c r="U604">
        <v>0.839919517</v>
      </c>
      <c r="V604">
        <v>425000</v>
      </c>
      <c r="W604">
        <v>-3.2441662000000003E-2</v>
      </c>
      <c r="X604">
        <v>-4.0632054000000001E-2</v>
      </c>
      <c r="Y604">
        <v>1</v>
      </c>
      <c r="Z604">
        <v>0</v>
      </c>
    </row>
    <row r="605" spans="1:26" x14ac:dyDescent="0.2">
      <c r="A605">
        <v>202210</v>
      </c>
      <c r="B605">
        <v>6015</v>
      </c>
      <c r="C605" t="s">
        <v>85</v>
      </c>
      <c r="D605">
        <v>18860</v>
      </c>
      <c r="E605" t="s">
        <v>86</v>
      </c>
      <c r="F605">
        <v>1589</v>
      </c>
      <c r="G605">
        <v>1177</v>
      </c>
      <c r="H605">
        <v>91</v>
      </c>
      <c r="I605">
        <v>-163</v>
      </c>
      <c r="J605">
        <v>32.779171900000001</v>
      </c>
      <c r="K605">
        <v>0.94102885800000002</v>
      </c>
      <c r="L605">
        <v>64.617314930000006</v>
      </c>
      <c r="M605">
        <v>90</v>
      </c>
      <c r="N605">
        <v>4.0462428000000002E-2</v>
      </c>
      <c r="O605">
        <v>3.5</v>
      </c>
      <c r="P605">
        <v>0.34328358199999998</v>
      </c>
      <c r="Q605">
        <v>23</v>
      </c>
      <c r="R605">
        <v>40</v>
      </c>
      <c r="S605">
        <v>-0.20425314</v>
      </c>
      <c r="T605">
        <v>-8.5408107999999996E-2</v>
      </c>
      <c r="U605">
        <v>1.339880177</v>
      </c>
      <c r="V605">
        <v>437000</v>
      </c>
      <c r="W605">
        <v>-2.7213534000000001E-2</v>
      </c>
      <c r="X605">
        <v>0.105070173</v>
      </c>
      <c r="Y605">
        <v>1.0282352939999999</v>
      </c>
      <c r="Z605">
        <v>0</v>
      </c>
    </row>
    <row r="606" spans="1:26" x14ac:dyDescent="0.2">
      <c r="A606">
        <v>202210</v>
      </c>
      <c r="B606">
        <v>6109</v>
      </c>
      <c r="C606" t="s">
        <v>87</v>
      </c>
      <c r="D606">
        <v>43760</v>
      </c>
      <c r="E606" t="s">
        <v>88</v>
      </c>
      <c r="F606">
        <v>917</v>
      </c>
      <c r="G606">
        <v>1196</v>
      </c>
      <c r="H606">
        <v>28</v>
      </c>
      <c r="I606">
        <v>250</v>
      </c>
      <c r="J606">
        <v>31.775407779999998</v>
      </c>
      <c r="K606">
        <v>8.8456712670000002</v>
      </c>
      <c r="L606">
        <v>54.70514429</v>
      </c>
      <c r="M606">
        <v>71</v>
      </c>
      <c r="N606">
        <v>0.13600000000000001</v>
      </c>
      <c r="O606">
        <v>8.5</v>
      </c>
      <c r="P606">
        <v>0.42</v>
      </c>
      <c r="Q606">
        <v>21</v>
      </c>
      <c r="R606">
        <v>21</v>
      </c>
      <c r="S606">
        <v>-9.9412614999999996E-2</v>
      </c>
      <c r="T606">
        <v>-0.26846399900000001</v>
      </c>
      <c r="U606">
        <v>1.191185419</v>
      </c>
      <c r="V606">
        <v>449000</v>
      </c>
      <c r="W606">
        <v>0</v>
      </c>
      <c r="X606">
        <v>4.4186046999999999E-2</v>
      </c>
      <c r="Y606">
        <v>1.056470588</v>
      </c>
      <c r="Z606">
        <v>0</v>
      </c>
    </row>
    <row r="607" spans="1:26" x14ac:dyDescent="0.2">
      <c r="A607">
        <v>202210</v>
      </c>
      <c r="B607">
        <v>6065</v>
      </c>
      <c r="C607" t="s">
        <v>76</v>
      </c>
      <c r="D607">
        <v>40140</v>
      </c>
      <c r="E607" t="s">
        <v>77</v>
      </c>
      <c r="F607">
        <v>14</v>
      </c>
      <c r="G607">
        <v>1216</v>
      </c>
      <c r="H607">
        <v>-16</v>
      </c>
      <c r="I607">
        <v>525</v>
      </c>
      <c r="J607">
        <v>30.708908409999999</v>
      </c>
      <c r="K607">
        <v>48.494353830000001</v>
      </c>
      <c r="L607">
        <v>12.923462990000001</v>
      </c>
      <c r="M607">
        <v>51</v>
      </c>
      <c r="N607">
        <v>7.3684210999999999E-2</v>
      </c>
      <c r="O607">
        <v>3.5</v>
      </c>
      <c r="P607">
        <v>0.41666666699999999</v>
      </c>
      <c r="Q607">
        <v>15</v>
      </c>
      <c r="R607">
        <v>1</v>
      </c>
      <c r="S607">
        <v>-8.224795E-2</v>
      </c>
      <c r="T607">
        <v>-0.43748433799999997</v>
      </c>
      <c r="U607">
        <v>0.70093418900000004</v>
      </c>
      <c r="V607">
        <v>614700</v>
      </c>
      <c r="W607">
        <v>-8.5483869999999993E-3</v>
      </c>
      <c r="X607">
        <v>4.2041024000000003E-2</v>
      </c>
      <c r="Y607">
        <v>1.446352941</v>
      </c>
      <c r="Z607">
        <v>0</v>
      </c>
    </row>
    <row r="608" spans="1:26" x14ac:dyDescent="0.2">
      <c r="A608">
        <v>202210</v>
      </c>
      <c r="B608">
        <v>6047</v>
      </c>
      <c r="C608" t="s">
        <v>78</v>
      </c>
      <c r="D608">
        <v>32900</v>
      </c>
      <c r="E608" t="s">
        <v>79</v>
      </c>
      <c r="F608">
        <v>323</v>
      </c>
      <c r="G608">
        <v>1219</v>
      </c>
      <c r="H608">
        <v>-151</v>
      </c>
      <c r="I608">
        <v>331</v>
      </c>
      <c r="J608">
        <v>30.457967379999999</v>
      </c>
      <c r="K608">
        <v>45.42032622</v>
      </c>
      <c r="L608">
        <v>15.49560853</v>
      </c>
      <c r="M608">
        <v>52</v>
      </c>
      <c r="N608">
        <v>-6.3063063000000003E-2</v>
      </c>
      <c r="O608">
        <v>-3.5</v>
      </c>
      <c r="P608">
        <v>0.33333333300000001</v>
      </c>
      <c r="Q608">
        <v>13</v>
      </c>
      <c r="R608">
        <v>2</v>
      </c>
      <c r="S608">
        <v>-0.13741382799999999</v>
      </c>
      <c r="T608">
        <v>-0.37259893599999999</v>
      </c>
      <c r="U608">
        <v>0.74302380700000004</v>
      </c>
      <c r="V608">
        <v>428000</v>
      </c>
      <c r="W608">
        <v>-1.6601174E-2</v>
      </c>
      <c r="X608">
        <v>3.7575758000000001E-2</v>
      </c>
      <c r="Y608">
        <v>1.007058824</v>
      </c>
      <c r="Z608">
        <v>0</v>
      </c>
    </row>
    <row r="609" spans="1:26" x14ac:dyDescent="0.2">
      <c r="A609">
        <v>202210</v>
      </c>
      <c r="B609">
        <v>6057</v>
      </c>
      <c r="C609" t="s">
        <v>70</v>
      </c>
      <c r="D609">
        <v>46020</v>
      </c>
      <c r="E609" t="s">
        <v>71</v>
      </c>
      <c r="F609">
        <v>567</v>
      </c>
      <c r="G609">
        <v>1250</v>
      </c>
      <c r="H609">
        <v>-110</v>
      </c>
      <c r="I609">
        <v>285</v>
      </c>
      <c r="J609">
        <v>28.450439150000001</v>
      </c>
      <c r="K609">
        <v>15.93475533</v>
      </c>
      <c r="L609">
        <v>40.96612296</v>
      </c>
      <c r="M609">
        <v>65</v>
      </c>
      <c r="N609">
        <v>2.3622047E-2</v>
      </c>
      <c r="O609">
        <v>1.5</v>
      </c>
      <c r="P609">
        <v>0.51162790700000005</v>
      </c>
      <c r="Q609">
        <v>22</v>
      </c>
      <c r="R609">
        <v>15</v>
      </c>
      <c r="S609">
        <v>-4.6938054999999999E-2</v>
      </c>
      <c r="T609">
        <v>-0.19731838800000001</v>
      </c>
      <c r="U609">
        <v>1.0438462230000001</v>
      </c>
      <c r="V609">
        <v>659500</v>
      </c>
      <c r="W609">
        <v>-5.1079136999999997E-2</v>
      </c>
      <c r="X609">
        <v>0.101001669</v>
      </c>
      <c r="Y609">
        <v>1.5517647059999999</v>
      </c>
      <c r="Z609">
        <v>0</v>
      </c>
    </row>
    <row r="610" spans="1:26" x14ac:dyDescent="0.2">
      <c r="A610">
        <v>202210</v>
      </c>
      <c r="B610">
        <v>6115</v>
      </c>
      <c r="C610" t="s">
        <v>82</v>
      </c>
      <c r="D610">
        <v>49700</v>
      </c>
      <c r="E610" t="s">
        <v>27</v>
      </c>
      <c r="F610">
        <v>788</v>
      </c>
      <c r="G610">
        <v>1259</v>
      </c>
      <c r="H610">
        <v>68</v>
      </c>
      <c r="I610">
        <v>573</v>
      </c>
      <c r="J610">
        <v>28.136762860000001</v>
      </c>
      <c r="K610">
        <v>33.061480549999999</v>
      </c>
      <c r="L610">
        <v>23.21204517</v>
      </c>
      <c r="M610">
        <v>57</v>
      </c>
      <c r="N610">
        <v>0.106796117</v>
      </c>
      <c r="O610">
        <v>5.5</v>
      </c>
      <c r="P610">
        <v>0.42499999999999999</v>
      </c>
      <c r="Q610">
        <v>17</v>
      </c>
      <c r="R610">
        <v>7</v>
      </c>
      <c r="S610">
        <v>-0.15316749099999999</v>
      </c>
      <c r="T610">
        <v>-0.427432064</v>
      </c>
      <c r="U610">
        <v>0.83962683100000002</v>
      </c>
      <c r="V610">
        <v>459900</v>
      </c>
      <c r="W610">
        <v>-1.1867155000000001E-2</v>
      </c>
      <c r="X610">
        <v>6.9534884000000005E-2</v>
      </c>
      <c r="Y610">
        <v>1.082117647</v>
      </c>
      <c r="Z610">
        <v>0</v>
      </c>
    </row>
    <row r="611" spans="1:26" x14ac:dyDescent="0.2">
      <c r="A611">
        <v>202210</v>
      </c>
      <c r="B611">
        <v>6039</v>
      </c>
      <c r="C611" t="s">
        <v>94</v>
      </c>
      <c r="D611">
        <v>31460</v>
      </c>
      <c r="E611" t="s">
        <v>95</v>
      </c>
      <c r="F611">
        <v>536</v>
      </c>
      <c r="G611">
        <v>1281</v>
      </c>
      <c r="H611">
        <v>-55</v>
      </c>
      <c r="I611">
        <v>479</v>
      </c>
      <c r="J611">
        <v>27.10163112</v>
      </c>
      <c r="K611">
        <v>33.061480549999999</v>
      </c>
      <c r="L611">
        <v>21.141781680000001</v>
      </c>
      <c r="M611">
        <v>57</v>
      </c>
      <c r="N611">
        <v>1.7857142999999999E-2</v>
      </c>
      <c r="O611">
        <v>1</v>
      </c>
      <c r="P611">
        <v>0.325581395</v>
      </c>
      <c r="Q611">
        <v>14</v>
      </c>
      <c r="R611">
        <v>7</v>
      </c>
      <c r="S611">
        <v>-0.123404972</v>
      </c>
      <c r="T611">
        <v>-0.44592839299999998</v>
      </c>
      <c r="U611">
        <v>0.81557957000000003</v>
      </c>
      <c r="V611">
        <v>474950</v>
      </c>
      <c r="W611">
        <v>-3.0384814E-2</v>
      </c>
      <c r="X611">
        <v>3.4749454999999999E-2</v>
      </c>
      <c r="Y611">
        <v>1.1175294120000001</v>
      </c>
      <c r="Z611">
        <v>0</v>
      </c>
    </row>
    <row r="612" spans="1:26" x14ac:dyDescent="0.2">
      <c r="A612">
        <v>202210</v>
      </c>
      <c r="B612">
        <v>6007</v>
      </c>
      <c r="C612" t="s">
        <v>80</v>
      </c>
      <c r="D612">
        <v>17020</v>
      </c>
      <c r="E612" t="s">
        <v>81</v>
      </c>
      <c r="F612">
        <v>321</v>
      </c>
      <c r="G612">
        <v>1330</v>
      </c>
      <c r="H612">
        <v>-14</v>
      </c>
      <c r="I612">
        <v>477</v>
      </c>
      <c r="J612">
        <v>24.49811794</v>
      </c>
      <c r="K612">
        <v>15.93475533</v>
      </c>
      <c r="L612">
        <v>33.061480549999999</v>
      </c>
      <c r="M612">
        <v>65</v>
      </c>
      <c r="N612">
        <v>0.12068965500000001</v>
      </c>
      <c r="O612">
        <v>7</v>
      </c>
      <c r="P612">
        <v>0.46067415699999997</v>
      </c>
      <c r="Q612">
        <v>20.5</v>
      </c>
      <c r="R612">
        <v>15</v>
      </c>
      <c r="S612">
        <v>-3.5347765000000003E-2</v>
      </c>
      <c r="T612">
        <v>-0.35730804199999999</v>
      </c>
      <c r="U612">
        <v>0.95108968800000004</v>
      </c>
      <c r="V612">
        <v>444900</v>
      </c>
      <c r="W612">
        <v>-1.1333332999999999E-2</v>
      </c>
      <c r="X612">
        <v>-9.1314029999999997E-3</v>
      </c>
      <c r="Y612">
        <v>1.0468235290000001</v>
      </c>
      <c r="Z612">
        <v>0</v>
      </c>
    </row>
    <row r="613" spans="1:26" x14ac:dyDescent="0.2">
      <c r="A613">
        <v>202210</v>
      </c>
      <c r="B613">
        <v>6055</v>
      </c>
      <c r="C613" t="s">
        <v>92</v>
      </c>
      <c r="D613">
        <v>34900</v>
      </c>
      <c r="E613" t="s">
        <v>93</v>
      </c>
      <c r="F613">
        <v>518</v>
      </c>
      <c r="G613">
        <v>1348</v>
      </c>
      <c r="H613">
        <v>-62</v>
      </c>
      <c r="I613">
        <v>-114</v>
      </c>
      <c r="J613">
        <v>23.149309909999999</v>
      </c>
      <c r="K613">
        <v>7.0890840649999998</v>
      </c>
      <c r="L613">
        <v>39.209535760000001</v>
      </c>
      <c r="M613">
        <v>73</v>
      </c>
      <c r="N613">
        <v>3.9145907000000001E-2</v>
      </c>
      <c r="O613">
        <v>2.75</v>
      </c>
      <c r="P613">
        <v>9.7744361000000002E-2</v>
      </c>
      <c r="Q613">
        <v>6.5</v>
      </c>
      <c r="R613">
        <v>23</v>
      </c>
      <c r="S613">
        <v>-6.0575226000000003E-2</v>
      </c>
      <c r="T613">
        <v>-0.12262379</v>
      </c>
      <c r="U613">
        <v>1.025515489</v>
      </c>
      <c r="V613">
        <v>1345000</v>
      </c>
      <c r="W613">
        <v>-2.7124774000000001E-2</v>
      </c>
      <c r="X613">
        <v>7.5999999999999998E-2</v>
      </c>
      <c r="Y613">
        <v>3.1647058819999998</v>
      </c>
      <c r="Z613">
        <v>0</v>
      </c>
    </row>
    <row r="614" spans="1:26" x14ac:dyDescent="0.2">
      <c r="A614">
        <v>202210</v>
      </c>
      <c r="B614">
        <v>6071</v>
      </c>
      <c r="C614" t="s">
        <v>96</v>
      </c>
      <c r="D614">
        <v>40140</v>
      </c>
      <c r="E614" t="s">
        <v>77</v>
      </c>
      <c r="F614">
        <v>20</v>
      </c>
      <c r="G614">
        <v>1409</v>
      </c>
      <c r="H614">
        <v>24</v>
      </c>
      <c r="I614">
        <v>506</v>
      </c>
      <c r="J614">
        <v>19.98117942</v>
      </c>
      <c r="K614">
        <v>33.061480549999999</v>
      </c>
      <c r="L614">
        <v>6.900878294</v>
      </c>
      <c r="M614">
        <v>57</v>
      </c>
      <c r="N614">
        <v>9.6153846000000001E-2</v>
      </c>
      <c r="O614">
        <v>5</v>
      </c>
      <c r="P614">
        <v>0.54054054100000004</v>
      </c>
      <c r="Q614">
        <v>20</v>
      </c>
      <c r="R614">
        <v>7</v>
      </c>
      <c r="S614">
        <v>-8.4577861000000004E-2</v>
      </c>
      <c r="T614">
        <v>-0.41969890799999998</v>
      </c>
      <c r="U614">
        <v>0.59972022700000005</v>
      </c>
      <c r="V614">
        <v>510000</v>
      </c>
      <c r="W614">
        <v>-1.8286813999999998E-2</v>
      </c>
      <c r="X614">
        <v>4.0816326999999999E-2</v>
      </c>
      <c r="Y614">
        <v>1.2</v>
      </c>
      <c r="Z614">
        <v>0</v>
      </c>
    </row>
    <row r="615" spans="1:26" x14ac:dyDescent="0.2">
      <c r="A615">
        <v>202210</v>
      </c>
      <c r="B615">
        <v>6045</v>
      </c>
      <c r="C615" t="s">
        <v>99</v>
      </c>
      <c r="D615">
        <v>46380</v>
      </c>
      <c r="E615" t="s">
        <v>100</v>
      </c>
      <c r="F615">
        <v>657</v>
      </c>
      <c r="G615">
        <v>1511</v>
      </c>
      <c r="H615">
        <v>7</v>
      </c>
      <c r="I615">
        <v>82</v>
      </c>
      <c r="J615">
        <v>12.23337516</v>
      </c>
      <c r="K615">
        <v>0.37641154300000002</v>
      </c>
      <c r="L615">
        <v>24.090338769999999</v>
      </c>
      <c r="M615">
        <v>95</v>
      </c>
      <c r="N615">
        <v>6.1452514E-2</v>
      </c>
      <c r="O615">
        <v>5.5</v>
      </c>
      <c r="P615">
        <v>0.63793103399999995</v>
      </c>
      <c r="Q615">
        <v>37</v>
      </c>
      <c r="R615">
        <v>45</v>
      </c>
      <c r="S615">
        <v>-0.11847192099999999</v>
      </c>
      <c r="T615">
        <v>-0.22594218899999999</v>
      </c>
      <c r="U615">
        <v>0.85356941399999997</v>
      </c>
      <c r="V615">
        <v>621000</v>
      </c>
      <c r="W615">
        <v>-1.2718601E-2</v>
      </c>
      <c r="X615">
        <v>-0.169230769</v>
      </c>
      <c r="Y615">
        <v>1.4611764709999999</v>
      </c>
      <c r="Z615">
        <v>1</v>
      </c>
    </row>
    <row r="616" spans="1:26" x14ac:dyDescent="0.2">
      <c r="A616">
        <v>202210</v>
      </c>
      <c r="B616">
        <v>6103</v>
      </c>
      <c r="C616" t="s">
        <v>97</v>
      </c>
      <c r="D616">
        <v>39780</v>
      </c>
      <c r="E616" t="s">
        <v>98</v>
      </c>
      <c r="F616">
        <v>857</v>
      </c>
      <c r="G616">
        <v>1515</v>
      </c>
      <c r="H616">
        <v>7</v>
      </c>
      <c r="I616">
        <v>197</v>
      </c>
      <c r="J616">
        <v>11.66875784</v>
      </c>
      <c r="K616">
        <v>6.2107904639999996</v>
      </c>
      <c r="L616">
        <v>17.126725220000001</v>
      </c>
      <c r="M616">
        <v>74</v>
      </c>
      <c r="N616">
        <v>0.12121212100000001</v>
      </c>
      <c r="O616">
        <v>8</v>
      </c>
      <c r="P616">
        <v>0.37037037</v>
      </c>
      <c r="Q616">
        <v>20</v>
      </c>
      <c r="R616">
        <v>24</v>
      </c>
      <c r="S616">
        <v>-9.8008813E-2</v>
      </c>
      <c r="T616">
        <v>-0.370256166</v>
      </c>
      <c r="U616">
        <v>0.76623109899999997</v>
      </c>
      <c r="V616">
        <v>410000</v>
      </c>
      <c r="W616">
        <v>-6.0938500000000005E-4</v>
      </c>
      <c r="X616">
        <v>2.7568921999999999E-2</v>
      </c>
      <c r="Y616">
        <v>0.96470588199999996</v>
      </c>
      <c r="Z616">
        <v>0</v>
      </c>
    </row>
    <row r="617" spans="1:26" x14ac:dyDescent="0.2">
      <c r="A617">
        <v>202210</v>
      </c>
      <c r="B617">
        <v>6033</v>
      </c>
      <c r="C617" t="s">
        <v>101</v>
      </c>
      <c r="D617">
        <v>17340</v>
      </c>
      <c r="E617" t="s">
        <v>102</v>
      </c>
      <c r="F617">
        <v>800</v>
      </c>
      <c r="G617">
        <v>1586</v>
      </c>
      <c r="H617">
        <v>0</v>
      </c>
      <c r="I617">
        <v>79</v>
      </c>
      <c r="J617">
        <v>2.823086575</v>
      </c>
      <c r="K617">
        <v>1.442910916</v>
      </c>
      <c r="L617">
        <v>4.2032622330000002</v>
      </c>
      <c r="M617">
        <v>87</v>
      </c>
      <c r="N617">
        <v>7.4074074000000004E-2</v>
      </c>
      <c r="O617">
        <v>6</v>
      </c>
      <c r="P617">
        <v>0.5</v>
      </c>
      <c r="Q617">
        <v>29</v>
      </c>
      <c r="R617">
        <v>37</v>
      </c>
      <c r="S617">
        <v>-3.3185894000000001E-2</v>
      </c>
      <c r="T617">
        <v>-0.27825259299999999</v>
      </c>
      <c r="U617">
        <v>0.53414742800000004</v>
      </c>
      <c r="V617">
        <v>418000</v>
      </c>
      <c r="W617">
        <v>-5.353956E-3</v>
      </c>
      <c r="X617">
        <v>7.4550129000000007E-2</v>
      </c>
      <c r="Y617">
        <v>0.98352941199999999</v>
      </c>
      <c r="Z617">
        <v>0</v>
      </c>
    </row>
    <row r="618" spans="1:26" x14ac:dyDescent="0.2">
      <c r="A618">
        <v>202209</v>
      </c>
      <c r="B618">
        <v>6031</v>
      </c>
      <c r="C618" t="s">
        <v>28</v>
      </c>
      <c r="D618">
        <v>25260</v>
      </c>
      <c r="E618" t="s">
        <v>29</v>
      </c>
      <c r="F618">
        <v>560</v>
      </c>
      <c r="G618">
        <v>68</v>
      </c>
      <c r="H618">
        <v>-37</v>
      </c>
      <c r="I618">
        <v>-11</v>
      </c>
      <c r="J618">
        <v>89.74278545</v>
      </c>
      <c r="K618">
        <v>85.194479299999998</v>
      </c>
      <c r="L618">
        <v>94.291091589999994</v>
      </c>
      <c r="M618">
        <v>38.75</v>
      </c>
      <c r="N618">
        <v>9.1549296000000002E-2</v>
      </c>
      <c r="O618">
        <v>3.25</v>
      </c>
      <c r="P618">
        <v>0.201550388</v>
      </c>
      <c r="Q618">
        <v>6.5</v>
      </c>
      <c r="R618">
        <v>-8.25</v>
      </c>
      <c r="S618">
        <v>-4.6866023999999999E-2</v>
      </c>
      <c r="T618">
        <v>-0.241389512</v>
      </c>
      <c r="U618">
        <v>2.0621427250000002</v>
      </c>
      <c r="V618">
        <v>382450</v>
      </c>
      <c r="W618">
        <v>1.654595E-2</v>
      </c>
      <c r="X618">
        <v>0.224329732</v>
      </c>
      <c r="Y618">
        <v>0.89409701900000005</v>
      </c>
      <c r="Z618">
        <v>0</v>
      </c>
    </row>
    <row r="619" spans="1:26" x14ac:dyDescent="0.2">
      <c r="A619">
        <v>202209</v>
      </c>
      <c r="B619">
        <v>6101</v>
      </c>
      <c r="C619" t="s">
        <v>26</v>
      </c>
      <c r="D619">
        <v>49700</v>
      </c>
      <c r="E619" t="s">
        <v>27</v>
      </c>
      <c r="F619">
        <v>700</v>
      </c>
      <c r="G619">
        <v>283</v>
      </c>
      <c r="H619">
        <v>-73</v>
      </c>
      <c r="I619">
        <v>127</v>
      </c>
      <c r="J619">
        <v>73.619824339999994</v>
      </c>
      <c r="K619">
        <v>61.104140530000002</v>
      </c>
      <c r="L619">
        <v>86.135508160000001</v>
      </c>
      <c r="M619">
        <v>45</v>
      </c>
      <c r="N619">
        <v>5.8823528999999999E-2</v>
      </c>
      <c r="O619">
        <v>2.5</v>
      </c>
      <c r="P619">
        <v>0.25</v>
      </c>
      <c r="Q619">
        <v>9</v>
      </c>
      <c r="R619">
        <v>-2</v>
      </c>
      <c r="S619">
        <v>-8.2719144999999994E-2</v>
      </c>
      <c r="T619">
        <v>-0.302304028</v>
      </c>
      <c r="U619">
        <v>1.7371061640000001</v>
      </c>
      <c r="V619">
        <v>449900</v>
      </c>
      <c r="W619">
        <v>-1.11123E-4</v>
      </c>
      <c r="X619">
        <v>4.6279069999999999E-2</v>
      </c>
      <c r="Y619">
        <v>1.051782583</v>
      </c>
      <c r="Z619">
        <v>0</v>
      </c>
    </row>
    <row r="620" spans="1:26" x14ac:dyDescent="0.2">
      <c r="A620">
        <v>202209</v>
      </c>
      <c r="B620">
        <v>6053</v>
      </c>
      <c r="C620" t="s">
        <v>44</v>
      </c>
      <c r="D620">
        <v>41500</v>
      </c>
      <c r="E620" t="s">
        <v>45</v>
      </c>
      <c r="F620">
        <v>210</v>
      </c>
      <c r="G620">
        <v>321</v>
      </c>
      <c r="H620">
        <v>-8</v>
      </c>
      <c r="I620">
        <v>50</v>
      </c>
      <c r="J620">
        <v>71.204516940000005</v>
      </c>
      <c r="K620">
        <v>53.889585949999997</v>
      </c>
      <c r="L620">
        <v>88.519447929999998</v>
      </c>
      <c r="M620">
        <v>46.75</v>
      </c>
      <c r="N620">
        <v>0.1</v>
      </c>
      <c r="O620">
        <v>4.25</v>
      </c>
      <c r="P620">
        <v>0.161490683</v>
      </c>
      <c r="Q620">
        <v>6.5</v>
      </c>
      <c r="R620">
        <v>-0.25</v>
      </c>
      <c r="S620">
        <v>-8.2305633000000003E-2</v>
      </c>
      <c r="T620">
        <v>-0.25117738499999998</v>
      </c>
      <c r="U620">
        <v>1.7937466010000001</v>
      </c>
      <c r="V620">
        <v>978222</v>
      </c>
      <c r="W620">
        <v>-1.4330280000000001E-2</v>
      </c>
      <c r="X620">
        <v>-0.14863185400000001</v>
      </c>
      <c r="Y620">
        <v>2.286901227</v>
      </c>
      <c r="Z620">
        <v>1</v>
      </c>
    </row>
    <row r="621" spans="1:26" x14ac:dyDescent="0.2">
      <c r="A621">
        <v>202209</v>
      </c>
      <c r="B621">
        <v>6083</v>
      </c>
      <c r="C621" t="s">
        <v>32</v>
      </c>
      <c r="D621">
        <v>42200</v>
      </c>
      <c r="E621" t="s">
        <v>33</v>
      </c>
      <c r="F621">
        <v>190</v>
      </c>
      <c r="G621">
        <v>359</v>
      </c>
      <c r="H621">
        <v>58</v>
      </c>
      <c r="I621">
        <v>287</v>
      </c>
      <c r="J621">
        <v>69.385194479999996</v>
      </c>
      <c r="K621">
        <v>50.690087830000003</v>
      </c>
      <c r="L621">
        <v>88.080301129999995</v>
      </c>
      <c r="M621">
        <v>47.5</v>
      </c>
      <c r="N621">
        <v>0.1875</v>
      </c>
      <c r="O621">
        <v>7.5</v>
      </c>
      <c r="P621">
        <v>0.53225806499999995</v>
      </c>
      <c r="Q621">
        <v>16.5</v>
      </c>
      <c r="R621">
        <v>0.5</v>
      </c>
      <c r="S621">
        <v>-1.1529930000000001E-2</v>
      </c>
      <c r="T621">
        <v>-0.31353254000000003</v>
      </c>
      <c r="U621">
        <v>1.7765179099999999</v>
      </c>
      <c r="V621">
        <v>1255750</v>
      </c>
      <c r="W621">
        <v>-1.0636202000000001E-2</v>
      </c>
      <c r="X621">
        <v>-5.2978883999999997E-2</v>
      </c>
      <c r="Y621">
        <v>2.9357101110000001</v>
      </c>
      <c r="Z621">
        <v>0</v>
      </c>
    </row>
    <row r="622" spans="1:26" x14ac:dyDescent="0.2">
      <c r="A622">
        <v>202209</v>
      </c>
      <c r="B622">
        <v>6013</v>
      </c>
      <c r="C622" t="s">
        <v>38</v>
      </c>
      <c r="D622">
        <v>41860</v>
      </c>
      <c r="E622" t="s">
        <v>39</v>
      </c>
      <c r="F622">
        <v>42</v>
      </c>
      <c r="G622">
        <v>462</v>
      </c>
      <c r="H622">
        <v>-16</v>
      </c>
      <c r="I622">
        <v>182</v>
      </c>
      <c r="J622">
        <v>63.456712670000002</v>
      </c>
      <c r="K622">
        <v>90.526976160000004</v>
      </c>
      <c r="L622">
        <v>36.38644918</v>
      </c>
      <c r="M622">
        <v>36.5</v>
      </c>
      <c r="N622">
        <v>0.177419355</v>
      </c>
      <c r="O622">
        <v>5.5</v>
      </c>
      <c r="P622">
        <v>0.52083333300000001</v>
      </c>
      <c r="Q622">
        <v>12.5</v>
      </c>
      <c r="R622">
        <v>-10.5</v>
      </c>
      <c r="S622">
        <v>-4.8096475999999999E-2</v>
      </c>
      <c r="T622">
        <v>-0.34973469400000001</v>
      </c>
      <c r="U622">
        <v>0.99294617900000004</v>
      </c>
      <c r="V622">
        <v>809924</v>
      </c>
      <c r="W622">
        <v>-2.4114466000000001E-2</v>
      </c>
      <c r="X622">
        <v>4.5063225999999998E-2</v>
      </c>
      <c r="Y622">
        <v>1.8934517829999999</v>
      </c>
      <c r="Z622">
        <v>0</v>
      </c>
    </row>
    <row r="623" spans="1:26" x14ac:dyDescent="0.2">
      <c r="A623">
        <v>202209</v>
      </c>
      <c r="B623">
        <v>6087</v>
      </c>
      <c r="C623" t="s">
        <v>50</v>
      </c>
      <c r="D623">
        <v>42100</v>
      </c>
      <c r="E623" t="s">
        <v>51</v>
      </c>
      <c r="F623">
        <v>279</v>
      </c>
      <c r="G623">
        <v>491</v>
      </c>
      <c r="H623">
        <v>-160</v>
      </c>
      <c r="I623">
        <v>-150</v>
      </c>
      <c r="J623">
        <v>61.700125470000003</v>
      </c>
      <c r="K623">
        <v>63.550815559999997</v>
      </c>
      <c r="L623">
        <v>59.849435380000003</v>
      </c>
      <c r="M623">
        <v>44.5</v>
      </c>
      <c r="N623">
        <v>7.8787879000000005E-2</v>
      </c>
      <c r="O623">
        <v>3.25</v>
      </c>
      <c r="P623">
        <v>4.7058823999999999E-2</v>
      </c>
      <c r="Q623">
        <v>2</v>
      </c>
      <c r="R623">
        <v>-2.5</v>
      </c>
      <c r="S623">
        <v>-5.6445075999999997E-2</v>
      </c>
      <c r="T623">
        <v>-0.264371093</v>
      </c>
      <c r="U623">
        <v>1.2676219989999999</v>
      </c>
      <c r="V623">
        <v>1386000</v>
      </c>
      <c r="W623">
        <v>2.7427724000000001E-2</v>
      </c>
      <c r="X623">
        <v>0.155</v>
      </c>
      <c r="Y623">
        <v>3.2402104029999999</v>
      </c>
      <c r="Z623">
        <v>0</v>
      </c>
    </row>
    <row r="624" spans="1:26" x14ac:dyDescent="0.2">
      <c r="A624">
        <v>202209</v>
      </c>
      <c r="B624">
        <v>6029</v>
      </c>
      <c r="C624" t="s">
        <v>65</v>
      </c>
      <c r="D624">
        <v>12540</v>
      </c>
      <c r="E624" t="s">
        <v>66</v>
      </c>
      <c r="F624">
        <v>94</v>
      </c>
      <c r="G624">
        <v>543</v>
      </c>
      <c r="H624">
        <v>-19</v>
      </c>
      <c r="I624">
        <v>374</v>
      </c>
      <c r="J624">
        <v>59.598494350000003</v>
      </c>
      <c r="K624">
        <v>68.130489339999997</v>
      </c>
      <c r="L624">
        <v>51.066499370000003</v>
      </c>
      <c r="M624">
        <v>43.5</v>
      </c>
      <c r="N624">
        <v>0.16</v>
      </c>
      <c r="O624">
        <v>6</v>
      </c>
      <c r="P624">
        <v>0.45</v>
      </c>
      <c r="Q624">
        <v>13.5</v>
      </c>
      <c r="R624">
        <v>-3.5</v>
      </c>
      <c r="S624">
        <v>-6.3542053000000001E-2</v>
      </c>
      <c r="T624">
        <v>-0.41590158300000002</v>
      </c>
      <c r="U624">
        <v>1.1366761869999999</v>
      </c>
      <c r="V624">
        <v>388087</v>
      </c>
      <c r="W624">
        <v>-4.202964E-3</v>
      </c>
      <c r="X624">
        <v>0.21714599300000001</v>
      </c>
      <c r="Y624">
        <v>0.90727527799999996</v>
      </c>
      <c r="Z624">
        <v>0</v>
      </c>
    </row>
    <row r="625" spans="1:26" x14ac:dyDescent="0.2">
      <c r="A625">
        <v>202209</v>
      </c>
      <c r="B625">
        <v>6099</v>
      </c>
      <c r="C625" t="s">
        <v>34</v>
      </c>
      <c r="D625">
        <v>33700</v>
      </c>
      <c r="E625" t="s">
        <v>35</v>
      </c>
      <c r="F625">
        <v>153</v>
      </c>
      <c r="G625">
        <v>552</v>
      </c>
      <c r="H625">
        <v>-8</v>
      </c>
      <c r="I625">
        <v>307</v>
      </c>
      <c r="J625">
        <v>59.316185699999998</v>
      </c>
      <c r="K625">
        <v>68.130489339999997</v>
      </c>
      <c r="L625">
        <v>50.50188206</v>
      </c>
      <c r="M625">
        <v>43.5</v>
      </c>
      <c r="N625">
        <v>0.19178082199999999</v>
      </c>
      <c r="O625">
        <v>7</v>
      </c>
      <c r="P625">
        <v>0.47457627099999999</v>
      </c>
      <c r="Q625">
        <v>14</v>
      </c>
      <c r="R625">
        <v>-3.5</v>
      </c>
      <c r="S625">
        <v>-2.4132199E-2</v>
      </c>
      <c r="T625">
        <v>-0.33295342999999999</v>
      </c>
      <c r="U625">
        <v>1.130058856</v>
      </c>
      <c r="V625">
        <v>472500</v>
      </c>
      <c r="W625">
        <v>-5.2631580000000004E-3</v>
      </c>
      <c r="X625">
        <v>1.7223914999999999E-2</v>
      </c>
      <c r="Y625">
        <v>1.104617183</v>
      </c>
      <c r="Z625">
        <v>0</v>
      </c>
    </row>
    <row r="626" spans="1:26" x14ac:dyDescent="0.2">
      <c r="A626">
        <v>202209</v>
      </c>
      <c r="B626">
        <v>6061</v>
      </c>
      <c r="C626" t="s">
        <v>49</v>
      </c>
      <c r="D626">
        <v>40900</v>
      </c>
      <c r="E626" t="s">
        <v>31</v>
      </c>
      <c r="F626">
        <v>177</v>
      </c>
      <c r="G626">
        <v>564</v>
      </c>
      <c r="H626">
        <v>-9</v>
      </c>
      <c r="I626">
        <v>331</v>
      </c>
      <c r="J626">
        <v>59.03387704</v>
      </c>
      <c r="K626">
        <v>56.900878290000001</v>
      </c>
      <c r="L626">
        <v>61.166875779999998</v>
      </c>
      <c r="M626">
        <v>46</v>
      </c>
      <c r="N626">
        <v>0.13580246900000001</v>
      </c>
      <c r="O626">
        <v>5.5</v>
      </c>
      <c r="P626">
        <v>0.35294117600000002</v>
      </c>
      <c r="Q626">
        <v>12</v>
      </c>
      <c r="R626">
        <v>-1</v>
      </c>
      <c r="S626">
        <v>-7.4897941999999995E-2</v>
      </c>
      <c r="T626">
        <v>-0.32408793600000002</v>
      </c>
      <c r="U626">
        <v>1.2835734990000001</v>
      </c>
      <c r="V626">
        <v>727495</v>
      </c>
      <c r="W626">
        <v>-6.1131399999999995E-4</v>
      </c>
      <c r="X626">
        <v>4.3403743000000002E-2</v>
      </c>
      <c r="Y626">
        <v>1.7007481010000001</v>
      </c>
      <c r="Z626">
        <v>0</v>
      </c>
    </row>
    <row r="627" spans="1:26" x14ac:dyDescent="0.2">
      <c r="A627">
        <v>202209</v>
      </c>
      <c r="B627">
        <v>6067</v>
      </c>
      <c r="C627" t="s">
        <v>30</v>
      </c>
      <c r="D627">
        <v>40900</v>
      </c>
      <c r="E627" t="s">
        <v>31</v>
      </c>
      <c r="F627">
        <v>26</v>
      </c>
      <c r="G627">
        <v>588</v>
      </c>
      <c r="H627">
        <v>53</v>
      </c>
      <c r="I627">
        <v>314</v>
      </c>
      <c r="J627">
        <v>58.124215810000003</v>
      </c>
      <c r="K627">
        <v>76.474278549999994</v>
      </c>
      <c r="L627">
        <v>39.774153069999997</v>
      </c>
      <c r="M627">
        <v>41.5</v>
      </c>
      <c r="N627">
        <v>0.18571428600000001</v>
      </c>
      <c r="O627">
        <v>6.5</v>
      </c>
      <c r="P627">
        <v>0.43103448300000002</v>
      </c>
      <c r="Q627">
        <v>12.5</v>
      </c>
      <c r="R627">
        <v>-5.5</v>
      </c>
      <c r="S627">
        <v>-7.9479648999999999E-2</v>
      </c>
      <c r="T627">
        <v>-0.37050919199999999</v>
      </c>
      <c r="U627">
        <v>1.0302944220000001</v>
      </c>
      <c r="V627">
        <v>544022</v>
      </c>
      <c r="W627">
        <v>-1.7029090000000001E-3</v>
      </c>
      <c r="X627">
        <v>4.4238207000000002E-2</v>
      </c>
      <c r="Y627">
        <v>1.2718223259999999</v>
      </c>
      <c r="Z627">
        <v>0</v>
      </c>
    </row>
    <row r="628" spans="1:26" x14ac:dyDescent="0.2">
      <c r="A628">
        <v>202209</v>
      </c>
      <c r="B628">
        <v>6111</v>
      </c>
      <c r="C628" t="s">
        <v>36</v>
      </c>
      <c r="D628">
        <v>37100</v>
      </c>
      <c r="E628" t="s">
        <v>37</v>
      </c>
      <c r="F628">
        <v>96</v>
      </c>
      <c r="G628">
        <v>600</v>
      </c>
      <c r="H628">
        <v>127</v>
      </c>
      <c r="I628">
        <v>298</v>
      </c>
      <c r="J628">
        <v>57.779171900000001</v>
      </c>
      <c r="K628">
        <v>59.03387704</v>
      </c>
      <c r="L628">
        <v>56.524466750000002</v>
      </c>
      <c r="M628">
        <v>45.5</v>
      </c>
      <c r="N628">
        <v>0.22972972999999999</v>
      </c>
      <c r="O628">
        <v>8.5</v>
      </c>
      <c r="P628">
        <v>0.33823529400000002</v>
      </c>
      <c r="Q628">
        <v>11.5</v>
      </c>
      <c r="R628">
        <v>-1.5</v>
      </c>
      <c r="S628">
        <v>-6.2426935000000003E-2</v>
      </c>
      <c r="T628">
        <v>-0.31323432499999998</v>
      </c>
      <c r="U628">
        <v>1.211715399</v>
      </c>
      <c r="V628">
        <v>879450</v>
      </c>
      <c r="W628">
        <v>-1.4621848999999999E-2</v>
      </c>
      <c r="X628">
        <v>1.7440346999999998E-2</v>
      </c>
      <c r="Y628">
        <v>2.0559906489999999</v>
      </c>
      <c r="Z628">
        <v>0</v>
      </c>
    </row>
    <row r="629" spans="1:26" x14ac:dyDescent="0.2">
      <c r="A629">
        <v>202209</v>
      </c>
      <c r="B629">
        <v>6019</v>
      </c>
      <c r="C629" t="s">
        <v>52</v>
      </c>
      <c r="D629">
        <v>23420</v>
      </c>
      <c r="E629" t="s">
        <v>53</v>
      </c>
      <c r="F629">
        <v>80</v>
      </c>
      <c r="G629">
        <v>634</v>
      </c>
      <c r="H629">
        <v>101</v>
      </c>
      <c r="I629">
        <v>540</v>
      </c>
      <c r="J629">
        <v>56.336260979999999</v>
      </c>
      <c r="K629">
        <v>70.953575909999998</v>
      </c>
      <c r="L629">
        <v>41.71894605</v>
      </c>
      <c r="M629">
        <v>43</v>
      </c>
      <c r="N629">
        <v>0.17006802700000001</v>
      </c>
      <c r="O629">
        <v>6.25</v>
      </c>
      <c r="P629">
        <v>0.62264150900000004</v>
      </c>
      <c r="Q629">
        <v>16.5</v>
      </c>
      <c r="R629">
        <v>-4</v>
      </c>
      <c r="S629">
        <v>-0.117954103</v>
      </c>
      <c r="T629">
        <v>-0.50265824800000003</v>
      </c>
      <c r="U629">
        <v>1.045780119</v>
      </c>
      <c r="V629">
        <v>430925</v>
      </c>
      <c r="W629">
        <v>-3.6416180000000001E-3</v>
      </c>
      <c r="X629">
        <v>7.7480856000000001E-2</v>
      </c>
      <c r="Y629">
        <v>1.00742256</v>
      </c>
      <c r="Z629">
        <v>0</v>
      </c>
    </row>
    <row r="630" spans="1:26" x14ac:dyDescent="0.2">
      <c r="A630">
        <v>202209</v>
      </c>
      <c r="B630">
        <v>6073</v>
      </c>
      <c r="C630" t="s">
        <v>40</v>
      </c>
      <c r="D630">
        <v>41740</v>
      </c>
      <c r="E630" t="s">
        <v>41</v>
      </c>
      <c r="F630">
        <v>5</v>
      </c>
      <c r="G630">
        <v>637</v>
      </c>
      <c r="H630">
        <v>-80</v>
      </c>
      <c r="I630">
        <v>29</v>
      </c>
      <c r="J630">
        <v>56.242158089999997</v>
      </c>
      <c r="K630">
        <v>82.747804270000003</v>
      </c>
      <c r="L630">
        <v>29.736511920000002</v>
      </c>
      <c r="M630">
        <v>39.5</v>
      </c>
      <c r="N630">
        <v>0.112676056</v>
      </c>
      <c r="O630">
        <v>4</v>
      </c>
      <c r="P630">
        <v>0.215384615</v>
      </c>
      <c r="Q630">
        <v>7</v>
      </c>
      <c r="R630">
        <v>-7.5</v>
      </c>
      <c r="S630">
        <v>-6.0027371000000003E-2</v>
      </c>
      <c r="T630">
        <v>-0.26192950300000001</v>
      </c>
      <c r="U630">
        <v>0.92408412600000001</v>
      </c>
      <c r="V630">
        <v>888698.75</v>
      </c>
      <c r="W630">
        <v>-9.2544589999999996E-3</v>
      </c>
      <c r="X630">
        <v>0.107413463</v>
      </c>
      <c r="Y630">
        <v>2.077612507</v>
      </c>
      <c r="Z630">
        <v>0</v>
      </c>
    </row>
    <row r="631" spans="1:26" x14ac:dyDescent="0.2">
      <c r="A631">
        <v>202209</v>
      </c>
      <c r="B631">
        <v>6079</v>
      </c>
      <c r="C631" t="s">
        <v>58</v>
      </c>
      <c r="D631">
        <v>42020</v>
      </c>
      <c r="E631" t="s">
        <v>59</v>
      </c>
      <c r="F631">
        <v>257</v>
      </c>
      <c r="G631">
        <v>651</v>
      </c>
      <c r="H631">
        <v>-82</v>
      </c>
      <c r="I631">
        <v>96</v>
      </c>
      <c r="J631">
        <v>55.363864489999997</v>
      </c>
      <c r="K631">
        <v>29.861982430000001</v>
      </c>
      <c r="L631">
        <v>80.865746549999997</v>
      </c>
      <c r="M631">
        <v>54.5</v>
      </c>
      <c r="N631">
        <v>0.101010101</v>
      </c>
      <c r="O631">
        <v>5</v>
      </c>
      <c r="P631">
        <v>0.18478260899999999</v>
      </c>
      <c r="Q631">
        <v>8.5</v>
      </c>
      <c r="R631">
        <v>7.5</v>
      </c>
      <c r="S631">
        <v>-6.9668364999999996E-2</v>
      </c>
      <c r="T631">
        <v>-0.22409879899999999</v>
      </c>
      <c r="U631">
        <v>1.6167412370000001</v>
      </c>
      <c r="V631">
        <v>949475</v>
      </c>
      <c r="W631">
        <v>4.0520548000000003E-2</v>
      </c>
      <c r="X631">
        <v>5.2924868E-2</v>
      </c>
      <c r="Y631">
        <v>2.2196960840000002</v>
      </c>
      <c r="Z631">
        <v>0</v>
      </c>
    </row>
    <row r="632" spans="1:26" x14ac:dyDescent="0.2">
      <c r="A632">
        <v>202209</v>
      </c>
      <c r="B632">
        <v>6107</v>
      </c>
      <c r="C632" t="s">
        <v>63</v>
      </c>
      <c r="D632">
        <v>47300</v>
      </c>
      <c r="E632" t="s">
        <v>64</v>
      </c>
      <c r="F632">
        <v>196</v>
      </c>
      <c r="G632">
        <v>661</v>
      </c>
      <c r="H632">
        <v>94</v>
      </c>
      <c r="I632">
        <v>605</v>
      </c>
      <c r="J632">
        <v>54.861982429999998</v>
      </c>
      <c r="K632">
        <v>35.696361359999997</v>
      </c>
      <c r="L632">
        <v>74.027603510000006</v>
      </c>
      <c r="M632">
        <v>52.5</v>
      </c>
      <c r="N632">
        <v>0.17977528100000001</v>
      </c>
      <c r="O632">
        <v>8</v>
      </c>
      <c r="P632">
        <v>0.764705882</v>
      </c>
      <c r="Q632">
        <v>22.75</v>
      </c>
      <c r="R632">
        <v>5.5</v>
      </c>
      <c r="S632">
        <v>-0.102817066</v>
      </c>
      <c r="T632">
        <v>-0.43560685300000002</v>
      </c>
      <c r="U632">
        <v>1.481200536</v>
      </c>
      <c r="V632">
        <v>399992.5</v>
      </c>
      <c r="W632">
        <v>-3.6690569999999999E-3</v>
      </c>
      <c r="X632">
        <v>0.17087439300000001</v>
      </c>
      <c r="Y632">
        <v>0.93510812399999999</v>
      </c>
      <c r="Z632">
        <v>0</v>
      </c>
    </row>
    <row r="633" spans="1:26" x14ac:dyDescent="0.2">
      <c r="A633">
        <v>202209</v>
      </c>
      <c r="B633">
        <v>6025</v>
      </c>
      <c r="C633" t="s">
        <v>56</v>
      </c>
      <c r="D633">
        <v>20940</v>
      </c>
      <c r="E633" t="s">
        <v>57</v>
      </c>
      <c r="F633">
        <v>486</v>
      </c>
      <c r="G633">
        <v>677</v>
      </c>
      <c r="H633">
        <v>414</v>
      </c>
      <c r="I633">
        <v>-138</v>
      </c>
      <c r="J633">
        <v>54.360100379999999</v>
      </c>
      <c r="K633">
        <v>60.100376410000003</v>
      </c>
      <c r="L633">
        <v>48.619824340000001</v>
      </c>
      <c r="M633">
        <v>45.25</v>
      </c>
      <c r="N633">
        <v>0.48360655699999999</v>
      </c>
      <c r="O633">
        <v>14.75</v>
      </c>
      <c r="P633">
        <v>0.16025640999999999</v>
      </c>
      <c r="Q633">
        <v>6.25</v>
      </c>
      <c r="R633">
        <v>-1.75</v>
      </c>
      <c r="S633">
        <v>-0.13063771099999999</v>
      </c>
      <c r="T633">
        <v>-0.172417664</v>
      </c>
      <c r="U633">
        <v>1.1079306090000001</v>
      </c>
      <c r="V633">
        <v>359900</v>
      </c>
      <c r="W633">
        <v>0</v>
      </c>
      <c r="X633">
        <v>0.30398550699999999</v>
      </c>
      <c r="Y633">
        <v>0.84137930999999999</v>
      </c>
      <c r="Z633">
        <v>0</v>
      </c>
    </row>
    <row r="634" spans="1:26" x14ac:dyDescent="0.2">
      <c r="A634">
        <v>202209</v>
      </c>
      <c r="B634">
        <v>6001</v>
      </c>
      <c r="C634" t="s">
        <v>67</v>
      </c>
      <c r="D634">
        <v>41860</v>
      </c>
      <c r="E634" t="s">
        <v>39</v>
      </c>
      <c r="F634">
        <v>24</v>
      </c>
      <c r="G634">
        <v>696</v>
      </c>
      <c r="H634">
        <v>-84</v>
      </c>
      <c r="I634">
        <v>36</v>
      </c>
      <c r="J634">
        <v>53.701380180000001</v>
      </c>
      <c r="K634">
        <v>90.526976160000004</v>
      </c>
      <c r="L634">
        <v>16.875784190000001</v>
      </c>
      <c r="M634">
        <v>36.5</v>
      </c>
      <c r="N634">
        <v>0.123076923</v>
      </c>
      <c r="O634">
        <v>4</v>
      </c>
      <c r="P634">
        <v>0.35185185200000002</v>
      </c>
      <c r="Q634">
        <v>9.5</v>
      </c>
      <c r="R634">
        <v>-10.5</v>
      </c>
      <c r="S634">
        <v>-8.8337899999999994E-3</v>
      </c>
      <c r="T634">
        <v>-0.263797373</v>
      </c>
      <c r="U634">
        <v>0.76130529999999996</v>
      </c>
      <c r="V634">
        <v>972500</v>
      </c>
      <c r="W634">
        <v>-2.5641029999999999E-3</v>
      </c>
      <c r="X634">
        <v>0.13186685300000001</v>
      </c>
      <c r="Y634">
        <v>2.2735242549999999</v>
      </c>
      <c r="Z634">
        <v>0</v>
      </c>
    </row>
    <row r="635" spans="1:26" x14ac:dyDescent="0.2">
      <c r="A635">
        <v>202209</v>
      </c>
      <c r="B635">
        <v>6081</v>
      </c>
      <c r="C635" t="s">
        <v>74</v>
      </c>
      <c r="D635">
        <v>41860</v>
      </c>
      <c r="E635" t="s">
        <v>39</v>
      </c>
      <c r="F635">
        <v>95</v>
      </c>
      <c r="G635">
        <v>722</v>
      </c>
      <c r="H635">
        <v>-181</v>
      </c>
      <c r="I635">
        <v>-118</v>
      </c>
      <c r="J635">
        <v>52.634880799999998</v>
      </c>
      <c r="K635">
        <v>92.848180679999999</v>
      </c>
      <c r="L635">
        <v>12.421580929999999</v>
      </c>
      <c r="M635">
        <v>35.5</v>
      </c>
      <c r="N635">
        <v>2.8985507000000001E-2</v>
      </c>
      <c r="O635">
        <v>1</v>
      </c>
      <c r="P635">
        <v>0.15447154499999999</v>
      </c>
      <c r="Q635">
        <v>4.75</v>
      </c>
      <c r="R635">
        <v>-11.5</v>
      </c>
      <c r="S635">
        <v>-5.4122336E-2</v>
      </c>
      <c r="T635">
        <v>-0.238858828</v>
      </c>
      <c r="U635">
        <v>0.68914380900000005</v>
      </c>
      <c r="V635">
        <v>1599000</v>
      </c>
      <c r="W635">
        <v>1.5659249999999999E-3</v>
      </c>
      <c r="X635">
        <v>4.9040684000000001E-2</v>
      </c>
      <c r="Y635">
        <v>3.7381648159999998</v>
      </c>
      <c r="Z635">
        <v>0</v>
      </c>
    </row>
    <row r="636" spans="1:26" x14ac:dyDescent="0.2">
      <c r="A636">
        <v>202209</v>
      </c>
      <c r="B636">
        <v>6085</v>
      </c>
      <c r="C636" t="s">
        <v>60</v>
      </c>
      <c r="D636">
        <v>41940</v>
      </c>
      <c r="E636" t="s">
        <v>61</v>
      </c>
      <c r="F636">
        <v>19</v>
      </c>
      <c r="G636">
        <v>836</v>
      </c>
      <c r="H636">
        <v>-154</v>
      </c>
      <c r="I636">
        <v>-33</v>
      </c>
      <c r="J636">
        <v>48.588456710000003</v>
      </c>
      <c r="K636">
        <v>88.456712670000002</v>
      </c>
      <c r="L636">
        <v>8.7202007530000003</v>
      </c>
      <c r="M636">
        <v>37.5</v>
      </c>
      <c r="N636">
        <v>5.6338027999999998E-2</v>
      </c>
      <c r="O636">
        <v>2</v>
      </c>
      <c r="P636">
        <v>0.25</v>
      </c>
      <c r="Q636">
        <v>7.5</v>
      </c>
      <c r="R636">
        <v>-9.5</v>
      </c>
      <c r="S636">
        <v>-1.4498881999999999E-2</v>
      </c>
      <c r="T636">
        <v>-0.22467267699999999</v>
      </c>
      <c r="U636">
        <v>0.62540540200000005</v>
      </c>
      <c r="V636">
        <v>1438725</v>
      </c>
      <c r="W636">
        <v>2.7701822000000001E-2</v>
      </c>
      <c r="X636">
        <v>0.108416795</v>
      </c>
      <c r="Y636">
        <v>3.363471654</v>
      </c>
      <c r="Z636">
        <v>0</v>
      </c>
    </row>
    <row r="637" spans="1:26" x14ac:dyDescent="0.2">
      <c r="A637">
        <v>202209</v>
      </c>
      <c r="B637">
        <v>6075</v>
      </c>
      <c r="C637" t="s">
        <v>91</v>
      </c>
      <c r="D637">
        <v>41860</v>
      </c>
      <c r="E637" t="s">
        <v>39</v>
      </c>
      <c r="F637">
        <v>52</v>
      </c>
      <c r="G637">
        <v>883</v>
      </c>
      <c r="H637">
        <v>-509</v>
      </c>
      <c r="I637">
        <v>86</v>
      </c>
      <c r="J637">
        <v>46.612296110000003</v>
      </c>
      <c r="K637">
        <v>86.76286073</v>
      </c>
      <c r="L637">
        <v>6.4617314930000003</v>
      </c>
      <c r="M637">
        <v>38</v>
      </c>
      <c r="N637">
        <v>-0.17391304299999999</v>
      </c>
      <c r="O637">
        <v>-8</v>
      </c>
      <c r="P637">
        <v>0.47572815499999999</v>
      </c>
      <c r="Q637">
        <v>12.25</v>
      </c>
      <c r="R637">
        <v>-9</v>
      </c>
      <c r="S637">
        <v>-6.4660573999999998E-2</v>
      </c>
      <c r="T637">
        <v>-0.22448770000000001</v>
      </c>
      <c r="U637">
        <v>0.58631747599999995</v>
      </c>
      <c r="V637">
        <v>1347000</v>
      </c>
      <c r="W637">
        <v>6.1465721000000001E-2</v>
      </c>
      <c r="X637">
        <v>1.7371601E-2</v>
      </c>
      <c r="Y637">
        <v>3.1490356519999998</v>
      </c>
      <c r="Z637">
        <v>0</v>
      </c>
    </row>
    <row r="638" spans="1:26" x14ac:dyDescent="0.2">
      <c r="A638">
        <v>202209</v>
      </c>
      <c r="B638">
        <v>6113</v>
      </c>
      <c r="C638" t="s">
        <v>48</v>
      </c>
      <c r="D638">
        <v>40900</v>
      </c>
      <c r="E638" t="s">
        <v>31</v>
      </c>
      <c r="F638">
        <v>350</v>
      </c>
      <c r="G638">
        <v>885</v>
      </c>
      <c r="H638">
        <v>81</v>
      </c>
      <c r="I638">
        <v>588</v>
      </c>
      <c r="J638">
        <v>46.549560849999999</v>
      </c>
      <c r="K638">
        <v>47.490589710000002</v>
      </c>
      <c r="L638">
        <v>45.608531999999997</v>
      </c>
      <c r="M638">
        <v>48.5</v>
      </c>
      <c r="N638">
        <v>0.197530864</v>
      </c>
      <c r="O638">
        <v>8</v>
      </c>
      <c r="P638">
        <v>0.67241379300000004</v>
      </c>
      <c r="Q638">
        <v>19.5</v>
      </c>
      <c r="R638">
        <v>1.5</v>
      </c>
      <c r="S638">
        <v>-7.1864107999999996E-2</v>
      </c>
      <c r="T638">
        <v>-0.32589756600000003</v>
      </c>
      <c r="U638">
        <v>1.079228597</v>
      </c>
      <c r="V638">
        <v>637449.5</v>
      </c>
      <c r="W638">
        <v>-3.4533131000000002E-2</v>
      </c>
      <c r="X638">
        <v>4.9731576999999999E-2</v>
      </c>
      <c r="Y638">
        <v>1.490238457</v>
      </c>
      <c r="Z638">
        <v>0</v>
      </c>
    </row>
    <row r="639" spans="1:26" x14ac:dyDescent="0.2">
      <c r="A639">
        <v>202209</v>
      </c>
      <c r="B639">
        <v>6077</v>
      </c>
      <c r="C639" t="s">
        <v>42</v>
      </c>
      <c r="D639">
        <v>44700</v>
      </c>
      <c r="E639" t="s">
        <v>43</v>
      </c>
      <c r="F639">
        <v>110</v>
      </c>
      <c r="G639">
        <v>934</v>
      </c>
      <c r="H639">
        <v>66</v>
      </c>
      <c r="I639">
        <v>648</v>
      </c>
      <c r="J639">
        <v>44.542032620000001</v>
      </c>
      <c r="K639">
        <v>61.104140530000002</v>
      </c>
      <c r="L639">
        <v>27.97992472</v>
      </c>
      <c r="M639">
        <v>45</v>
      </c>
      <c r="N639">
        <v>0.2</v>
      </c>
      <c r="O639">
        <v>7.5</v>
      </c>
      <c r="P639">
        <v>0.52542372900000001</v>
      </c>
      <c r="Q639">
        <v>15.5</v>
      </c>
      <c r="R639">
        <v>-2</v>
      </c>
      <c r="S639">
        <v>-7.3538863999999995E-2</v>
      </c>
      <c r="T639">
        <v>-0.446524105</v>
      </c>
      <c r="U639">
        <v>0.89808304500000002</v>
      </c>
      <c r="V639">
        <v>581950</v>
      </c>
      <c r="W639">
        <v>-2.1850576E-2</v>
      </c>
      <c r="X639">
        <v>7.3708487000000003E-2</v>
      </c>
      <c r="Y639">
        <v>1.3604909409999999</v>
      </c>
      <c r="Z639">
        <v>0</v>
      </c>
    </row>
    <row r="640" spans="1:26" x14ac:dyDescent="0.2">
      <c r="A640">
        <v>202209</v>
      </c>
      <c r="B640">
        <v>6017</v>
      </c>
      <c r="C640" t="s">
        <v>69</v>
      </c>
      <c r="D640">
        <v>40900</v>
      </c>
      <c r="E640" t="s">
        <v>31</v>
      </c>
      <c r="F640">
        <v>348</v>
      </c>
      <c r="G640">
        <v>994</v>
      </c>
      <c r="H640">
        <v>67</v>
      </c>
      <c r="I640">
        <v>145</v>
      </c>
      <c r="J640">
        <v>41.813048930000001</v>
      </c>
      <c r="K640">
        <v>15.49560853</v>
      </c>
      <c r="L640">
        <v>68.130489339999997</v>
      </c>
      <c r="M640">
        <v>60.5</v>
      </c>
      <c r="N640">
        <v>0.192118227</v>
      </c>
      <c r="O640">
        <v>9.75</v>
      </c>
      <c r="P640">
        <v>0.26041666699999999</v>
      </c>
      <c r="Q640">
        <v>12.5</v>
      </c>
      <c r="R640">
        <v>13.5</v>
      </c>
      <c r="S640">
        <v>-9.2844101999999998E-2</v>
      </c>
      <c r="T640">
        <v>-0.22058662300000001</v>
      </c>
      <c r="U640">
        <v>1.3742364570000001</v>
      </c>
      <c r="V640">
        <v>724925</v>
      </c>
      <c r="W640">
        <v>-1E-4</v>
      </c>
      <c r="X640">
        <v>3.8072565000000003E-2</v>
      </c>
      <c r="Y640">
        <v>1.694739918</v>
      </c>
      <c r="Z640">
        <v>0</v>
      </c>
    </row>
    <row r="641" spans="1:26" x14ac:dyDescent="0.2">
      <c r="A641">
        <v>202209</v>
      </c>
      <c r="B641">
        <v>6059</v>
      </c>
      <c r="C641" t="s">
        <v>46</v>
      </c>
      <c r="D641">
        <v>31080</v>
      </c>
      <c r="E641" t="s">
        <v>47</v>
      </c>
      <c r="F641">
        <v>6</v>
      </c>
      <c r="G641">
        <v>1004</v>
      </c>
      <c r="H641">
        <v>19</v>
      </c>
      <c r="I641">
        <v>292</v>
      </c>
      <c r="J641">
        <v>41.436637390000001</v>
      </c>
      <c r="K641">
        <v>52.321204520000002</v>
      </c>
      <c r="L641">
        <v>30.552070260000001</v>
      </c>
      <c r="M641">
        <v>47</v>
      </c>
      <c r="N641">
        <v>0.16049382700000001</v>
      </c>
      <c r="O641">
        <v>6.5</v>
      </c>
      <c r="P641">
        <v>0.27027026999999998</v>
      </c>
      <c r="Q641">
        <v>10</v>
      </c>
      <c r="R641">
        <v>0</v>
      </c>
      <c r="S641">
        <v>-6.7566780000000007E-2</v>
      </c>
      <c r="T641">
        <v>-0.30135844499999997</v>
      </c>
      <c r="U641">
        <v>0.933345694</v>
      </c>
      <c r="V641">
        <v>1109500</v>
      </c>
      <c r="W641">
        <v>8.6363640000000005E-3</v>
      </c>
      <c r="X641">
        <v>0.158746736</v>
      </c>
      <c r="Y641">
        <v>2.5938047929999999</v>
      </c>
      <c r="Z641">
        <v>0</v>
      </c>
    </row>
    <row r="642" spans="1:26" x14ac:dyDescent="0.2">
      <c r="A642">
        <v>202209</v>
      </c>
      <c r="B642">
        <v>6023</v>
      </c>
      <c r="C642" t="s">
        <v>83</v>
      </c>
      <c r="D642">
        <v>21700</v>
      </c>
      <c r="E642" t="s">
        <v>84</v>
      </c>
      <c r="F642">
        <v>449</v>
      </c>
      <c r="G642">
        <v>1047</v>
      </c>
      <c r="H642">
        <v>56</v>
      </c>
      <c r="I642">
        <v>983</v>
      </c>
      <c r="J642">
        <v>39.397741529999998</v>
      </c>
      <c r="K642">
        <v>11.54328733</v>
      </c>
      <c r="L642">
        <v>67.252195729999997</v>
      </c>
      <c r="M642">
        <v>63.5</v>
      </c>
      <c r="N642">
        <v>0.22115384599999999</v>
      </c>
      <c r="O642">
        <v>11.5</v>
      </c>
      <c r="P642">
        <v>1.081967213</v>
      </c>
      <c r="Q642">
        <v>33</v>
      </c>
      <c r="R642">
        <v>16.5</v>
      </c>
      <c r="S642">
        <v>-7.3095106000000007E-2</v>
      </c>
      <c r="T642">
        <v>-0.49689676799999999</v>
      </c>
      <c r="U642">
        <v>1.36618741</v>
      </c>
      <c r="V642">
        <v>504000</v>
      </c>
      <c r="W642">
        <v>1.0020039999999999E-2</v>
      </c>
      <c r="X642">
        <v>7.9286899999999993E-2</v>
      </c>
      <c r="Y642">
        <v>1.1782583280000001</v>
      </c>
      <c r="Z642">
        <v>1</v>
      </c>
    </row>
    <row r="643" spans="1:26" x14ac:dyDescent="0.2">
      <c r="A643">
        <v>202209</v>
      </c>
      <c r="B643">
        <v>6097</v>
      </c>
      <c r="C643" t="s">
        <v>72</v>
      </c>
      <c r="D643">
        <v>42220</v>
      </c>
      <c r="E643" t="s">
        <v>73</v>
      </c>
      <c r="F643">
        <v>143</v>
      </c>
      <c r="G643">
        <v>1058</v>
      </c>
      <c r="H643">
        <v>-61</v>
      </c>
      <c r="I643">
        <v>-255</v>
      </c>
      <c r="J643">
        <v>38.98996236</v>
      </c>
      <c r="K643">
        <v>23.21204517</v>
      </c>
      <c r="L643">
        <v>54.767879550000004</v>
      </c>
      <c r="M643">
        <v>57</v>
      </c>
      <c r="N643">
        <v>0.106796117</v>
      </c>
      <c r="O643">
        <v>5.5</v>
      </c>
      <c r="P643">
        <v>6.5420561000000002E-2</v>
      </c>
      <c r="Q643">
        <v>3.5</v>
      </c>
      <c r="R643">
        <v>10</v>
      </c>
      <c r="S643">
        <v>-8.2301921E-2</v>
      </c>
      <c r="T643">
        <v>-9.1704468999999997E-2</v>
      </c>
      <c r="U643">
        <v>1.185790897</v>
      </c>
      <c r="V643">
        <v>940500</v>
      </c>
      <c r="W643">
        <v>-6.3391439999999997E-3</v>
      </c>
      <c r="X643">
        <v>7.4857143000000001E-2</v>
      </c>
      <c r="Y643">
        <v>2.1987142020000001</v>
      </c>
      <c r="Z643">
        <v>0</v>
      </c>
    </row>
    <row r="644" spans="1:26" x14ac:dyDescent="0.2">
      <c r="A644">
        <v>202209</v>
      </c>
      <c r="B644">
        <v>6095</v>
      </c>
      <c r="C644" t="s">
        <v>54</v>
      </c>
      <c r="D644">
        <v>46700</v>
      </c>
      <c r="E644" t="s">
        <v>55</v>
      </c>
      <c r="F644">
        <v>178</v>
      </c>
      <c r="G644">
        <v>1059</v>
      </c>
      <c r="H644">
        <v>186</v>
      </c>
      <c r="I644">
        <v>737</v>
      </c>
      <c r="J644">
        <v>38.958594730000002</v>
      </c>
      <c r="K644">
        <v>52.321204520000002</v>
      </c>
      <c r="L644">
        <v>25.595984940000001</v>
      </c>
      <c r="M644">
        <v>47</v>
      </c>
      <c r="N644">
        <v>0.27027026999999998</v>
      </c>
      <c r="O644">
        <v>10</v>
      </c>
      <c r="P644">
        <v>0.62068965499999995</v>
      </c>
      <c r="Q644">
        <v>18</v>
      </c>
      <c r="R644">
        <v>0</v>
      </c>
      <c r="S644">
        <v>-7.8515357999999993E-2</v>
      </c>
      <c r="T644">
        <v>-0.442295506</v>
      </c>
      <c r="U644">
        <v>0.86181728000000002</v>
      </c>
      <c r="V644">
        <v>624342.75</v>
      </c>
      <c r="W644">
        <v>-1.0516E-3</v>
      </c>
      <c r="X644">
        <v>4.1526850999999997E-2</v>
      </c>
      <c r="Y644">
        <v>1.4595973120000001</v>
      </c>
      <c r="Z644">
        <v>0</v>
      </c>
    </row>
    <row r="645" spans="1:26" x14ac:dyDescent="0.2">
      <c r="A645">
        <v>202209</v>
      </c>
      <c r="B645">
        <v>6015</v>
      </c>
      <c r="C645" t="s">
        <v>85</v>
      </c>
      <c r="D645">
        <v>18860</v>
      </c>
      <c r="E645" t="s">
        <v>86</v>
      </c>
      <c r="F645">
        <v>1589</v>
      </c>
      <c r="G645">
        <v>1086</v>
      </c>
      <c r="H645">
        <v>-79</v>
      </c>
      <c r="I645">
        <v>126</v>
      </c>
      <c r="J645">
        <v>37.641154329999999</v>
      </c>
      <c r="K645">
        <v>0.50188205799999996</v>
      </c>
      <c r="L645">
        <v>74.780426599999998</v>
      </c>
      <c r="M645">
        <v>86.5</v>
      </c>
      <c r="N645">
        <v>0.35686274499999998</v>
      </c>
      <c r="O645">
        <v>22.75</v>
      </c>
      <c r="P645">
        <v>0.73</v>
      </c>
      <c r="Q645">
        <v>36.5</v>
      </c>
      <c r="R645">
        <v>39.5</v>
      </c>
      <c r="S645">
        <v>1.3012014000000001E-2</v>
      </c>
      <c r="T645">
        <v>-0.116498132</v>
      </c>
      <c r="U645">
        <v>1.4975068810000001</v>
      </c>
      <c r="V645">
        <v>449225</v>
      </c>
      <c r="W645">
        <v>-1.6905570000000002E-2</v>
      </c>
      <c r="X645">
        <v>0.114218392</v>
      </c>
      <c r="Y645">
        <v>1.050204559</v>
      </c>
      <c r="Z645">
        <v>0</v>
      </c>
    </row>
    <row r="646" spans="1:26" x14ac:dyDescent="0.2">
      <c r="A646">
        <v>202209</v>
      </c>
      <c r="B646">
        <v>6037</v>
      </c>
      <c r="C646" t="s">
        <v>75</v>
      </c>
      <c r="D646">
        <v>31080</v>
      </c>
      <c r="E646" t="s">
        <v>47</v>
      </c>
      <c r="F646">
        <v>1</v>
      </c>
      <c r="G646">
        <v>1147</v>
      </c>
      <c r="H646">
        <v>16</v>
      </c>
      <c r="I646">
        <v>40</v>
      </c>
      <c r="J646">
        <v>34.629861980000001</v>
      </c>
      <c r="K646">
        <v>54.642409030000003</v>
      </c>
      <c r="L646">
        <v>14.617314929999999</v>
      </c>
      <c r="M646">
        <v>46.5</v>
      </c>
      <c r="N646">
        <v>0.16250000000000001</v>
      </c>
      <c r="O646">
        <v>6.5</v>
      </c>
      <c r="P646">
        <v>0.16250000000000001</v>
      </c>
      <c r="Q646">
        <v>6.5</v>
      </c>
      <c r="R646">
        <v>-0.5</v>
      </c>
      <c r="S646">
        <v>-8.4669152999999997E-2</v>
      </c>
      <c r="T646">
        <v>-0.32451059300000001</v>
      </c>
      <c r="U646">
        <v>0.73075037600000003</v>
      </c>
      <c r="V646">
        <v>899000</v>
      </c>
      <c r="W646">
        <v>-8.6132600000000004E-4</v>
      </c>
      <c r="X646">
        <v>-5.0030599999999995E-4</v>
      </c>
      <c r="Y646">
        <v>2.1016949149999999</v>
      </c>
      <c r="Z646">
        <v>0</v>
      </c>
    </row>
    <row r="647" spans="1:26" x14ac:dyDescent="0.2">
      <c r="A647">
        <v>202209</v>
      </c>
      <c r="B647">
        <v>6109</v>
      </c>
      <c r="C647" t="s">
        <v>87</v>
      </c>
      <c r="D647">
        <v>43760</v>
      </c>
      <c r="E647" t="s">
        <v>88</v>
      </c>
      <c r="F647">
        <v>917</v>
      </c>
      <c r="G647">
        <v>1168</v>
      </c>
      <c r="H647">
        <v>92</v>
      </c>
      <c r="I647">
        <v>408</v>
      </c>
      <c r="J647">
        <v>33.500627350000002</v>
      </c>
      <c r="K647">
        <v>12.672521959999999</v>
      </c>
      <c r="L647">
        <v>54.32873275</v>
      </c>
      <c r="M647">
        <v>62.5</v>
      </c>
      <c r="N647">
        <v>0.243781095</v>
      </c>
      <c r="O647">
        <v>12.25</v>
      </c>
      <c r="P647">
        <v>0.43678160900000002</v>
      </c>
      <c r="Q647">
        <v>19</v>
      </c>
      <c r="R647">
        <v>15.5</v>
      </c>
      <c r="S647">
        <v>-9.0811570999999994E-2</v>
      </c>
      <c r="T647">
        <v>-0.276654491</v>
      </c>
      <c r="U647">
        <v>1.176335782</v>
      </c>
      <c r="V647">
        <v>449000</v>
      </c>
      <c r="W647">
        <v>-1.432799E-3</v>
      </c>
      <c r="X647">
        <v>3.2777458000000002E-2</v>
      </c>
      <c r="Y647">
        <v>1.049678551</v>
      </c>
      <c r="Z647">
        <v>0</v>
      </c>
    </row>
    <row r="648" spans="1:26" x14ac:dyDescent="0.2">
      <c r="A648">
        <v>202209</v>
      </c>
      <c r="B648">
        <v>6115</v>
      </c>
      <c r="C648" t="s">
        <v>82</v>
      </c>
      <c r="D648">
        <v>49700</v>
      </c>
      <c r="E648" t="s">
        <v>27</v>
      </c>
      <c r="F648">
        <v>788</v>
      </c>
      <c r="G648">
        <v>1191</v>
      </c>
      <c r="H648">
        <v>-101</v>
      </c>
      <c r="I648">
        <v>516</v>
      </c>
      <c r="J648">
        <v>32.716436639999998</v>
      </c>
      <c r="K648">
        <v>38.331242160000002</v>
      </c>
      <c r="L648">
        <v>27.10163112</v>
      </c>
      <c r="M648">
        <v>51.5</v>
      </c>
      <c r="N648">
        <v>6.1855670000000001E-2</v>
      </c>
      <c r="O648">
        <v>3</v>
      </c>
      <c r="P648">
        <v>0.33766233800000001</v>
      </c>
      <c r="Q648">
        <v>13</v>
      </c>
      <c r="R648">
        <v>4.5</v>
      </c>
      <c r="S648">
        <v>-6.5818369000000002E-2</v>
      </c>
      <c r="T648">
        <v>-0.38857807500000002</v>
      </c>
      <c r="U648">
        <v>0.88179287500000003</v>
      </c>
      <c r="V648">
        <v>465423.25</v>
      </c>
      <c r="W648">
        <v>-5.5058759999999998E-3</v>
      </c>
      <c r="X648">
        <v>0.109537517</v>
      </c>
      <c r="Y648">
        <v>1.0880730569999999</v>
      </c>
      <c r="Z648">
        <v>0</v>
      </c>
    </row>
    <row r="649" spans="1:26" x14ac:dyDescent="0.2">
      <c r="A649">
        <v>202209</v>
      </c>
      <c r="B649">
        <v>6089</v>
      </c>
      <c r="C649" t="s">
        <v>89</v>
      </c>
      <c r="D649">
        <v>39820</v>
      </c>
      <c r="E649" t="s">
        <v>90</v>
      </c>
      <c r="F649">
        <v>368</v>
      </c>
      <c r="G649">
        <v>1205</v>
      </c>
      <c r="H649">
        <v>-92</v>
      </c>
      <c r="I649">
        <v>156</v>
      </c>
      <c r="J649">
        <v>32.120451690000003</v>
      </c>
      <c r="K649">
        <v>43.350062739999998</v>
      </c>
      <c r="L649">
        <v>20.890840650000001</v>
      </c>
      <c r="M649">
        <v>50</v>
      </c>
      <c r="N649">
        <v>1.0101010000000001E-2</v>
      </c>
      <c r="O649">
        <v>0.5</v>
      </c>
      <c r="P649">
        <v>0.19760479</v>
      </c>
      <c r="Q649">
        <v>8.25</v>
      </c>
      <c r="R649">
        <v>3</v>
      </c>
      <c r="S649">
        <v>-0.154236811</v>
      </c>
      <c r="T649">
        <v>-0.33222305000000002</v>
      </c>
      <c r="U649">
        <v>0.81782427499999999</v>
      </c>
      <c r="V649">
        <v>439250</v>
      </c>
      <c r="W649">
        <v>5.6947599999999997E-4</v>
      </c>
      <c r="X649">
        <v>-4.5511400000000001E-4</v>
      </c>
      <c r="Y649">
        <v>1.026884863</v>
      </c>
      <c r="Z649">
        <v>0</v>
      </c>
    </row>
    <row r="650" spans="1:26" x14ac:dyDescent="0.2">
      <c r="A650">
        <v>202209</v>
      </c>
      <c r="B650">
        <v>6065</v>
      </c>
      <c r="C650" t="s">
        <v>76</v>
      </c>
      <c r="D650">
        <v>40140</v>
      </c>
      <c r="E650" t="s">
        <v>77</v>
      </c>
      <c r="F650">
        <v>14</v>
      </c>
      <c r="G650">
        <v>1232</v>
      </c>
      <c r="H650">
        <v>-13</v>
      </c>
      <c r="I650">
        <v>467</v>
      </c>
      <c r="J650">
        <v>31.24215809</v>
      </c>
      <c r="K650">
        <v>50.690087830000003</v>
      </c>
      <c r="L650">
        <v>11.79422836</v>
      </c>
      <c r="M650">
        <v>47.5</v>
      </c>
      <c r="N650">
        <v>0.117647059</v>
      </c>
      <c r="O650">
        <v>5</v>
      </c>
      <c r="P650">
        <v>0.35714285699999998</v>
      </c>
      <c r="Q650">
        <v>12.5</v>
      </c>
      <c r="R650">
        <v>0.5</v>
      </c>
      <c r="S650">
        <v>-7.0835260999999997E-2</v>
      </c>
      <c r="T650">
        <v>-0.42164910700000002</v>
      </c>
      <c r="U650">
        <v>0.67925005000000005</v>
      </c>
      <c r="V650">
        <v>620000</v>
      </c>
      <c r="W650">
        <v>-1.1164274E-2</v>
      </c>
      <c r="X650">
        <v>6.8224205999999996E-2</v>
      </c>
      <c r="Y650">
        <v>1.4494447690000001</v>
      </c>
      <c r="Z650">
        <v>0</v>
      </c>
    </row>
    <row r="651" spans="1:26" x14ac:dyDescent="0.2">
      <c r="A651">
        <v>202209</v>
      </c>
      <c r="B651">
        <v>6069</v>
      </c>
      <c r="C651" t="s">
        <v>62</v>
      </c>
      <c r="D651">
        <v>41940</v>
      </c>
      <c r="E651" t="s">
        <v>61</v>
      </c>
      <c r="F651">
        <v>980</v>
      </c>
      <c r="G651">
        <v>1240</v>
      </c>
      <c r="H651">
        <v>111</v>
      </c>
      <c r="I651">
        <v>459</v>
      </c>
      <c r="J651">
        <v>30.52070264</v>
      </c>
      <c r="K651">
        <v>30.803011290000001</v>
      </c>
      <c r="L651">
        <v>30.238393980000001</v>
      </c>
      <c r="M651">
        <v>54.25</v>
      </c>
      <c r="N651">
        <v>0.26162790699999999</v>
      </c>
      <c r="O651">
        <v>11.25</v>
      </c>
      <c r="P651">
        <v>0.44666666700000002</v>
      </c>
      <c r="Q651">
        <v>16.75</v>
      </c>
      <c r="R651">
        <v>7.25</v>
      </c>
      <c r="S651">
        <v>-2.8751523000000001E-2</v>
      </c>
      <c r="T651">
        <v>-0.27802476999999998</v>
      </c>
      <c r="U651">
        <v>0.92994613199999998</v>
      </c>
      <c r="V651">
        <v>849900</v>
      </c>
      <c r="W651">
        <v>-2.7017744999999999E-2</v>
      </c>
      <c r="X651">
        <v>2.5211098000000001E-2</v>
      </c>
      <c r="Y651">
        <v>1.9869082410000001</v>
      </c>
      <c r="Z651">
        <v>0</v>
      </c>
    </row>
    <row r="652" spans="1:26" x14ac:dyDescent="0.2">
      <c r="A652">
        <v>202209</v>
      </c>
      <c r="B652">
        <v>6041</v>
      </c>
      <c r="C652" t="s">
        <v>68</v>
      </c>
      <c r="D652">
        <v>41860</v>
      </c>
      <c r="E652" t="s">
        <v>39</v>
      </c>
      <c r="F652">
        <v>261</v>
      </c>
      <c r="G652">
        <v>1284</v>
      </c>
      <c r="H652">
        <v>-71</v>
      </c>
      <c r="I652">
        <v>61</v>
      </c>
      <c r="J652">
        <v>27.854454199999999</v>
      </c>
      <c r="K652">
        <v>15.49560853</v>
      </c>
      <c r="L652">
        <v>40.213299880000001</v>
      </c>
      <c r="M652">
        <v>60.5</v>
      </c>
      <c r="N652">
        <v>2.5423728999999999E-2</v>
      </c>
      <c r="O652">
        <v>1.5</v>
      </c>
      <c r="P652">
        <v>0.16346153799999999</v>
      </c>
      <c r="Q652">
        <v>8.5</v>
      </c>
      <c r="R652">
        <v>13.5</v>
      </c>
      <c r="S652">
        <v>-7.0222892999999995E-2</v>
      </c>
      <c r="T652">
        <v>-0.27033336800000002</v>
      </c>
      <c r="U652">
        <v>1.0328138309999999</v>
      </c>
      <c r="V652">
        <v>1499999.5</v>
      </c>
      <c r="W652">
        <v>1.000667E-3</v>
      </c>
      <c r="X652">
        <v>9.1305566000000005E-2</v>
      </c>
      <c r="Y652">
        <v>3.506720047</v>
      </c>
      <c r="Z652">
        <v>0</v>
      </c>
    </row>
    <row r="653" spans="1:26" x14ac:dyDescent="0.2">
      <c r="A653">
        <v>202209</v>
      </c>
      <c r="B653">
        <v>6039</v>
      </c>
      <c r="C653" t="s">
        <v>94</v>
      </c>
      <c r="D653">
        <v>31460</v>
      </c>
      <c r="E653" t="s">
        <v>95</v>
      </c>
      <c r="F653">
        <v>536</v>
      </c>
      <c r="G653">
        <v>1336</v>
      </c>
      <c r="H653">
        <v>19</v>
      </c>
      <c r="I653">
        <v>413</v>
      </c>
      <c r="J653">
        <v>24.027603509999999</v>
      </c>
      <c r="K653">
        <v>26.348808030000001</v>
      </c>
      <c r="L653">
        <v>21.706399000000001</v>
      </c>
      <c r="M653">
        <v>56</v>
      </c>
      <c r="N653">
        <v>0.16666666699999999</v>
      </c>
      <c r="O653">
        <v>8</v>
      </c>
      <c r="P653">
        <v>0.32544378699999998</v>
      </c>
      <c r="Q653">
        <v>13.75</v>
      </c>
      <c r="R653">
        <v>9</v>
      </c>
      <c r="S653">
        <v>-7.1394279000000005E-2</v>
      </c>
      <c r="T653">
        <v>-0.40318285100000001</v>
      </c>
      <c r="U653">
        <v>0.82745642799999997</v>
      </c>
      <c r="V653">
        <v>489833.5</v>
      </c>
      <c r="W653">
        <v>2.6904612000000001E-2</v>
      </c>
      <c r="X653">
        <v>0.108345967</v>
      </c>
      <c r="Y653">
        <v>1.1451396840000001</v>
      </c>
      <c r="Z653">
        <v>0</v>
      </c>
    </row>
    <row r="654" spans="1:26" x14ac:dyDescent="0.2">
      <c r="A654">
        <v>202209</v>
      </c>
      <c r="B654">
        <v>6007</v>
      </c>
      <c r="C654" t="s">
        <v>80</v>
      </c>
      <c r="D654">
        <v>17020</v>
      </c>
      <c r="E654" t="s">
        <v>81</v>
      </c>
      <c r="F654">
        <v>321</v>
      </c>
      <c r="G654">
        <v>1344</v>
      </c>
      <c r="H654">
        <v>161</v>
      </c>
      <c r="I654">
        <v>142</v>
      </c>
      <c r="J654">
        <v>23.557089080000001</v>
      </c>
      <c r="K654">
        <v>20.514429109999998</v>
      </c>
      <c r="L654">
        <v>26.599749060000001</v>
      </c>
      <c r="M654">
        <v>58</v>
      </c>
      <c r="N654">
        <v>0.26086956500000003</v>
      </c>
      <c r="O654">
        <v>12</v>
      </c>
      <c r="P654">
        <v>0.148514851</v>
      </c>
      <c r="Q654">
        <v>7.5</v>
      </c>
      <c r="R654">
        <v>11</v>
      </c>
      <c r="S654">
        <v>-0.13759626</v>
      </c>
      <c r="T654">
        <v>-0.37262550100000003</v>
      </c>
      <c r="U654">
        <v>0.87685643999999996</v>
      </c>
      <c r="V654">
        <v>450000</v>
      </c>
      <c r="W654">
        <v>-1.6285932999999999E-2</v>
      </c>
      <c r="X654">
        <v>2.9218365999999999E-2</v>
      </c>
      <c r="Y654">
        <v>1.0520163650000001</v>
      </c>
      <c r="Z654">
        <v>0</v>
      </c>
    </row>
    <row r="655" spans="1:26" x14ac:dyDescent="0.2">
      <c r="A655">
        <v>202209</v>
      </c>
      <c r="B655">
        <v>6057</v>
      </c>
      <c r="C655" t="s">
        <v>70</v>
      </c>
      <c r="D655">
        <v>46020</v>
      </c>
      <c r="E655" t="s">
        <v>71</v>
      </c>
      <c r="F655">
        <v>567</v>
      </c>
      <c r="G655">
        <v>1360</v>
      </c>
      <c r="H655">
        <v>44</v>
      </c>
      <c r="I655">
        <v>239</v>
      </c>
      <c r="J655">
        <v>22.96110414</v>
      </c>
      <c r="K655">
        <v>11.54328733</v>
      </c>
      <c r="L655">
        <v>34.378920950000001</v>
      </c>
      <c r="M655">
        <v>63.5</v>
      </c>
      <c r="N655">
        <v>0.17592592600000001</v>
      </c>
      <c r="O655">
        <v>9.5</v>
      </c>
      <c r="P655">
        <v>0.41111111099999997</v>
      </c>
      <c r="Q655">
        <v>18.5</v>
      </c>
      <c r="R655">
        <v>16.5</v>
      </c>
      <c r="S655">
        <v>-0.10653130399999999</v>
      </c>
      <c r="T655">
        <v>-0.248283226</v>
      </c>
      <c r="U655">
        <v>0.97407678600000003</v>
      </c>
      <c r="V655">
        <v>695000</v>
      </c>
      <c r="W655">
        <v>-5.7224609999999999E-3</v>
      </c>
      <c r="X655">
        <v>0.170088826</v>
      </c>
      <c r="Y655">
        <v>1.62478083</v>
      </c>
      <c r="Z655">
        <v>0</v>
      </c>
    </row>
    <row r="656" spans="1:26" x14ac:dyDescent="0.2">
      <c r="A656">
        <v>202209</v>
      </c>
      <c r="B656">
        <v>6047</v>
      </c>
      <c r="C656" t="s">
        <v>78</v>
      </c>
      <c r="D656">
        <v>32900</v>
      </c>
      <c r="E656" t="s">
        <v>79</v>
      </c>
      <c r="F656">
        <v>323</v>
      </c>
      <c r="G656">
        <v>1370</v>
      </c>
      <c r="H656">
        <v>-13</v>
      </c>
      <c r="I656">
        <v>647</v>
      </c>
      <c r="J656">
        <v>22.302383939999999</v>
      </c>
      <c r="K656">
        <v>27.28983689</v>
      </c>
      <c r="L656">
        <v>17.314930990000001</v>
      </c>
      <c r="M656">
        <v>55.5</v>
      </c>
      <c r="N656">
        <v>0.13265306099999999</v>
      </c>
      <c r="O656">
        <v>6.5</v>
      </c>
      <c r="P656">
        <v>0.60869565199999998</v>
      </c>
      <c r="Q656">
        <v>21</v>
      </c>
      <c r="R656">
        <v>8.5</v>
      </c>
      <c r="S656">
        <v>-5.6158011000000001E-2</v>
      </c>
      <c r="T656">
        <v>-0.36449890800000001</v>
      </c>
      <c r="U656">
        <v>0.76608689900000004</v>
      </c>
      <c r="V656">
        <v>435225.25</v>
      </c>
      <c r="W656">
        <v>4.2699770000000003E-3</v>
      </c>
      <c r="X656">
        <v>8.8199150000000004E-2</v>
      </c>
      <c r="Y656">
        <v>1.017475745</v>
      </c>
      <c r="Z656">
        <v>0</v>
      </c>
    </row>
    <row r="657" spans="1:26" x14ac:dyDescent="0.2">
      <c r="A657">
        <v>202209</v>
      </c>
      <c r="B657">
        <v>6071</v>
      </c>
      <c r="C657" t="s">
        <v>96</v>
      </c>
      <c r="D657">
        <v>40140</v>
      </c>
      <c r="E657" t="s">
        <v>77</v>
      </c>
      <c r="F657">
        <v>20</v>
      </c>
      <c r="G657">
        <v>1385</v>
      </c>
      <c r="H657">
        <v>-8</v>
      </c>
      <c r="I657">
        <v>376</v>
      </c>
      <c r="J657">
        <v>21.549560849999999</v>
      </c>
      <c r="K657">
        <v>36.76286073</v>
      </c>
      <c r="L657">
        <v>6.3362609790000004</v>
      </c>
      <c r="M657">
        <v>52</v>
      </c>
      <c r="N657">
        <v>0.130434783</v>
      </c>
      <c r="O657">
        <v>6</v>
      </c>
      <c r="P657">
        <v>0.405405405</v>
      </c>
      <c r="Q657">
        <v>15</v>
      </c>
      <c r="R657">
        <v>5</v>
      </c>
      <c r="S657">
        <v>-6.8653353E-2</v>
      </c>
      <c r="T657">
        <v>-0.42038800100000001</v>
      </c>
      <c r="U657">
        <v>0.58264642200000005</v>
      </c>
      <c r="V657">
        <v>519500</v>
      </c>
      <c r="W657">
        <v>-1.047619E-2</v>
      </c>
      <c r="X657">
        <v>5.8098680999999999E-2</v>
      </c>
      <c r="Y657">
        <v>1.2144944479999999</v>
      </c>
      <c r="Z657">
        <v>0</v>
      </c>
    </row>
    <row r="658" spans="1:26" x14ac:dyDescent="0.2">
      <c r="A658">
        <v>202209</v>
      </c>
      <c r="B658">
        <v>6055</v>
      </c>
      <c r="C658" t="s">
        <v>92</v>
      </c>
      <c r="D658">
        <v>34900</v>
      </c>
      <c r="E658" t="s">
        <v>93</v>
      </c>
      <c r="F658">
        <v>518</v>
      </c>
      <c r="G658">
        <v>1410</v>
      </c>
      <c r="H658">
        <v>-12</v>
      </c>
      <c r="I658">
        <v>-76</v>
      </c>
      <c r="J658">
        <v>19.761606019999999</v>
      </c>
      <c r="K658">
        <v>5.4579673780000002</v>
      </c>
      <c r="L658">
        <v>34.065244669999998</v>
      </c>
      <c r="M658">
        <v>70.25</v>
      </c>
      <c r="N658">
        <v>0.175732218</v>
      </c>
      <c r="O658">
        <v>10.5</v>
      </c>
      <c r="P658">
        <v>4.8507463000000001E-2</v>
      </c>
      <c r="Q658">
        <v>3.25</v>
      </c>
      <c r="R658">
        <v>23.25</v>
      </c>
      <c r="S658">
        <v>-6.6098623999999995E-2</v>
      </c>
      <c r="T658">
        <v>-0.12976497000000001</v>
      </c>
      <c r="U658">
        <v>0.97086314100000004</v>
      </c>
      <c r="V658">
        <v>1382500</v>
      </c>
      <c r="W658">
        <v>-7.6640507999999996E-2</v>
      </c>
      <c r="X658">
        <v>6.4280216000000001E-2</v>
      </c>
      <c r="Y658">
        <v>3.2320280540000002</v>
      </c>
      <c r="Z658">
        <v>0</v>
      </c>
    </row>
    <row r="659" spans="1:26" x14ac:dyDescent="0.2">
      <c r="A659">
        <v>202209</v>
      </c>
      <c r="B659">
        <v>6045</v>
      </c>
      <c r="C659" t="s">
        <v>99</v>
      </c>
      <c r="D659">
        <v>46380</v>
      </c>
      <c r="E659" t="s">
        <v>100</v>
      </c>
      <c r="F659">
        <v>657</v>
      </c>
      <c r="G659">
        <v>1504</v>
      </c>
      <c r="H659">
        <v>-31</v>
      </c>
      <c r="I659">
        <v>98</v>
      </c>
      <c r="J659">
        <v>12.892095360000001</v>
      </c>
      <c r="K659">
        <v>0.25094102899999998</v>
      </c>
      <c r="L659">
        <v>25.533249690000002</v>
      </c>
      <c r="M659">
        <v>89.5</v>
      </c>
      <c r="N659">
        <v>1.9943019999999999E-2</v>
      </c>
      <c r="O659">
        <v>1.75</v>
      </c>
      <c r="P659">
        <v>0.356060606</v>
      </c>
      <c r="Q659">
        <v>23.5</v>
      </c>
      <c r="R659">
        <v>42.5</v>
      </c>
      <c r="S659">
        <v>-2.4075466E-2</v>
      </c>
      <c r="T659">
        <v>-0.33507880600000001</v>
      </c>
      <c r="U659">
        <v>0.86115334399999999</v>
      </c>
      <c r="V659">
        <v>629000</v>
      </c>
      <c r="W659">
        <v>2.6938776000000001E-2</v>
      </c>
      <c r="X659">
        <v>-0.100143062</v>
      </c>
      <c r="Y659">
        <v>1.470485096</v>
      </c>
      <c r="Z659">
        <v>1</v>
      </c>
    </row>
    <row r="660" spans="1:26" x14ac:dyDescent="0.2">
      <c r="A660">
        <v>202209</v>
      </c>
      <c r="B660">
        <v>6103</v>
      </c>
      <c r="C660" t="s">
        <v>97</v>
      </c>
      <c r="D660">
        <v>39780</v>
      </c>
      <c r="E660" t="s">
        <v>98</v>
      </c>
      <c r="F660">
        <v>857</v>
      </c>
      <c r="G660">
        <v>1508</v>
      </c>
      <c r="H660">
        <v>22</v>
      </c>
      <c r="I660">
        <v>262</v>
      </c>
      <c r="J660">
        <v>12.484316189999999</v>
      </c>
      <c r="K660">
        <v>8.2810539520000006</v>
      </c>
      <c r="L660">
        <v>16.687578420000001</v>
      </c>
      <c r="M660">
        <v>66</v>
      </c>
      <c r="N660">
        <v>0.21100917399999999</v>
      </c>
      <c r="O660">
        <v>11.5</v>
      </c>
      <c r="P660">
        <v>0.41176470599999998</v>
      </c>
      <c r="Q660">
        <v>19.25</v>
      </c>
      <c r="R660">
        <v>19</v>
      </c>
      <c r="S660">
        <v>-6.1227240000000002E-2</v>
      </c>
      <c r="T660">
        <v>-0.36391838399999998</v>
      </c>
      <c r="U660">
        <v>0.75550140899999996</v>
      </c>
      <c r="V660">
        <v>410250</v>
      </c>
      <c r="W660">
        <v>-3.7762402E-2</v>
      </c>
      <c r="X660">
        <v>6.2204673000000002E-2</v>
      </c>
      <c r="Y660">
        <v>0.959088253</v>
      </c>
      <c r="Z660">
        <v>0</v>
      </c>
    </row>
    <row r="661" spans="1:26" x14ac:dyDescent="0.2">
      <c r="A661">
        <v>202209</v>
      </c>
      <c r="B661">
        <v>6033</v>
      </c>
      <c r="C661" t="s">
        <v>101</v>
      </c>
      <c r="D661">
        <v>17340</v>
      </c>
      <c r="E661" t="s">
        <v>102</v>
      </c>
      <c r="F661">
        <v>800</v>
      </c>
      <c r="G661">
        <v>1586</v>
      </c>
      <c r="H661">
        <v>-1</v>
      </c>
      <c r="I661">
        <v>95</v>
      </c>
      <c r="J661">
        <v>2.227101631</v>
      </c>
      <c r="K661">
        <v>1.0664993730000001</v>
      </c>
      <c r="L661">
        <v>3.3877038900000001</v>
      </c>
      <c r="M661">
        <v>81</v>
      </c>
      <c r="N661">
        <v>0.125</v>
      </c>
      <c r="O661">
        <v>9</v>
      </c>
      <c r="P661">
        <v>0.58048780499999997</v>
      </c>
      <c r="Q661">
        <v>29.75</v>
      </c>
      <c r="R661">
        <v>34</v>
      </c>
      <c r="S661">
        <v>-0.114375086</v>
      </c>
      <c r="T661">
        <v>-0.27101185900000002</v>
      </c>
      <c r="U661">
        <v>0.491355659</v>
      </c>
      <c r="V661">
        <v>420250</v>
      </c>
      <c r="W661">
        <v>-2.4376088000000001E-2</v>
      </c>
      <c r="X661">
        <v>7.2750479000000007E-2</v>
      </c>
      <c r="Y661">
        <v>0.98246639400000002</v>
      </c>
      <c r="Z661">
        <v>0</v>
      </c>
    </row>
    <row r="662" spans="1:26" x14ac:dyDescent="0.2">
      <c r="A662">
        <v>202208</v>
      </c>
      <c r="B662">
        <v>6031</v>
      </c>
      <c r="C662" t="s">
        <v>28</v>
      </c>
      <c r="D662">
        <v>25260</v>
      </c>
      <c r="E662" t="s">
        <v>29</v>
      </c>
      <c r="F662">
        <v>560</v>
      </c>
      <c r="G662">
        <v>105</v>
      </c>
      <c r="H662">
        <v>-45</v>
      </c>
      <c r="I662">
        <v>21</v>
      </c>
      <c r="J662">
        <v>86.010037639999993</v>
      </c>
      <c r="K662">
        <v>78.920953580000003</v>
      </c>
      <c r="L662">
        <v>93.099121710000006</v>
      </c>
      <c r="M662">
        <v>35.5</v>
      </c>
      <c r="N662">
        <v>0.14516129</v>
      </c>
      <c r="O662">
        <v>4.5</v>
      </c>
      <c r="P662">
        <v>0.26785714300000002</v>
      </c>
      <c r="Q662">
        <v>7.5</v>
      </c>
      <c r="R662">
        <v>-5.5</v>
      </c>
      <c r="S662">
        <v>-5.7534887999999999E-2</v>
      </c>
      <c r="T662">
        <v>-0.23890040400000001</v>
      </c>
      <c r="U662">
        <v>1.9783698569999999</v>
      </c>
      <c r="V662">
        <v>376225</v>
      </c>
      <c r="W662">
        <v>-3.905216E-3</v>
      </c>
      <c r="X662">
        <v>0.241769123</v>
      </c>
      <c r="Y662">
        <v>0.86975870499999997</v>
      </c>
      <c r="Z662">
        <v>0</v>
      </c>
    </row>
    <row r="663" spans="1:26" x14ac:dyDescent="0.2">
      <c r="A663">
        <v>202208</v>
      </c>
      <c r="B663">
        <v>6025</v>
      </c>
      <c r="C663" t="s">
        <v>56</v>
      </c>
      <c r="D663">
        <v>20940</v>
      </c>
      <c r="E663" t="s">
        <v>57</v>
      </c>
      <c r="F663">
        <v>486</v>
      </c>
      <c r="G663">
        <v>263</v>
      </c>
      <c r="H663">
        <v>46</v>
      </c>
      <c r="I663">
        <v>-322</v>
      </c>
      <c r="J663">
        <v>72.678795480000005</v>
      </c>
      <c r="K663">
        <v>93.287327480000002</v>
      </c>
      <c r="L663">
        <v>52.070263490000002</v>
      </c>
      <c r="M663">
        <v>30.5</v>
      </c>
      <c r="N663">
        <v>0.27083333300000001</v>
      </c>
      <c r="O663">
        <v>6.5</v>
      </c>
      <c r="P663">
        <v>-6.1538462000000002E-2</v>
      </c>
      <c r="Q663">
        <v>-2</v>
      </c>
      <c r="R663">
        <v>-10.5</v>
      </c>
      <c r="S663">
        <v>-0.134585554</v>
      </c>
      <c r="T663">
        <v>-0.19172334699999999</v>
      </c>
      <c r="U663">
        <v>1.1653449010000001</v>
      </c>
      <c r="V663">
        <v>359900</v>
      </c>
      <c r="W663">
        <v>0</v>
      </c>
      <c r="X663">
        <v>0.26837004399999997</v>
      </c>
      <c r="Y663">
        <v>0.83201849400000005</v>
      </c>
      <c r="Z663">
        <v>0</v>
      </c>
    </row>
    <row r="664" spans="1:26" x14ac:dyDescent="0.2">
      <c r="A664">
        <v>202208</v>
      </c>
      <c r="B664">
        <v>6083</v>
      </c>
      <c r="C664" t="s">
        <v>32</v>
      </c>
      <c r="D664">
        <v>42200</v>
      </c>
      <c r="E664" t="s">
        <v>33</v>
      </c>
      <c r="F664">
        <v>190</v>
      </c>
      <c r="G664">
        <v>301</v>
      </c>
      <c r="H664">
        <v>182</v>
      </c>
      <c r="I664">
        <v>162</v>
      </c>
      <c r="J664">
        <v>70.294855709999993</v>
      </c>
      <c r="K664">
        <v>58.657465500000001</v>
      </c>
      <c r="L664">
        <v>81.93224592</v>
      </c>
      <c r="M664">
        <v>40</v>
      </c>
      <c r="N664">
        <v>0.37931034499999999</v>
      </c>
      <c r="O664">
        <v>11</v>
      </c>
      <c r="P664">
        <v>0.31147541000000001</v>
      </c>
      <c r="Q664">
        <v>9.5</v>
      </c>
      <c r="R664">
        <v>-1</v>
      </c>
      <c r="S664">
        <v>-8.6556253999999999E-2</v>
      </c>
      <c r="T664">
        <v>-0.32231426299999999</v>
      </c>
      <c r="U664">
        <v>1.643420815</v>
      </c>
      <c r="V664">
        <v>1269250</v>
      </c>
      <c r="W664">
        <v>5.7708333000000001E-2</v>
      </c>
      <c r="X664">
        <v>6.1245819E-2</v>
      </c>
      <c r="Y664">
        <v>2.9342580549999999</v>
      </c>
      <c r="Z664">
        <v>0</v>
      </c>
    </row>
    <row r="665" spans="1:26" x14ac:dyDescent="0.2">
      <c r="A665">
        <v>202208</v>
      </c>
      <c r="B665">
        <v>6053</v>
      </c>
      <c r="C665" t="s">
        <v>44</v>
      </c>
      <c r="D665">
        <v>41500</v>
      </c>
      <c r="E665" t="s">
        <v>45</v>
      </c>
      <c r="F665">
        <v>210</v>
      </c>
      <c r="G665">
        <v>329</v>
      </c>
      <c r="H665">
        <v>-72</v>
      </c>
      <c r="I665">
        <v>-38</v>
      </c>
      <c r="J665">
        <v>68.757841909999996</v>
      </c>
      <c r="K665">
        <v>49.686323710000003</v>
      </c>
      <c r="L665">
        <v>87.829360100000002</v>
      </c>
      <c r="M665">
        <v>42.5</v>
      </c>
      <c r="N665">
        <v>0.14864864899999999</v>
      </c>
      <c r="O665">
        <v>5.5</v>
      </c>
      <c r="P665">
        <v>8.9743589999999998E-2</v>
      </c>
      <c r="Q665">
        <v>3.5</v>
      </c>
      <c r="R665">
        <v>1.5</v>
      </c>
      <c r="S665">
        <v>-2.7240813999999999E-2</v>
      </c>
      <c r="T665">
        <v>-0.255602045</v>
      </c>
      <c r="U665">
        <v>1.7873341030000001</v>
      </c>
      <c r="V665">
        <v>992444</v>
      </c>
      <c r="W665">
        <v>-6.5625630000000004E-3</v>
      </c>
      <c r="X665">
        <v>-0.17244611200000001</v>
      </c>
      <c r="Y665">
        <v>2.2943366570000001</v>
      </c>
      <c r="Z665">
        <v>1</v>
      </c>
    </row>
    <row r="666" spans="1:26" x14ac:dyDescent="0.2">
      <c r="A666">
        <v>202208</v>
      </c>
      <c r="B666">
        <v>6101</v>
      </c>
      <c r="C666" t="s">
        <v>26</v>
      </c>
      <c r="D666">
        <v>49700</v>
      </c>
      <c r="E666" t="s">
        <v>27</v>
      </c>
      <c r="F666">
        <v>700</v>
      </c>
      <c r="G666">
        <v>356</v>
      </c>
      <c r="H666">
        <v>10</v>
      </c>
      <c r="I666">
        <v>181</v>
      </c>
      <c r="J666">
        <v>67.848180679999999</v>
      </c>
      <c r="K666">
        <v>49.686323710000003</v>
      </c>
      <c r="L666">
        <v>86.010037639999993</v>
      </c>
      <c r="M666">
        <v>42.5</v>
      </c>
      <c r="N666">
        <v>0.18055555600000001</v>
      </c>
      <c r="O666">
        <v>6.5</v>
      </c>
      <c r="P666">
        <v>0.34920634900000003</v>
      </c>
      <c r="Q666">
        <v>11</v>
      </c>
      <c r="R666">
        <v>1.5</v>
      </c>
      <c r="S666">
        <v>-5.7381191999999998E-2</v>
      </c>
      <c r="T666">
        <v>-0.24890891500000001</v>
      </c>
      <c r="U666">
        <v>1.731676443</v>
      </c>
      <c r="V666">
        <v>449950</v>
      </c>
      <c r="W666">
        <v>-1.9716775999999998E-2</v>
      </c>
      <c r="X666">
        <v>2.3777019E-2</v>
      </c>
      <c r="Y666">
        <v>1.040196503</v>
      </c>
      <c r="Z666">
        <v>0</v>
      </c>
    </row>
    <row r="667" spans="1:26" x14ac:dyDescent="0.2">
      <c r="A667">
        <v>202208</v>
      </c>
      <c r="B667">
        <v>6111</v>
      </c>
      <c r="C667" t="s">
        <v>36</v>
      </c>
      <c r="D667">
        <v>37100</v>
      </c>
      <c r="E667" t="s">
        <v>37</v>
      </c>
      <c r="F667">
        <v>96</v>
      </c>
      <c r="G667">
        <v>473</v>
      </c>
      <c r="H667">
        <v>-35</v>
      </c>
      <c r="I667">
        <v>107</v>
      </c>
      <c r="J667">
        <v>62.515683809999999</v>
      </c>
      <c r="K667">
        <v>71.831869510000004</v>
      </c>
      <c r="L667">
        <v>53.199498120000001</v>
      </c>
      <c r="M667">
        <v>37</v>
      </c>
      <c r="N667">
        <v>0.138461538</v>
      </c>
      <c r="O667">
        <v>4.5</v>
      </c>
      <c r="P667">
        <v>0.21311475399999999</v>
      </c>
      <c r="Q667">
        <v>6.5</v>
      </c>
      <c r="R667">
        <v>-4</v>
      </c>
      <c r="S667">
        <v>-0.10140814400000001</v>
      </c>
      <c r="T667">
        <v>-0.29493521900000003</v>
      </c>
      <c r="U667">
        <v>1.1817843159999999</v>
      </c>
      <c r="V667">
        <v>892500</v>
      </c>
      <c r="W667">
        <v>-8.2231360000000007E-3</v>
      </c>
      <c r="X667">
        <v>5.1236748999999998E-2</v>
      </c>
      <c r="Y667">
        <v>2.0632856519999998</v>
      </c>
      <c r="Z667">
        <v>0</v>
      </c>
    </row>
    <row r="668" spans="1:26" x14ac:dyDescent="0.2">
      <c r="A668">
        <v>202208</v>
      </c>
      <c r="B668">
        <v>6013</v>
      </c>
      <c r="C668" t="s">
        <v>38</v>
      </c>
      <c r="D668">
        <v>41860</v>
      </c>
      <c r="E668" t="s">
        <v>39</v>
      </c>
      <c r="F668">
        <v>42</v>
      </c>
      <c r="G668">
        <v>478</v>
      </c>
      <c r="H668">
        <v>-142</v>
      </c>
      <c r="I668">
        <v>134</v>
      </c>
      <c r="J668">
        <v>62.233375160000001</v>
      </c>
      <c r="K668">
        <v>92.220828109999999</v>
      </c>
      <c r="L668">
        <v>32.245922210000003</v>
      </c>
      <c r="M668">
        <v>31</v>
      </c>
      <c r="N668">
        <v>0.10714285699999999</v>
      </c>
      <c r="O668">
        <v>3</v>
      </c>
      <c r="P668">
        <v>0.37777777800000001</v>
      </c>
      <c r="Q668">
        <v>8.5</v>
      </c>
      <c r="R668">
        <v>-10</v>
      </c>
      <c r="S668">
        <v>1.1189707E-2</v>
      </c>
      <c r="T668">
        <v>-0.34190189900000001</v>
      </c>
      <c r="U668">
        <v>0.95383991300000004</v>
      </c>
      <c r="V668">
        <v>829937.5</v>
      </c>
      <c r="W668">
        <v>-2.2452885999999998E-2</v>
      </c>
      <c r="X668">
        <v>5.1252415000000003E-2</v>
      </c>
      <c r="Y668">
        <v>1.918653374</v>
      </c>
      <c r="Z668">
        <v>0</v>
      </c>
    </row>
    <row r="669" spans="1:26" x14ac:dyDescent="0.2">
      <c r="A669">
        <v>202208</v>
      </c>
      <c r="B669">
        <v>6019</v>
      </c>
      <c r="C669" t="s">
        <v>52</v>
      </c>
      <c r="D669">
        <v>23420</v>
      </c>
      <c r="E669" t="s">
        <v>53</v>
      </c>
      <c r="F669">
        <v>80</v>
      </c>
      <c r="G669">
        <v>533</v>
      </c>
      <c r="H669">
        <v>-89</v>
      </c>
      <c r="I669">
        <v>432</v>
      </c>
      <c r="J669">
        <v>59.974905900000003</v>
      </c>
      <c r="K669">
        <v>74.215809289999996</v>
      </c>
      <c r="L669">
        <v>45.734002510000003</v>
      </c>
      <c r="M669">
        <v>36.75</v>
      </c>
      <c r="N669">
        <v>0.18548387099999999</v>
      </c>
      <c r="O669">
        <v>5.75</v>
      </c>
      <c r="P669">
        <v>0.59782608699999995</v>
      </c>
      <c r="Q669">
        <v>13.75</v>
      </c>
      <c r="R669">
        <v>-4.25</v>
      </c>
      <c r="S669">
        <v>-3.8705985999999998E-2</v>
      </c>
      <c r="T669">
        <v>-0.47298480700000001</v>
      </c>
      <c r="U669">
        <v>1.0841563400000001</v>
      </c>
      <c r="V669">
        <v>432500</v>
      </c>
      <c r="W669">
        <v>-1.6822005000000001E-2</v>
      </c>
      <c r="X669">
        <v>8.3654357999999998E-2</v>
      </c>
      <c r="Y669">
        <v>0.999855512</v>
      </c>
      <c r="Z669">
        <v>0</v>
      </c>
    </row>
    <row r="670" spans="1:26" x14ac:dyDescent="0.2">
      <c r="A670">
        <v>202208</v>
      </c>
      <c r="B670">
        <v>6067</v>
      </c>
      <c r="C670" t="s">
        <v>30</v>
      </c>
      <c r="D670">
        <v>40900</v>
      </c>
      <c r="E670" t="s">
        <v>31</v>
      </c>
      <c r="F670">
        <v>26</v>
      </c>
      <c r="G670">
        <v>535</v>
      </c>
      <c r="H670">
        <v>-58</v>
      </c>
      <c r="I670">
        <v>176</v>
      </c>
      <c r="J670">
        <v>59.818067749999997</v>
      </c>
      <c r="K670">
        <v>80.552070259999994</v>
      </c>
      <c r="L670">
        <v>39.084065250000002</v>
      </c>
      <c r="M670">
        <v>35</v>
      </c>
      <c r="N670">
        <v>0.16666666699999999</v>
      </c>
      <c r="O670">
        <v>5</v>
      </c>
      <c r="P670">
        <v>0.27272727299999999</v>
      </c>
      <c r="Q670">
        <v>7.5</v>
      </c>
      <c r="R670">
        <v>-6</v>
      </c>
      <c r="S670">
        <v>-5.9384125000000003E-2</v>
      </c>
      <c r="T670">
        <v>-0.336463126</v>
      </c>
      <c r="U670">
        <v>1.023459522</v>
      </c>
      <c r="V670">
        <v>544950</v>
      </c>
      <c r="W670">
        <v>-2.5134167999999998E-2</v>
      </c>
      <c r="X670">
        <v>4.7980769E-2</v>
      </c>
      <c r="Y670">
        <v>1.259817945</v>
      </c>
      <c r="Z670">
        <v>0</v>
      </c>
    </row>
    <row r="671" spans="1:26" x14ac:dyDescent="0.2">
      <c r="A671">
        <v>202208</v>
      </c>
      <c r="B671">
        <v>6099</v>
      </c>
      <c r="C671" t="s">
        <v>34</v>
      </c>
      <c r="D671">
        <v>33700</v>
      </c>
      <c r="E671" t="s">
        <v>35</v>
      </c>
      <c r="F671">
        <v>153</v>
      </c>
      <c r="G671">
        <v>560</v>
      </c>
      <c r="H671">
        <v>5</v>
      </c>
      <c r="I671">
        <v>277</v>
      </c>
      <c r="J671">
        <v>58.814303639999999</v>
      </c>
      <c r="K671">
        <v>74.592220830000002</v>
      </c>
      <c r="L671">
        <v>43.036386450000002</v>
      </c>
      <c r="M671">
        <v>36.5</v>
      </c>
      <c r="N671">
        <v>0.21666666700000001</v>
      </c>
      <c r="O671">
        <v>6.5</v>
      </c>
      <c r="P671">
        <v>0.41747572799999999</v>
      </c>
      <c r="Q671">
        <v>10.75</v>
      </c>
      <c r="R671">
        <v>-4.5</v>
      </c>
      <c r="S671">
        <v>-5.5088141E-2</v>
      </c>
      <c r="T671">
        <v>-0.359094894</v>
      </c>
      <c r="U671">
        <v>1.058894741</v>
      </c>
      <c r="V671">
        <v>475000</v>
      </c>
      <c r="W671">
        <v>-1.0416666999999999E-2</v>
      </c>
      <c r="X671">
        <v>3.2608696E-2</v>
      </c>
      <c r="Y671">
        <v>1.09810721</v>
      </c>
      <c r="Z671">
        <v>0</v>
      </c>
    </row>
    <row r="672" spans="1:26" x14ac:dyDescent="0.2">
      <c r="A672">
        <v>202208</v>
      </c>
      <c r="B672">
        <v>6029</v>
      </c>
      <c r="C672" t="s">
        <v>65</v>
      </c>
      <c r="D672">
        <v>12540</v>
      </c>
      <c r="E672" t="s">
        <v>66</v>
      </c>
      <c r="F672">
        <v>94</v>
      </c>
      <c r="G672">
        <v>562</v>
      </c>
      <c r="H672">
        <v>-3</v>
      </c>
      <c r="I672">
        <v>381</v>
      </c>
      <c r="J672">
        <v>58.688833119999998</v>
      </c>
      <c r="K672">
        <v>69.573400250000006</v>
      </c>
      <c r="L672">
        <v>47.804265999999998</v>
      </c>
      <c r="M672">
        <v>37.5</v>
      </c>
      <c r="N672">
        <v>0.209677419</v>
      </c>
      <c r="O672">
        <v>6.5</v>
      </c>
      <c r="P672">
        <v>0.40186915899999998</v>
      </c>
      <c r="Q672">
        <v>10.75</v>
      </c>
      <c r="R672">
        <v>-3.5</v>
      </c>
      <c r="S672">
        <v>-6.3826002000000007E-2</v>
      </c>
      <c r="T672">
        <v>-0.40967252999999998</v>
      </c>
      <c r="U672">
        <v>1.1099187779999999</v>
      </c>
      <c r="V672">
        <v>389725</v>
      </c>
      <c r="W672">
        <v>-7.0512799999999996E-4</v>
      </c>
      <c r="X672">
        <v>0.217890625</v>
      </c>
      <c r="Y672">
        <v>0.90096806799999996</v>
      </c>
      <c r="Z672">
        <v>0</v>
      </c>
    </row>
    <row r="673" spans="1:26" x14ac:dyDescent="0.2">
      <c r="A673">
        <v>202208</v>
      </c>
      <c r="B673">
        <v>6107</v>
      </c>
      <c r="C673" t="s">
        <v>63</v>
      </c>
      <c r="D673">
        <v>47300</v>
      </c>
      <c r="E673" t="s">
        <v>64</v>
      </c>
      <c r="F673">
        <v>196</v>
      </c>
      <c r="G673">
        <v>567</v>
      </c>
      <c r="H673">
        <v>296</v>
      </c>
      <c r="I673">
        <v>499</v>
      </c>
      <c r="J673">
        <v>58.53199498</v>
      </c>
      <c r="K673">
        <v>41.844416559999999</v>
      </c>
      <c r="L673">
        <v>75.219573400000002</v>
      </c>
      <c r="M673">
        <v>44.5</v>
      </c>
      <c r="N673">
        <v>0.43548387100000002</v>
      </c>
      <c r="O673">
        <v>13.5</v>
      </c>
      <c r="P673">
        <v>0.72815534000000004</v>
      </c>
      <c r="Q673">
        <v>18.75</v>
      </c>
      <c r="R673">
        <v>3.5</v>
      </c>
      <c r="S673">
        <v>-4.5470178E-2</v>
      </c>
      <c r="T673">
        <v>-0.41382259799999999</v>
      </c>
      <c r="U673">
        <v>1.509647575</v>
      </c>
      <c r="V673">
        <v>401465.5</v>
      </c>
      <c r="W673">
        <v>3.6888419999999999E-3</v>
      </c>
      <c r="X673">
        <v>0.202892884</v>
      </c>
      <c r="Y673">
        <v>0.92810981100000001</v>
      </c>
      <c r="Z673">
        <v>0</v>
      </c>
    </row>
    <row r="674" spans="1:26" x14ac:dyDescent="0.2">
      <c r="A674">
        <v>202208</v>
      </c>
      <c r="B674">
        <v>6061</v>
      </c>
      <c r="C674" t="s">
        <v>49</v>
      </c>
      <c r="D674">
        <v>40900</v>
      </c>
      <c r="E674" t="s">
        <v>31</v>
      </c>
      <c r="F674">
        <v>177</v>
      </c>
      <c r="G674">
        <v>573</v>
      </c>
      <c r="H674">
        <v>57</v>
      </c>
      <c r="I674">
        <v>260</v>
      </c>
      <c r="J674">
        <v>58.375156840000002</v>
      </c>
      <c r="K674">
        <v>56.587202009999999</v>
      </c>
      <c r="L674">
        <v>60.163111669999999</v>
      </c>
      <c r="M674">
        <v>40.5</v>
      </c>
      <c r="N674">
        <v>0.19117647099999999</v>
      </c>
      <c r="O674">
        <v>6.5</v>
      </c>
      <c r="P674">
        <v>0.28571428599999998</v>
      </c>
      <c r="Q674">
        <v>9</v>
      </c>
      <c r="R674">
        <v>-0.5</v>
      </c>
      <c r="S674">
        <v>-7.702879E-2</v>
      </c>
      <c r="T674">
        <v>-0.31832052100000002</v>
      </c>
      <c r="U674">
        <v>1.268743446</v>
      </c>
      <c r="V674">
        <v>727940</v>
      </c>
      <c r="W674">
        <v>-2.820552E-3</v>
      </c>
      <c r="X674">
        <v>4.7395683000000001E-2</v>
      </c>
      <c r="Y674">
        <v>1.6828550790000001</v>
      </c>
      <c r="Z674">
        <v>0</v>
      </c>
    </row>
    <row r="675" spans="1:26" x14ac:dyDescent="0.2">
      <c r="A675">
        <v>202208</v>
      </c>
      <c r="B675">
        <v>6087</v>
      </c>
      <c r="C675" t="s">
        <v>50</v>
      </c>
      <c r="D675">
        <v>42100</v>
      </c>
      <c r="E675" t="s">
        <v>51</v>
      </c>
      <c r="F675">
        <v>279</v>
      </c>
      <c r="G675">
        <v>651</v>
      </c>
      <c r="H675">
        <v>-4</v>
      </c>
      <c r="I675">
        <v>195</v>
      </c>
      <c r="J675">
        <v>55.646173150000003</v>
      </c>
      <c r="K675">
        <v>54.140526979999997</v>
      </c>
      <c r="L675">
        <v>57.151819320000001</v>
      </c>
      <c r="M675">
        <v>41.25</v>
      </c>
      <c r="N675">
        <v>0.14583333300000001</v>
      </c>
      <c r="O675">
        <v>5.25</v>
      </c>
      <c r="P675">
        <v>0.33064516100000002</v>
      </c>
      <c r="Q675">
        <v>10.25</v>
      </c>
      <c r="R675">
        <v>0.25</v>
      </c>
      <c r="S675">
        <v>-9.3047372000000003E-2</v>
      </c>
      <c r="T675">
        <v>-0.214360418</v>
      </c>
      <c r="U675">
        <v>1.228472104</v>
      </c>
      <c r="V675">
        <v>1349000</v>
      </c>
      <c r="W675">
        <v>0</v>
      </c>
      <c r="X675">
        <v>0.148573861</v>
      </c>
      <c r="Y675">
        <v>3.1186244759999999</v>
      </c>
      <c r="Z675">
        <v>0</v>
      </c>
    </row>
    <row r="676" spans="1:26" x14ac:dyDescent="0.2">
      <c r="A676">
        <v>202208</v>
      </c>
      <c r="B676">
        <v>6073</v>
      </c>
      <c r="C676" t="s">
        <v>40</v>
      </c>
      <c r="D676">
        <v>41740</v>
      </c>
      <c r="E676" t="s">
        <v>41</v>
      </c>
      <c r="F676">
        <v>5</v>
      </c>
      <c r="G676">
        <v>717</v>
      </c>
      <c r="H676">
        <v>-70</v>
      </c>
      <c r="I676">
        <v>-17</v>
      </c>
      <c r="J676">
        <v>53.356336259999999</v>
      </c>
      <c r="K676">
        <v>78.920953580000003</v>
      </c>
      <c r="L676">
        <v>27.79171895</v>
      </c>
      <c r="M676">
        <v>35.5</v>
      </c>
      <c r="N676">
        <v>0.18333333299999999</v>
      </c>
      <c r="O676">
        <v>5.5</v>
      </c>
      <c r="P676">
        <v>0.18333333299999999</v>
      </c>
      <c r="Q676">
        <v>5.5</v>
      </c>
      <c r="R676">
        <v>-5.5</v>
      </c>
      <c r="S676">
        <v>-2.5692306000000002E-2</v>
      </c>
      <c r="T676">
        <v>-0.22209952899999999</v>
      </c>
      <c r="U676">
        <v>0.89895720899999998</v>
      </c>
      <c r="V676">
        <v>897000</v>
      </c>
      <c r="W676">
        <v>-3.2751910000000002E-3</v>
      </c>
      <c r="X676">
        <v>9.1705713999999994E-2</v>
      </c>
      <c r="Y676">
        <v>2.0736887730000002</v>
      </c>
      <c r="Z676">
        <v>0</v>
      </c>
    </row>
    <row r="677" spans="1:26" x14ac:dyDescent="0.2">
      <c r="A677">
        <v>202208</v>
      </c>
      <c r="B677">
        <v>6079</v>
      </c>
      <c r="C677" t="s">
        <v>58</v>
      </c>
      <c r="D677">
        <v>42020</v>
      </c>
      <c r="E677" t="s">
        <v>59</v>
      </c>
      <c r="F677">
        <v>257</v>
      </c>
      <c r="G677">
        <v>733</v>
      </c>
      <c r="H677">
        <v>125</v>
      </c>
      <c r="I677">
        <v>-67</v>
      </c>
      <c r="J677">
        <v>52.854454199999999</v>
      </c>
      <c r="K677">
        <v>26.72521957</v>
      </c>
      <c r="L677">
        <v>78.983688830000006</v>
      </c>
      <c r="M677">
        <v>49.5</v>
      </c>
      <c r="N677">
        <v>0.26923076899999998</v>
      </c>
      <c r="O677">
        <v>10.5</v>
      </c>
      <c r="P677">
        <v>0.1</v>
      </c>
      <c r="Q677">
        <v>4.5</v>
      </c>
      <c r="R677">
        <v>8.5</v>
      </c>
      <c r="S677">
        <v>-4.7763451999999998E-2</v>
      </c>
      <c r="T677">
        <v>-0.13677788699999999</v>
      </c>
      <c r="U677">
        <v>1.5890788360000001</v>
      </c>
      <c r="V677">
        <v>912500</v>
      </c>
      <c r="W677">
        <v>-1.3513514000000001E-2</v>
      </c>
      <c r="X677">
        <v>2.6434196E-2</v>
      </c>
      <c r="Y677">
        <v>2.1095217449999999</v>
      </c>
      <c r="Z677">
        <v>0</v>
      </c>
    </row>
    <row r="678" spans="1:26" x14ac:dyDescent="0.2">
      <c r="A678">
        <v>202208</v>
      </c>
      <c r="B678">
        <v>6001</v>
      </c>
      <c r="C678" t="s">
        <v>67</v>
      </c>
      <c r="D678">
        <v>41860</v>
      </c>
      <c r="E678" t="s">
        <v>39</v>
      </c>
      <c r="F678">
        <v>24</v>
      </c>
      <c r="G678">
        <v>780</v>
      </c>
      <c r="H678">
        <v>-146</v>
      </c>
      <c r="I678">
        <v>90</v>
      </c>
      <c r="J678">
        <v>50.909661229999998</v>
      </c>
      <c r="K678">
        <v>89.084065249999995</v>
      </c>
      <c r="L678">
        <v>12.735257219999999</v>
      </c>
      <c r="M678">
        <v>32.5</v>
      </c>
      <c r="N678">
        <v>0.12068965500000001</v>
      </c>
      <c r="O678">
        <v>3.5</v>
      </c>
      <c r="P678">
        <v>0.44444444399999999</v>
      </c>
      <c r="Q678">
        <v>10</v>
      </c>
      <c r="R678">
        <v>-8.5</v>
      </c>
      <c r="S678">
        <v>4.954124E-2</v>
      </c>
      <c r="T678">
        <v>-0.26258875700000001</v>
      </c>
      <c r="U678">
        <v>0.70235241800000003</v>
      </c>
      <c r="V678">
        <v>975000</v>
      </c>
      <c r="W678">
        <v>-2.3046092000000001E-2</v>
      </c>
      <c r="X678">
        <v>9.0091903000000001E-2</v>
      </c>
      <c r="Y678">
        <v>2.2540095359999999</v>
      </c>
      <c r="Z678">
        <v>0</v>
      </c>
    </row>
    <row r="679" spans="1:26" x14ac:dyDescent="0.2">
      <c r="A679">
        <v>202208</v>
      </c>
      <c r="B679">
        <v>6113</v>
      </c>
      <c r="C679" t="s">
        <v>48</v>
      </c>
      <c r="D679">
        <v>40900</v>
      </c>
      <c r="E679" t="s">
        <v>31</v>
      </c>
      <c r="F679">
        <v>350</v>
      </c>
      <c r="G679">
        <v>804</v>
      </c>
      <c r="H679">
        <v>272</v>
      </c>
      <c r="I679">
        <v>384</v>
      </c>
      <c r="J679">
        <v>50.156838139999998</v>
      </c>
      <c r="K679">
        <v>56.587202009999999</v>
      </c>
      <c r="L679">
        <v>43.726474279999998</v>
      </c>
      <c r="M679">
        <v>40.5</v>
      </c>
      <c r="N679">
        <v>0.35</v>
      </c>
      <c r="O679">
        <v>10.5</v>
      </c>
      <c r="P679">
        <v>0.472727273</v>
      </c>
      <c r="Q679">
        <v>13</v>
      </c>
      <c r="R679">
        <v>-0.5</v>
      </c>
      <c r="S679">
        <v>-6.6286688999999996E-2</v>
      </c>
      <c r="T679">
        <v>-0.26435637499999998</v>
      </c>
      <c r="U679">
        <v>1.0632725300000001</v>
      </c>
      <c r="V679">
        <v>660250</v>
      </c>
      <c r="W679">
        <v>3.4194529999999998E-3</v>
      </c>
      <c r="X679">
        <v>0.10181689200000001</v>
      </c>
      <c r="Y679">
        <v>1.5263690219999999</v>
      </c>
      <c r="Z679">
        <v>0</v>
      </c>
    </row>
    <row r="680" spans="1:26" x14ac:dyDescent="0.2">
      <c r="A680">
        <v>202208</v>
      </c>
      <c r="B680">
        <v>6077</v>
      </c>
      <c r="C680" t="s">
        <v>42</v>
      </c>
      <c r="D680">
        <v>44700</v>
      </c>
      <c r="E680" t="s">
        <v>43</v>
      </c>
      <c r="F680">
        <v>110</v>
      </c>
      <c r="G680">
        <v>868</v>
      </c>
      <c r="H680">
        <v>22</v>
      </c>
      <c r="I680">
        <v>567</v>
      </c>
      <c r="J680">
        <v>48.149309909999999</v>
      </c>
      <c r="K680">
        <v>69.573400250000006</v>
      </c>
      <c r="L680">
        <v>26.72521957</v>
      </c>
      <c r="M680">
        <v>37.5</v>
      </c>
      <c r="N680">
        <v>0.209677419</v>
      </c>
      <c r="O680">
        <v>6.5</v>
      </c>
      <c r="P680">
        <v>0.5</v>
      </c>
      <c r="Q680">
        <v>12.5</v>
      </c>
      <c r="R680">
        <v>-3.5</v>
      </c>
      <c r="S680">
        <v>-4.7624632E-2</v>
      </c>
      <c r="T680">
        <v>-0.44487615800000002</v>
      </c>
      <c r="U680">
        <v>0.88640461599999998</v>
      </c>
      <c r="V680">
        <v>594950</v>
      </c>
      <c r="W680">
        <v>-1.2621254E-2</v>
      </c>
      <c r="X680">
        <v>0.107450323</v>
      </c>
      <c r="Y680">
        <v>1.375408178</v>
      </c>
      <c r="Z680">
        <v>0</v>
      </c>
    </row>
    <row r="681" spans="1:26" x14ac:dyDescent="0.2">
      <c r="A681">
        <v>202208</v>
      </c>
      <c r="B681">
        <v>6095</v>
      </c>
      <c r="C681" t="s">
        <v>54</v>
      </c>
      <c r="D681">
        <v>46700</v>
      </c>
      <c r="E681" t="s">
        <v>55</v>
      </c>
      <c r="F681">
        <v>178</v>
      </c>
      <c r="G681">
        <v>873</v>
      </c>
      <c r="H681">
        <v>-130</v>
      </c>
      <c r="I681">
        <v>557</v>
      </c>
      <c r="J681">
        <v>48.0238394</v>
      </c>
      <c r="K681">
        <v>71.831869510000004</v>
      </c>
      <c r="L681">
        <v>24.215809289999999</v>
      </c>
      <c r="M681">
        <v>37</v>
      </c>
      <c r="N681">
        <v>8.8235294000000006E-2</v>
      </c>
      <c r="O681">
        <v>3</v>
      </c>
      <c r="P681">
        <v>0.396226415</v>
      </c>
      <c r="Q681">
        <v>10.5</v>
      </c>
      <c r="R681">
        <v>-4</v>
      </c>
      <c r="S681">
        <v>-9.3149476999999994E-2</v>
      </c>
      <c r="T681">
        <v>-0.46793314400000002</v>
      </c>
      <c r="U681">
        <v>0.85520417599999998</v>
      </c>
      <c r="V681">
        <v>625000</v>
      </c>
      <c r="W681">
        <v>8.0645160000000007E-3</v>
      </c>
      <c r="X681">
        <v>7.3883162000000002E-2</v>
      </c>
      <c r="Y681">
        <v>1.444877908</v>
      </c>
      <c r="Z681">
        <v>0</v>
      </c>
    </row>
    <row r="682" spans="1:26" x14ac:dyDescent="0.2">
      <c r="A682">
        <v>202208</v>
      </c>
      <c r="B682">
        <v>6081</v>
      </c>
      <c r="C682" t="s">
        <v>74</v>
      </c>
      <c r="D682">
        <v>41860</v>
      </c>
      <c r="E682" t="s">
        <v>39</v>
      </c>
      <c r="F682">
        <v>95</v>
      </c>
      <c r="G682">
        <v>903</v>
      </c>
      <c r="H682">
        <v>-105</v>
      </c>
      <c r="I682">
        <v>-111</v>
      </c>
      <c r="J682">
        <v>46.612296110000003</v>
      </c>
      <c r="K682">
        <v>82.371392720000003</v>
      </c>
      <c r="L682">
        <v>10.853199500000001</v>
      </c>
      <c r="M682">
        <v>34.5</v>
      </c>
      <c r="N682">
        <v>0.15</v>
      </c>
      <c r="O682">
        <v>4.5</v>
      </c>
      <c r="P682">
        <v>0.112903226</v>
      </c>
      <c r="Q682">
        <v>3.5</v>
      </c>
      <c r="R682">
        <v>-6.5</v>
      </c>
      <c r="S682">
        <v>1.25375E-2</v>
      </c>
      <c r="T682">
        <v>-0.182464137</v>
      </c>
      <c r="U682">
        <v>0.666219907</v>
      </c>
      <c r="V682">
        <v>1596500</v>
      </c>
      <c r="W682">
        <v>-9.38673E-4</v>
      </c>
      <c r="X682">
        <v>5.1039781999999999E-2</v>
      </c>
      <c r="Y682">
        <v>3.6907961280000001</v>
      </c>
      <c r="Z682">
        <v>0</v>
      </c>
    </row>
    <row r="683" spans="1:26" x14ac:dyDescent="0.2">
      <c r="A683">
        <v>202208</v>
      </c>
      <c r="B683">
        <v>6017</v>
      </c>
      <c r="C683" t="s">
        <v>69</v>
      </c>
      <c r="D683">
        <v>40900</v>
      </c>
      <c r="E683" t="s">
        <v>31</v>
      </c>
      <c r="F683">
        <v>348</v>
      </c>
      <c r="G683">
        <v>927</v>
      </c>
      <c r="H683">
        <v>76</v>
      </c>
      <c r="I683">
        <v>251</v>
      </c>
      <c r="J683">
        <v>45.67126725</v>
      </c>
      <c r="K683">
        <v>22.83563363</v>
      </c>
      <c r="L683">
        <v>68.506900880000003</v>
      </c>
      <c r="M683">
        <v>50.75</v>
      </c>
      <c r="N683">
        <v>0.18023255799999999</v>
      </c>
      <c r="O683">
        <v>7.75</v>
      </c>
      <c r="P683">
        <v>0.201183432</v>
      </c>
      <c r="Q683">
        <v>8.5</v>
      </c>
      <c r="R683">
        <v>9.75</v>
      </c>
      <c r="S683">
        <v>-8.1969295999999997E-2</v>
      </c>
      <c r="T683">
        <v>-0.26161627500000001</v>
      </c>
      <c r="U683">
        <v>1.385231165</v>
      </c>
      <c r="V683">
        <v>724997.5</v>
      </c>
      <c r="W683">
        <v>-6.8527400000000004E-3</v>
      </c>
      <c r="X683">
        <v>2.2203031000000002E-2</v>
      </c>
      <c r="Y683">
        <v>1.676052594</v>
      </c>
      <c r="Z683">
        <v>0</v>
      </c>
    </row>
    <row r="684" spans="1:26" x14ac:dyDescent="0.2">
      <c r="A684">
        <v>202208</v>
      </c>
      <c r="B684">
        <v>6059</v>
      </c>
      <c r="C684" t="s">
        <v>46</v>
      </c>
      <c r="D684">
        <v>31080</v>
      </c>
      <c r="E684" t="s">
        <v>47</v>
      </c>
      <c r="F684">
        <v>6</v>
      </c>
      <c r="G684">
        <v>985</v>
      </c>
      <c r="H684">
        <v>25</v>
      </c>
      <c r="I684">
        <v>98</v>
      </c>
      <c r="J684">
        <v>42.81681305</v>
      </c>
      <c r="K684">
        <v>56.587202009999999</v>
      </c>
      <c r="L684">
        <v>29.046424089999999</v>
      </c>
      <c r="M684">
        <v>40.5</v>
      </c>
      <c r="N684">
        <v>0.22727272700000001</v>
      </c>
      <c r="O684">
        <v>7.5</v>
      </c>
      <c r="P684">
        <v>0.17391304299999999</v>
      </c>
      <c r="Q684">
        <v>6</v>
      </c>
      <c r="R684">
        <v>-0.5</v>
      </c>
      <c r="S684">
        <v>-3.4273923999999997E-2</v>
      </c>
      <c r="T684">
        <v>-0.23965271299999999</v>
      </c>
      <c r="U684">
        <v>0.91530852500000004</v>
      </c>
      <c r="V684">
        <v>1100000</v>
      </c>
      <c r="W684">
        <v>0</v>
      </c>
      <c r="X684">
        <v>0.15795568199999999</v>
      </c>
      <c r="Y684">
        <v>2.5429851179999998</v>
      </c>
      <c r="Z684">
        <v>0</v>
      </c>
    </row>
    <row r="685" spans="1:26" x14ac:dyDescent="0.2">
      <c r="A685">
        <v>202208</v>
      </c>
      <c r="B685">
        <v>6085</v>
      </c>
      <c r="C685" t="s">
        <v>60</v>
      </c>
      <c r="D685">
        <v>41940</v>
      </c>
      <c r="E685" t="s">
        <v>61</v>
      </c>
      <c r="F685">
        <v>19</v>
      </c>
      <c r="G685">
        <v>990</v>
      </c>
      <c r="H685">
        <v>78</v>
      </c>
      <c r="I685">
        <v>20</v>
      </c>
      <c r="J685">
        <v>42.534504390000002</v>
      </c>
      <c r="K685">
        <v>78.920953580000003</v>
      </c>
      <c r="L685">
        <v>6.1480552069999996</v>
      </c>
      <c r="M685">
        <v>35.5</v>
      </c>
      <c r="N685">
        <v>0.26785714300000002</v>
      </c>
      <c r="O685">
        <v>7.5</v>
      </c>
      <c r="P685">
        <v>0.20338983099999999</v>
      </c>
      <c r="Q685">
        <v>6</v>
      </c>
      <c r="R685">
        <v>-5.5</v>
      </c>
      <c r="S685">
        <v>9.7022001999999996E-2</v>
      </c>
      <c r="T685">
        <v>-0.17593562800000001</v>
      </c>
      <c r="U685">
        <v>0.58029285600000002</v>
      </c>
      <c r="V685">
        <v>1399944</v>
      </c>
      <c r="W685">
        <v>-5.1171037000000003E-2</v>
      </c>
      <c r="X685">
        <v>8.1037838000000001E-2</v>
      </c>
      <c r="Y685">
        <v>3.2363970520000001</v>
      </c>
      <c r="Z685">
        <v>0</v>
      </c>
    </row>
    <row r="686" spans="1:26" x14ac:dyDescent="0.2">
      <c r="A686">
        <v>202208</v>
      </c>
      <c r="B686">
        <v>6023</v>
      </c>
      <c r="C686" t="s">
        <v>83</v>
      </c>
      <c r="D686">
        <v>21700</v>
      </c>
      <c r="E686" t="s">
        <v>84</v>
      </c>
      <c r="F686">
        <v>449</v>
      </c>
      <c r="G686">
        <v>991</v>
      </c>
      <c r="H686">
        <v>146</v>
      </c>
      <c r="I686">
        <v>883</v>
      </c>
      <c r="J686">
        <v>42.503136759999997</v>
      </c>
      <c r="K686">
        <v>19.447929739999999</v>
      </c>
      <c r="L686">
        <v>65.558343789999995</v>
      </c>
      <c r="M686">
        <v>52</v>
      </c>
      <c r="N686">
        <v>0.20930232600000001</v>
      </c>
      <c r="O686">
        <v>9</v>
      </c>
      <c r="P686">
        <v>0.79310344799999999</v>
      </c>
      <c r="Q686">
        <v>23</v>
      </c>
      <c r="R686">
        <v>11</v>
      </c>
      <c r="S686">
        <v>-0.11026374999999999</v>
      </c>
      <c r="T686">
        <v>-0.45219142299999998</v>
      </c>
      <c r="U686">
        <v>1.3477763169999999</v>
      </c>
      <c r="V686">
        <v>499000</v>
      </c>
      <c r="W686">
        <v>0</v>
      </c>
      <c r="X686">
        <v>0.111358575</v>
      </c>
      <c r="Y686">
        <v>1.153590522</v>
      </c>
      <c r="Z686">
        <v>0</v>
      </c>
    </row>
    <row r="687" spans="1:26" x14ac:dyDescent="0.2">
      <c r="A687">
        <v>202208</v>
      </c>
      <c r="B687">
        <v>6109</v>
      </c>
      <c r="C687" t="s">
        <v>87</v>
      </c>
      <c r="D687">
        <v>43760</v>
      </c>
      <c r="E687" t="s">
        <v>88</v>
      </c>
      <c r="F687">
        <v>917</v>
      </c>
      <c r="G687">
        <v>1076</v>
      </c>
      <c r="H687">
        <v>5</v>
      </c>
      <c r="I687">
        <v>304</v>
      </c>
      <c r="J687">
        <v>38.73902133</v>
      </c>
      <c r="K687">
        <v>24.153074029999999</v>
      </c>
      <c r="L687">
        <v>53.324968630000001</v>
      </c>
      <c r="M687">
        <v>50.25</v>
      </c>
      <c r="N687">
        <v>0.14204545499999999</v>
      </c>
      <c r="O687">
        <v>6.25</v>
      </c>
      <c r="P687">
        <v>0.22560975599999999</v>
      </c>
      <c r="Q687">
        <v>9.25</v>
      </c>
      <c r="R687">
        <v>9.25</v>
      </c>
      <c r="S687">
        <v>-8.8487031999999993E-2</v>
      </c>
      <c r="T687">
        <v>-0.30285373900000001</v>
      </c>
      <c r="U687">
        <v>1.183096377</v>
      </c>
      <c r="V687">
        <v>449644.25</v>
      </c>
      <c r="W687">
        <v>-2.0382898E-2</v>
      </c>
      <c r="X687">
        <v>2.2412529E-2</v>
      </c>
      <c r="Y687">
        <v>1.0394896689999999</v>
      </c>
      <c r="Z687">
        <v>0</v>
      </c>
    </row>
    <row r="688" spans="1:26" x14ac:dyDescent="0.2">
      <c r="A688">
        <v>202208</v>
      </c>
      <c r="B688">
        <v>6097</v>
      </c>
      <c r="C688" t="s">
        <v>72</v>
      </c>
      <c r="D688">
        <v>42220</v>
      </c>
      <c r="E688" t="s">
        <v>73</v>
      </c>
      <c r="F688">
        <v>143</v>
      </c>
      <c r="G688">
        <v>1119</v>
      </c>
      <c r="H688">
        <v>-114</v>
      </c>
      <c r="I688">
        <v>-230</v>
      </c>
      <c r="J688">
        <v>37.01380176</v>
      </c>
      <c r="K688">
        <v>20.890840650000001</v>
      </c>
      <c r="L688">
        <v>53.136762859999997</v>
      </c>
      <c r="M688">
        <v>51.5</v>
      </c>
      <c r="N688">
        <v>9.5744680999999998E-2</v>
      </c>
      <c r="O688">
        <v>4.5</v>
      </c>
      <c r="P688">
        <v>9.8039219999999996E-3</v>
      </c>
      <c r="Q688">
        <v>0.5</v>
      </c>
      <c r="R688">
        <v>10.5</v>
      </c>
      <c r="S688">
        <v>-3.6791469999999998E-3</v>
      </c>
      <c r="T688">
        <v>-1.8703429000000001E-2</v>
      </c>
      <c r="U688">
        <v>1.181547012</v>
      </c>
      <c r="V688">
        <v>946500</v>
      </c>
      <c r="W688">
        <v>-3.6842110000000002E-3</v>
      </c>
      <c r="X688">
        <v>0.113906174</v>
      </c>
      <c r="Y688">
        <v>2.1881231040000002</v>
      </c>
      <c r="Z688">
        <v>0</v>
      </c>
    </row>
    <row r="689" spans="1:26" x14ac:dyDescent="0.2">
      <c r="A689">
        <v>202208</v>
      </c>
      <c r="B689">
        <v>6069</v>
      </c>
      <c r="C689" t="s">
        <v>62</v>
      </c>
      <c r="D689">
        <v>41940</v>
      </c>
      <c r="E689" t="s">
        <v>61</v>
      </c>
      <c r="F689">
        <v>980</v>
      </c>
      <c r="G689">
        <v>1129</v>
      </c>
      <c r="H689">
        <v>-72</v>
      </c>
      <c r="I689">
        <v>423</v>
      </c>
      <c r="J689">
        <v>36.63739021</v>
      </c>
      <c r="K689">
        <v>47.929736509999998</v>
      </c>
      <c r="L689">
        <v>25.345043919999998</v>
      </c>
      <c r="M689">
        <v>43</v>
      </c>
      <c r="N689">
        <v>0.102564103</v>
      </c>
      <c r="O689">
        <v>4</v>
      </c>
      <c r="P689">
        <v>0.36507936499999999</v>
      </c>
      <c r="Q689">
        <v>11.5</v>
      </c>
      <c r="R689">
        <v>2</v>
      </c>
      <c r="S689">
        <v>-0.116849018</v>
      </c>
      <c r="T689">
        <v>-0.30365276299999999</v>
      </c>
      <c r="U689">
        <v>0.87552823899999999</v>
      </c>
      <c r="V689">
        <v>873500</v>
      </c>
      <c r="W689">
        <v>2.7647059000000002E-2</v>
      </c>
      <c r="X689">
        <v>9.5387771999999996E-2</v>
      </c>
      <c r="Y689">
        <v>2.0193613639999999</v>
      </c>
      <c r="Z689">
        <v>0</v>
      </c>
    </row>
    <row r="690" spans="1:26" x14ac:dyDescent="0.2">
      <c r="A690">
        <v>202208</v>
      </c>
      <c r="B690">
        <v>6037</v>
      </c>
      <c r="C690" t="s">
        <v>75</v>
      </c>
      <c r="D690">
        <v>31080</v>
      </c>
      <c r="E690" t="s">
        <v>47</v>
      </c>
      <c r="F690">
        <v>1</v>
      </c>
      <c r="G690">
        <v>1131</v>
      </c>
      <c r="H690">
        <v>0</v>
      </c>
      <c r="I690">
        <v>-7</v>
      </c>
      <c r="J690">
        <v>36.606022590000002</v>
      </c>
      <c r="K690">
        <v>58.657465500000001</v>
      </c>
      <c r="L690">
        <v>14.554579670000001</v>
      </c>
      <c r="M690">
        <v>40</v>
      </c>
      <c r="N690">
        <v>0.17647058800000001</v>
      </c>
      <c r="O690">
        <v>6</v>
      </c>
      <c r="P690">
        <v>9.5890410999999995E-2</v>
      </c>
      <c r="Q690">
        <v>3.5</v>
      </c>
      <c r="R690">
        <v>-1</v>
      </c>
      <c r="S690">
        <v>-5.6884856999999997E-2</v>
      </c>
      <c r="T690">
        <v>-0.26384685099999999</v>
      </c>
      <c r="U690">
        <v>0.730018163</v>
      </c>
      <c r="V690">
        <v>899775</v>
      </c>
      <c r="W690">
        <v>-2.0919477999999998E-2</v>
      </c>
      <c r="X690">
        <v>-8.4850819999999997E-3</v>
      </c>
      <c r="Y690">
        <v>2.0801040309999999</v>
      </c>
      <c r="Z690">
        <v>0</v>
      </c>
    </row>
    <row r="691" spans="1:26" x14ac:dyDescent="0.2">
      <c r="A691">
        <v>202208</v>
      </c>
      <c r="B691">
        <v>6015</v>
      </c>
      <c r="C691" t="s">
        <v>85</v>
      </c>
      <c r="D691">
        <v>18860</v>
      </c>
      <c r="E691" t="s">
        <v>86</v>
      </c>
      <c r="F691">
        <v>1589</v>
      </c>
      <c r="G691">
        <v>1165</v>
      </c>
      <c r="H691">
        <v>14</v>
      </c>
      <c r="I691">
        <v>263</v>
      </c>
      <c r="J691">
        <v>35.100376410000003</v>
      </c>
      <c r="K691">
        <v>4.3914680050000001</v>
      </c>
      <c r="L691">
        <v>65.809284820000002</v>
      </c>
      <c r="M691">
        <v>63.75</v>
      </c>
      <c r="N691">
        <v>0.22596153799999999</v>
      </c>
      <c r="O691">
        <v>11.75</v>
      </c>
      <c r="P691">
        <v>0.40109890100000001</v>
      </c>
      <c r="Q691">
        <v>18.25</v>
      </c>
      <c r="R691">
        <v>22.75</v>
      </c>
      <c r="S691">
        <v>-2.2606026000000001E-2</v>
      </c>
      <c r="T691">
        <v>-0.22187702300000001</v>
      </c>
      <c r="U691">
        <v>1.3517517720000001</v>
      </c>
      <c r="V691">
        <v>456950</v>
      </c>
      <c r="W691">
        <v>1.6573971E-2</v>
      </c>
      <c r="X691">
        <v>7.5176470999999995E-2</v>
      </c>
      <c r="Y691">
        <v>1.0563791360000001</v>
      </c>
      <c r="Z691">
        <v>0</v>
      </c>
    </row>
    <row r="692" spans="1:26" x14ac:dyDescent="0.2">
      <c r="A692">
        <v>202208</v>
      </c>
      <c r="B692">
        <v>6007</v>
      </c>
      <c r="C692" t="s">
        <v>80</v>
      </c>
      <c r="D692">
        <v>17020</v>
      </c>
      <c r="E692" t="s">
        <v>81</v>
      </c>
      <c r="F692">
        <v>321</v>
      </c>
      <c r="G692">
        <v>1183</v>
      </c>
      <c r="H692">
        <v>48</v>
      </c>
      <c r="I692">
        <v>23</v>
      </c>
      <c r="J692">
        <v>33.563362609999999</v>
      </c>
      <c r="K692">
        <v>37.139272269999999</v>
      </c>
      <c r="L692">
        <v>29.987452950000002</v>
      </c>
      <c r="M692">
        <v>46</v>
      </c>
      <c r="N692">
        <v>0.19480519499999999</v>
      </c>
      <c r="O692">
        <v>7.5</v>
      </c>
      <c r="P692">
        <v>3.3707864999999997E-2</v>
      </c>
      <c r="Q692">
        <v>1.5</v>
      </c>
      <c r="R692">
        <v>5</v>
      </c>
      <c r="S692">
        <v>-8.4904134000000006E-2</v>
      </c>
      <c r="T692">
        <v>-0.31883719999999999</v>
      </c>
      <c r="U692">
        <v>0.92973799999999995</v>
      </c>
      <c r="V692">
        <v>457450</v>
      </c>
      <c r="W692">
        <v>5.3846149999999997E-3</v>
      </c>
      <c r="X692">
        <v>5.7687861E-2</v>
      </c>
      <c r="Y692">
        <v>1.0575350379999999</v>
      </c>
      <c r="Z692">
        <v>0</v>
      </c>
    </row>
    <row r="693" spans="1:26" x14ac:dyDescent="0.2">
      <c r="A693">
        <v>202208</v>
      </c>
      <c r="B693">
        <v>6065</v>
      </c>
      <c r="C693" t="s">
        <v>76</v>
      </c>
      <c r="D693">
        <v>40140</v>
      </c>
      <c r="E693" t="s">
        <v>77</v>
      </c>
      <c r="F693">
        <v>14</v>
      </c>
      <c r="G693">
        <v>1245</v>
      </c>
      <c r="H693">
        <v>71</v>
      </c>
      <c r="I693">
        <v>447</v>
      </c>
      <c r="J693">
        <v>30.332496859999999</v>
      </c>
      <c r="K693">
        <v>49.686323710000003</v>
      </c>
      <c r="L693">
        <v>10.97867001</v>
      </c>
      <c r="M693">
        <v>42.5</v>
      </c>
      <c r="N693">
        <v>0.25</v>
      </c>
      <c r="O693">
        <v>8.5</v>
      </c>
      <c r="P693">
        <v>0.34920634900000003</v>
      </c>
      <c r="Q693">
        <v>11</v>
      </c>
      <c r="R693">
        <v>1.5</v>
      </c>
      <c r="S693">
        <v>-7.2508120999999995E-2</v>
      </c>
      <c r="T693">
        <v>-0.43027901600000001</v>
      </c>
      <c r="U693">
        <v>0.66846654299999997</v>
      </c>
      <c r="V693">
        <v>627000</v>
      </c>
      <c r="W693">
        <v>-2.0311735000000001E-2</v>
      </c>
      <c r="X693">
        <v>8.2948313999999995E-2</v>
      </c>
      <c r="Y693">
        <v>1.4495015170000001</v>
      </c>
      <c r="Z693">
        <v>0</v>
      </c>
    </row>
    <row r="694" spans="1:26" x14ac:dyDescent="0.2">
      <c r="A694">
        <v>202208</v>
      </c>
      <c r="B694">
        <v>6115</v>
      </c>
      <c r="C694" t="s">
        <v>82</v>
      </c>
      <c r="D694">
        <v>49700</v>
      </c>
      <c r="E694" t="s">
        <v>27</v>
      </c>
      <c r="F694">
        <v>788</v>
      </c>
      <c r="G694">
        <v>1292</v>
      </c>
      <c r="H694">
        <v>-88</v>
      </c>
      <c r="I694">
        <v>250</v>
      </c>
      <c r="J694">
        <v>27.007528229999998</v>
      </c>
      <c r="K694">
        <v>29.360100379999999</v>
      </c>
      <c r="L694">
        <v>24.654956089999999</v>
      </c>
      <c r="M694">
        <v>48.5</v>
      </c>
      <c r="N694">
        <v>8.9887640000000005E-2</v>
      </c>
      <c r="O694">
        <v>4</v>
      </c>
      <c r="P694">
        <v>0.18292682900000001</v>
      </c>
      <c r="Q694">
        <v>7.5</v>
      </c>
      <c r="R694">
        <v>7.5</v>
      </c>
      <c r="S694">
        <v>-5.3622941E-2</v>
      </c>
      <c r="T694">
        <v>-0.356568936</v>
      </c>
      <c r="U694">
        <v>0.86313351199999999</v>
      </c>
      <c r="V694">
        <v>468000</v>
      </c>
      <c r="W694">
        <v>-1.4736842E-2</v>
      </c>
      <c r="X694">
        <v>0.17014626799999999</v>
      </c>
      <c r="Y694">
        <v>1.0819245770000001</v>
      </c>
      <c r="Z694">
        <v>0</v>
      </c>
    </row>
    <row r="695" spans="1:26" x14ac:dyDescent="0.2">
      <c r="A695">
        <v>202208</v>
      </c>
      <c r="B695">
        <v>6089</v>
      </c>
      <c r="C695" t="s">
        <v>89</v>
      </c>
      <c r="D695">
        <v>39820</v>
      </c>
      <c r="E695" t="s">
        <v>90</v>
      </c>
      <c r="F695">
        <v>368</v>
      </c>
      <c r="G695">
        <v>1297</v>
      </c>
      <c r="H695">
        <v>192</v>
      </c>
      <c r="I695">
        <v>405</v>
      </c>
      <c r="J695">
        <v>26.599749060000001</v>
      </c>
      <c r="K695">
        <v>26.72521957</v>
      </c>
      <c r="L695">
        <v>26.474278550000001</v>
      </c>
      <c r="M695">
        <v>49.5</v>
      </c>
      <c r="N695">
        <v>0.337837838</v>
      </c>
      <c r="O695">
        <v>12.5</v>
      </c>
      <c r="P695">
        <v>0.39436619699999997</v>
      </c>
      <c r="Q695">
        <v>14</v>
      </c>
      <c r="R695">
        <v>8.5</v>
      </c>
      <c r="S695">
        <v>-9.3908089E-2</v>
      </c>
      <c r="T695">
        <v>-0.28260260100000001</v>
      </c>
      <c r="U695">
        <v>0.88420697199999998</v>
      </c>
      <c r="V695">
        <v>439000</v>
      </c>
      <c r="W695">
        <v>2.0930232999999999E-2</v>
      </c>
      <c r="X695">
        <v>1.6203703999999999E-2</v>
      </c>
      <c r="Y695">
        <v>1.0148822420000001</v>
      </c>
      <c r="Z695">
        <v>0</v>
      </c>
    </row>
    <row r="696" spans="1:26" x14ac:dyDescent="0.2">
      <c r="A696">
        <v>202208</v>
      </c>
      <c r="B696">
        <v>6057</v>
      </c>
      <c r="C696" t="s">
        <v>70</v>
      </c>
      <c r="D696">
        <v>46020</v>
      </c>
      <c r="E696" t="s">
        <v>71</v>
      </c>
      <c r="F696">
        <v>567</v>
      </c>
      <c r="G696">
        <v>1316</v>
      </c>
      <c r="H696">
        <v>35</v>
      </c>
      <c r="I696">
        <v>45</v>
      </c>
      <c r="J696">
        <v>25.846925970000001</v>
      </c>
      <c r="K696">
        <v>15.2446675</v>
      </c>
      <c r="L696">
        <v>36.449184440000003</v>
      </c>
      <c r="M696">
        <v>54</v>
      </c>
      <c r="N696">
        <v>0.22727272700000001</v>
      </c>
      <c r="O696">
        <v>10</v>
      </c>
      <c r="P696">
        <v>0.2</v>
      </c>
      <c r="Q696">
        <v>9</v>
      </c>
      <c r="R696">
        <v>13</v>
      </c>
      <c r="S696">
        <v>-3.4967770000000002E-2</v>
      </c>
      <c r="T696">
        <v>-0.16643161200000001</v>
      </c>
      <c r="U696">
        <v>0.99691141599999999</v>
      </c>
      <c r="V696">
        <v>699000</v>
      </c>
      <c r="W696">
        <v>4.3439318999999997E-2</v>
      </c>
      <c r="X696">
        <v>0.153465347</v>
      </c>
      <c r="Y696">
        <v>1.615951452</v>
      </c>
      <c r="Z696">
        <v>0</v>
      </c>
    </row>
    <row r="697" spans="1:26" x14ac:dyDescent="0.2">
      <c r="A697">
        <v>202208</v>
      </c>
      <c r="B697">
        <v>6039</v>
      </c>
      <c r="C697" t="s">
        <v>94</v>
      </c>
      <c r="D697">
        <v>31460</v>
      </c>
      <c r="E697" t="s">
        <v>95</v>
      </c>
      <c r="F697">
        <v>536</v>
      </c>
      <c r="G697">
        <v>1317</v>
      </c>
      <c r="H697">
        <v>117</v>
      </c>
      <c r="I697">
        <v>421</v>
      </c>
      <c r="J697">
        <v>25.846925970000001</v>
      </c>
      <c r="K697">
        <v>31.116687580000001</v>
      </c>
      <c r="L697">
        <v>20.577164369999998</v>
      </c>
      <c r="M697">
        <v>48</v>
      </c>
      <c r="N697">
        <v>0.26315789499999998</v>
      </c>
      <c r="O697">
        <v>10</v>
      </c>
      <c r="P697">
        <v>0.26315789499999998</v>
      </c>
      <c r="Q697">
        <v>10</v>
      </c>
      <c r="R697">
        <v>7</v>
      </c>
      <c r="S697">
        <v>-0.13900963799999999</v>
      </c>
      <c r="T697">
        <v>-0.40549579800000002</v>
      </c>
      <c r="U697">
        <v>0.81481027299999997</v>
      </c>
      <c r="V697">
        <v>477000</v>
      </c>
      <c r="W697">
        <v>-3.0477951999999999E-2</v>
      </c>
      <c r="X697">
        <v>9.2007966999999996E-2</v>
      </c>
      <c r="Y697">
        <v>1.102730819</v>
      </c>
      <c r="Z697">
        <v>0</v>
      </c>
    </row>
    <row r="698" spans="1:26" x14ac:dyDescent="0.2">
      <c r="A698">
        <v>202208</v>
      </c>
      <c r="B698">
        <v>6041</v>
      </c>
      <c r="C698" t="s">
        <v>68</v>
      </c>
      <c r="D698">
        <v>41860</v>
      </c>
      <c r="E698" t="s">
        <v>39</v>
      </c>
      <c r="F698">
        <v>261</v>
      </c>
      <c r="G698">
        <v>1355</v>
      </c>
      <c r="H698">
        <v>-8</v>
      </c>
      <c r="I698">
        <v>64</v>
      </c>
      <c r="J698">
        <v>23.243412800000002</v>
      </c>
      <c r="K698">
        <v>8.2810539520000006</v>
      </c>
      <c r="L698">
        <v>38.205771640000002</v>
      </c>
      <c r="M698">
        <v>59</v>
      </c>
      <c r="N698">
        <v>0.25531914900000002</v>
      </c>
      <c r="O698">
        <v>12</v>
      </c>
      <c r="P698">
        <v>0.20408163300000001</v>
      </c>
      <c r="Q698">
        <v>10</v>
      </c>
      <c r="R698">
        <v>18</v>
      </c>
      <c r="S698">
        <v>9.2054599999999995E-4</v>
      </c>
      <c r="T698">
        <v>-0.19271921</v>
      </c>
      <c r="U698">
        <v>1.0157478550000001</v>
      </c>
      <c r="V698">
        <v>1498500</v>
      </c>
      <c r="W698">
        <v>-6.6655600000000001E-4</v>
      </c>
      <c r="X698">
        <v>7.6508620999999999E-2</v>
      </c>
      <c r="Y698">
        <v>3.4642392719999999</v>
      </c>
      <c r="Z698">
        <v>0</v>
      </c>
    </row>
    <row r="699" spans="1:26" x14ac:dyDescent="0.2">
      <c r="A699">
        <v>202208</v>
      </c>
      <c r="B699">
        <v>6047</v>
      </c>
      <c r="C699" t="s">
        <v>78</v>
      </c>
      <c r="D699">
        <v>32900</v>
      </c>
      <c r="E699" t="s">
        <v>79</v>
      </c>
      <c r="F699">
        <v>323</v>
      </c>
      <c r="G699">
        <v>1383</v>
      </c>
      <c r="H699">
        <v>136</v>
      </c>
      <c r="I699">
        <v>517</v>
      </c>
      <c r="J699">
        <v>21.737766629999999</v>
      </c>
      <c r="K699">
        <v>27.917189459999999</v>
      </c>
      <c r="L699">
        <v>15.55834379</v>
      </c>
      <c r="M699">
        <v>49</v>
      </c>
      <c r="N699">
        <v>0.324324324</v>
      </c>
      <c r="O699">
        <v>12</v>
      </c>
      <c r="P699">
        <v>0.46268656699999999</v>
      </c>
      <c r="Q699">
        <v>15.5</v>
      </c>
      <c r="R699">
        <v>8</v>
      </c>
      <c r="S699">
        <v>-4.2326981E-2</v>
      </c>
      <c r="T699">
        <v>-0.37365295300000001</v>
      </c>
      <c r="U699">
        <v>0.74220086900000004</v>
      </c>
      <c r="V699">
        <v>433374.75</v>
      </c>
      <c r="W699">
        <v>-2.8305556999999999E-2</v>
      </c>
      <c r="X699">
        <v>8.1537424999999997E-2</v>
      </c>
      <c r="Y699">
        <v>1.001877763</v>
      </c>
      <c r="Z699">
        <v>0</v>
      </c>
    </row>
    <row r="700" spans="1:26" x14ac:dyDescent="0.2">
      <c r="A700">
        <v>202208</v>
      </c>
      <c r="B700">
        <v>6075</v>
      </c>
      <c r="C700" t="s">
        <v>91</v>
      </c>
      <c r="D700">
        <v>41860</v>
      </c>
      <c r="E700" t="s">
        <v>39</v>
      </c>
      <c r="F700">
        <v>52</v>
      </c>
      <c r="G700">
        <v>1392</v>
      </c>
      <c r="H700">
        <v>-115</v>
      </c>
      <c r="I700">
        <v>83</v>
      </c>
      <c r="J700">
        <v>21.455457970000001</v>
      </c>
      <c r="K700">
        <v>37.139272269999999</v>
      </c>
      <c r="L700">
        <v>5.771643664</v>
      </c>
      <c r="M700">
        <v>46</v>
      </c>
      <c r="N700">
        <v>6.9767441999999999E-2</v>
      </c>
      <c r="O700">
        <v>3</v>
      </c>
      <c r="P700">
        <v>0.179487179</v>
      </c>
      <c r="Q700">
        <v>7</v>
      </c>
      <c r="R700">
        <v>5</v>
      </c>
      <c r="S700">
        <v>0.13854792099999999</v>
      </c>
      <c r="T700">
        <v>-0.18108044000000001</v>
      </c>
      <c r="U700">
        <v>0.57320017700000003</v>
      </c>
      <c r="V700">
        <v>1269000</v>
      </c>
      <c r="W700">
        <v>-1.627907E-2</v>
      </c>
      <c r="X700">
        <v>-2.007722E-2</v>
      </c>
      <c r="Y700">
        <v>2.933680104</v>
      </c>
      <c r="Z700">
        <v>0</v>
      </c>
    </row>
    <row r="701" spans="1:26" x14ac:dyDescent="0.2">
      <c r="A701">
        <v>202208</v>
      </c>
      <c r="B701">
        <v>6071</v>
      </c>
      <c r="C701" t="s">
        <v>96</v>
      </c>
      <c r="D701">
        <v>40140</v>
      </c>
      <c r="E701" t="s">
        <v>77</v>
      </c>
      <c r="F701">
        <v>20</v>
      </c>
      <c r="G701">
        <v>1393</v>
      </c>
      <c r="H701">
        <v>17</v>
      </c>
      <c r="I701">
        <v>351</v>
      </c>
      <c r="J701">
        <v>21.361355079999999</v>
      </c>
      <c r="K701">
        <v>37.139272269999999</v>
      </c>
      <c r="L701">
        <v>5.5834378920000001</v>
      </c>
      <c r="M701">
        <v>46</v>
      </c>
      <c r="N701">
        <v>0.21052631599999999</v>
      </c>
      <c r="O701">
        <v>8</v>
      </c>
      <c r="P701">
        <v>0.35294117600000002</v>
      </c>
      <c r="Q701">
        <v>12</v>
      </c>
      <c r="R701">
        <v>5</v>
      </c>
      <c r="S701">
        <v>-3.0136029000000002E-2</v>
      </c>
      <c r="T701">
        <v>-0.41287861399999998</v>
      </c>
      <c r="U701">
        <v>0.57205323399999997</v>
      </c>
      <c r="V701">
        <v>525000</v>
      </c>
      <c r="W701">
        <v>0</v>
      </c>
      <c r="X701">
        <v>6.7778511999999999E-2</v>
      </c>
      <c r="Y701">
        <v>1.213697443</v>
      </c>
      <c r="Z701">
        <v>0</v>
      </c>
    </row>
    <row r="702" spans="1:26" x14ac:dyDescent="0.2">
      <c r="A702">
        <v>202208</v>
      </c>
      <c r="B702">
        <v>6055</v>
      </c>
      <c r="C702" t="s">
        <v>92</v>
      </c>
      <c r="D702">
        <v>34900</v>
      </c>
      <c r="E702" t="s">
        <v>93</v>
      </c>
      <c r="F702">
        <v>518</v>
      </c>
      <c r="G702">
        <v>1422</v>
      </c>
      <c r="H702">
        <v>48</v>
      </c>
      <c r="I702">
        <v>-90</v>
      </c>
      <c r="J702">
        <v>19.667503140000001</v>
      </c>
      <c r="K702">
        <v>7.5909661230000003</v>
      </c>
      <c r="L702">
        <v>31.74404015</v>
      </c>
      <c r="M702">
        <v>59.75</v>
      </c>
      <c r="N702">
        <v>0.12735849099999999</v>
      </c>
      <c r="O702">
        <v>6.75</v>
      </c>
      <c r="P702">
        <v>-4.3999999999999997E-2</v>
      </c>
      <c r="Q702">
        <v>-2.75</v>
      </c>
      <c r="R702">
        <v>18.75</v>
      </c>
      <c r="S702">
        <v>-0.111813597</v>
      </c>
      <c r="T702">
        <v>-4.3310915999999998E-2</v>
      </c>
      <c r="U702">
        <v>0.95060416999999997</v>
      </c>
      <c r="V702">
        <v>1497250</v>
      </c>
      <c r="W702">
        <v>5.2030879999999998E-3</v>
      </c>
      <c r="X702">
        <v>0.1978</v>
      </c>
      <c r="Y702">
        <v>3.4613495159999998</v>
      </c>
      <c r="Z702">
        <v>0</v>
      </c>
    </row>
    <row r="703" spans="1:26" x14ac:dyDescent="0.2">
      <c r="A703">
        <v>202208</v>
      </c>
      <c r="B703">
        <v>6103</v>
      </c>
      <c r="C703" t="s">
        <v>97</v>
      </c>
      <c r="D703">
        <v>39780</v>
      </c>
      <c r="E703" t="s">
        <v>98</v>
      </c>
      <c r="F703">
        <v>857</v>
      </c>
      <c r="G703">
        <v>1486</v>
      </c>
      <c r="H703">
        <v>-29</v>
      </c>
      <c r="I703">
        <v>380</v>
      </c>
      <c r="J703">
        <v>14.930991219999999</v>
      </c>
      <c r="K703">
        <v>14.617314929999999</v>
      </c>
      <c r="L703">
        <v>15.2446675</v>
      </c>
      <c r="M703">
        <v>54.5</v>
      </c>
      <c r="N703">
        <v>4.8076923000000001E-2</v>
      </c>
      <c r="O703">
        <v>2.5</v>
      </c>
      <c r="P703">
        <v>0.379746835</v>
      </c>
      <c r="Q703">
        <v>15</v>
      </c>
      <c r="R703">
        <v>13.5</v>
      </c>
      <c r="S703">
        <v>-8.9108793000000006E-2</v>
      </c>
      <c r="T703">
        <v>-0.39933132500000001</v>
      </c>
      <c r="U703">
        <v>0.73589782000000004</v>
      </c>
      <c r="V703">
        <v>426350</v>
      </c>
      <c r="W703">
        <v>-1.9885057000000001E-2</v>
      </c>
      <c r="X703">
        <v>6.6741728E-2</v>
      </c>
      <c r="Y703">
        <v>0.985637914</v>
      </c>
      <c r="Z703">
        <v>0</v>
      </c>
    </row>
    <row r="704" spans="1:26" x14ac:dyDescent="0.2">
      <c r="A704">
        <v>202208</v>
      </c>
      <c r="B704">
        <v>6045</v>
      </c>
      <c r="C704" t="s">
        <v>99</v>
      </c>
      <c r="D704">
        <v>46380</v>
      </c>
      <c r="E704" t="s">
        <v>100</v>
      </c>
      <c r="F704">
        <v>657</v>
      </c>
      <c r="G704">
        <v>1535</v>
      </c>
      <c r="H704">
        <v>5</v>
      </c>
      <c r="I704">
        <v>146</v>
      </c>
      <c r="J704">
        <v>9.8180677539999994</v>
      </c>
      <c r="K704">
        <v>6.2735257000000003E-2</v>
      </c>
      <c r="L704">
        <v>19.573400249999999</v>
      </c>
      <c r="M704">
        <v>87.75</v>
      </c>
      <c r="N704">
        <v>0.21875</v>
      </c>
      <c r="O704">
        <v>15.75</v>
      </c>
      <c r="P704">
        <v>0.38188976400000002</v>
      </c>
      <c r="Q704">
        <v>24.25</v>
      </c>
      <c r="R704">
        <v>46.75</v>
      </c>
      <c r="S704">
        <v>-6.8010267999999999E-2</v>
      </c>
      <c r="T704">
        <v>-0.37381072999999998</v>
      </c>
      <c r="U704">
        <v>0.80687632600000003</v>
      </c>
      <c r="V704">
        <v>612500</v>
      </c>
      <c r="W704">
        <v>-3.8461538000000003E-2</v>
      </c>
      <c r="X704">
        <v>-0.20117378599999999</v>
      </c>
      <c r="Y704">
        <v>1.4159803500000001</v>
      </c>
      <c r="Z704">
        <v>1</v>
      </c>
    </row>
    <row r="705" spans="1:26" x14ac:dyDescent="0.2">
      <c r="A705">
        <v>202208</v>
      </c>
      <c r="B705">
        <v>6033</v>
      </c>
      <c r="C705" t="s">
        <v>101</v>
      </c>
      <c r="D705">
        <v>17340</v>
      </c>
      <c r="E705" t="s">
        <v>102</v>
      </c>
      <c r="F705">
        <v>800</v>
      </c>
      <c r="G705">
        <v>1587</v>
      </c>
      <c r="H705">
        <v>10</v>
      </c>
      <c r="I705">
        <v>55</v>
      </c>
      <c r="J705">
        <v>2.4466750309999998</v>
      </c>
      <c r="K705">
        <v>1.2547051440000001</v>
      </c>
      <c r="L705">
        <v>3.6386449179999998</v>
      </c>
      <c r="M705">
        <v>72</v>
      </c>
      <c r="N705">
        <v>0.125</v>
      </c>
      <c r="O705">
        <v>8</v>
      </c>
      <c r="P705">
        <v>0.37142857099999999</v>
      </c>
      <c r="Q705">
        <v>19.5</v>
      </c>
      <c r="R705">
        <v>31</v>
      </c>
      <c r="S705">
        <v>-0.16160539199999999</v>
      </c>
      <c r="T705">
        <v>-0.29268849499999999</v>
      </c>
      <c r="U705">
        <v>0.50732802499999996</v>
      </c>
      <c r="V705">
        <v>430750</v>
      </c>
      <c r="W705">
        <v>-4.0645880000000002E-2</v>
      </c>
      <c r="X705">
        <v>9.2234548E-2</v>
      </c>
      <c r="Y705">
        <v>0.99580985399999999</v>
      </c>
      <c r="Z705">
        <v>0</v>
      </c>
    </row>
    <row r="706" spans="1:26" x14ac:dyDescent="0.2">
      <c r="A706">
        <v>202207</v>
      </c>
      <c r="B706">
        <v>6083</v>
      </c>
      <c r="C706" t="s">
        <v>32</v>
      </c>
      <c r="D706">
        <v>42200</v>
      </c>
      <c r="E706" t="s">
        <v>33</v>
      </c>
      <c r="F706">
        <v>190</v>
      </c>
      <c r="G706">
        <v>119</v>
      </c>
      <c r="H706">
        <v>-124</v>
      </c>
      <c r="I706">
        <v>-154</v>
      </c>
      <c r="J706">
        <v>83.877038900000002</v>
      </c>
      <c r="K706">
        <v>81.869510669999997</v>
      </c>
      <c r="L706">
        <v>85.884567129999994</v>
      </c>
      <c r="M706">
        <v>29</v>
      </c>
      <c r="N706">
        <v>1.7543860000000001E-2</v>
      </c>
      <c r="O706">
        <v>0.5</v>
      </c>
      <c r="P706">
        <v>-6.4516129000000005E-2</v>
      </c>
      <c r="Q706">
        <v>-2</v>
      </c>
      <c r="R706">
        <v>-5</v>
      </c>
      <c r="S706">
        <v>-2.8788332E-2</v>
      </c>
      <c r="T706">
        <v>-0.21889606</v>
      </c>
      <c r="U706">
        <v>1.6951984790000001</v>
      </c>
      <c r="V706">
        <v>1200000</v>
      </c>
      <c r="W706">
        <v>-0.12568306000000001</v>
      </c>
      <c r="X706">
        <v>0</v>
      </c>
      <c r="Y706">
        <v>2.7033115570000001</v>
      </c>
      <c r="Z706">
        <v>0</v>
      </c>
    </row>
    <row r="707" spans="1:26" x14ac:dyDescent="0.2">
      <c r="A707">
        <v>202207</v>
      </c>
      <c r="B707">
        <v>6031</v>
      </c>
      <c r="C707" t="s">
        <v>28</v>
      </c>
      <c r="D707">
        <v>25260</v>
      </c>
      <c r="E707" t="s">
        <v>29</v>
      </c>
      <c r="F707">
        <v>560</v>
      </c>
      <c r="G707">
        <v>150</v>
      </c>
      <c r="H707">
        <v>-11</v>
      </c>
      <c r="I707">
        <v>1</v>
      </c>
      <c r="J707">
        <v>81.43036386</v>
      </c>
      <c r="K707">
        <v>69.510664989999995</v>
      </c>
      <c r="L707">
        <v>93.350062739999998</v>
      </c>
      <c r="M707">
        <v>31</v>
      </c>
      <c r="N707">
        <v>0.158878505</v>
      </c>
      <c r="O707">
        <v>4.25</v>
      </c>
      <c r="P707">
        <v>6.8965517000000004E-2</v>
      </c>
      <c r="Q707">
        <v>2</v>
      </c>
      <c r="R707">
        <v>-3</v>
      </c>
      <c r="S707">
        <v>-5.1694246999999999E-2</v>
      </c>
      <c r="T707">
        <v>-0.27645008100000001</v>
      </c>
      <c r="U707">
        <v>1.9778610640000001</v>
      </c>
      <c r="V707">
        <v>377700</v>
      </c>
      <c r="W707">
        <v>1.2396971E-2</v>
      </c>
      <c r="X707">
        <v>0.25502575199999999</v>
      </c>
      <c r="Y707">
        <v>0.85086731299999996</v>
      </c>
      <c r="Z707">
        <v>0</v>
      </c>
    </row>
    <row r="708" spans="1:26" x14ac:dyDescent="0.2">
      <c r="A708">
        <v>202207</v>
      </c>
      <c r="B708">
        <v>6025</v>
      </c>
      <c r="C708" t="s">
        <v>56</v>
      </c>
      <c r="D708">
        <v>20940</v>
      </c>
      <c r="E708" t="s">
        <v>57</v>
      </c>
      <c r="F708">
        <v>486</v>
      </c>
      <c r="G708">
        <v>217</v>
      </c>
      <c r="H708">
        <v>-53</v>
      </c>
      <c r="I708">
        <v>-209</v>
      </c>
      <c r="J708">
        <v>76.819322459999995</v>
      </c>
      <c r="K708">
        <v>93.475533249999998</v>
      </c>
      <c r="L708">
        <v>60.163111669999999</v>
      </c>
      <c r="M708">
        <v>24</v>
      </c>
      <c r="N708">
        <v>3.2258065000000002E-2</v>
      </c>
      <c r="O708">
        <v>0.75</v>
      </c>
      <c r="P708">
        <v>-7.6923077000000006E-2</v>
      </c>
      <c r="Q708">
        <v>-2</v>
      </c>
      <c r="R708">
        <v>-10</v>
      </c>
      <c r="S708">
        <v>-5.4558222000000003E-2</v>
      </c>
      <c r="T708">
        <v>-0.15529875700000001</v>
      </c>
      <c r="U708">
        <v>1.2687729679999999</v>
      </c>
      <c r="V708">
        <v>359900</v>
      </c>
      <c r="W708">
        <v>9.3920973000000005E-2</v>
      </c>
      <c r="X708">
        <v>0.28535714299999998</v>
      </c>
      <c r="Y708">
        <v>0.81076819099999997</v>
      </c>
      <c r="Z708">
        <v>0</v>
      </c>
    </row>
    <row r="709" spans="1:26" x14ac:dyDescent="0.2">
      <c r="A709">
        <v>202207</v>
      </c>
      <c r="B709">
        <v>6107</v>
      </c>
      <c r="C709" t="s">
        <v>63</v>
      </c>
      <c r="D709">
        <v>47300</v>
      </c>
      <c r="E709" t="s">
        <v>64</v>
      </c>
      <c r="F709">
        <v>196</v>
      </c>
      <c r="G709">
        <v>271</v>
      </c>
      <c r="H709">
        <v>14</v>
      </c>
      <c r="I709">
        <v>168</v>
      </c>
      <c r="J709">
        <v>72.396486830000001</v>
      </c>
      <c r="K709">
        <v>69.510664989999995</v>
      </c>
      <c r="L709">
        <v>75.282308659999998</v>
      </c>
      <c r="M709">
        <v>31</v>
      </c>
      <c r="N709">
        <v>6.8965517000000004E-2</v>
      </c>
      <c r="O709">
        <v>2</v>
      </c>
      <c r="P709">
        <v>0.16981132099999999</v>
      </c>
      <c r="Q709">
        <v>4.5</v>
      </c>
      <c r="R709">
        <v>-3</v>
      </c>
      <c r="S709">
        <v>-0.15499691299999999</v>
      </c>
      <c r="T709">
        <v>-0.45529900000000001</v>
      </c>
      <c r="U709">
        <v>1.490183155</v>
      </c>
      <c r="V709">
        <v>399990</v>
      </c>
      <c r="W709">
        <v>-1.8429448000000001E-2</v>
      </c>
      <c r="X709">
        <v>0.21209090899999999</v>
      </c>
      <c r="Y709">
        <v>0.90108132500000004</v>
      </c>
      <c r="Z709">
        <v>0</v>
      </c>
    </row>
    <row r="710" spans="1:26" x14ac:dyDescent="0.2">
      <c r="A710">
        <v>202207</v>
      </c>
      <c r="B710">
        <v>6101</v>
      </c>
      <c r="C710" t="s">
        <v>26</v>
      </c>
      <c r="D710">
        <v>49700</v>
      </c>
      <c r="E710" t="s">
        <v>27</v>
      </c>
      <c r="F710">
        <v>700</v>
      </c>
      <c r="G710">
        <v>346</v>
      </c>
      <c r="H710">
        <v>-122</v>
      </c>
      <c r="I710">
        <v>77</v>
      </c>
      <c r="J710">
        <v>68.287327480000002</v>
      </c>
      <c r="K710">
        <v>49.435382689999997</v>
      </c>
      <c r="L710">
        <v>87.139272270000006</v>
      </c>
      <c r="M710">
        <v>36</v>
      </c>
      <c r="N710">
        <v>6.9930069999999999E-3</v>
      </c>
      <c r="O710">
        <v>0.25</v>
      </c>
      <c r="P710">
        <v>9.0909090999999997E-2</v>
      </c>
      <c r="Q710">
        <v>3</v>
      </c>
      <c r="R710">
        <v>2</v>
      </c>
      <c r="S710">
        <v>-9.3633562000000004E-2</v>
      </c>
      <c r="T710">
        <v>-0.35102640800000001</v>
      </c>
      <c r="U710">
        <v>1.730948814</v>
      </c>
      <c r="V710">
        <v>459000</v>
      </c>
      <c r="W710">
        <v>-2.7542372999999998E-2</v>
      </c>
      <c r="X710">
        <v>2.0226717000000002E-2</v>
      </c>
      <c r="Y710">
        <v>1.03401667</v>
      </c>
      <c r="Z710">
        <v>0</v>
      </c>
    </row>
    <row r="711" spans="1:26" x14ac:dyDescent="0.2">
      <c r="A711">
        <v>202207</v>
      </c>
      <c r="B711">
        <v>6053</v>
      </c>
      <c r="C711" t="s">
        <v>44</v>
      </c>
      <c r="D711">
        <v>41500</v>
      </c>
      <c r="E711" t="s">
        <v>45</v>
      </c>
      <c r="F711">
        <v>210</v>
      </c>
      <c r="G711">
        <v>401</v>
      </c>
      <c r="H711">
        <v>48</v>
      </c>
      <c r="I711">
        <v>-108</v>
      </c>
      <c r="J711">
        <v>65.809284820000002</v>
      </c>
      <c r="K711">
        <v>44.416562110000001</v>
      </c>
      <c r="L711">
        <v>87.202007530000003</v>
      </c>
      <c r="M711">
        <v>37</v>
      </c>
      <c r="N711">
        <v>0.19354838699999999</v>
      </c>
      <c r="O711">
        <v>6</v>
      </c>
      <c r="P711">
        <v>-5.1282051000000002E-2</v>
      </c>
      <c r="Q711">
        <v>-2</v>
      </c>
      <c r="R711">
        <v>3</v>
      </c>
      <c r="S711">
        <v>1.3321474999999999E-2</v>
      </c>
      <c r="T711">
        <v>-0.229800912</v>
      </c>
      <c r="U711">
        <v>1.7312268470000001</v>
      </c>
      <c r="V711">
        <v>999000</v>
      </c>
      <c r="W711">
        <v>-2.47686E-4</v>
      </c>
      <c r="X711">
        <v>-0.112</v>
      </c>
      <c r="Y711">
        <v>2.2505068709999998</v>
      </c>
      <c r="Z711">
        <v>1</v>
      </c>
    </row>
    <row r="712" spans="1:26" x14ac:dyDescent="0.2">
      <c r="A712">
        <v>202207</v>
      </c>
      <c r="B712">
        <v>6111</v>
      </c>
      <c r="C712" t="s">
        <v>36</v>
      </c>
      <c r="D712">
        <v>37100</v>
      </c>
      <c r="E712" t="s">
        <v>37</v>
      </c>
      <c r="F712">
        <v>96</v>
      </c>
      <c r="G712">
        <v>508</v>
      </c>
      <c r="H712">
        <v>112</v>
      </c>
      <c r="I712">
        <v>-182</v>
      </c>
      <c r="J712">
        <v>60.664993729999999</v>
      </c>
      <c r="K712">
        <v>63.801756589999997</v>
      </c>
      <c r="L712">
        <v>57.528230870000002</v>
      </c>
      <c r="M712">
        <v>32.5</v>
      </c>
      <c r="N712">
        <v>0.20370370400000001</v>
      </c>
      <c r="O712">
        <v>5.5</v>
      </c>
      <c r="P712">
        <v>-7.1428570999999996E-2</v>
      </c>
      <c r="Q712">
        <v>-2.5</v>
      </c>
      <c r="R712">
        <v>-1.5</v>
      </c>
      <c r="S712">
        <v>-6.3499066000000007E-2</v>
      </c>
      <c r="T712">
        <v>-0.21182853900000001</v>
      </c>
      <c r="U712">
        <v>1.2391655210000001</v>
      </c>
      <c r="V712">
        <v>899900</v>
      </c>
      <c r="W712">
        <v>-3.1542924E-2</v>
      </c>
      <c r="X712">
        <v>2.2729856E-2</v>
      </c>
      <c r="Y712">
        <v>2.0272583919999998</v>
      </c>
      <c r="Z712">
        <v>0</v>
      </c>
    </row>
    <row r="713" spans="1:26" x14ac:dyDescent="0.2">
      <c r="A713">
        <v>202207</v>
      </c>
      <c r="B713">
        <v>6061</v>
      </c>
      <c r="C713" t="s">
        <v>49</v>
      </c>
      <c r="D713">
        <v>40900</v>
      </c>
      <c r="E713" t="s">
        <v>31</v>
      </c>
      <c r="F713">
        <v>177</v>
      </c>
      <c r="G713">
        <v>516</v>
      </c>
      <c r="H713">
        <v>-78</v>
      </c>
      <c r="I713">
        <v>305</v>
      </c>
      <c r="J713">
        <v>60.257214560000001</v>
      </c>
      <c r="K713">
        <v>57.340025089999997</v>
      </c>
      <c r="L713">
        <v>63.174404019999997</v>
      </c>
      <c r="M713">
        <v>34</v>
      </c>
      <c r="N713">
        <v>0.133333333</v>
      </c>
      <c r="O713">
        <v>4</v>
      </c>
      <c r="P713">
        <v>0.21428571399999999</v>
      </c>
      <c r="Q713">
        <v>6</v>
      </c>
      <c r="R713">
        <v>0</v>
      </c>
      <c r="S713">
        <v>6.6763129999999997E-3</v>
      </c>
      <c r="T713">
        <v>-0.349628895</v>
      </c>
      <c r="U713">
        <v>1.2952071549999999</v>
      </c>
      <c r="V713">
        <v>729999</v>
      </c>
      <c r="W713">
        <v>-2.6655022E-2</v>
      </c>
      <c r="X713">
        <v>5.9505080000000002E-2</v>
      </c>
      <c r="Y713">
        <v>1.6445122780000001</v>
      </c>
      <c r="Z713">
        <v>0</v>
      </c>
    </row>
    <row r="714" spans="1:26" x14ac:dyDescent="0.2">
      <c r="A714">
        <v>202207</v>
      </c>
      <c r="B714">
        <v>6113</v>
      </c>
      <c r="C714" t="s">
        <v>48</v>
      </c>
      <c r="D714">
        <v>40900</v>
      </c>
      <c r="E714" t="s">
        <v>31</v>
      </c>
      <c r="F714">
        <v>350</v>
      </c>
      <c r="G714">
        <v>532</v>
      </c>
      <c r="H714">
        <v>17</v>
      </c>
      <c r="I714">
        <v>128</v>
      </c>
      <c r="J714">
        <v>59.755332500000002</v>
      </c>
      <c r="K714">
        <v>75.219573400000002</v>
      </c>
      <c r="L714">
        <v>44.291091590000001</v>
      </c>
      <c r="M714">
        <v>30</v>
      </c>
      <c r="N714">
        <v>7.1428570999999996E-2</v>
      </c>
      <c r="O714">
        <v>2</v>
      </c>
      <c r="P714">
        <v>0.15384615400000001</v>
      </c>
      <c r="Q714">
        <v>4</v>
      </c>
      <c r="R714">
        <v>-4</v>
      </c>
      <c r="S714">
        <v>-0.13101660400000001</v>
      </c>
      <c r="T714">
        <v>-0.30393273399999998</v>
      </c>
      <c r="U714">
        <v>1.0729626910000001</v>
      </c>
      <c r="V714">
        <v>658000</v>
      </c>
      <c r="W714">
        <v>-2.5185184999999999E-2</v>
      </c>
      <c r="X714">
        <v>7.6042518000000003E-2</v>
      </c>
      <c r="Y714">
        <v>1.482315837</v>
      </c>
      <c r="Z714">
        <v>0</v>
      </c>
    </row>
    <row r="715" spans="1:26" x14ac:dyDescent="0.2">
      <c r="A715">
        <v>202207</v>
      </c>
      <c r="B715">
        <v>6099</v>
      </c>
      <c r="C715" t="s">
        <v>34</v>
      </c>
      <c r="D715">
        <v>33700</v>
      </c>
      <c r="E715" t="s">
        <v>35</v>
      </c>
      <c r="F715">
        <v>153</v>
      </c>
      <c r="G715">
        <v>555</v>
      </c>
      <c r="H715">
        <v>118</v>
      </c>
      <c r="I715">
        <v>241</v>
      </c>
      <c r="J715">
        <v>59.002509410000002</v>
      </c>
      <c r="K715">
        <v>75.219573400000002</v>
      </c>
      <c r="L715">
        <v>42.785445420000002</v>
      </c>
      <c r="M715">
        <v>30</v>
      </c>
      <c r="N715">
        <v>0.22448979599999999</v>
      </c>
      <c r="O715">
        <v>5.5</v>
      </c>
      <c r="P715">
        <v>0.15384615400000001</v>
      </c>
      <c r="Q715">
        <v>4</v>
      </c>
      <c r="R715">
        <v>-4</v>
      </c>
      <c r="S715">
        <v>-0.103526707</v>
      </c>
      <c r="T715">
        <v>-0.37615466199999997</v>
      </c>
      <c r="U715">
        <v>1.0558812289999999</v>
      </c>
      <c r="V715">
        <v>480000</v>
      </c>
      <c r="W715">
        <v>-2.9272981E-2</v>
      </c>
      <c r="X715">
        <v>6.6903755999999995E-2</v>
      </c>
      <c r="Y715">
        <v>1.081324623</v>
      </c>
      <c r="Z715">
        <v>0</v>
      </c>
    </row>
    <row r="716" spans="1:26" x14ac:dyDescent="0.2">
      <c r="A716">
        <v>202207</v>
      </c>
      <c r="B716">
        <v>6029</v>
      </c>
      <c r="C716" t="s">
        <v>65</v>
      </c>
      <c r="D716">
        <v>12540</v>
      </c>
      <c r="E716" t="s">
        <v>66</v>
      </c>
      <c r="F716">
        <v>94</v>
      </c>
      <c r="G716">
        <v>565</v>
      </c>
      <c r="H716">
        <v>82</v>
      </c>
      <c r="I716">
        <v>431</v>
      </c>
      <c r="J716">
        <v>58.563362609999999</v>
      </c>
      <c r="K716">
        <v>69.510664989999995</v>
      </c>
      <c r="L716">
        <v>47.616060230000002</v>
      </c>
      <c r="M716">
        <v>31</v>
      </c>
      <c r="N716">
        <v>0.192307692</v>
      </c>
      <c r="O716">
        <v>5</v>
      </c>
      <c r="P716">
        <v>0.409090909</v>
      </c>
      <c r="Q716">
        <v>9</v>
      </c>
      <c r="R716">
        <v>-3</v>
      </c>
      <c r="S716">
        <v>-7.0263999999999993E-2</v>
      </c>
      <c r="T716">
        <v>-0.43426693100000002</v>
      </c>
      <c r="U716">
        <v>1.1170900969999999</v>
      </c>
      <c r="V716">
        <v>390000</v>
      </c>
      <c r="W716">
        <v>-2.3962961000000001E-2</v>
      </c>
      <c r="X716">
        <v>0.21875</v>
      </c>
      <c r="Y716">
        <v>0.878576256</v>
      </c>
      <c r="Z716">
        <v>0</v>
      </c>
    </row>
    <row r="717" spans="1:26" x14ac:dyDescent="0.2">
      <c r="A717">
        <v>202207</v>
      </c>
      <c r="B717">
        <v>6067</v>
      </c>
      <c r="C717" t="s">
        <v>30</v>
      </c>
      <c r="D717">
        <v>40900</v>
      </c>
      <c r="E717" t="s">
        <v>31</v>
      </c>
      <c r="F717">
        <v>26</v>
      </c>
      <c r="G717">
        <v>593</v>
      </c>
      <c r="H717">
        <v>42</v>
      </c>
      <c r="I717">
        <v>226</v>
      </c>
      <c r="J717">
        <v>57.496863240000003</v>
      </c>
      <c r="K717">
        <v>75.219573400000002</v>
      </c>
      <c r="L717">
        <v>39.774153069999997</v>
      </c>
      <c r="M717">
        <v>30</v>
      </c>
      <c r="N717">
        <v>0.188118812</v>
      </c>
      <c r="O717">
        <v>4.75</v>
      </c>
      <c r="P717">
        <v>0.2</v>
      </c>
      <c r="Q717">
        <v>5</v>
      </c>
      <c r="R717">
        <v>-4</v>
      </c>
      <c r="S717">
        <v>-4.3290558E-2</v>
      </c>
      <c r="T717">
        <v>-0.35051320200000002</v>
      </c>
      <c r="U717">
        <v>1.0252079000000001</v>
      </c>
      <c r="V717">
        <v>559000</v>
      </c>
      <c r="W717">
        <v>-3.1908486999999999E-2</v>
      </c>
      <c r="X717">
        <v>7.4999999999999997E-2</v>
      </c>
      <c r="Y717">
        <v>1.2592926330000001</v>
      </c>
      <c r="Z717">
        <v>0</v>
      </c>
    </row>
    <row r="718" spans="1:26" x14ac:dyDescent="0.2">
      <c r="A718">
        <v>202207</v>
      </c>
      <c r="B718">
        <v>6079</v>
      </c>
      <c r="C718" t="s">
        <v>58</v>
      </c>
      <c r="D718">
        <v>42020</v>
      </c>
      <c r="E718" t="s">
        <v>59</v>
      </c>
      <c r="F718">
        <v>257</v>
      </c>
      <c r="G718">
        <v>608</v>
      </c>
      <c r="H718">
        <v>-103</v>
      </c>
      <c r="I718">
        <v>-151</v>
      </c>
      <c r="J718">
        <v>57.026348810000002</v>
      </c>
      <c r="K718">
        <v>34.692597239999998</v>
      </c>
      <c r="L718">
        <v>79.360100380000006</v>
      </c>
      <c r="M718">
        <v>39</v>
      </c>
      <c r="N718">
        <v>5.4054053999999997E-2</v>
      </c>
      <c r="O718">
        <v>2</v>
      </c>
      <c r="P718">
        <v>0</v>
      </c>
      <c r="Q718">
        <v>0</v>
      </c>
      <c r="R718">
        <v>5</v>
      </c>
      <c r="S718">
        <v>3.0514530000000002E-2</v>
      </c>
      <c r="T718">
        <v>-9.0851794E-2</v>
      </c>
      <c r="U718">
        <v>1.5723679189999999</v>
      </c>
      <c r="V718">
        <v>925000</v>
      </c>
      <c r="W718">
        <v>-7.0118120000000006E-2</v>
      </c>
      <c r="X718">
        <v>4.0494938000000001E-2</v>
      </c>
      <c r="Y718">
        <v>2.0838026580000002</v>
      </c>
      <c r="Z718">
        <v>0</v>
      </c>
    </row>
    <row r="719" spans="1:26" x14ac:dyDescent="0.2">
      <c r="A719">
        <v>202207</v>
      </c>
      <c r="B719">
        <v>6013</v>
      </c>
      <c r="C719" t="s">
        <v>38</v>
      </c>
      <c r="D719">
        <v>41860</v>
      </c>
      <c r="E719" t="s">
        <v>39</v>
      </c>
      <c r="F719">
        <v>42</v>
      </c>
      <c r="G719">
        <v>620</v>
      </c>
      <c r="H719">
        <v>77</v>
      </c>
      <c r="I719">
        <v>255</v>
      </c>
      <c r="J719">
        <v>56.68130489</v>
      </c>
      <c r="K719">
        <v>87.390213299999999</v>
      </c>
      <c r="L719">
        <v>25.972396490000001</v>
      </c>
      <c r="M719">
        <v>28</v>
      </c>
      <c r="N719">
        <v>0.27272727299999999</v>
      </c>
      <c r="O719">
        <v>6</v>
      </c>
      <c r="P719">
        <v>0.47368421100000002</v>
      </c>
      <c r="Q719">
        <v>9</v>
      </c>
      <c r="R719">
        <v>-6</v>
      </c>
      <c r="S719">
        <v>-7.2854303999999995E-2</v>
      </c>
      <c r="T719">
        <v>-0.37187836200000002</v>
      </c>
      <c r="U719">
        <v>0.88878440999999997</v>
      </c>
      <c r="V719">
        <v>849000</v>
      </c>
      <c r="W719">
        <v>-2.3952819E-2</v>
      </c>
      <c r="X719">
        <v>6.2578223000000002E-2</v>
      </c>
      <c r="Y719">
        <v>1.9125929260000001</v>
      </c>
      <c r="Z719">
        <v>0</v>
      </c>
    </row>
    <row r="720" spans="1:26" x14ac:dyDescent="0.2">
      <c r="A720">
        <v>202207</v>
      </c>
      <c r="B720">
        <v>6019</v>
      </c>
      <c r="C720" t="s">
        <v>52</v>
      </c>
      <c r="D720">
        <v>23420</v>
      </c>
      <c r="E720" t="s">
        <v>53</v>
      </c>
      <c r="F720">
        <v>80</v>
      </c>
      <c r="G720">
        <v>622</v>
      </c>
      <c r="H720">
        <v>122</v>
      </c>
      <c r="I720">
        <v>543</v>
      </c>
      <c r="J720">
        <v>56.461731489999998</v>
      </c>
      <c r="K720">
        <v>69.510664989999995</v>
      </c>
      <c r="L720">
        <v>43.412797990000001</v>
      </c>
      <c r="M720">
        <v>31</v>
      </c>
      <c r="N720">
        <v>0.21568627500000001</v>
      </c>
      <c r="O720">
        <v>5.5</v>
      </c>
      <c r="P720">
        <v>0.47619047599999997</v>
      </c>
      <c r="Q720">
        <v>10</v>
      </c>
      <c r="R720">
        <v>-3</v>
      </c>
      <c r="S720">
        <v>-6.7098168E-2</v>
      </c>
      <c r="T720">
        <v>-0.51043075299999996</v>
      </c>
      <c r="U720">
        <v>1.06264757</v>
      </c>
      <c r="V720">
        <v>439900</v>
      </c>
      <c r="W720">
        <v>-5.7633629999999996E-3</v>
      </c>
      <c r="X720">
        <v>0.102506266</v>
      </c>
      <c r="Y720">
        <v>0.99098896199999997</v>
      </c>
      <c r="Z720">
        <v>0</v>
      </c>
    </row>
    <row r="721" spans="1:26" x14ac:dyDescent="0.2">
      <c r="A721">
        <v>202207</v>
      </c>
      <c r="B721">
        <v>6087</v>
      </c>
      <c r="C721" t="s">
        <v>50</v>
      </c>
      <c r="D721">
        <v>42100</v>
      </c>
      <c r="E721" t="s">
        <v>51</v>
      </c>
      <c r="F721">
        <v>279</v>
      </c>
      <c r="G721">
        <v>655</v>
      </c>
      <c r="H721">
        <v>102</v>
      </c>
      <c r="I721">
        <v>275</v>
      </c>
      <c r="J721">
        <v>55.112923459999998</v>
      </c>
      <c r="K721">
        <v>49.435382689999997</v>
      </c>
      <c r="L721">
        <v>60.790464239999999</v>
      </c>
      <c r="M721">
        <v>36</v>
      </c>
      <c r="N721">
        <v>0.28571428599999998</v>
      </c>
      <c r="O721">
        <v>8</v>
      </c>
      <c r="P721">
        <v>0.24137931000000001</v>
      </c>
      <c r="Q721">
        <v>7</v>
      </c>
      <c r="R721">
        <v>2</v>
      </c>
      <c r="S721">
        <v>5.7923105000000003E-2</v>
      </c>
      <c r="T721">
        <v>-0.247002623</v>
      </c>
      <c r="U721">
        <v>1.2762456440000001</v>
      </c>
      <c r="V721">
        <v>1349000</v>
      </c>
      <c r="W721">
        <v>-1.4069066E-2</v>
      </c>
      <c r="X721">
        <v>0.12416666699999999</v>
      </c>
      <c r="Y721">
        <v>3.0389727419999999</v>
      </c>
      <c r="Z721">
        <v>0</v>
      </c>
    </row>
    <row r="722" spans="1:26" x14ac:dyDescent="0.2">
      <c r="A722">
        <v>202207</v>
      </c>
      <c r="B722">
        <v>6073</v>
      </c>
      <c r="C722" t="s">
        <v>40</v>
      </c>
      <c r="D722">
        <v>41740</v>
      </c>
      <c r="E722" t="s">
        <v>41</v>
      </c>
      <c r="F722">
        <v>5</v>
      </c>
      <c r="G722">
        <v>787</v>
      </c>
      <c r="H722">
        <v>93</v>
      </c>
      <c r="I722">
        <v>-20</v>
      </c>
      <c r="J722">
        <v>49.686323710000003</v>
      </c>
      <c r="K722">
        <v>75.219573400000002</v>
      </c>
      <c r="L722">
        <v>24.153074029999999</v>
      </c>
      <c r="M722">
        <v>30</v>
      </c>
      <c r="N722">
        <v>0.25</v>
      </c>
      <c r="O722">
        <v>6</v>
      </c>
      <c r="P722">
        <v>3.4482759000000002E-2</v>
      </c>
      <c r="Q722">
        <v>1</v>
      </c>
      <c r="R722">
        <v>-4</v>
      </c>
      <c r="S722">
        <v>-4.0776701999999998E-2</v>
      </c>
      <c r="T722">
        <v>-0.22142725999999999</v>
      </c>
      <c r="U722">
        <v>0.86935361600000005</v>
      </c>
      <c r="V722">
        <v>899947.5</v>
      </c>
      <c r="W722">
        <v>-5.1688619999999998E-2</v>
      </c>
      <c r="X722">
        <v>9.8836995999999996E-2</v>
      </c>
      <c r="Y722">
        <v>2.0273653980000002</v>
      </c>
      <c r="Z722">
        <v>0</v>
      </c>
    </row>
    <row r="723" spans="1:26" x14ac:dyDescent="0.2">
      <c r="A723">
        <v>202207</v>
      </c>
      <c r="B723">
        <v>6023</v>
      </c>
      <c r="C723" t="s">
        <v>83</v>
      </c>
      <c r="D723">
        <v>21700</v>
      </c>
      <c r="E723" t="s">
        <v>84</v>
      </c>
      <c r="F723">
        <v>449</v>
      </c>
      <c r="G723">
        <v>845</v>
      </c>
      <c r="H723">
        <v>-182</v>
      </c>
      <c r="I723">
        <v>653</v>
      </c>
      <c r="J723">
        <v>47.239648680000002</v>
      </c>
      <c r="K723">
        <v>22.45922208</v>
      </c>
      <c r="L723">
        <v>72.02007528</v>
      </c>
      <c r="M723">
        <v>43</v>
      </c>
      <c r="N723">
        <v>3.6144577999999997E-2</v>
      </c>
      <c r="O723">
        <v>1.5</v>
      </c>
      <c r="P723">
        <v>0.43333333299999999</v>
      </c>
      <c r="Q723">
        <v>13</v>
      </c>
      <c r="R723">
        <v>9</v>
      </c>
      <c r="S723">
        <v>6.1257709E-2</v>
      </c>
      <c r="T723">
        <v>-0.40724443599999999</v>
      </c>
      <c r="U723">
        <v>1.427283066</v>
      </c>
      <c r="V723">
        <v>499000</v>
      </c>
      <c r="W723">
        <v>-7.3726025000000001E-2</v>
      </c>
      <c r="X723">
        <v>0.111358575</v>
      </c>
      <c r="Y723">
        <v>1.1241270560000001</v>
      </c>
      <c r="Z723">
        <v>0</v>
      </c>
    </row>
    <row r="724" spans="1:26" x14ac:dyDescent="0.2">
      <c r="A724">
        <v>202207</v>
      </c>
      <c r="B724">
        <v>6077</v>
      </c>
      <c r="C724" t="s">
        <v>42</v>
      </c>
      <c r="D724">
        <v>44700</v>
      </c>
      <c r="E724" t="s">
        <v>43</v>
      </c>
      <c r="F724">
        <v>110</v>
      </c>
      <c r="G724">
        <v>846</v>
      </c>
      <c r="H724">
        <v>155</v>
      </c>
      <c r="I724">
        <v>539</v>
      </c>
      <c r="J724">
        <v>47.208281049999997</v>
      </c>
      <c r="K724">
        <v>69.510664989999995</v>
      </c>
      <c r="L724">
        <v>24.905897110000002</v>
      </c>
      <c r="M724">
        <v>31</v>
      </c>
      <c r="N724">
        <v>0.192307692</v>
      </c>
      <c r="O724">
        <v>5</v>
      </c>
      <c r="P724">
        <v>0.24</v>
      </c>
      <c r="Q724">
        <v>6</v>
      </c>
      <c r="R724">
        <v>-3</v>
      </c>
      <c r="S724">
        <v>-0.10329722199999999</v>
      </c>
      <c r="T724">
        <v>-0.47187057599999999</v>
      </c>
      <c r="U724">
        <v>0.87695524899999999</v>
      </c>
      <c r="V724">
        <v>602555</v>
      </c>
      <c r="W724">
        <v>-4.6581892999999999E-2</v>
      </c>
      <c r="X724">
        <v>0.11584259299999999</v>
      </c>
      <c r="Y724">
        <v>1.3574115790000001</v>
      </c>
      <c r="Z724">
        <v>0</v>
      </c>
    </row>
    <row r="725" spans="1:26" x14ac:dyDescent="0.2">
      <c r="A725">
        <v>202207</v>
      </c>
      <c r="B725">
        <v>6017</v>
      </c>
      <c r="C725" t="s">
        <v>69</v>
      </c>
      <c r="D725">
        <v>40900</v>
      </c>
      <c r="E725" t="s">
        <v>31</v>
      </c>
      <c r="F725">
        <v>348</v>
      </c>
      <c r="G725">
        <v>851</v>
      </c>
      <c r="H725">
        <v>84</v>
      </c>
      <c r="I725">
        <v>427</v>
      </c>
      <c r="J725">
        <v>47.114178170000002</v>
      </c>
      <c r="K725">
        <v>22.45922208</v>
      </c>
      <c r="L725">
        <v>71.769134249999993</v>
      </c>
      <c r="M725">
        <v>43</v>
      </c>
      <c r="N725">
        <v>0.246376812</v>
      </c>
      <c r="O725">
        <v>8.5</v>
      </c>
      <c r="P725">
        <v>0.19444444399999999</v>
      </c>
      <c r="Q725">
        <v>7</v>
      </c>
      <c r="R725">
        <v>9</v>
      </c>
      <c r="S725">
        <v>7.3877566000000006E-2</v>
      </c>
      <c r="T725">
        <v>-0.32846376199999999</v>
      </c>
      <c r="U725">
        <v>1.4217348999999999</v>
      </c>
      <c r="V725">
        <v>730000</v>
      </c>
      <c r="W725">
        <v>-4.0927689999999996E-3</v>
      </c>
      <c r="X725">
        <v>4.3602572999999999E-2</v>
      </c>
      <c r="Y725">
        <v>1.6445145299999999</v>
      </c>
      <c r="Z725">
        <v>0</v>
      </c>
    </row>
    <row r="726" spans="1:26" x14ac:dyDescent="0.2">
      <c r="A726">
        <v>202207</v>
      </c>
      <c r="B726">
        <v>6085</v>
      </c>
      <c r="C726" t="s">
        <v>60</v>
      </c>
      <c r="D726">
        <v>41940</v>
      </c>
      <c r="E726" t="s">
        <v>61</v>
      </c>
      <c r="F726">
        <v>19</v>
      </c>
      <c r="G726">
        <v>912</v>
      </c>
      <c r="H726">
        <v>-33</v>
      </c>
      <c r="I726">
        <v>-30</v>
      </c>
      <c r="J726">
        <v>45.42032622</v>
      </c>
      <c r="K726">
        <v>87.390213299999999</v>
      </c>
      <c r="L726">
        <v>3.450439147</v>
      </c>
      <c r="M726">
        <v>28</v>
      </c>
      <c r="N726">
        <v>0.191489362</v>
      </c>
      <c r="O726">
        <v>4.5</v>
      </c>
      <c r="P726">
        <v>0.12</v>
      </c>
      <c r="Q726">
        <v>3</v>
      </c>
      <c r="R726">
        <v>-6</v>
      </c>
      <c r="S726">
        <v>7.0389859999999997E-3</v>
      </c>
      <c r="T726">
        <v>-0.23831250300000001</v>
      </c>
      <c r="U726">
        <v>0.49840852600000002</v>
      </c>
      <c r="V726">
        <v>1475444</v>
      </c>
      <c r="W726">
        <v>-1.5677704000000001E-2</v>
      </c>
      <c r="X726">
        <v>0.13670570100000001</v>
      </c>
      <c r="Y726">
        <v>3.3238206799999999</v>
      </c>
      <c r="Z726">
        <v>0</v>
      </c>
    </row>
    <row r="727" spans="1:26" x14ac:dyDescent="0.2">
      <c r="A727">
        <v>202207</v>
      </c>
      <c r="B727">
        <v>6001</v>
      </c>
      <c r="C727" t="s">
        <v>67</v>
      </c>
      <c r="D727">
        <v>41860</v>
      </c>
      <c r="E727" t="s">
        <v>39</v>
      </c>
      <c r="F727">
        <v>24</v>
      </c>
      <c r="G727">
        <v>926</v>
      </c>
      <c r="H727">
        <v>165</v>
      </c>
      <c r="I727">
        <v>196</v>
      </c>
      <c r="J727">
        <v>44.887076540000002</v>
      </c>
      <c r="K727">
        <v>81.869510669999997</v>
      </c>
      <c r="L727">
        <v>7.904642409</v>
      </c>
      <c r="M727">
        <v>29</v>
      </c>
      <c r="N727">
        <v>0.41463414599999998</v>
      </c>
      <c r="O727">
        <v>8.5</v>
      </c>
      <c r="P727">
        <v>0.31818181800000001</v>
      </c>
      <c r="Q727">
        <v>7</v>
      </c>
      <c r="R727">
        <v>-5</v>
      </c>
      <c r="S727">
        <v>-4.3424562999999999E-2</v>
      </c>
      <c r="T727">
        <v>-0.30988309600000002</v>
      </c>
      <c r="U727">
        <v>0.63053493100000002</v>
      </c>
      <c r="V727">
        <v>998000</v>
      </c>
      <c r="W727">
        <v>-2.5813025999999999E-2</v>
      </c>
      <c r="X727">
        <v>0.11215119899999999</v>
      </c>
      <c r="Y727">
        <v>2.2482541110000001</v>
      </c>
      <c r="Z727">
        <v>0</v>
      </c>
    </row>
    <row r="728" spans="1:26" x14ac:dyDescent="0.2">
      <c r="A728">
        <v>202207</v>
      </c>
      <c r="B728">
        <v>6059</v>
      </c>
      <c r="C728" t="s">
        <v>46</v>
      </c>
      <c r="D728">
        <v>31080</v>
      </c>
      <c r="E728" t="s">
        <v>47</v>
      </c>
      <c r="F728">
        <v>6</v>
      </c>
      <c r="G728">
        <v>960</v>
      </c>
      <c r="H728">
        <v>-23</v>
      </c>
      <c r="I728">
        <v>95</v>
      </c>
      <c r="J728">
        <v>43.255959850000004</v>
      </c>
      <c r="K728">
        <v>59.974905900000003</v>
      </c>
      <c r="L728">
        <v>26.5370138</v>
      </c>
      <c r="M728">
        <v>33</v>
      </c>
      <c r="N728">
        <v>0.1</v>
      </c>
      <c r="O728">
        <v>3</v>
      </c>
      <c r="P728">
        <v>6.4516129000000005E-2</v>
      </c>
      <c r="Q728">
        <v>2</v>
      </c>
      <c r="R728">
        <v>-1</v>
      </c>
      <c r="S728">
        <v>-2.6005437999999999E-2</v>
      </c>
      <c r="T728">
        <v>-0.240099376</v>
      </c>
      <c r="U728">
        <v>0.89303221700000002</v>
      </c>
      <c r="V728">
        <v>1100000</v>
      </c>
      <c r="W728">
        <v>-6.6590297000000007E-2</v>
      </c>
      <c r="X728">
        <v>0.13901113100000001</v>
      </c>
      <c r="Y728">
        <v>2.4780355940000001</v>
      </c>
      <c r="Z728">
        <v>0</v>
      </c>
    </row>
    <row r="729" spans="1:26" x14ac:dyDescent="0.2">
      <c r="A729">
        <v>202207</v>
      </c>
      <c r="B729">
        <v>6095</v>
      </c>
      <c r="C729" t="s">
        <v>54</v>
      </c>
      <c r="D729">
        <v>46700</v>
      </c>
      <c r="E729" t="s">
        <v>55</v>
      </c>
      <c r="F729">
        <v>178</v>
      </c>
      <c r="G729">
        <v>1003</v>
      </c>
      <c r="H729">
        <v>192</v>
      </c>
      <c r="I729">
        <v>646</v>
      </c>
      <c r="J729">
        <v>41.624843159999998</v>
      </c>
      <c r="K729">
        <v>57.340025089999997</v>
      </c>
      <c r="L729">
        <v>25.909661230000001</v>
      </c>
      <c r="M729">
        <v>34</v>
      </c>
      <c r="N729">
        <v>0.192982456</v>
      </c>
      <c r="O729">
        <v>5.5</v>
      </c>
      <c r="P729">
        <v>0.25925925900000002</v>
      </c>
      <c r="Q729">
        <v>7</v>
      </c>
      <c r="R729">
        <v>0</v>
      </c>
      <c r="S729">
        <v>-8.1675225000000004E-2</v>
      </c>
      <c r="T729">
        <v>-0.46286979299999997</v>
      </c>
      <c r="U729">
        <v>0.88856188899999999</v>
      </c>
      <c r="V729">
        <v>620000</v>
      </c>
      <c r="W729">
        <v>8.0710299999999999E-4</v>
      </c>
      <c r="X729">
        <v>5.9829060000000003E-2</v>
      </c>
      <c r="Y729">
        <v>1.3967109710000001</v>
      </c>
      <c r="Z729">
        <v>0</v>
      </c>
    </row>
    <row r="730" spans="1:26" x14ac:dyDescent="0.2">
      <c r="A730">
        <v>202207</v>
      </c>
      <c r="B730">
        <v>6081</v>
      </c>
      <c r="C730" t="s">
        <v>74</v>
      </c>
      <c r="D730">
        <v>41860</v>
      </c>
      <c r="E730" t="s">
        <v>39</v>
      </c>
      <c r="F730">
        <v>95</v>
      </c>
      <c r="G730">
        <v>1008</v>
      </c>
      <c r="H730">
        <v>64</v>
      </c>
      <c r="I730">
        <v>-74</v>
      </c>
      <c r="J730">
        <v>41.311166880000002</v>
      </c>
      <c r="K730">
        <v>75.219573400000002</v>
      </c>
      <c r="L730">
        <v>7.4027603510000004</v>
      </c>
      <c r="M730">
        <v>30</v>
      </c>
      <c r="N730">
        <v>0.22448979599999999</v>
      </c>
      <c r="O730">
        <v>5.5</v>
      </c>
      <c r="P730">
        <v>0</v>
      </c>
      <c r="Q730">
        <v>0</v>
      </c>
      <c r="R730">
        <v>-4</v>
      </c>
      <c r="S730">
        <v>1.7479852000000001E-2</v>
      </c>
      <c r="T730">
        <v>-0.205304288</v>
      </c>
      <c r="U730">
        <v>0.619954856</v>
      </c>
      <c r="V730">
        <v>1598000</v>
      </c>
      <c r="W730">
        <v>-1.2953899E-2</v>
      </c>
      <c r="X730">
        <v>4.9589490999999999E-2</v>
      </c>
      <c r="Y730">
        <v>3.5999098900000002</v>
      </c>
      <c r="Z730">
        <v>0</v>
      </c>
    </row>
    <row r="731" spans="1:26" x14ac:dyDescent="0.2">
      <c r="A731">
        <v>202207</v>
      </c>
      <c r="B731">
        <v>6109</v>
      </c>
      <c r="C731" t="s">
        <v>87</v>
      </c>
      <c r="D731">
        <v>43760</v>
      </c>
      <c r="E731" t="s">
        <v>88</v>
      </c>
      <c r="F731">
        <v>917</v>
      </c>
      <c r="G731">
        <v>1071</v>
      </c>
      <c r="H731">
        <v>235</v>
      </c>
      <c r="I731">
        <v>224</v>
      </c>
      <c r="J731">
        <v>38.268506899999998</v>
      </c>
      <c r="K731">
        <v>20.075282309999999</v>
      </c>
      <c r="L731">
        <v>56.461731489999998</v>
      </c>
      <c r="M731">
        <v>44</v>
      </c>
      <c r="N731">
        <v>0.15789473700000001</v>
      </c>
      <c r="O731">
        <v>6</v>
      </c>
      <c r="P731">
        <v>3.5294117999999999E-2</v>
      </c>
      <c r="Q731">
        <v>1.5</v>
      </c>
      <c r="R731">
        <v>10</v>
      </c>
      <c r="S731">
        <v>-0.134322107</v>
      </c>
      <c r="T731">
        <v>-0.28920181099999998</v>
      </c>
      <c r="U731">
        <v>1.2229560509999999</v>
      </c>
      <c r="V731">
        <v>459000</v>
      </c>
      <c r="W731">
        <v>-3.1083434E-2</v>
      </c>
      <c r="X731">
        <v>2.0002267000000001E-2</v>
      </c>
      <c r="Y731">
        <v>1.03401667</v>
      </c>
      <c r="Z731">
        <v>0</v>
      </c>
    </row>
    <row r="732" spans="1:26" x14ac:dyDescent="0.2">
      <c r="A732">
        <v>202207</v>
      </c>
      <c r="B732">
        <v>6089</v>
      </c>
      <c r="C732" t="s">
        <v>89</v>
      </c>
      <c r="D732">
        <v>39820</v>
      </c>
      <c r="E732" t="s">
        <v>90</v>
      </c>
      <c r="F732">
        <v>368</v>
      </c>
      <c r="G732">
        <v>1105</v>
      </c>
      <c r="H732">
        <v>69</v>
      </c>
      <c r="I732">
        <v>541</v>
      </c>
      <c r="J732">
        <v>36.700125470000003</v>
      </c>
      <c r="K732">
        <v>44.416562110000001</v>
      </c>
      <c r="L732">
        <v>28.983688829999998</v>
      </c>
      <c r="M732">
        <v>37</v>
      </c>
      <c r="N732">
        <v>0.12121212100000001</v>
      </c>
      <c r="O732">
        <v>4</v>
      </c>
      <c r="P732">
        <v>0.27586206899999999</v>
      </c>
      <c r="Q732">
        <v>8</v>
      </c>
      <c r="R732">
        <v>3</v>
      </c>
      <c r="S732">
        <v>-9.0171763000000002E-2</v>
      </c>
      <c r="T732">
        <v>-0.33385302900000002</v>
      </c>
      <c r="U732">
        <v>0.919465121</v>
      </c>
      <c r="V732">
        <v>430000</v>
      </c>
      <c r="W732">
        <v>-9.454622E-2</v>
      </c>
      <c r="X732">
        <v>1.1764706E-2</v>
      </c>
      <c r="Y732">
        <v>0.96868664100000001</v>
      </c>
      <c r="Z732">
        <v>0</v>
      </c>
    </row>
    <row r="733" spans="1:26" x14ac:dyDescent="0.2">
      <c r="A733">
        <v>202207</v>
      </c>
      <c r="B733">
        <v>6037</v>
      </c>
      <c r="C733" t="s">
        <v>75</v>
      </c>
      <c r="D733">
        <v>31080</v>
      </c>
      <c r="E733" t="s">
        <v>47</v>
      </c>
      <c r="F733">
        <v>1</v>
      </c>
      <c r="G733">
        <v>1131</v>
      </c>
      <c r="H733">
        <v>-58</v>
      </c>
      <c r="I733">
        <v>-60</v>
      </c>
      <c r="J733">
        <v>35.696361359999997</v>
      </c>
      <c r="K733">
        <v>57.340025089999997</v>
      </c>
      <c r="L733">
        <v>14.05269762</v>
      </c>
      <c r="M733">
        <v>34</v>
      </c>
      <c r="N733">
        <v>7.9365079000000005E-2</v>
      </c>
      <c r="O733">
        <v>2.5</v>
      </c>
      <c r="P733">
        <v>-5.5555555999999999E-2</v>
      </c>
      <c r="Q733">
        <v>-2</v>
      </c>
      <c r="R733">
        <v>0</v>
      </c>
      <c r="S733">
        <v>-6.4398535000000007E-2</v>
      </c>
      <c r="T733">
        <v>-0.25114235499999998</v>
      </c>
      <c r="U733">
        <v>0.72932739199999996</v>
      </c>
      <c r="V733">
        <v>919000</v>
      </c>
      <c r="W733">
        <v>-3.1612223000000002E-2</v>
      </c>
      <c r="X733">
        <v>-3.1612223000000002E-2</v>
      </c>
      <c r="Y733">
        <v>2.0702861000000001</v>
      </c>
      <c r="Z733">
        <v>0</v>
      </c>
    </row>
    <row r="734" spans="1:26" x14ac:dyDescent="0.2">
      <c r="A734">
        <v>202207</v>
      </c>
      <c r="B734">
        <v>6007</v>
      </c>
      <c r="C734" t="s">
        <v>80</v>
      </c>
      <c r="D734">
        <v>17020</v>
      </c>
      <c r="E734" t="s">
        <v>81</v>
      </c>
      <c r="F734">
        <v>321</v>
      </c>
      <c r="G734">
        <v>1135</v>
      </c>
      <c r="H734">
        <v>-15</v>
      </c>
      <c r="I734">
        <v>23</v>
      </c>
      <c r="J734">
        <v>35.633626100000001</v>
      </c>
      <c r="K734">
        <v>38.456712670000002</v>
      </c>
      <c r="L734">
        <v>32.810539519999999</v>
      </c>
      <c r="M734">
        <v>38.5</v>
      </c>
      <c r="N734">
        <v>5.4794520999999999E-2</v>
      </c>
      <c r="O734">
        <v>2</v>
      </c>
      <c r="P734">
        <v>-3.7499999999999999E-2</v>
      </c>
      <c r="Q734">
        <v>-1.5</v>
      </c>
      <c r="R734">
        <v>4.5</v>
      </c>
      <c r="S734">
        <v>-8.4443668999999999E-2</v>
      </c>
      <c r="T734">
        <v>-0.281186308</v>
      </c>
      <c r="U734">
        <v>0.95729891199999995</v>
      </c>
      <c r="V734">
        <v>455000</v>
      </c>
      <c r="W734">
        <v>-2.9333333E-2</v>
      </c>
      <c r="X734">
        <v>1.7897092E-2</v>
      </c>
      <c r="Y734">
        <v>1.0250056320000001</v>
      </c>
      <c r="Z734">
        <v>0</v>
      </c>
    </row>
    <row r="735" spans="1:26" x14ac:dyDescent="0.2">
      <c r="A735">
        <v>202207</v>
      </c>
      <c r="B735">
        <v>6015</v>
      </c>
      <c r="C735" t="s">
        <v>85</v>
      </c>
      <c r="D735">
        <v>18860</v>
      </c>
      <c r="E735" t="s">
        <v>86</v>
      </c>
      <c r="F735">
        <v>1589</v>
      </c>
      <c r="G735">
        <v>1151</v>
      </c>
      <c r="H735">
        <v>-84</v>
      </c>
      <c r="I735">
        <v>140</v>
      </c>
      <c r="J735">
        <v>35.351317440000003</v>
      </c>
      <c r="K735">
        <v>6.9636135509999999</v>
      </c>
      <c r="L735">
        <v>63.73902133</v>
      </c>
      <c r="M735">
        <v>52</v>
      </c>
      <c r="N735">
        <v>0.106382979</v>
      </c>
      <c r="O735">
        <v>5</v>
      </c>
      <c r="P735">
        <v>0.22352941200000001</v>
      </c>
      <c r="Q735">
        <v>9.5</v>
      </c>
      <c r="R735">
        <v>18</v>
      </c>
      <c r="S735">
        <v>5.6650895E-2</v>
      </c>
      <c r="T735">
        <v>-0.15730244400000001</v>
      </c>
      <c r="U735">
        <v>1.30310937</v>
      </c>
      <c r="V735">
        <v>449500</v>
      </c>
      <c r="W735">
        <v>-1.10011E-2</v>
      </c>
      <c r="X735">
        <v>0.12656641599999999</v>
      </c>
      <c r="Y735">
        <v>1.0126154540000001</v>
      </c>
      <c r="Z735">
        <v>0</v>
      </c>
    </row>
    <row r="736" spans="1:26" x14ac:dyDescent="0.2">
      <c r="A736">
        <v>202207</v>
      </c>
      <c r="B736">
        <v>6065</v>
      </c>
      <c r="C736" t="s">
        <v>76</v>
      </c>
      <c r="D736">
        <v>40140</v>
      </c>
      <c r="E736" t="s">
        <v>77</v>
      </c>
      <c r="F736">
        <v>14</v>
      </c>
      <c r="G736">
        <v>1174</v>
      </c>
      <c r="H736">
        <v>12</v>
      </c>
      <c r="I736">
        <v>376</v>
      </c>
      <c r="J736">
        <v>34.15934755</v>
      </c>
      <c r="K736">
        <v>57.340025089999997</v>
      </c>
      <c r="L736">
        <v>10.97867001</v>
      </c>
      <c r="M736">
        <v>34</v>
      </c>
      <c r="N736">
        <v>0.114754098</v>
      </c>
      <c r="O736">
        <v>3.5</v>
      </c>
      <c r="P736">
        <v>0.133333333</v>
      </c>
      <c r="Q736">
        <v>4</v>
      </c>
      <c r="R736">
        <v>0</v>
      </c>
      <c r="S736">
        <v>-8.7874870999999993E-2</v>
      </c>
      <c r="T736">
        <v>-0.42714126499999999</v>
      </c>
      <c r="U736">
        <v>0.67908343500000001</v>
      </c>
      <c r="V736">
        <v>639999.5</v>
      </c>
      <c r="W736">
        <v>-1.2689267000000001E-2</v>
      </c>
      <c r="X736">
        <v>0.113042609</v>
      </c>
      <c r="Y736">
        <v>1.4417650369999999</v>
      </c>
      <c r="Z736">
        <v>0</v>
      </c>
    </row>
    <row r="737" spans="1:26" x14ac:dyDescent="0.2">
      <c r="A737">
        <v>202207</v>
      </c>
      <c r="B737">
        <v>6039</v>
      </c>
      <c r="C737" t="s">
        <v>94</v>
      </c>
      <c r="D737">
        <v>31460</v>
      </c>
      <c r="E737" t="s">
        <v>95</v>
      </c>
      <c r="F737">
        <v>536</v>
      </c>
      <c r="G737">
        <v>1200</v>
      </c>
      <c r="H737">
        <v>-87</v>
      </c>
      <c r="I737">
        <v>670</v>
      </c>
      <c r="J737">
        <v>32.590966119999997</v>
      </c>
      <c r="K737">
        <v>38.958594730000002</v>
      </c>
      <c r="L737">
        <v>26.223337520000001</v>
      </c>
      <c r="M737">
        <v>38</v>
      </c>
      <c r="N737">
        <v>2.7027026999999999E-2</v>
      </c>
      <c r="O737">
        <v>1</v>
      </c>
      <c r="P737">
        <v>0.24590163900000001</v>
      </c>
      <c r="Q737">
        <v>7.5</v>
      </c>
      <c r="R737">
        <v>4</v>
      </c>
      <c r="S737">
        <v>-2.9246794999999999E-2</v>
      </c>
      <c r="T737">
        <v>-0.41816878299999999</v>
      </c>
      <c r="U737">
        <v>0.89168566199999999</v>
      </c>
      <c r="V737">
        <v>491995</v>
      </c>
      <c r="W737">
        <v>-1.4530810999999999E-2</v>
      </c>
      <c r="X737">
        <v>0.15288810799999999</v>
      </c>
      <c r="Y737">
        <v>1.108346474</v>
      </c>
      <c r="Z737">
        <v>0</v>
      </c>
    </row>
    <row r="738" spans="1:26" x14ac:dyDescent="0.2">
      <c r="A738">
        <v>202207</v>
      </c>
      <c r="B738">
        <v>6069</v>
      </c>
      <c r="C738" t="s">
        <v>62</v>
      </c>
      <c r="D738">
        <v>41940</v>
      </c>
      <c r="E738" t="s">
        <v>61</v>
      </c>
      <c r="F738">
        <v>980</v>
      </c>
      <c r="G738">
        <v>1201</v>
      </c>
      <c r="H738">
        <v>-75</v>
      </c>
      <c r="I738">
        <v>623</v>
      </c>
      <c r="J738">
        <v>32.559598489999999</v>
      </c>
      <c r="K738">
        <v>34.692597239999998</v>
      </c>
      <c r="L738">
        <v>30.426599750000001</v>
      </c>
      <c r="M738">
        <v>39</v>
      </c>
      <c r="N738">
        <v>6.8493151000000002E-2</v>
      </c>
      <c r="O738">
        <v>2.5</v>
      </c>
      <c r="P738">
        <v>0.39285714300000002</v>
      </c>
      <c r="Q738">
        <v>11</v>
      </c>
      <c r="R738">
        <v>5</v>
      </c>
      <c r="S738">
        <v>2.2007842999999999E-2</v>
      </c>
      <c r="T738">
        <v>-0.28921880900000002</v>
      </c>
      <c r="U738">
        <v>0.93409012199999997</v>
      </c>
      <c r="V738">
        <v>850000</v>
      </c>
      <c r="W738">
        <v>-1.7341039999999999E-2</v>
      </c>
      <c r="X738">
        <v>5.3375138000000003E-2</v>
      </c>
      <c r="Y738">
        <v>1.914845686</v>
      </c>
      <c r="Z738">
        <v>0</v>
      </c>
    </row>
    <row r="739" spans="1:26" x14ac:dyDescent="0.2">
      <c r="A739">
        <v>202207</v>
      </c>
      <c r="B739">
        <v>6097</v>
      </c>
      <c r="C739" t="s">
        <v>72</v>
      </c>
      <c r="D739">
        <v>42220</v>
      </c>
      <c r="E739" t="s">
        <v>73</v>
      </c>
      <c r="F739">
        <v>143</v>
      </c>
      <c r="G739">
        <v>1233</v>
      </c>
      <c r="H739">
        <v>-29</v>
      </c>
      <c r="I739">
        <v>-76</v>
      </c>
      <c r="J739">
        <v>30.26976161</v>
      </c>
      <c r="K739">
        <v>12.860727730000001</v>
      </c>
      <c r="L739">
        <v>47.678795479999998</v>
      </c>
      <c r="M739">
        <v>47</v>
      </c>
      <c r="N739">
        <v>8.045977E-2</v>
      </c>
      <c r="O739">
        <v>3.5</v>
      </c>
      <c r="P739">
        <v>0</v>
      </c>
      <c r="Q739">
        <v>0</v>
      </c>
      <c r="R739">
        <v>13</v>
      </c>
      <c r="S739">
        <v>-1.9003679999999998E-2</v>
      </c>
      <c r="T739">
        <v>-7.4502645000000006E-2</v>
      </c>
      <c r="U739">
        <v>1.1173915000000001</v>
      </c>
      <c r="V739">
        <v>950000</v>
      </c>
      <c r="W739">
        <v>-1.6181230000000001E-2</v>
      </c>
      <c r="X739">
        <v>9.8265896000000005E-2</v>
      </c>
      <c r="Y739">
        <v>2.1401216490000001</v>
      </c>
      <c r="Z739">
        <v>0</v>
      </c>
    </row>
    <row r="740" spans="1:26" x14ac:dyDescent="0.2">
      <c r="A740">
        <v>202207</v>
      </c>
      <c r="B740">
        <v>6047</v>
      </c>
      <c r="C740" t="s">
        <v>78</v>
      </c>
      <c r="D740">
        <v>32900</v>
      </c>
      <c r="E740" t="s">
        <v>79</v>
      </c>
      <c r="F740">
        <v>323</v>
      </c>
      <c r="G740">
        <v>1247</v>
      </c>
      <c r="H740">
        <v>-146</v>
      </c>
      <c r="I740">
        <v>479</v>
      </c>
      <c r="J740">
        <v>29.297365119999998</v>
      </c>
      <c r="K740">
        <v>44.416562110000001</v>
      </c>
      <c r="L740">
        <v>14.17816813</v>
      </c>
      <c r="M740">
        <v>37</v>
      </c>
      <c r="N740">
        <v>0</v>
      </c>
      <c r="O740">
        <v>0</v>
      </c>
      <c r="P740">
        <v>0.19354838699999999</v>
      </c>
      <c r="Q740">
        <v>6</v>
      </c>
      <c r="R740">
        <v>3</v>
      </c>
      <c r="S740">
        <v>-3.8279079000000001E-2</v>
      </c>
      <c r="T740">
        <v>-0.42810883</v>
      </c>
      <c r="U740">
        <v>0.73022682699999997</v>
      </c>
      <c r="V740">
        <v>445999</v>
      </c>
      <c r="W740">
        <v>-5.0550830999999997E-2</v>
      </c>
      <c r="X740">
        <v>0.12911139199999999</v>
      </c>
      <c r="Y740">
        <v>1.0047285420000001</v>
      </c>
      <c r="Z740">
        <v>0</v>
      </c>
    </row>
    <row r="741" spans="1:26" x14ac:dyDescent="0.2">
      <c r="A741">
        <v>202207</v>
      </c>
      <c r="B741">
        <v>6057</v>
      </c>
      <c r="C741" t="s">
        <v>70</v>
      </c>
      <c r="D741">
        <v>46020</v>
      </c>
      <c r="E741" t="s">
        <v>71</v>
      </c>
      <c r="F741">
        <v>567</v>
      </c>
      <c r="G741">
        <v>1281</v>
      </c>
      <c r="H741">
        <v>17</v>
      </c>
      <c r="I741">
        <v>200</v>
      </c>
      <c r="J741">
        <v>27.28983689</v>
      </c>
      <c r="K741">
        <v>20.075282309999999</v>
      </c>
      <c r="L741">
        <v>34.504391470000002</v>
      </c>
      <c r="M741">
        <v>44</v>
      </c>
      <c r="N741">
        <v>0.17333333300000001</v>
      </c>
      <c r="O741">
        <v>6.5</v>
      </c>
      <c r="P741">
        <v>0.128205128</v>
      </c>
      <c r="Q741">
        <v>5</v>
      </c>
      <c r="R741">
        <v>10</v>
      </c>
      <c r="S741">
        <v>8.5773519999999999E-3</v>
      </c>
      <c r="T741">
        <v>-0.28074860400000001</v>
      </c>
      <c r="U741">
        <v>0.97334842099999996</v>
      </c>
      <c r="V741">
        <v>669900</v>
      </c>
      <c r="W741">
        <v>-1.0487445E-2</v>
      </c>
      <c r="X741">
        <v>4.8356808000000001E-2</v>
      </c>
      <c r="Y741">
        <v>1.5091236770000001</v>
      </c>
      <c r="Z741">
        <v>0</v>
      </c>
    </row>
    <row r="742" spans="1:26" x14ac:dyDescent="0.2">
      <c r="A742">
        <v>202207</v>
      </c>
      <c r="B742">
        <v>6041</v>
      </c>
      <c r="C742" t="s">
        <v>68</v>
      </c>
      <c r="D742">
        <v>41860</v>
      </c>
      <c r="E742" t="s">
        <v>39</v>
      </c>
      <c r="F742">
        <v>261</v>
      </c>
      <c r="G742">
        <v>1363</v>
      </c>
      <c r="H742">
        <v>59</v>
      </c>
      <c r="I742">
        <v>44</v>
      </c>
      <c r="J742">
        <v>22.741530740000002</v>
      </c>
      <c r="K742">
        <v>12.860727730000001</v>
      </c>
      <c r="L742">
        <v>32.622333750000003</v>
      </c>
      <c r="M742">
        <v>47</v>
      </c>
      <c r="N742">
        <v>0.18987341799999999</v>
      </c>
      <c r="O742">
        <v>7.5</v>
      </c>
      <c r="P742">
        <v>6.8181818000000005E-2</v>
      </c>
      <c r="Q742">
        <v>3</v>
      </c>
      <c r="R742">
        <v>13</v>
      </c>
      <c r="S742">
        <v>-2.4396869000000002E-2</v>
      </c>
      <c r="T742">
        <v>-0.138988794</v>
      </c>
      <c r="U742">
        <v>0.95618050899999996</v>
      </c>
      <c r="V742">
        <v>1499499.5</v>
      </c>
      <c r="W742">
        <v>-5.3196843000000001E-2</v>
      </c>
      <c r="X742">
        <v>3.4494308000000001E-2</v>
      </c>
      <c r="Y742">
        <v>3.3780119399999999</v>
      </c>
      <c r="Z742">
        <v>0</v>
      </c>
    </row>
    <row r="743" spans="1:26" x14ac:dyDescent="0.2">
      <c r="A743">
        <v>202207</v>
      </c>
      <c r="B743">
        <v>6055</v>
      </c>
      <c r="C743" t="s">
        <v>92</v>
      </c>
      <c r="D743">
        <v>34900</v>
      </c>
      <c r="E743" t="s">
        <v>93</v>
      </c>
      <c r="F743">
        <v>518</v>
      </c>
      <c r="G743">
        <v>1374</v>
      </c>
      <c r="H743">
        <v>-95</v>
      </c>
      <c r="I743">
        <v>-142</v>
      </c>
      <c r="J743">
        <v>22.051442909999999</v>
      </c>
      <c r="K743">
        <v>6.0225846929999998</v>
      </c>
      <c r="L743">
        <v>38.080301130000002</v>
      </c>
      <c r="M743">
        <v>53</v>
      </c>
      <c r="N743">
        <v>-2.7522936000000001E-2</v>
      </c>
      <c r="O743">
        <v>-1.5</v>
      </c>
      <c r="P743">
        <v>-0.13114754100000001</v>
      </c>
      <c r="Q743">
        <v>-8</v>
      </c>
      <c r="R743">
        <v>19</v>
      </c>
      <c r="S743">
        <v>8.8257110999999999E-2</v>
      </c>
      <c r="T743">
        <v>5.5508449000000001E-2</v>
      </c>
      <c r="U743">
        <v>1.0084379299999999</v>
      </c>
      <c r="V743">
        <v>1489500</v>
      </c>
      <c r="W743">
        <v>-5.2782193999999998E-2</v>
      </c>
      <c r="X743">
        <v>0.15019304999999999</v>
      </c>
      <c r="Y743">
        <v>3.3554854700000001</v>
      </c>
      <c r="Z743">
        <v>0</v>
      </c>
    </row>
    <row r="744" spans="1:26" x14ac:dyDescent="0.2">
      <c r="A744">
        <v>202207</v>
      </c>
      <c r="B744">
        <v>6071</v>
      </c>
      <c r="C744" t="s">
        <v>96</v>
      </c>
      <c r="D744">
        <v>40140</v>
      </c>
      <c r="E744" t="s">
        <v>77</v>
      </c>
      <c r="F744">
        <v>20</v>
      </c>
      <c r="G744">
        <v>1376</v>
      </c>
      <c r="H744">
        <v>7</v>
      </c>
      <c r="I744">
        <v>288</v>
      </c>
      <c r="J744">
        <v>21.957340030000001</v>
      </c>
      <c r="K744">
        <v>38.958594730000002</v>
      </c>
      <c r="L744">
        <v>4.9560853199999997</v>
      </c>
      <c r="M744">
        <v>38</v>
      </c>
      <c r="N744">
        <v>0.117647059</v>
      </c>
      <c r="O744">
        <v>4</v>
      </c>
      <c r="P744">
        <v>0.15151515199999999</v>
      </c>
      <c r="Q744">
        <v>5</v>
      </c>
      <c r="R744">
        <v>4</v>
      </c>
      <c r="S744">
        <v>-7.2867079000000001E-2</v>
      </c>
      <c r="T744">
        <v>-0.45142287599999997</v>
      </c>
      <c r="U744">
        <v>0.55574964800000004</v>
      </c>
      <c r="V744">
        <v>525000</v>
      </c>
      <c r="W744">
        <v>-2.3159493E-2</v>
      </c>
      <c r="X744">
        <v>7.1647274999999996E-2</v>
      </c>
      <c r="Y744">
        <v>1.1826988060000001</v>
      </c>
      <c r="Z744">
        <v>0</v>
      </c>
    </row>
    <row r="745" spans="1:26" x14ac:dyDescent="0.2">
      <c r="A745">
        <v>202207</v>
      </c>
      <c r="B745">
        <v>6115</v>
      </c>
      <c r="C745" t="s">
        <v>82</v>
      </c>
      <c r="D745">
        <v>49700</v>
      </c>
      <c r="E745" t="s">
        <v>27</v>
      </c>
      <c r="F745">
        <v>788</v>
      </c>
      <c r="G745">
        <v>1380</v>
      </c>
      <c r="H745">
        <v>406</v>
      </c>
      <c r="I745">
        <v>1098</v>
      </c>
      <c r="J745">
        <v>21.361355079999999</v>
      </c>
      <c r="K745">
        <v>19.510664989999999</v>
      </c>
      <c r="L745">
        <v>23.21204517</v>
      </c>
      <c r="M745">
        <v>44.5</v>
      </c>
      <c r="N745">
        <v>0.43548387100000002</v>
      </c>
      <c r="O745">
        <v>13.5</v>
      </c>
      <c r="P745">
        <v>0.71153846200000004</v>
      </c>
      <c r="Q745">
        <v>18.5</v>
      </c>
      <c r="R745">
        <v>10.5</v>
      </c>
      <c r="S745">
        <v>-0.120793388</v>
      </c>
      <c r="T745">
        <v>-0.50857650899999995</v>
      </c>
      <c r="U745">
        <v>0.85934459900000004</v>
      </c>
      <c r="V745">
        <v>475000</v>
      </c>
      <c r="W745">
        <v>-3.0117406999999999E-2</v>
      </c>
      <c r="X745">
        <v>0.14457831300000001</v>
      </c>
      <c r="Y745">
        <v>1.0700608250000001</v>
      </c>
      <c r="Z745">
        <v>0</v>
      </c>
    </row>
    <row r="746" spans="1:26" x14ac:dyDescent="0.2">
      <c r="A746">
        <v>202207</v>
      </c>
      <c r="B746">
        <v>6075</v>
      </c>
      <c r="C746" t="s">
        <v>91</v>
      </c>
      <c r="D746">
        <v>41860</v>
      </c>
      <c r="E746" t="s">
        <v>39</v>
      </c>
      <c r="F746">
        <v>52</v>
      </c>
      <c r="G746">
        <v>1507</v>
      </c>
      <c r="H746">
        <v>76</v>
      </c>
      <c r="I746">
        <v>147</v>
      </c>
      <c r="J746">
        <v>12.609786700000001</v>
      </c>
      <c r="K746">
        <v>22.45922208</v>
      </c>
      <c r="L746">
        <v>2.760351317</v>
      </c>
      <c r="M746">
        <v>43</v>
      </c>
      <c r="N746">
        <v>0.211267606</v>
      </c>
      <c r="O746">
        <v>7.5</v>
      </c>
      <c r="P746">
        <v>0.131578947</v>
      </c>
      <c r="Q746">
        <v>5</v>
      </c>
      <c r="R746">
        <v>9</v>
      </c>
      <c r="S746">
        <v>1.726335E-2</v>
      </c>
      <c r="T746">
        <v>-0.26002404899999998</v>
      </c>
      <c r="U746">
        <v>0.47436056599999998</v>
      </c>
      <c r="V746">
        <v>1290000</v>
      </c>
      <c r="W746">
        <v>-6.9284059999999998E-3</v>
      </c>
      <c r="X746">
        <v>-3.8610039999999999E-3</v>
      </c>
      <c r="Y746">
        <v>2.9060599229999999</v>
      </c>
      <c r="Z746">
        <v>0</v>
      </c>
    </row>
    <row r="747" spans="1:26" x14ac:dyDescent="0.2">
      <c r="A747">
        <v>202207</v>
      </c>
      <c r="B747">
        <v>6103</v>
      </c>
      <c r="C747" t="s">
        <v>97</v>
      </c>
      <c r="D747">
        <v>39780</v>
      </c>
      <c r="E747" t="s">
        <v>98</v>
      </c>
      <c r="F747">
        <v>857</v>
      </c>
      <c r="G747">
        <v>1515</v>
      </c>
      <c r="H747">
        <v>37</v>
      </c>
      <c r="I747">
        <v>325</v>
      </c>
      <c r="J747">
        <v>11.70012547</v>
      </c>
      <c r="K747">
        <v>6.9636135509999999</v>
      </c>
      <c r="L747">
        <v>16.436637390000001</v>
      </c>
      <c r="M747">
        <v>52</v>
      </c>
      <c r="N747">
        <v>0.130434783</v>
      </c>
      <c r="O747">
        <v>6</v>
      </c>
      <c r="P747">
        <v>0.26829268299999998</v>
      </c>
      <c r="Q747">
        <v>11</v>
      </c>
      <c r="R747">
        <v>18</v>
      </c>
      <c r="S747">
        <v>-0.101417778</v>
      </c>
      <c r="T747">
        <v>-0.38337136700000002</v>
      </c>
      <c r="U747">
        <v>0.76121017400000002</v>
      </c>
      <c r="V747">
        <v>435000</v>
      </c>
      <c r="W747">
        <v>-2.2471910000000001E-2</v>
      </c>
      <c r="X747">
        <v>-2.027027E-2</v>
      </c>
      <c r="Y747">
        <v>0.97995043900000001</v>
      </c>
      <c r="Z747">
        <v>0</v>
      </c>
    </row>
    <row r="748" spans="1:26" x14ac:dyDescent="0.2">
      <c r="A748">
        <v>202207</v>
      </c>
      <c r="B748">
        <v>6045</v>
      </c>
      <c r="C748" t="s">
        <v>99</v>
      </c>
      <c r="D748">
        <v>46380</v>
      </c>
      <c r="E748" t="s">
        <v>100</v>
      </c>
      <c r="F748">
        <v>657</v>
      </c>
      <c r="G748">
        <v>1530</v>
      </c>
      <c r="H748">
        <v>-7</v>
      </c>
      <c r="I748">
        <v>203</v>
      </c>
      <c r="J748">
        <v>10.50815558</v>
      </c>
      <c r="K748">
        <v>0.56461731500000001</v>
      </c>
      <c r="L748">
        <v>20.451693850000002</v>
      </c>
      <c r="M748">
        <v>72</v>
      </c>
      <c r="N748">
        <v>0.185185185</v>
      </c>
      <c r="O748">
        <v>11.25</v>
      </c>
      <c r="P748">
        <v>0.180327869</v>
      </c>
      <c r="Q748">
        <v>11</v>
      </c>
      <c r="R748">
        <v>38</v>
      </c>
      <c r="S748">
        <v>1.5563001999999999E-2</v>
      </c>
      <c r="T748">
        <v>-0.397691301</v>
      </c>
      <c r="U748">
        <v>0.81573561299999997</v>
      </c>
      <c r="V748">
        <v>637000</v>
      </c>
      <c r="W748">
        <v>-3.5944003000000002E-2</v>
      </c>
      <c r="X748">
        <v>-0.18333333299999999</v>
      </c>
      <c r="Y748">
        <v>1.4350078850000001</v>
      </c>
      <c r="Z748">
        <v>1</v>
      </c>
    </row>
    <row r="749" spans="1:26" x14ac:dyDescent="0.2">
      <c r="A749">
        <v>202207</v>
      </c>
      <c r="B749">
        <v>6033</v>
      </c>
      <c r="C749" t="s">
        <v>101</v>
      </c>
      <c r="D749">
        <v>17340</v>
      </c>
      <c r="E749" t="s">
        <v>102</v>
      </c>
      <c r="F749">
        <v>800</v>
      </c>
      <c r="G749">
        <v>1577</v>
      </c>
      <c r="H749">
        <v>7</v>
      </c>
      <c r="I749">
        <v>169</v>
      </c>
      <c r="J749">
        <v>3.5759096609999999</v>
      </c>
      <c r="K749">
        <v>1.882057716</v>
      </c>
      <c r="L749">
        <v>5.2697616060000003</v>
      </c>
      <c r="M749">
        <v>64</v>
      </c>
      <c r="N749">
        <v>0.14285714299999999</v>
      </c>
      <c r="O749">
        <v>8</v>
      </c>
      <c r="P749">
        <v>0.56097560999999996</v>
      </c>
      <c r="Q749">
        <v>23</v>
      </c>
      <c r="R749">
        <v>30</v>
      </c>
      <c r="S749">
        <v>1.1464894E-2</v>
      </c>
      <c r="T749">
        <v>-0.27535673599999999</v>
      </c>
      <c r="U749">
        <v>0.57015633499999996</v>
      </c>
      <c r="V749">
        <v>449000</v>
      </c>
      <c r="W749">
        <v>-7.186291E-3</v>
      </c>
      <c r="X749">
        <v>6.9174901999999996E-2</v>
      </c>
      <c r="Y749">
        <v>1.011489074</v>
      </c>
      <c r="Z749">
        <v>0</v>
      </c>
    </row>
    <row r="750" spans="1:26" x14ac:dyDescent="0.2">
      <c r="A750">
        <v>202206</v>
      </c>
      <c r="B750">
        <v>6031</v>
      </c>
      <c r="C750" t="s">
        <v>28</v>
      </c>
      <c r="D750">
        <v>25260</v>
      </c>
      <c r="E750" t="s">
        <v>29</v>
      </c>
      <c r="F750">
        <v>560</v>
      </c>
      <c r="G750">
        <v>161</v>
      </c>
      <c r="H750">
        <v>-36</v>
      </c>
      <c r="I750">
        <v>-23</v>
      </c>
      <c r="J750">
        <v>83.657465500000001</v>
      </c>
      <c r="K750">
        <v>72.898368880000007</v>
      </c>
      <c r="L750">
        <v>94.416562110000001</v>
      </c>
      <c r="M750">
        <v>26.75</v>
      </c>
      <c r="N750">
        <v>7.0000000000000007E-2</v>
      </c>
      <c r="O750">
        <v>1.75</v>
      </c>
      <c r="P750">
        <v>-4.4642857000000001E-2</v>
      </c>
      <c r="Q750">
        <v>-1.25</v>
      </c>
      <c r="R750">
        <v>-3.75</v>
      </c>
      <c r="S750">
        <v>2.1652866999999999E-2</v>
      </c>
      <c r="T750">
        <v>-0.29976881700000002</v>
      </c>
      <c r="U750">
        <v>1.9961320259999999</v>
      </c>
      <c r="V750">
        <v>373075</v>
      </c>
      <c r="W750">
        <v>-9.0969459999999999E-3</v>
      </c>
      <c r="X750">
        <v>0.25213962099999998</v>
      </c>
      <c r="Y750">
        <v>0.830902005</v>
      </c>
      <c r="Z750">
        <v>0</v>
      </c>
    </row>
    <row r="751" spans="1:26" x14ac:dyDescent="0.2">
      <c r="A751">
        <v>202206</v>
      </c>
      <c r="B751">
        <v>6083</v>
      </c>
      <c r="C751" t="s">
        <v>32</v>
      </c>
      <c r="D751">
        <v>42200</v>
      </c>
      <c r="E751" t="s">
        <v>33</v>
      </c>
      <c r="F751">
        <v>190</v>
      </c>
      <c r="G751">
        <v>243</v>
      </c>
      <c r="H751">
        <v>23</v>
      </c>
      <c r="I751">
        <v>128</v>
      </c>
      <c r="J751">
        <v>75.878293600000006</v>
      </c>
      <c r="K751">
        <v>65.809284820000002</v>
      </c>
      <c r="L751">
        <v>85.947302379999996</v>
      </c>
      <c r="M751">
        <v>28.5</v>
      </c>
      <c r="N751">
        <v>0.163265306</v>
      </c>
      <c r="O751">
        <v>4</v>
      </c>
      <c r="P751">
        <v>0.325581395</v>
      </c>
      <c r="Q751">
        <v>7</v>
      </c>
      <c r="R751">
        <v>-2</v>
      </c>
      <c r="S751">
        <v>-7.0562009999999994E-2</v>
      </c>
      <c r="T751">
        <v>-0.276154552</v>
      </c>
      <c r="U751">
        <v>1.670507883</v>
      </c>
      <c r="V751">
        <v>1372500</v>
      </c>
      <c r="W751">
        <v>-4.3387349999999998E-2</v>
      </c>
      <c r="X751">
        <v>5.8007323E-2</v>
      </c>
      <c r="Y751">
        <v>3.056792873</v>
      </c>
      <c r="Z751">
        <v>0</v>
      </c>
    </row>
    <row r="752" spans="1:26" x14ac:dyDescent="0.2">
      <c r="A752">
        <v>202206</v>
      </c>
      <c r="B752">
        <v>6107</v>
      </c>
      <c r="C752" t="s">
        <v>63</v>
      </c>
      <c r="D752">
        <v>47300</v>
      </c>
      <c r="E752" t="s">
        <v>64</v>
      </c>
      <c r="F752">
        <v>196</v>
      </c>
      <c r="G752">
        <v>257</v>
      </c>
      <c r="H752">
        <v>19</v>
      </c>
      <c r="I752">
        <v>180</v>
      </c>
      <c r="J752">
        <v>74.843161859999995</v>
      </c>
      <c r="K752">
        <v>62.98619824</v>
      </c>
      <c r="L752">
        <v>86.700125470000003</v>
      </c>
      <c r="M752">
        <v>29</v>
      </c>
      <c r="N752">
        <v>0.16</v>
      </c>
      <c r="O752">
        <v>4</v>
      </c>
      <c r="P752">
        <v>0.31818181800000001</v>
      </c>
      <c r="Q752">
        <v>7</v>
      </c>
      <c r="R752">
        <v>-1.5</v>
      </c>
      <c r="S752">
        <v>-4.4380182999999997E-2</v>
      </c>
      <c r="T752">
        <v>-0.42657849399999997</v>
      </c>
      <c r="U752">
        <v>1.6878086999999999</v>
      </c>
      <c r="V752">
        <v>407500</v>
      </c>
      <c r="W752">
        <v>-1.6258887E-2</v>
      </c>
      <c r="X752">
        <v>0.18821985699999999</v>
      </c>
      <c r="Y752">
        <v>0.90757238299999998</v>
      </c>
      <c r="Z752">
        <v>0</v>
      </c>
    </row>
    <row r="753" spans="1:26" x14ac:dyDescent="0.2">
      <c r="A753">
        <v>202206</v>
      </c>
      <c r="B753">
        <v>6025</v>
      </c>
      <c r="C753" t="s">
        <v>56</v>
      </c>
      <c r="D753">
        <v>20940</v>
      </c>
      <c r="E753" t="s">
        <v>57</v>
      </c>
      <c r="F753">
        <v>486</v>
      </c>
      <c r="G753">
        <v>270</v>
      </c>
      <c r="H753">
        <v>-22</v>
      </c>
      <c r="I753">
        <v>-40</v>
      </c>
      <c r="J753">
        <v>73.933500629999997</v>
      </c>
      <c r="K753">
        <v>85.445420330000005</v>
      </c>
      <c r="L753">
        <v>62.421580929999998</v>
      </c>
      <c r="M753">
        <v>23.25</v>
      </c>
      <c r="N753">
        <v>6.8965517000000004E-2</v>
      </c>
      <c r="O753">
        <v>1.5</v>
      </c>
      <c r="P753">
        <v>-1.0638297999999999E-2</v>
      </c>
      <c r="Q753">
        <v>-0.25</v>
      </c>
      <c r="R753">
        <v>-7.25</v>
      </c>
      <c r="S753">
        <v>-9.6665707000000003E-2</v>
      </c>
      <c r="T753">
        <v>-0.258997696</v>
      </c>
      <c r="U753">
        <v>1.28437249</v>
      </c>
      <c r="V753">
        <v>329000</v>
      </c>
      <c r="W753">
        <v>0</v>
      </c>
      <c r="X753">
        <v>0.12671232900000001</v>
      </c>
      <c r="Y753">
        <v>0.732739421</v>
      </c>
      <c r="Z753">
        <v>0</v>
      </c>
    </row>
    <row r="754" spans="1:26" x14ac:dyDescent="0.2">
      <c r="A754">
        <v>202206</v>
      </c>
      <c r="B754">
        <v>6053</v>
      </c>
      <c r="C754" t="s">
        <v>44</v>
      </c>
      <c r="D754">
        <v>41500</v>
      </c>
      <c r="E754" t="s">
        <v>45</v>
      </c>
      <c r="F754">
        <v>210</v>
      </c>
      <c r="G754">
        <v>353</v>
      </c>
      <c r="H754">
        <v>90</v>
      </c>
      <c r="I754">
        <v>-243</v>
      </c>
      <c r="J754">
        <v>68.56963614</v>
      </c>
      <c r="K754">
        <v>52.885821829999998</v>
      </c>
      <c r="L754">
        <v>84.253450439999995</v>
      </c>
      <c r="M754">
        <v>31</v>
      </c>
      <c r="N754">
        <v>0.192307692</v>
      </c>
      <c r="O754">
        <v>5</v>
      </c>
      <c r="P754">
        <v>-0.234567901</v>
      </c>
      <c r="Q754">
        <v>-9.5</v>
      </c>
      <c r="R754">
        <v>0.5</v>
      </c>
      <c r="S754">
        <v>-9.5022249000000003E-2</v>
      </c>
      <c r="T754">
        <v>-0.260398091</v>
      </c>
      <c r="U754">
        <v>1.635116115</v>
      </c>
      <c r="V754">
        <v>999247.5</v>
      </c>
      <c r="W754">
        <v>5.2116346000000001E-2</v>
      </c>
      <c r="X754">
        <v>-0.149214559</v>
      </c>
      <c r="Y754">
        <v>2.2254955459999999</v>
      </c>
      <c r="Z754">
        <v>1</v>
      </c>
    </row>
    <row r="755" spans="1:26" x14ac:dyDescent="0.2">
      <c r="A755">
        <v>202206</v>
      </c>
      <c r="B755">
        <v>6111</v>
      </c>
      <c r="C755" t="s">
        <v>36</v>
      </c>
      <c r="D755">
        <v>37100</v>
      </c>
      <c r="E755" t="s">
        <v>37</v>
      </c>
      <c r="F755">
        <v>96</v>
      </c>
      <c r="G755">
        <v>396</v>
      </c>
      <c r="H755">
        <v>-45</v>
      </c>
      <c r="I755">
        <v>-148</v>
      </c>
      <c r="J755">
        <v>66.436637390000001</v>
      </c>
      <c r="K755">
        <v>71.894604770000001</v>
      </c>
      <c r="L755">
        <v>60.978670010000002</v>
      </c>
      <c r="M755">
        <v>27</v>
      </c>
      <c r="N755">
        <v>0.08</v>
      </c>
      <c r="O755">
        <v>2</v>
      </c>
      <c r="P755">
        <v>-0.114754098</v>
      </c>
      <c r="Q755">
        <v>-3.5</v>
      </c>
      <c r="R755">
        <v>-3.5</v>
      </c>
      <c r="S755">
        <v>-7.7751551000000002E-2</v>
      </c>
      <c r="T755">
        <v>-0.217320978</v>
      </c>
      <c r="U755">
        <v>1.2663768790000001</v>
      </c>
      <c r="V755">
        <v>929210</v>
      </c>
      <c r="W755">
        <v>1.5724319E-2</v>
      </c>
      <c r="X755">
        <v>7.4852515999999994E-2</v>
      </c>
      <c r="Y755">
        <v>2.0695100219999998</v>
      </c>
      <c r="Z755">
        <v>0</v>
      </c>
    </row>
    <row r="756" spans="1:26" x14ac:dyDescent="0.2">
      <c r="A756">
        <v>202206</v>
      </c>
      <c r="B756">
        <v>6099</v>
      </c>
      <c r="C756" t="s">
        <v>34</v>
      </c>
      <c r="D756">
        <v>33700</v>
      </c>
      <c r="E756" t="s">
        <v>35</v>
      </c>
      <c r="F756">
        <v>153</v>
      </c>
      <c r="G756">
        <v>437</v>
      </c>
      <c r="H756">
        <v>36</v>
      </c>
      <c r="I756">
        <v>137</v>
      </c>
      <c r="J756">
        <v>64.429109159999996</v>
      </c>
      <c r="K756">
        <v>80.552070259999994</v>
      </c>
      <c r="L756">
        <v>48.306148059999998</v>
      </c>
      <c r="M756">
        <v>24.5</v>
      </c>
      <c r="N756">
        <v>8.8888888999999999E-2</v>
      </c>
      <c r="O756">
        <v>2</v>
      </c>
      <c r="P756">
        <v>0</v>
      </c>
      <c r="Q756">
        <v>0</v>
      </c>
      <c r="R756">
        <v>-6</v>
      </c>
      <c r="S756">
        <v>-0.14501329099999999</v>
      </c>
      <c r="T756">
        <v>-0.38240896899999999</v>
      </c>
      <c r="U756">
        <v>1.127248276</v>
      </c>
      <c r="V756">
        <v>494474.75</v>
      </c>
      <c r="W756">
        <v>-1.0951595E-2</v>
      </c>
      <c r="X756">
        <v>0.102692201</v>
      </c>
      <c r="Y756">
        <v>1.101280067</v>
      </c>
      <c r="Z756">
        <v>0</v>
      </c>
    </row>
    <row r="757" spans="1:26" x14ac:dyDescent="0.2">
      <c r="A757">
        <v>202206</v>
      </c>
      <c r="B757">
        <v>6101</v>
      </c>
      <c r="C757" t="s">
        <v>26</v>
      </c>
      <c r="D757">
        <v>49700</v>
      </c>
      <c r="E757" t="s">
        <v>27</v>
      </c>
      <c r="F757">
        <v>700</v>
      </c>
      <c r="G757">
        <v>468</v>
      </c>
      <c r="H757">
        <v>129</v>
      </c>
      <c r="I757">
        <v>333</v>
      </c>
      <c r="J757">
        <v>63.048933499999997</v>
      </c>
      <c r="K757">
        <v>34.943538269999998</v>
      </c>
      <c r="L757">
        <v>91.154328730000003</v>
      </c>
      <c r="M757">
        <v>35.75</v>
      </c>
      <c r="N757">
        <v>0.19166666700000001</v>
      </c>
      <c r="O757">
        <v>5.75</v>
      </c>
      <c r="P757">
        <v>0.43</v>
      </c>
      <c r="Q757">
        <v>10.75</v>
      </c>
      <c r="R757">
        <v>5.25</v>
      </c>
      <c r="S757">
        <v>-7.8156495000000006E-2</v>
      </c>
      <c r="T757">
        <v>-0.33842254599999999</v>
      </c>
      <c r="U757">
        <v>1.82777308</v>
      </c>
      <c r="V757">
        <v>472000</v>
      </c>
      <c r="W757">
        <v>-2.8806584E-2</v>
      </c>
      <c r="X757">
        <v>4.9005445000000002E-2</v>
      </c>
      <c r="Y757">
        <v>1.0512249440000001</v>
      </c>
      <c r="Z757">
        <v>0</v>
      </c>
    </row>
    <row r="758" spans="1:26" x14ac:dyDescent="0.2">
      <c r="A758">
        <v>202206</v>
      </c>
      <c r="B758">
        <v>6029</v>
      </c>
      <c r="C758" t="s">
        <v>65</v>
      </c>
      <c r="D758">
        <v>12540</v>
      </c>
      <c r="E758" t="s">
        <v>66</v>
      </c>
      <c r="F758">
        <v>94</v>
      </c>
      <c r="G758">
        <v>483</v>
      </c>
      <c r="H758">
        <v>83</v>
      </c>
      <c r="I758">
        <v>348</v>
      </c>
      <c r="J758">
        <v>62.421580929999998</v>
      </c>
      <c r="K758">
        <v>75.156838140000005</v>
      </c>
      <c r="L758">
        <v>49.686323710000003</v>
      </c>
      <c r="M758">
        <v>26</v>
      </c>
      <c r="N758">
        <v>0.15555555600000001</v>
      </c>
      <c r="O758">
        <v>3.5</v>
      </c>
      <c r="P758">
        <v>0.18181818199999999</v>
      </c>
      <c r="Q758">
        <v>4</v>
      </c>
      <c r="R758">
        <v>-4.5</v>
      </c>
      <c r="S758">
        <v>-0.129137691</v>
      </c>
      <c r="T758">
        <v>-0.48612762100000001</v>
      </c>
      <c r="U758">
        <v>1.1499273969999999</v>
      </c>
      <c r="V758">
        <v>399575</v>
      </c>
      <c r="W758">
        <v>2.5603840999999999E-2</v>
      </c>
      <c r="X758">
        <v>0.27537504000000002</v>
      </c>
      <c r="Y758">
        <v>0.88992204900000005</v>
      </c>
      <c r="Z758">
        <v>0</v>
      </c>
    </row>
    <row r="759" spans="1:26" x14ac:dyDescent="0.2">
      <c r="A759">
        <v>202206</v>
      </c>
      <c r="B759">
        <v>6019</v>
      </c>
      <c r="C759" t="s">
        <v>52</v>
      </c>
      <c r="D759">
        <v>23420</v>
      </c>
      <c r="E759" t="s">
        <v>53</v>
      </c>
      <c r="F759">
        <v>80</v>
      </c>
      <c r="G759">
        <v>500</v>
      </c>
      <c r="H759">
        <v>20</v>
      </c>
      <c r="I759">
        <v>438</v>
      </c>
      <c r="J759">
        <v>61.26097867</v>
      </c>
      <c r="K759">
        <v>77.227101630000007</v>
      </c>
      <c r="L759">
        <v>45.29485571</v>
      </c>
      <c r="M759">
        <v>25.5</v>
      </c>
      <c r="N759">
        <v>0.108695652</v>
      </c>
      <c r="O759">
        <v>2.5</v>
      </c>
      <c r="P759">
        <v>0.64516129</v>
      </c>
      <c r="Q759">
        <v>10</v>
      </c>
      <c r="R759">
        <v>-5</v>
      </c>
      <c r="S759">
        <v>-0.11128194800000001</v>
      </c>
      <c r="T759">
        <v>-0.534049671</v>
      </c>
      <c r="U759">
        <v>1.090172379</v>
      </c>
      <c r="V759">
        <v>442450</v>
      </c>
      <c r="W759">
        <v>2.2652620000000001E-3</v>
      </c>
      <c r="X759">
        <v>0.10627711300000001</v>
      </c>
      <c r="Y759">
        <v>0.98541202699999997</v>
      </c>
      <c r="Z759">
        <v>0</v>
      </c>
    </row>
    <row r="760" spans="1:26" x14ac:dyDescent="0.2">
      <c r="A760">
        <v>202206</v>
      </c>
      <c r="B760">
        <v>6113</v>
      </c>
      <c r="C760" t="s">
        <v>48</v>
      </c>
      <c r="D760">
        <v>40900</v>
      </c>
      <c r="E760" t="s">
        <v>31</v>
      </c>
      <c r="F760">
        <v>350</v>
      </c>
      <c r="G760">
        <v>515</v>
      </c>
      <c r="H760">
        <v>-109</v>
      </c>
      <c r="I760">
        <v>87</v>
      </c>
      <c r="J760">
        <v>60.664993729999999</v>
      </c>
      <c r="K760">
        <v>68.130489339999997</v>
      </c>
      <c r="L760">
        <v>53.199498120000001</v>
      </c>
      <c r="M760">
        <v>28</v>
      </c>
      <c r="N760">
        <v>9.8039215999999998E-2</v>
      </c>
      <c r="O760">
        <v>2.5</v>
      </c>
      <c r="P760">
        <v>3.7037037000000002E-2</v>
      </c>
      <c r="Q760">
        <v>1</v>
      </c>
      <c r="R760">
        <v>-2.5</v>
      </c>
      <c r="S760">
        <v>7.603416E-3</v>
      </c>
      <c r="T760">
        <v>-0.28761662100000002</v>
      </c>
      <c r="U760">
        <v>1.181721153</v>
      </c>
      <c r="V760">
        <v>675000</v>
      </c>
      <c r="W760">
        <v>-3.2950943000000003E-2</v>
      </c>
      <c r="X760">
        <v>9.6227677999999997E-2</v>
      </c>
      <c r="Y760">
        <v>1.5033407569999999</v>
      </c>
      <c r="Z760">
        <v>0</v>
      </c>
    </row>
    <row r="761" spans="1:26" x14ac:dyDescent="0.2">
      <c r="A761">
        <v>202206</v>
      </c>
      <c r="B761">
        <v>6013</v>
      </c>
      <c r="C761" t="s">
        <v>38</v>
      </c>
      <c r="D761">
        <v>41860</v>
      </c>
      <c r="E761" t="s">
        <v>39</v>
      </c>
      <c r="F761">
        <v>42</v>
      </c>
      <c r="G761">
        <v>543</v>
      </c>
      <c r="H761">
        <v>24</v>
      </c>
      <c r="I761">
        <v>165</v>
      </c>
      <c r="J761">
        <v>59.378920950000001</v>
      </c>
      <c r="K761">
        <v>88.895859470000005</v>
      </c>
      <c r="L761">
        <v>29.861982430000001</v>
      </c>
      <c r="M761">
        <v>22</v>
      </c>
      <c r="N761">
        <v>0.33333333300000001</v>
      </c>
      <c r="O761">
        <v>5.5</v>
      </c>
      <c r="P761">
        <v>0.222222222</v>
      </c>
      <c r="Q761">
        <v>4</v>
      </c>
      <c r="R761">
        <v>-8.5</v>
      </c>
      <c r="S761">
        <v>-8.6795567000000004E-2</v>
      </c>
      <c r="T761">
        <v>-0.38249559900000002</v>
      </c>
      <c r="U761">
        <v>0.91746669599999997</v>
      </c>
      <c r="V761">
        <v>869835</v>
      </c>
      <c r="W761">
        <v>1.2024432999999999E-2</v>
      </c>
      <c r="X761">
        <v>8.8654568000000003E-2</v>
      </c>
      <c r="Y761">
        <v>1.9372717150000001</v>
      </c>
      <c r="Z761">
        <v>0</v>
      </c>
    </row>
    <row r="762" spans="1:26" x14ac:dyDescent="0.2">
      <c r="A762">
        <v>202206</v>
      </c>
      <c r="B762">
        <v>6067</v>
      </c>
      <c r="C762" t="s">
        <v>30</v>
      </c>
      <c r="D762">
        <v>40900</v>
      </c>
      <c r="E762" t="s">
        <v>31</v>
      </c>
      <c r="F762">
        <v>26</v>
      </c>
      <c r="G762">
        <v>551</v>
      </c>
      <c r="H762">
        <v>26</v>
      </c>
      <c r="I762">
        <v>219</v>
      </c>
      <c r="J762">
        <v>59.127979930000002</v>
      </c>
      <c r="K762">
        <v>78.544542030000002</v>
      </c>
      <c r="L762">
        <v>39.711417820000001</v>
      </c>
      <c r="M762">
        <v>25.25</v>
      </c>
      <c r="N762">
        <v>9.7826087000000006E-2</v>
      </c>
      <c r="O762">
        <v>2.25</v>
      </c>
      <c r="P762">
        <v>0.12222222200000001</v>
      </c>
      <c r="Q762">
        <v>2.75</v>
      </c>
      <c r="R762">
        <v>-5.25</v>
      </c>
      <c r="S762">
        <v>-0.127127612</v>
      </c>
      <c r="T762">
        <v>-0.378026374</v>
      </c>
      <c r="U762">
        <v>1.025589936</v>
      </c>
      <c r="V762">
        <v>577424.75</v>
      </c>
      <c r="W762">
        <v>4.2387880000000003E-3</v>
      </c>
      <c r="X762">
        <v>0.143528567</v>
      </c>
      <c r="Y762">
        <v>1.2860239419999999</v>
      </c>
      <c r="Z762">
        <v>0</v>
      </c>
    </row>
    <row r="763" spans="1:26" x14ac:dyDescent="0.2">
      <c r="A763">
        <v>202206</v>
      </c>
      <c r="B763">
        <v>6087</v>
      </c>
      <c r="C763" t="s">
        <v>50</v>
      </c>
      <c r="D763">
        <v>42100</v>
      </c>
      <c r="E763" t="s">
        <v>51</v>
      </c>
      <c r="F763">
        <v>279</v>
      </c>
      <c r="G763">
        <v>553</v>
      </c>
      <c r="H763">
        <v>92</v>
      </c>
      <c r="I763">
        <v>-22</v>
      </c>
      <c r="J763">
        <v>59.096612299999997</v>
      </c>
      <c r="K763">
        <v>68.130489339999997</v>
      </c>
      <c r="L763">
        <v>50.062735259999997</v>
      </c>
      <c r="M763">
        <v>28</v>
      </c>
      <c r="N763">
        <v>0.21739130400000001</v>
      </c>
      <c r="O763">
        <v>5</v>
      </c>
      <c r="P763">
        <v>-9.6774193999999994E-2</v>
      </c>
      <c r="Q763">
        <v>-3</v>
      </c>
      <c r="R763">
        <v>-2.5</v>
      </c>
      <c r="S763">
        <v>-7.1425881999999996E-2</v>
      </c>
      <c r="T763">
        <v>-0.27886735200000001</v>
      </c>
      <c r="U763">
        <v>1.1545747019999999</v>
      </c>
      <c r="V763">
        <v>1368250</v>
      </c>
      <c r="W763">
        <v>-2.1805182999999999E-2</v>
      </c>
      <c r="X763">
        <v>0.107894737</v>
      </c>
      <c r="Y763">
        <v>3.0473273939999999</v>
      </c>
      <c r="Z763">
        <v>0</v>
      </c>
    </row>
    <row r="764" spans="1:26" x14ac:dyDescent="0.2">
      <c r="A764">
        <v>202206</v>
      </c>
      <c r="B764">
        <v>6061</v>
      </c>
      <c r="C764" t="s">
        <v>49</v>
      </c>
      <c r="D764">
        <v>40900</v>
      </c>
      <c r="E764" t="s">
        <v>31</v>
      </c>
      <c r="F764">
        <v>177</v>
      </c>
      <c r="G764">
        <v>594</v>
      </c>
      <c r="H764">
        <v>177</v>
      </c>
      <c r="I764">
        <v>347</v>
      </c>
      <c r="J764">
        <v>57.590966119999997</v>
      </c>
      <c r="K764">
        <v>57.779171900000001</v>
      </c>
      <c r="L764">
        <v>57.402760350000001</v>
      </c>
      <c r="M764">
        <v>30</v>
      </c>
      <c r="N764">
        <v>0.22448979599999999</v>
      </c>
      <c r="O764">
        <v>5.5</v>
      </c>
      <c r="P764">
        <v>0.132075472</v>
      </c>
      <c r="Q764">
        <v>3.5</v>
      </c>
      <c r="R764">
        <v>-0.5</v>
      </c>
      <c r="S764">
        <v>-0.110473205</v>
      </c>
      <c r="T764">
        <v>-0.41024617200000002</v>
      </c>
      <c r="U764">
        <v>1.2313776080000001</v>
      </c>
      <c r="V764">
        <v>749990</v>
      </c>
      <c r="W764">
        <v>-5.6315150000000001E-3</v>
      </c>
      <c r="X764">
        <v>7.2947067000000004E-2</v>
      </c>
      <c r="Y764">
        <v>1.670356347</v>
      </c>
      <c r="Z764">
        <v>0</v>
      </c>
    </row>
    <row r="765" spans="1:26" x14ac:dyDescent="0.2">
      <c r="A765">
        <v>202206</v>
      </c>
      <c r="B765">
        <v>6077</v>
      </c>
      <c r="C765" t="s">
        <v>42</v>
      </c>
      <c r="D765">
        <v>44700</v>
      </c>
      <c r="E765" t="s">
        <v>43</v>
      </c>
      <c r="F765">
        <v>110</v>
      </c>
      <c r="G765">
        <v>691</v>
      </c>
      <c r="H765">
        <v>75</v>
      </c>
      <c r="I765">
        <v>457</v>
      </c>
      <c r="J765">
        <v>53.450439150000001</v>
      </c>
      <c r="K765">
        <v>75.156838140000005</v>
      </c>
      <c r="L765">
        <v>31.74404015</v>
      </c>
      <c r="M765">
        <v>26</v>
      </c>
      <c r="N765">
        <v>0.106382979</v>
      </c>
      <c r="O765">
        <v>2.5</v>
      </c>
      <c r="P765">
        <v>0.26829268299999998</v>
      </c>
      <c r="Q765">
        <v>5.5</v>
      </c>
      <c r="R765">
        <v>-4.5</v>
      </c>
      <c r="S765">
        <v>-0.135391815</v>
      </c>
      <c r="T765">
        <v>-0.48024245799999998</v>
      </c>
      <c r="U765">
        <v>0.93598908300000006</v>
      </c>
      <c r="V765">
        <v>631994.5</v>
      </c>
      <c r="W765">
        <v>7.9657100000000008E-3</v>
      </c>
      <c r="X765">
        <v>0.20541200400000001</v>
      </c>
      <c r="Y765">
        <v>1.4075601339999999</v>
      </c>
      <c r="Z765">
        <v>0</v>
      </c>
    </row>
    <row r="766" spans="1:26" x14ac:dyDescent="0.2">
      <c r="A766">
        <v>202206</v>
      </c>
      <c r="B766">
        <v>6073</v>
      </c>
      <c r="C766" t="s">
        <v>40</v>
      </c>
      <c r="D766">
        <v>41740</v>
      </c>
      <c r="E766" t="s">
        <v>41</v>
      </c>
      <c r="F766">
        <v>5</v>
      </c>
      <c r="G766">
        <v>694</v>
      </c>
      <c r="H766">
        <v>15</v>
      </c>
      <c r="I766">
        <v>-110</v>
      </c>
      <c r="J766">
        <v>53.356336259999999</v>
      </c>
      <c r="K766">
        <v>82.057716439999993</v>
      </c>
      <c r="L766">
        <v>24.654956089999999</v>
      </c>
      <c r="M766">
        <v>24</v>
      </c>
      <c r="N766">
        <v>9.0909090999999997E-2</v>
      </c>
      <c r="O766">
        <v>2</v>
      </c>
      <c r="P766">
        <v>-0.111111111</v>
      </c>
      <c r="Q766">
        <v>-3</v>
      </c>
      <c r="R766">
        <v>-6.5</v>
      </c>
      <c r="S766">
        <v>-9.3456815999999998E-2</v>
      </c>
      <c r="T766">
        <v>-0.22768702199999999</v>
      </c>
      <c r="U766">
        <v>0.86739839299999999</v>
      </c>
      <c r="V766">
        <v>949000</v>
      </c>
      <c r="W766">
        <v>2.4008631999999999E-2</v>
      </c>
      <c r="X766">
        <v>0.171677264</v>
      </c>
      <c r="Y766">
        <v>2.113585746</v>
      </c>
      <c r="Z766">
        <v>0</v>
      </c>
    </row>
    <row r="767" spans="1:26" x14ac:dyDescent="0.2">
      <c r="A767">
        <v>202206</v>
      </c>
      <c r="B767">
        <v>6079</v>
      </c>
      <c r="C767" t="s">
        <v>58</v>
      </c>
      <c r="D767">
        <v>42020</v>
      </c>
      <c r="E767" t="s">
        <v>59</v>
      </c>
      <c r="F767">
        <v>257</v>
      </c>
      <c r="G767">
        <v>711</v>
      </c>
      <c r="H767">
        <v>197</v>
      </c>
      <c r="I767">
        <v>-258</v>
      </c>
      <c r="J767">
        <v>52.666248430000003</v>
      </c>
      <c r="K767">
        <v>30.238393980000001</v>
      </c>
      <c r="L767">
        <v>75.094102890000002</v>
      </c>
      <c r="M767">
        <v>37</v>
      </c>
      <c r="N767">
        <v>0.174603175</v>
      </c>
      <c r="O767">
        <v>5.5</v>
      </c>
      <c r="P767">
        <v>-0.139534884</v>
      </c>
      <c r="Q767">
        <v>-6</v>
      </c>
      <c r="R767">
        <v>6.5</v>
      </c>
      <c r="S767">
        <v>-0.11646582799999999</v>
      </c>
      <c r="T767">
        <v>-0.11267049799999999</v>
      </c>
      <c r="U767">
        <v>1.4602994499999999</v>
      </c>
      <c r="V767">
        <v>994750</v>
      </c>
      <c r="W767">
        <v>-1.3803489999999999E-3</v>
      </c>
      <c r="X767">
        <v>0.115190583</v>
      </c>
      <c r="Y767">
        <v>2.215478842</v>
      </c>
      <c r="Z767">
        <v>0</v>
      </c>
    </row>
    <row r="768" spans="1:26" x14ac:dyDescent="0.2">
      <c r="A768">
        <v>202206</v>
      </c>
      <c r="B768">
        <v>6001</v>
      </c>
      <c r="C768" t="s">
        <v>67</v>
      </c>
      <c r="D768">
        <v>41860</v>
      </c>
      <c r="E768" t="s">
        <v>39</v>
      </c>
      <c r="F768">
        <v>24</v>
      </c>
      <c r="G768">
        <v>761</v>
      </c>
      <c r="H768">
        <v>8</v>
      </c>
      <c r="I768">
        <v>84</v>
      </c>
      <c r="J768">
        <v>50.25094103</v>
      </c>
      <c r="K768">
        <v>91.844416559999999</v>
      </c>
      <c r="L768">
        <v>8.6574654960000004</v>
      </c>
      <c r="M768">
        <v>20.5</v>
      </c>
      <c r="N768">
        <v>0.20588235299999999</v>
      </c>
      <c r="O768">
        <v>3.5</v>
      </c>
      <c r="P768">
        <v>5.1282051000000002E-2</v>
      </c>
      <c r="Q768">
        <v>1</v>
      </c>
      <c r="R768">
        <v>-10</v>
      </c>
      <c r="S768">
        <v>-0.12741631</v>
      </c>
      <c r="T768">
        <v>-0.36766416099999999</v>
      </c>
      <c r="U768">
        <v>0.63085825900000003</v>
      </c>
      <c r="V768">
        <v>1024444</v>
      </c>
      <c r="W768">
        <v>9.0844729999999992E-3</v>
      </c>
      <c r="X768">
        <v>0.13953726399999999</v>
      </c>
      <c r="Y768">
        <v>2.2816124719999999</v>
      </c>
      <c r="Z768">
        <v>0</v>
      </c>
    </row>
    <row r="769" spans="1:26" x14ac:dyDescent="0.2">
      <c r="A769">
        <v>202206</v>
      </c>
      <c r="B769">
        <v>6017</v>
      </c>
      <c r="C769" t="s">
        <v>69</v>
      </c>
      <c r="D769">
        <v>40900</v>
      </c>
      <c r="E769" t="s">
        <v>31</v>
      </c>
      <c r="F769">
        <v>348</v>
      </c>
      <c r="G769">
        <v>767</v>
      </c>
      <c r="H769">
        <v>199</v>
      </c>
      <c r="I769">
        <v>474</v>
      </c>
      <c r="J769">
        <v>50.031367629999998</v>
      </c>
      <c r="K769">
        <v>39.021329989999998</v>
      </c>
      <c r="L769">
        <v>61.041405269999998</v>
      </c>
      <c r="M769">
        <v>34.5</v>
      </c>
      <c r="N769">
        <v>0.15</v>
      </c>
      <c r="O769">
        <v>4.5</v>
      </c>
      <c r="P769">
        <v>0.18965517200000001</v>
      </c>
      <c r="Q769">
        <v>5.5</v>
      </c>
      <c r="R769">
        <v>4</v>
      </c>
      <c r="S769">
        <v>-0.120895077</v>
      </c>
      <c r="T769">
        <v>-0.41003282000000002</v>
      </c>
      <c r="U769">
        <v>1.2670849179999999</v>
      </c>
      <c r="V769">
        <v>733000</v>
      </c>
      <c r="W769">
        <v>1.1034482999999999E-2</v>
      </c>
      <c r="X769">
        <v>6.6957787000000005E-2</v>
      </c>
      <c r="Y769">
        <v>1.6325167039999999</v>
      </c>
      <c r="Z769">
        <v>0</v>
      </c>
    </row>
    <row r="770" spans="1:26" x14ac:dyDescent="0.2">
      <c r="A770">
        <v>202206</v>
      </c>
      <c r="B770">
        <v>6095</v>
      </c>
      <c r="C770" t="s">
        <v>54</v>
      </c>
      <c r="D770">
        <v>46700</v>
      </c>
      <c r="E770" t="s">
        <v>55</v>
      </c>
      <c r="F770">
        <v>178</v>
      </c>
      <c r="G770">
        <v>811</v>
      </c>
      <c r="H770">
        <v>68</v>
      </c>
      <c r="I770">
        <v>600</v>
      </c>
      <c r="J770">
        <v>48.149309909999999</v>
      </c>
      <c r="K770">
        <v>65.809284820000002</v>
      </c>
      <c r="L770">
        <v>30.489335010000001</v>
      </c>
      <c r="M770">
        <v>28.5</v>
      </c>
      <c r="N770">
        <v>9.6153846000000001E-2</v>
      </c>
      <c r="O770">
        <v>2.5</v>
      </c>
      <c r="P770">
        <v>0.239130435</v>
      </c>
      <c r="Q770">
        <v>5.5</v>
      </c>
      <c r="R770">
        <v>-2</v>
      </c>
      <c r="S770">
        <v>-0.14608011000000001</v>
      </c>
      <c r="T770">
        <v>-0.51566680799999998</v>
      </c>
      <c r="U770">
        <v>0.92604746699999996</v>
      </c>
      <c r="V770">
        <v>619500</v>
      </c>
      <c r="W770">
        <v>-1.5103339E-2</v>
      </c>
      <c r="X770">
        <v>7.3656845999999998E-2</v>
      </c>
      <c r="Y770">
        <v>1.379732739</v>
      </c>
      <c r="Z770">
        <v>0</v>
      </c>
    </row>
    <row r="771" spans="1:26" x14ac:dyDescent="0.2">
      <c r="A771">
        <v>202206</v>
      </c>
      <c r="B771">
        <v>6109</v>
      </c>
      <c r="C771" t="s">
        <v>87</v>
      </c>
      <c r="D771">
        <v>43760</v>
      </c>
      <c r="E771" t="s">
        <v>88</v>
      </c>
      <c r="F771">
        <v>917</v>
      </c>
      <c r="G771">
        <v>836</v>
      </c>
      <c r="H771">
        <v>152</v>
      </c>
      <c r="I771">
        <v>27</v>
      </c>
      <c r="J771">
        <v>47.114178170000002</v>
      </c>
      <c r="K771">
        <v>26.035131740000001</v>
      </c>
      <c r="L771">
        <v>68.19322459</v>
      </c>
      <c r="M771">
        <v>38</v>
      </c>
      <c r="N771">
        <v>0.15151515199999999</v>
      </c>
      <c r="O771">
        <v>5</v>
      </c>
      <c r="P771">
        <v>-3.7974684000000002E-2</v>
      </c>
      <c r="Q771">
        <v>-1.5</v>
      </c>
      <c r="R771">
        <v>7.5</v>
      </c>
      <c r="S771">
        <v>-7.3151004000000006E-2</v>
      </c>
      <c r="T771">
        <v>-0.219763504</v>
      </c>
      <c r="U771">
        <v>1.352061325</v>
      </c>
      <c r="V771">
        <v>473725</v>
      </c>
      <c r="W771">
        <v>-1.2043796000000001E-2</v>
      </c>
      <c r="X771">
        <v>4.0010977000000003E-2</v>
      </c>
      <c r="Y771">
        <v>1.055066815</v>
      </c>
      <c r="Z771">
        <v>0</v>
      </c>
    </row>
    <row r="772" spans="1:26" x14ac:dyDescent="0.2">
      <c r="A772">
        <v>202206</v>
      </c>
      <c r="B772">
        <v>6081</v>
      </c>
      <c r="C772" t="s">
        <v>74</v>
      </c>
      <c r="D772">
        <v>41860</v>
      </c>
      <c r="E772" t="s">
        <v>39</v>
      </c>
      <c r="F772">
        <v>95</v>
      </c>
      <c r="G772">
        <v>944</v>
      </c>
      <c r="H772">
        <v>-38</v>
      </c>
      <c r="I772">
        <v>-204</v>
      </c>
      <c r="J772">
        <v>43.44416562</v>
      </c>
      <c r="K772">
        <v>80.552070259999994</v>
      </c>
      <c r="L772">
        <v>6.3362609790000004</v>
      </c>
      <c r="M772">
        <v>24.5</v>
      </c>
      <c r="N772">
        <v>8.8888888999999999E-2</v>
      </c>
      <c r="O772">
        <v>2</v>
      </c>
      <c r="P772">
        <v>-0.209677419</v>
      </c>
      <c r="Q772">
        <v>-6.5</v>
      </c>
      <c r="R772">
        <v>-6</v>
      </c>
      <c r="S772">
        <v>-6.6226618000000001E-2</v>
      </c>
      <c r="T772">
        <v>-0.27915728400000001</v>
      </c>
      <c r="U772">
        <v>0.583144408</v>
      </c>
      <c r="V772">
        <v>1618972</v>
      </c>
      <c r="W772">
        <v>1.2648632E-2</v>
      </c>
      <c r="X772">
        <v>3.4321674000000003E-2</v>
      </c>
      <c r="Y772">
        <v>3.6057282850000001</v>
      </c>
      <c r="Z772">
        <v>0</v>
      </c>
    </row>
    <row r="773" spans="1:26" x14ac:dyDescent="0.2">
      <c r="A773">
        <v>202206</v>
      </c>
      <c r="B773">
        <v>6085</v>
      </c>
      <c r="C773" t="s">
        <v>60</v>
      </c>
      <c r="D773">
        <v>41940</v>
      </c>
      <c r="E773" t="s">
        <v>61</v>
      </c>
      <c r="F773">
        <v>19</v>
      </c>
      <c r="G773">
        <v>945</v>
      </c>
      <c r="H773">
        <v>112</v>
      </c>
      <c r="I773">
        <v>29</v>
      </c>
      <c r="J773">
        <v>43.44416562</v>
      </c>
      <c r="K773">
        <v>84.190715179999998</v>
      </c>
      <c r="L773">
        <v>2.6976160600000001</v>
      </c>
      <c r="M773">
        <v>23.5</v>
      </c>
      <c r="N773">
        <v>0.42424242400000001</v>
      </c>
      <c r="O773">
        <v>7</v>
      </c>
      <c r="P773">
        <v>0</v>
      </c>
      <c r="Q773">
        <v>0</v>
      </c>
      <c r="R773">
        <v>-7</v>
      </c>
      <c r="S773">
        <v>-0.11479879</v>
      </c>
      <c r="T773">
        <v>-0.36482242999999998</v>
      </c>
      <c r="U773">
        <v>0.47367563499999998</v>
      </c>
      <c r="V773">
        <v>1498944</v>
      </c>
      <c r="W773">
        <v>-6.2938000000000002E-4</v>
      </c>
      <c r="X773">
        <v>0.136424564</v>
      </c>
      <c r="Y773">
        <v>3.338405345</v>
      </c>
      <c r="Z773">
        <v>0</v>
      </c>
    </row>
    <row r="774" spans="1:26" x14ac:dyDescent="0.2">
      <c r="A774">
        <v>202206</v>
      </c>
      <c r="B774">
        <v>6115</v>
      </c>
      <c r="C774" t="s">
        <v>82</v>
      </c>
      <c r="D774">
        <v>49700</v>
      </c>
      <c r="E774" t="s">
        <v>27</v>
      </c>
      <c r="F774">
        <v>788</v>
      </c>
      <c r="G774">
        <v>974</v>
      </c>
      <c r="H774">
        <v>228</v>
      </c>
      <c r="I774">
        <v>552</v>
      </c>
      <c r="J774">
        <v>42.252195729999997</v>
      </c>
      <c r="K774">
        <v>52.885821829999998</v>
      </c>
      <c r="L774">
        <v>31.61856964</v>
      </c>
      <c r="M774">
        <v>31</v>
      </c>
      <c r="N774">
        <v>0.16981132099999999</v>
      </c>
      <c r="O774">
        <v>4.5</v>
      </c>
      <c r="P774">
        <v>0.203883495</v>
      </c>
      <c r="Q774">
        <v>5.25</v>
      </c>
      <c r="R774">
        <v>0.5</v>
      </c>
      <c r="S774">
        <v>-0.15704116700000001</v>
      </c>
      <c r="T774">
        <v>-0.42388175700000003</v>
      </c>
      <c r="U774">
        <v>0.93544503300000004</v>
      </c>
      <c r="V774">
        <v>489750</v>
      </c>
      <c r="W774">
        <v>-1.4230506E-2</v>
      </c>
      <c r="X774">
        <v>0.17305389199999999</v>
      </c>
      <c r="Y774">
        <v>1.0907572379999999</v>
      </c>
      <c r="Z774">
        <v>0</v>
      </c>
    </row>
    <row r="775" spans="1:26" x14ac:dyDescent="0.2">
      <c r="A775">
        <v>202206</v>
      </c>
      <c r="B775">
        <v>6059</v>
      </c>
      <c r="C775" t="s">
        <v>46</v>
      </c>
      <c r="D775">
        <v>31080</v>
      </c>
      <c r="E775" t="s">
        <v>47</v>
      </c>
      <c r="F775">
        <v>6</v>
      </c>
      <c r="G775">
        <v>983</v>
      </c>
      <c r="H775">
        <v>192</v>
      </c>
      <c r="I775">
        <v>-182</v>
      </c>
      <c r="J775">
        <v>41.750313679999998</v>
      </c>
      <c r="K775">
        <v>57.779171900000001</v>
      </c>
      <c r="L775">
        <v>25.721455460000001</v>
      </c>
      <c r="M775">
        <v>30</v>
      </c>
      <c r="N775">
        <v>0.2</v>
      </c>
      <c r="O775">
        <v>5</v>
      </c>
      <c r="P775">
        <v>-0.18918918900000001</v>
      </c>
      <c r="Q775">
        <v>-7</v>
      </c>
      <c r="R775">
        <v>-0.5</v>
      </c>
      <c r="S775">
        <v>-0.11618439</v>
      </c>
      <c r="T775">
        <v>-0.22560750399999999</v>
      </c>
      <c r="U775">
        <v>0.87751078100000002</v>
      </c>
      <c r="V775">
        <v>1178475</v>
      </c>
      <c r="W775">
        <v>2.1045920000000002E-3</v>
      </c>
      <c r="X775">
        <v>0.21979557499999999</v>
      </c>
      <c r="Y775">
        <v>2.6246659239999999</v>
      </c>
      <c r="Z775">
        <v>0</v>
      </c>
    </row>
    <row r="776" spans="1:26" x14ac:dyDescent="0.2">
      <c r="A776">
        <v>202206</v>
      </c>
      <c r="B776">
        <v>6023</v>
      </c>
      <c r="C776" t="s">
        <v>83</v>
      </c>
      <c r="D776">
        <v>21700</v>
      </c>
      <c r="E776" t="s">
        <v>84</v>
      </c>
      <c r="F776">
        <v>449</v>
      </c>
      <c r="G776">
        <v>1027</v>
      </c>
      <c r="H776">
        <v>79</v>
      </c>
      <c r="I776">
        <v>933</v>
      </c>
      <c r="J776">
        <v>40.087829360000001</v>
      </c>
      <c r="K776">
        <v>17.50313676</v>
      </c>
      <c r="L776">
        <v>62.672521959999997</v>
      </c>
      <c r="M776">
        <v>41.5</v>
      </c>
      <c r="N776">
        <v>5.7324841000000001E-2</v>
      </c>
      <c r="O776">
        <v>2.25</v>
      </c>
      <c r="P776">
        <v>1.1012658230000001</v>
      </c>
      <c r="Q776">
        <v>21.75</v>
      </c>
      <c r="R776">
        <v>11</v>
      </c>
      <c r="S776">
        <v>-0.100859844</v>
      </c>
      <c r="T776">
        <v>-0.45057883100000001</v>
      </c>
      <c r="U776">
        <v>1.2871558110000001</v>
      </c>
      <c r="V776">
        <v>538717.5</v>
      </c>
      <c r="W776">
        <v>-1.0590307E-2</v>
      </c>
      <c r="X776">
        <v>0.24343335299999999</v>
      </c>
      <c r="Y776">
        <v>1.199816258</v>
      </c>
      <c r="Z776">
        <v>1</v>
      </c>
    </row>
    <row r="777" spans="1:26" x14ac:dyDescent="0.2">
      <c r="A777">
        <v>202206</v>
      </c>
      <c r="B777">
        <v>6089</v>
      </c>
      <c r="C777" t="s">
        <v>89</v>
      </c>
      <c r="D777">
        <v>39820</v>
      </c>
      <c r="E777" t="s">
        <v>90</v>
      </c>
      <c r="F777">
        <v>368</v>
      </c>
      <c r="G777">
        <v>1036</v>
      </c>
      <c r="H777">
        <v>-134</v>
      </c>
      <c r="I777">
        <v>464</v>
      </c>
      <c r="J777">
        <v>39.805520700000002</v>
      </c>
      <c r="K777">
        <v>45.04391468</v>
      </c>
      <c r="L777">
        <v>34.567126729999998</v>
      </c>
      <c r="M777">
        <v>33</v>
      </c>
      <c r="N777">
        <v>-5.7142856999999998E-2</v>
      </c>
      <c r="O777">
        <v>-2</v>
      </c>
      <c r="P777">
        <v>0.178571429</v>
      </c>
      <c r="Q777">
        <v>5</v>
      </c>
      <c r="R777">
        <v>2.5</v>
      </c>
      <c r="S777">
        <v>-7.5195218999999994E-2</v>
      </c>
      <c r="T777">
        <v>-0.33666766300000001</v>
      </c>
      <c r="U777">
        <v>0.967203178</v>
      </c>
      <c r="V777">
        <v>474900</v>
      </c>
      <c r="W777">
        <v>3.4865289999999999E-3</v>
      </c>
      <c r="X777">
        <v>4.3449601999999997E-2</v>
      </c>
      <c r="Y777">
        <v>1.057683742</v>
      </c>
      <c r="Z777">
        <v>0</v>
      </c>
    </row>
    <row r="778" spans="1:26" x14ac:dyDescent="0.2">
      <c r="A778">
        <v>202206</v>
      </c>
      <c r="B778">
        <v>6007</v>
      </c>
      <c r="C778" t="s">
        <v>80</v>
      </c>
      <c r="D778">
        <v>17020</v>
      </c>
      <c r="E778" t="s">
        <v>81</v>
      </c>
      <c r="F778">
        <v>321</v>
      </c>
      <c r="G778">
        <v>1150</v>
      </c>
      <c r="H778">
        <v>80</v>
      </c>
      <c r="I778">
        <v>71</v>
      </c>
      <c r="J778">
        <v>34.692597239999998</v>
      </c>
      <c r="K778">
        <v>31.74404015</v>
      </c>
      <c r="L778">
        <v>37.641154329999999</v>
      </c>
      <c r="M778">
        <v>36.5</v>
      </c>
      <c r="N778">
        <v>2.8169013999999999E-2</v>
      </c>
      <c r="O778">
        <v>1</v>
      </c>
      <c r="P778">
        <v>-8.7499999999999994E-2</v>
      </c>
      <c r="Q778">
        <v>-3.5</v>
      </c>
      <c r="R778">
        <v>6</v>
      </c>
      <c r="S778">
        <v>-0.146210163</v>
      </c>
      <c r="T778">
        <v>-0.28259273800000001</v>
      </c>
      <c r="U778">
        <v>1.0007010649999999</v>
      </c>
      <c r="V778">
        <v>468750</v>
      </c>
      <c r="W778">
        <v>-6.8855929999999997E-3</v>
      </c>
      <c r="X778">
        <v>3.6484244999999998E-2</v>
      </c>
      <c r="Y778">
        <v>1.0439866369999999</v>
      </c>
      <c r="Z778">
        <v>0</v>
      </c>
    </row>
    <row r="779" spans="1:26" x14ac:dyDescent="0.2">
      <c r="A779">
        <v>202206</v>
      </c>
      <c r="B779">
        <v>6065</v>
      </c>
      <c r="C779" t="s">
        <v>76</v>
      </c>
      <c r="D779">
        <v>40140</v>
      </c>
      <c r="E779" t="s">
        <v>77</v>
      </c>
      <c r="F779">
        <v>14</v>
      </c>
      <c r="G779">
        <v>1162</v>
      </c>
      <c r="H779">
        <v>136</v>
      </c>
      <c r="I779">
        <v>400</v>
      </c>
      <c r="J779">
        <v>34.065244669999998</v>
      </c>
      <c r="K779">
        <v>55.457967379999999</v>
      </c>
      <c r="L779">
        <v>12.672521959999999</v>
      </c>
      <c r="M779">
        <v>30.5</v>
      </c>
      <c r="N779">
        <v>0.17307692299999999</v>
      </c>
      <c r="O779">
        <v>4.5</v>
      </c>
      <c r="P779">
        <v>1.6666667E-2</v>
      </c>
      <c r="Q779">
        <v>0.5</v>
      </c>
      <c r="R779">
        <v>0</v>
      </c>
      <c r="S779">
        <v>-0.15646370600000001</v>
      </c>
      <c r="T779">
        <v>-0.45176220700000003</v>
      </c>
      <c r="U779">
        <v>0.71254218800000002</v>
      </c>
      <c r="V779">
        <v>648225</v>
      </c>
      <c r="W779">
        <v>1.8933540000000001E-3</v>
      </c>
      <c r="X779">
        <v>0.159615385</v>
      </c>
      <c r="Y779">
        <v>1.4437082409999999</v>
      </c>
      <c r="Z779">
        <v>0</v>
      </c>
    </row>
    <row r="780" spans="1:26" x14ac:dyDescent="0.2">
      <c r="A780">
        <v>202206</v>
      </c>
      <c r="B780">
        <v>6037</v>
      </c>
      <c r="C780" t="s">
        <v>75</v>
      </c>
      <c r="D780">
        <v>31080</v>
      </c>
      <c r="E780" t="s">
        <v>47</v>
      </c>
      <c r="F780">
        <v>1</v>
      </c>
      <c r="G780">
        <v>1189</v>
      </c>
      <c r="H780">
        <v>50</v>
      </c>
      <c r="I780">
        <v>-54</v>
      </c>
      <c r="J780">
        <v>32.810539519999999</v>
      </c>
      <c r="K780">
        <v>50.690087830000003</v>
      </c>
      <c r="L780">
        <v>14.930991219999999</v>
      </c>
      <c r="M780">
        <v>31.5</v>
      </c>
      <c r="N780">
        <v>6.7796609999999993E-2</v>
      </c>
      <c r="O780">
        <v>2</v>
      </c>
      <c r="P780">
        <v>-0.136986301</v>
      </c>
      <c r="Q780">
        <v>-5</v>
      </c>
      <c r="R780">
        <v>1</v>
      </c>
      <c r="S780">
        <v>-0.116465555</v>
      </c>
      <c r="T780">
        <v>-0.23807898399999999</v>
      </c>
      <c r="U780">
        <v>0.74605955899999998</v>
      </c>
      <c r="V780">
        <v>949000</v>
      </c>
      <c r="W780">
        <v>1.2266667E-2</v>
      </c>
      <c r="X780">
        <v>-1.8614271000000002E-2</v>
      </c>
      <c r="Y780">
        <v>2.113585746</v>
      </c>
      <c r="Z780">
        <v>0</v>
      </c>
    </row>
    <row r="781" spans="1:26" x14ac:dyDescent="0.2">
      <c r="A781">
        <v>202206</v>
      </c>
      <c r="B781">
        <v>6015</v>
      </c>
      <c r="C781" t="s">
        <v>85</v>
      </c>
      <c r="D781">
        <v>18860</v>
      </c>
      <c r="E781" t="s">
        <v>86</v>
      </c>
      <c r="F781">
        <v>1589</v>
      </c>
      <c r="G781">
        <v>1235</v>
      </c>
      <c r="H781">
        <v>-8</v>
      </c>
      <c r="I781">
        <v>0</v>
      </c>
      <c r="J781">
        <v>30.834378919999999</v>
      </c>
      <c r="K781">
        <v>9.0338770390000001</v>
      </c>
      <c r="L781">
        <v>52.634880799999998</v>
      </c>
      <c r="M781">
        <v>47</v>
      </c>
      <c r="N781">
        <v>7.4285714000000003E-2</v>
      </c>
      <c r="O781">
        <v>3.25</v>
      </c>
      <c r="P781">
        <v>-4.0816326999999999E-2</v>
      </c>
      <c r="Q781">
        <v>-2</v>
      </c>
      <c r="R781">
        <v>16.5</v>
      </c>
      <c r="S781">
        <v>1.5886699000000001E-2</v>
      </c>
      <c r="T781">
        <v>-0.148690555</v>
      </c>
      <c r="U781">
        <v>1.1802967449999999</v>
      </c>
      <c r="V781">
        <v>454500</v>
      </c>
      <c r="W781">
        <v>1.0561423E-2</v>
      </c>
      <c r="X781">
        <v>0.13838447100000001</v>
      </c>
      <c r="Y781">
        <v>1.012249443</v>
      </c>
      <c r="Z781">
        <v>0</v>
      </c>
    </row>
    <row r="782" spans="1:26" x14ac:dyDescent="0.2">
      <c r="A782">
        <v>202206</v>
      </c>
      <c r="B782">
        <v>6097</v>
      </c>
      <c r="C782" t="s">
        <v>72</v>
      </c>
      <c r="D782">
        <v>42220</v>
      </c>
      <c r="E782" t="s">
        <v>73</v>
      </c>
      <c r="F782">
        <v>143</v>
      </c>
      <c r="G782">
        <v>1262</v>
      </c>
      <c r="H782">
        <v>164</v>
      </c>
      <c r="I782">
        <v>43</v>
      </c>
      <c r="J782">
        <v>29.611041409999999</v>
      </c>
      <c r="K782">
        <v>13.98996236</v>
      </c>
      <c r="L782">
        <v>45.232120449999996</v>
      </c>
      <c r="M782">
        <v>43.5</v>
      </c>
      <c r="N782">
        <v>0.115384615</v>
      </c>
      <c r="O782">
        <v>4.5</v>
      </c>
      <c r="P782">
        <v>3.5714285999999998E-2</v>
      </c>
      <c r="Q782">
        <v>1.5</v>
      </c>
      <c r="R782">
        <v>13</v>
      </c>
      <c r="S782">
        <v>-0.130009135</v>
      </c>
      <c r="T782">
        <v>-0.12130930199999999</v>
      </c>
      <c r="U782">
        <v>1.090133917</v>
      </c>
      <c r="V782">
        <v>965625</v>
      </c>
      <c r="W782">
        <v>-9.6153850000000006E-3</v>
      </c>
      <c r="X782">
        <v>0.10105473199999999</v>
      </c>
      <c r="Y782">
        <v>2.1506124720000002</v>
      </c>
      <c r="Z782">
        <v>0</v>
      </c>
    </row>
    <row r="783" spans="1:26" x14ac:dyDescent="0.2">
      <c r="A783">
        <v>202206</v>
      </c>
      <c r="B783">
        <v>6057</v>
      </c>
      <c r="C783" t="s">
        <v>70</v>
      </c>
      <c r="D783">
        <v>46020</v>
      </c>
      <c r="E783" t="s">
        <v>71</v>
      </c>
      <c r="F783">
        <v>567</v>
      </c>
      <c r="G783">
        <v>1264</v>
      </c>
      <c r="H783">
        <v>182</v>
      </c>
      <c r="I783">
        <v>229</v>
      </c>
      <c r="J783">
        <v>29.234629859999998</v>
      </c>
      <c r="K783">
        <v>28.168130489999999</v>
      </c>
      <c r="L783">
        <v>30.301129240000002</v>
      </c>
      <c r="M783">
        <v>37.5</v>
      </c>
      <c r="N783">
        <v>0.15384615400000001</v>
      </c>
      <c r="O783">
        <v>5</v>
      </c>
      <c r="P783">
        <v>-2.5974026000000001E-2</v>
      </c>
      <c r="Q783">
        <v>-1</v>
      </c>
      <c r="R783">
        <v>7</v>
      </c>
      <c r="S783">
        <v>-0.117388838</v>
      </c>
      <c r="T783">
        <v>-0.344040122</v>
      </c>
      <c r="U783">
        <v>0.92363628099999995</v>
      </c>
      <c r="V783">
        <v>677000</v>
      </c>
      <c r="W783">
        <v>2.2662471999999999E-2</v>
      </c>
      <c r="X783">
        <v>0.102157102</v>
      </c>
      <c r="Y783">
        <v>1.5077951000000001</v>
      </c>
      <c r="Z783">
        <v>0</v>
      </c>
    </row>
    <row r="784" spans="1:26" x14ac:dyDescent="0.2">
      <c r="A784">
        <v>202206</v>
      </c>
      <c r="B784">
        <v>6069</v>
      </c>
      <c r="C784" t="s">
        <v>62</v>
      </c>
      <c r="D784">
        <v>41940</v>
      </c>
      <c r="E784" t="s">
        <v>61</v>
      </c>
      <c r="F784">
        <v>980</v>
      </c>
      <c r="G784">
        <v>1276</v>
      </c>
      <c r="H784">
        <v>223</v>
      </c>
      <c r="I784">
        <v>922</v>
      </c>
      <c r="J784">
        <v>28.607277289999999</v>
      </c>
      <c r="K784">
        <v>31.74404015</v>
      </c>
      <c r="L784">
        <v>25.470514430000001</v>
      </c>
      <c r="M784">
        <v>36.5</v>
      </c>
      <c r="N784">
        <v>0.21666666700000001</v>
      </c>
      <c r="O784">
        <v>6.5</v>
      </c>
      <c r="P784">
        <v>1.2461538459999999</v>
      </c>
      <c r="Q784">
        <v>20.25</v>
      </c>
      <c r="R784">
        <v>6</v>
      </c>
      <c r="S784">
        <v>-0.10682016</v>
      </c>
      <c r="T784">
        <v>-0.41203061200000002</v>
      </c>
      <c r="U784">
        <v>0.87473482599999997</v>
      </c>
      <c r="V784">
        <v>865000</v>
      </c>
      <c r="W784">
        <v>2.3669244999999998E-2</v>
      </c>
      <c r="X784">
        <v>3.1333461E-2</v>
      </c>
      <c r="Y784">
        <v>1.9265033410000001</v>
      </c>
      <c r="Z784">
        <v>1</v>
      </c>
    </row>
    <row r="785" spans="1:26" x14ac:dyDescent="0.2">
      <c r="A785">
        <v>202206</v>
      </c>
      <c r="B785">
        <v>6039</v>
      </c>
      <c r="C785" t="s">
        <v>94</v>
      </c>
      <c r="D785">
        <v>31460</v>
      </c>
      <c r="E785" t="s">
        <v>95</v>
      </c>
      <c r="F785">
        <v>536</v>
      </c>
      <c r="G785">
        <v>1287</v>
      </c>
      <c r="H785">
        <v>36</v>
      </c>
      <c r="I785">
        <v>672</v>
      </c>
      <c r="J785">
        <v>28.105395229999999</v>
      </c>
      <c r="K785">
        <v>30.238393980000001</v>
      </c>
      <c r="L785">
        <v>25.972396490000001</v>
      </c>
      <c r="M785">
        <v>37</v>
      </c>
      <c r="N785">
        <v>-2.6315788999999999E-2</v>
      </c>
      <c r="O785">
        <v>-1</v>
      </c>
      <c r="P785">
        <v>0.174603175</v>
      </c>
      <c r="Q785">
        <v>5.5</v>
      </c>
      <c r="R785">
        <v>6.5</v>
      </c>
      <c r="S785">
        <v>-0.147802185</v>
      </c>
      <c r="T785">
        <v>-0.44178710900000001</v>
      </c>
      <c r="U785">
        <v>0.87911323200000002</v>
      </c>
      <c r="V785">
        <v>499249.5</v>
      </c>
      <c r="W785">
        <v>-1.5009999999999999E-3</v>
      </c>
      <c r="X785">
        <v>0.12443581099999999</v>
      </c>
      <c r="Y785">
        <v>1.111914254</v>
      </c>
      <c r="Z785">
        <v>0</v>
      </c>
    </row>
    <row r="786" spans="1:26" x14ac:dyDescent="0.2">
      <c r="A786">
        <v>202206</v>
      </c>
      <c r="B786">
        <v>6041</v>
      </c>
      <c r="C786" t="s">
        <v>68</v>
      </c>
      <c r="D786">
        <v>41860</v>
      </c>
      <c r="E786" t="s">
        <v>39</v>
      </c>
      <c r="F786">
        <v>261</v>
      </c>
      <c r="G786">
        <v>1304</v>
      </c>
      <c r="H786">
        <v>31</v>
      </c>
      <c r="I786">
        <v>105</v>
      </c>
      <c r="J786">
        <v>27.007528229999998</v>
      </c>
      <c r="K786">
        <v>22.145545800000001</v>
      </c>
      <c r="L786">
        <v>31.86951067</v>
      </c>
      <c r="M786">
        <v>39.5</v>
      </c>
      <c r="N786">
        <v>4.6357615999999997E-2</v>
      </c>
      <c r="O786">
        <v>1.75</v>
      </c>
      <c r="P786">
        <v>0</v>
      </c>
      <c r="Q786">
        <v>0</v>
      </c>
      <c r="R786">
        <v>9</v>
      </c>
      <c r="S786">
        <v>-5.9989223000000001E-2</v>
      </c>
      <c r="T786">
        <v>-0.22234799199999999</v>
      </c>
      <c r="U786">
        <v>0.93801237500000001</v>
      </c>
      <c r="V786">
        <v>1583750</v>
      </c>
      <c r="W786">
        <v>-3.930818E-3</v>
      </c>
      <c r="X786">
        <v>7.1005917000000002E-2</v>
      </c>
      <c r="Y786">
        <v>3.5272828509999998</v>
      </c>
      <c r="Z786">
        <v>0</v>
      </c>
    </row>
    <row r="787" spans="1:26" x14ac:dyDescent="0.2">
      <c r="A787">
        <v>202206</v>
      </c>
      <c r="B787">
        <v>6071</v>
      </c>
      <c r="C787" t="s">
        <v>96</v>
      </c>
      <c r="D787">
        <v>40140</v>
      </c>
      <c r="E787" t="s">
        <v>77</v>
      </c>
      <c r="F787">
        <v>20</v>
      </c>
      <c r="G787">
        <v>1369</v>
      </c>
      <c r="H787">
        <v>111</v>
      </c>
      <c r="I787">
        <v>282</v>
      </c>
      <c r="J787">
        <v>23.368883310000001</v>
      </c>
      <c r="K787">
        <v>40.71518193</v>
      </c>
      <c r="L787">
        <v>6.0225846929999998</v>
      </c>
      <c r="M787">
        <v>34</v>
      </c>
      <c r="N787">
        <v>0.133333333</v>
      </c>
      <c r="O787">
        <v>4</v>
      </c>
      <c r="P787">
        <v>3.0303030000000002E-2</v>
      </c>
      <c r="Q787">
        <v>1</v>
      </c>
      <c r="R787">
        <v>3.5</v>
      </c>
      <c r="S787">
        <v>-0.106837822</v>
      </c>
      <c r="T787">
        <v>-0.453319678</v>
      </c>
      <c r="U787">
        <v>0.57369235299999999</v>
      </c>
      <c r="V787">
        <v>537447</v>
      </c>
      <c r="W787">
        <v>-4.6816979999999998E-3</v>
      </c>
      <c r="X787">
        <v>0.107496481</v>
      </c>
      <c r="Y787">
        <v>1.196986637</v>
      </c>
      <c r="Z787">
        <v>0</v>
      </c>
    </row>
    <row r="788" spans="1:26" x14ac:dyDescent="0.2">
      <c r="A788">
        <v>202206</v>
      </c>
      <c r="B788">
        <v>6047</v>
      </c>
      <c r="C788" t="s">
        <v>78</v>
      </c>
      <c r="D788">
        <v>32900</v>
      </c>
      <c r="E788" t="s">
        <v>79</v>
      </c>
      <c r="F788">
        <v>323</v>
      </c>
      <c r="G788">
        <v>1393</v>
      </c>
      <c r="H788">
        <v>86</v>
      </c>
      <c r="I788">
        <v>867</v>
      </c>
      <c r="J788">
        <v>21.863237139999999</v>
      </c>
      <c r="K788">
        <v>30.238393980000001</v>
      </c>
      <c r="L788">
        <v>13.4880803</v>
      </c>
      <c r="M788">
        <v>37</v>
      </c>
      <c r="N788">
        <v>7.2463767999999998E-2</v>
      </c>
      <c r="O788">
        <v>2.5</v>
      </c>
      <c r="P788">
        <v>0.37037037</v>
      </c>
      <c r="Q788">
        <v>10</v>
      </c>
      <c r="R788">
        <v>6.5</v>
      </c>
      <c r="S788">
        <v>-0.14163089200000001</v>
      </c>
      <c r="T788">
        <v>-0.50825212200000003</v>
      </c>
      <c r="U788">
        <v>0.72669234800000004</v>
      </c>
      <c r="V788">
        <v>469745</v>
      </c>
      <c r="W788">
        <v>-1.604676E-3</v>
      </c>
      <c r="X788">
        <v>0.20155673299999999</v>
      </c>
      <c r="Y788">
        <v>1.046202673</v>
      </c>
      <c r="Z788">
        <v>0</v>
      </c>
    </row>
    <row r="789" spans="1:26" x14ac:dyDescent="0.2">
      <c r="A789">
        <v>202206</v>
      </c>
      <c r="B789">
        <v>6075</v>
      </c>
      <c r="C789" t="s">
        <v>91</v>
      </c>
      <c r="D789">
        <v>41860</v>
      </c>
      <c r="E789" t="s">
        <v>39</v>
      </c>
      <c r="F789">
        <v>52</v>
      </c>
      <c r="G789">
        <v>1431</v>
      </c>
      <c r="H789">
        <v>94</v>
      </c>
      <c r="I789">
        <v>87</v>
      </c>
      <c r="J789">
        <v>18.69510665</v>
      </c>
      <c r="K789">
        <v>35.50815558</v>
      </c>
      <c r="L789">
        <v>1.882057716</v>
      </c>
      <c r="M789">
        <v>35.5</v>
      </c>
      <c r="N789">
        <v>0.126984127</v>
      </c>
      <c r="O789">
        <v>4</v>
      </c>
      <c r="P789">
        <v>-1.3888889E-2</v>
      </c>
      <c r="Q789">
        <v>-0.5</v>
      </c>
      <c r="R789">
        <v>5</v>
      </c>
      <c r="S789">
        <v>-4.4841594999999998E-2</v>
      </c>
      <c r="T789">
        <v>-0.30373734400000002</v>
      </c>
      <c r="U789">
        <v>0.446289889</v>
      </c>
      <c r="V789">
        <v>1299000</v>
      </c>
      <c r="W789">
        <v>3.0888030000000002E-3</v>
      </c>
      <c r="X789">
        <v>-2.7148473999999999E-2</v>
      </c>
      <c r="Y789">
        <v>2.8930957679999998</v>
      </c>
      <c r="Z789">
        <v>0</v>
      </c>
    </row>
    <row r="790" spans="1:26" x14ac:dyDescent="0.2">
      <c r="A790">
        <v>202206</v>
      </c>
      <c r="B790">
        <v>6055</v>
      </c>
      <c r="C790" t="s">
        <v>92</v>
      </c>
      <c r="D790">
        <v>34900</v>
      </c>
      <c r="E790" t="s">
        <v>93</v>
      </c>
      <c r="F790">
        <v>518</v>
      </c>
      <c r="G790">
        <v>1469</v>
      </c>
      <c r="H790">
        <v>15</v>
      </c>
      <c r="I790">
        <v>4</v>
      </c>
      <c r="J790">
        <v>15.52697616</v>
      </c>
      <c r="K790">
        <v>4.6424090339999999</v>
      </c>
      <c r="L790">
        <v>26.411543290000001</v>
      </c>
      <c r="M790">
        <v>54.5</v>
      </c>
      <c r="N790">
        <v>5.3140096999999997E-2</v>
      </c>
      <c r="O790">
        <v>2.75</v>
      </c>
      <c r="P790">
        <v>3.3175354999999997E-2</v>
      </c>
      <c r="Q790">
        <v>1.75</v>
      </c>
      <c r="R790">
        <v>24</v>
      </c>
      <c r="S790">
        <v>-5.4856022999999997E-2</v>
      </c>
      <c r="T790">
        <v>-0.10056759899999999</v>
      </c>
      <c r="U790">
        <v>0.88686910399999996</v>
      </c>
      <c r="V790">
        <v>1572500</v>
      </c>
      <c r="W790">
        <v>-4.2326430999999998E-2</v>
      </c>
      <c r="X790">
        <v>0.152225682</v>
      </c>
      <c r="Y790">
        <v>3.5022271709999999</v>
      </c>
      <c r="Z790">
        <v>0</v>
      </c>
    </row>
    <row r="791" spans="1:26" x14ac:dyDescent="0.2">
      <c r="A791">
        <v>202206</v>
      </c>
      <c r="B791">
        <v>6103</v>
      </c>
      <c r="C791" t="s">
        <v>97</v>
      </c>
      <c r="D791">
        <v>39780</v>
      </c>
      <c r="E791" t="s">
        <v>98</v>
      </c>
      <c r="F791">
        <v>857</v>
      </c>
      <c r="G791">
        <v>1478</v>
      </c>
      <c r="H791">
        <v>245</v>
      </c>
      <c r="I791">
        <v>209</v>
      </c>
      <c r="J791">
        <v>14.962358849999999</v>
      </c>
      <c r="K791">
        <v>10.037641150000001</v>
      </c>
      <c r="L791">
        <v>19.887076539999999</v>
      </c>
      <c r="M791">
        <v>46</v>
      </c>
      <c r="N791">
        <v>0.243243243</v>
      </c>
      <c r="O791">
        <v>9</v>
      </c>
      <c r="P791">
        <v>-3.1578947000000003E-2</v>
      </c>
      <c r="Q791">
        <v>-1.5</v>
      </c>
      <c r="R791">
        <v>15.5</v>
      </c>
      <c r="S791">
        <v>-0.21675187300000001</v>
      </c>
      <c r="T791">
        <v>-0.366974678</v>
      </c>
      <c r="U791">
        <v>0.81075311999999999</v>
      </c>
      <c r="V791">
        <v>445000</v>
      </c>
      <c r="W791">
        <v>4.3988270000000003E-2</v>
      </c>
      <c r="X791">
        <v>5.3878033999999998E-2</v>
      </c>
      <c r="Y791">
        <v>0.99109131399999995</v>
      </c>
      <c r="Z791">
        <v>0</v>
      </c>
    </row>
    <row r="792" spans="1:26" x14ac:dyDescent="0.2">
      <c r="A792">
        <v>202206</v>
      </c>
      <c r="B792">
        <v>6045</v>
      </c>
      <c r="C792" t="s">
        <v>99</v>
      </c>
      <c r="D792">
        <v>46380</v>
      </c>
      <c r="E792" t="s">
        <v>100</v>
      </c>
      <c r="F792">
        <v>657</v>
      </c>
      <c r="G792">
        <v>1537</v>
      </c>
      <c r="H792">
        <v>3</v>
      </c>
      <c r="I792">
        <v>219</v>
      </c>
      <c r="J792">
        <v>9.3789209539999998</v>
      </c>
      <c r="K792">
        <v>2.0702634880000002</v>
      </c>
      <c r="L792">
        <v>16.687578420000001</v>
      </c>
      <c r="M792">
        <v>60.75</v>
      </c>
      <c r="N792">
        <v>3.4042553000000003E-2</v>
      </c>
      <c r="O792">
        <v>2</v>
      </c>
      <c r="P792">
        <v>5.6521739000000001E-2</v>
      </c>
      <c r="Q792">
        <v>3.25</v>
      </c>
      <c r="R792">
        <v>30.25</v>
      </c>
      <c r="S792">
        <v>-6.2672871000000005E-2</v>
      </c>
      <c r="T792">
        <v>-0.42581543599999999</v>
      </c>
      <c r="U792">
        <v>0.76874874400000004</v>
      </c>
      <c r="V792">
        <v>660750</v>
      </c>
      <c r="W792">
        <v>-1.7472119000000001E-2</v>
      </c>
      <c r="X792">
        <v>-0.11575777900000001</v>
      </c>
      <c r="Y792">
        <v>1.4716035629999999</v>
      </c>
      <c r="Z792">
        <v>1</v>
      </c>
    </row>
    <row r="793" spans="1:26" x14ac:dyDescent="0.2">
      <c r="A793">
        <v>202206</v>
      </c>
      <c r="B793">
        <v>6033</v>
      </c>
      <c r="C793" t="s">
        <v>101</v>
      </c>
      <c r="D793">
        <v>17340</v>
      </c>
      <c r="E793" t="s">
        <v>102</v>
      </c>
      <c r="F793">
        <v>800</v>
      </c>
      <c r="G793">
        <v>1570</v>
      </c>
      <c r="H793">
        <v>25</v>
      </c>
      <c r="I793">
        <v>209</v>
      </c>
      <c r="J793">
        <v>4.2346298620000002</v>
      </c>
      <c r="K793">
        <v>3.889585947</v>
      </c>
      <c r="L793">
        <v>4.579673777</v>
      </c>
      <c r="M793">
        <v>56</v>
      </c>
      <c r="N793">
        <v>0.191489362</v>
      </c>
      <c r="O793">
        <v>9</v>
      </c>
      <c r="P793">
        <v>0.44516128999999999</v>
      </c>
      <c r="Q793">
        <v>17.25</v>
      </c>
      <c r="R793">
        <v>25.5</v>
      </c>
      <c r="S793">
        <v>-0.11488446400000001</v>
      </c>
      <c r="T793">
        <v>-0.374237718</v>
      </c>
      <c r="U793">
        <v>0.53949199800000003</v>
      </c>
      <c r="V793">
        <v>452250</v>
      </c>
      <c r="W793">
        <v>-5.5248600000000004E-4</v>
      </c>
      <c r="X793">
        <v>0.132748904</v>
      </c>
      <c r="Y793">
        <v>1.0072383069999999</v>
      </c>
      <c r="Z793">
        <v>0</v>
      </c>
    </row>
    <row r="794" spans="1:26" x14ac:dyDescent="0.2">
      <c r="A794">
        <v>202205</v>
      </c>
      <c r="B794">
        <v>6031</v>
      </c>
      <c r="C794" t="s">
        <v>28</v>
      </c>
      <c r="D794">
        <v>25260</v>
      </c>
      <c r="E794" t="s">
        <v>29</v>
      </c>
      <c r="F794">
        <v>560</v>
      </c>
      <c r="G794">
        <v>197</v>
      </c>
      <c r="H794">
        <v>-154</v>
      </c>
      <c r="I794">
        <v>-222</v>
      </c>
      <c r="J794">
        <v>79.893350060000003</v>
      </c>
      <c r="K794">
        <v>69.447929740000006</v>
      </c>
      <c r="L794">
        <v>90.338770389999993</v>
      </c>
      <c r="M794">
        <v>25</v>
      </c>
      <c r="N794">
        <v>-0.19354838699999999</v>
      </c>
      <c r="O794">
        <v>-6</v>
      </c>
      <c r="P794">
        <v>-0.30555555600000001</v>
      </c>
      <c r="Q794">
        <v>-11</v>
      </c>
      <c r="R794">
        <v>-4.5</v>
      </c>
      <c r="S794">
        <v>-0.109025251</v>
      </c>
      <c r="T794">
        <v>-0.214726952</v>
      </c>
      <c r="U794">
        <v>1.7799003019999999</v>
      </c>
      <c r="V794">
        <v>376500</v>
      </c>
      <c r="W794">
        <v>0.11986912600000001</v>
      </c>
      <c r="X794">
        <v>0.25919732400000001</v>
      </c>
      <c r="Y794">
        <v>0.86066979099999996</v>
      </c>
      <c r="Z794">
        <v>0</v>
      </c>
    </row>
    <row r="795" spans="1:26" x14ac:dyDescent="0.2">
      <c r="A795">
        <v>202205</v>
      </c>
      <c r="B795">
        <v>6083</v>
      </c>
      <c r="C795" t="s">
        <v>32</v>
      </c>
      <c r="D795">
        <v>42200</v>
      </c>
      <c r="E795" t="s">
        <v>33</v>
      </c>
      <c r="F795">
        <v>190</v>
      </c>
      <c r="G795">
        <v>220</v>
      </c>
      <c r="H795">
        <v>82</v>
      </c>
      <c r="I795">
        <v>65</v>
      </c>
      <c r="J795">
        <v>78.011292350000005</v>
      </c>
      <c r="K795">
        <v>71.204516940000005</v>
      </c>
      <c r="L795">
        <v>84.818067749999997</v>
      </c>
      <c r="M795">
        <v>24.5</v>
      </c>
      <c r="N795">
        <v>0.113636364</v>
      </c>
      <c r="O795">
        <v>2.5</v>
      </c>
      <c r="P795">
        <v>-0.02</v>
      </c>
      <c r="Q795">
        <v>-0.5</v>
      </c>
      <c r="R795">
        <v>-5</v>
      </c>
      <c r="S795">
        <v>-0.19408201899999999</v>
      </c>
      <c r="T795">
        <v>-0.38264466499999999</v>
      </c>
      <c r="U795">
        <v>1.6373362659999999</v>
      </c>
      <c r="V795">
        <v>1434750</v>
      </c>
      <c r="W795">
        <v>2.5553967E-2</v>
      </c>
      <c r="X795">
        <v>2.8494624E-2</v>
      </c>
      <c r="Y795">
        <v>3.2798034060000001</v>
      </c>
      <c r="Z795">
        <v>0</v>
      </c>
    </row>
    <row r="796" spans="1:26" x14ac:dyDescent="0.2">
      <c r="A796">
        <v>202205</v>
      </c>
      <c r="B796">
        <v>6107</v>
      </c>
      <c r="C796" t="s">
        <v>63</v>
      </c>
      <c r="D796">
        <v>47300</v>
      </c>
      <c r="E796" t="s">
        <v>64</v>
      </c>
      <c r="F796">
        <v>196</v>
      </c>
      <c r="G796">
        <v>238</v>
      </c>
      <c r="H796">
        <v>51</v>
      </c>
      <c r="I796">
        <v>115</v>
      </c>
      <c r="J796">
        <v>76.631116689999999</v>
      </c>
      <c r="K796">
        <v>69.447929740000006</v>
      </c>
      <c r="L796">
        <v>83.814303640000006</v>
      </c>
      <c r="M796">
        <v>25</v>
      </c>
      <c r="N796">
        <v>0</v>
      </c>
      <c r="O796">
        <v>0</v>
      </c>
      <c r="P796">
        <v>6.3829786999999999E-2</v>
      </c>
      <c r="Q796">
        <v>1.5</v>
      </c>
      <c r="R796">
        <v>-4.5</v>
      </c>
      <c r="S796">
        <v>-0.201099417</v>
      </c>
      <c r="T796">
        <v>-0.40421632600000001</v>
      </c>
      <c r="U796">
        <v>1.6089696259999999</v>
      </c>
      <c r="V796">
        <v>414235</v>
      </c>
      <c r="W796">
        <v>-1.3491306999999999E-2</v>
      </c>
      <c r="X796">
        <v>0.153857939</v>
      </c>
      <c r="Y796">
        <v>0.94693107799999998</v>
      </c>
      <c r="Z796">
        <v>0</v>
      </c>
    </row>
    <row r="797" spans="1:26" x14ac:dyDescent="0.2">
      <c r="A797">
        <v>202205</v>
      </c>
      <c r="B797">
        <v>6053</v>
      </c>
      <c r="C797" t="s">
        <v>44</v>
      </c>
      <c r="D797">
        <v>41500</v>
      </c>
      <c r="E797" t="s">
        <v>45</v>
      </c>
      <c r="F797">
        <v>210</v>
      </c>
      <c r="G797">
        <v>263</v>
      </c>
      <c r="H797">
        <v>66</v>
      </c>
      <c r="I797">
        <v>-305</v>
      </c>
      <c r="J797">
        <v>75.031367630000005</v>
      </c>
      <c r="K797">
        <v>64.805520700000002</v>
      </c>
      <c r="L797">
        <v>85.257214559999994</v>
      </c>
      <c r="M797">
        <v>26</v>
      </c>
      <c r="N797">
        <v>0</v>
      </c>
      <c r="O797">
        <v>0</v>
      </c>
      <c r="P797">
        <v>-0.35</v>
      </c>
      <c r="Q797">
        <v>-14</v>
      </c>
      <c r="R797">
        <v>-3.5</v>
      </c>
      <c r="S797">
        <v>-0.20590982999999999</v>
      </c>
      <c r="T797">
        <v>-0.227952608</v>
      </c>
      <c r="U797">
        <v>1.645964516</v>
      </c>
      <c r="V797">
        <v>949750</v>
      </c>
      <c r="W797">
        <v>-4.5477387000000001E-2</v>
      </c>
      <c r="X797">
        <v>-0.207881238</v>
      </c>
      <c r="Y797">
        <v>2.1711052689999999</v>
      </c>
      <c r="Z797">
        <v>1</v>
      </c>
    </row>
    <row r="798" spans="1:26" x14ac:dyDescent="0.2">
      <c r="A798">
        <v>202205</v>
      </c>
      <c r="B798">
        <v>6025</v>
      </c>
      <c r="C798" t="s">
        <v>56</v>
      </c>
      <c r="D798">
        <v>20940</v>
      </c>
      <c r="E798" t="s">
        <v>57</v>
      </c>
      <c r="F798">
        <v>486</v>
      </c>
      <c r="G798">
        <v>292</v>
      </c>
      <c r="H798">
        <v>-317</v>
      </c>
      <c r="I798">
        <v>-121</v>
      </c>
      <c r="J798">
        <v>73.557089079999997</v>
      </c>
      <c r="K798">
        <v>82.183186950000007</v>
      </c>
      <c r="L798">
        <v>64.930991219999996</v>
      </c>
      <c r="M798">
        <v>21.75</v>
      </c>
      <c r="N798">
        <v>-0.27500000000000002</v>
      </c>
      <c r="O798">
        <v>-8.25</v>
      </c>
      <c r="P798">
        <v>-0.13</v>
      </c>
      <c r="Q798">
        <v>-3.25</v>
      </c>
      <c r="R798">
        <v>-7.75</v>
      </c>
      <c r="S798">
        <v>-7.4382062999999998E-2</v>
      </c>
      <c r="T798">
        <v>-0.196509086</v>
      </c>
      <c r="U798">
        <v>1.295246028</v>
      </c>
      <c r="V798">
        <v>329000</v>
      </c>
      <c r="W798">
        <v>0</v>
      </c>
      <c r="X798">
        <v>0.17499999999999999</v>
      </c>
      <c r="Y798">
        <v>0.75208595300000003</v>
      </c>
      <c r="Z798">
        <v>0</v>
      </c>
    </row>
    <row r="799" spans="1:26" x14ac:dyDescent="0.2">
      <c r="A799">
        <v>202205</v>
      </c>
      <c r="B799">
        <v>6101</v>
      </c>
      <c r="C799" t="s">
        <v>26</v>
      </c>
      <c r="D799">
        <v>49700</v>
      </c>
      <c r="E799" t="s">
        <v>27</v>
      </c>
      <c r="F799">
        <v>700</v>
      </c>
      <c r="G799">
        <v>339</v>
      </c>
      <c r="H799">
        <v>237</v>
      </c>
      <c r="I799">
        <v>123</v>
      </c>
      <c r="J799">
        <v>70.890840650000001</v>
      </c>
      <c r="K799">
        <v>50.815558340000003</v>
      </c>
      <c r="L799">
        <v>90.966122960000007</v>
      </c>
      <c r="M799">
        <v>30</v>
      </c>
      <c r="N799">
        <v>0.36363636399999999</v>
      </c>
      <c r="O799">
        <v>8</v>
      </c>
      <c r="P799">
        <v>0</v>
      </c>
      <c r="Q799">
        <v>0</v>
      </c>
      <c r="R799">
        <v>0.5</v>
      </c>
      <c r="S799">
        <v>-0.23405303299999999</v>
      </c>
      <c r="T799">
        <v>-0.409034008</v>
      </c>
      <c r="U799">
        <v>1.8062374750000001</v>
      </c>
      <c r="V799">
        <v>486000</v>
      </c>
      <c r="W799">
        <v>1.33191E-2</v>
      </c>
      <c r="X799">
        <v>9.2134831E-2</v>
      </c>
      <c r="Y799">
        <v>1.1109841119999999</v>
      </c>
      <c r="Z799">
        <v>0</v>
      </c>
    </row>
    <row r="800" spans="1:26" x14ac:dyDescent="0.2">
      <c r="A800">
        <v>202205</v>
      </c>
      <c r="B800">
        <v>6029</v>
      </c>
      <c r="C800" t="s">
        <v>65</v>
      </c>
      <c r="D800">
        <v>12540</v>
      </c>
      <c r="E800" t="s">
        <v>66</v>
      </c>
      <c r="F800">
        <v>94</v>
      </c>
      <c r="G800">
        <v>400</v>
      </c>
      <c r="H800">
        <v>84</v>
      </c>
      <c r="I800">
        <v>273</v>
      </c>
      <c r="J800">
        <v>67.440401510000001</v>
      </c>
      <c r="K800">
        <v>79.046424090000002</v>
      </c>
      <c r="L800">
        <v>55.834378919999999</v>
      </c>
      <c r="M800">
        <v>22.5</v>
      </c>
      <c r="N800">
        <v>2.2727272999999999E-2</v>
      </c>
      <c r="O800">
        <v>0.5</v>
      </c>
      <c r="P800">
        <v>7.1428570999999996E-2</v>
      </c>
      <c r="Q800">
        <v>1.5</v>
      </c>
      <c r="R800">
        <v>-7</v>
      </c>
      <c r="S800">
        <v>-0.18966819900000001</v>
      </c>
      <c r="T800">
        <v>-0.46447707500000002</v>
      </c>
      <c r="U800">
        <v>1.2029032500000001</v>
      </c>
      <c r="V800">
        <v>389599.75</v>
      </c>
      <c r="W800">
        <v>6.7396575E-2</v>
      </c>
      <c r="X800">
        <v>0.23682460299999999</v>
      </c>
      <c r="Y800">
        <v>0.89061549900000003</v>
      </c>
      <c r="Z800">
        <v>0</v>
      </c>
    </row>
    <row r="801" spans="1:26" x14ac:dyDescent="0.2">
      <c r="A801">
        <v>202205</v>
      </c>
      <c r="B801">
        <v>6099</v>
      </c>
      <c r="C801" t="s">
        <v>34</v>
      </c>
      <c r="D801">
        <v>33700</v>
      </c>
      <c r="E801" t="s">
        <v>35</v>
      </c>
      <c r="F801">
        <v>153</v>
      </c>
      <c r="G801">
        <v>401</v>
      </c>
      <c r="H801">
        <v>47</v>
      </c>
      <c r="I801">
        <v>121</v>
      </c>
      <c r="J801">
        <v>67.377666250000004</v>
      </c>
      <c r="K801">
        <v>79.046424090000002</v>
      </c>
      <c r="L801">
        <v>55.708908409999999</v>
      </c>
      <c r="M801">
        <v>22.5</v>
      </c>
      <c r="N801">
        <v>-0.1</v>
      </c>
      <c r="O801">
        <v>-2.5</v>
      </c>
      <c r="P801">
        <v>-0.134615385</v>
      </c>
      <c r="Q801">
        <v>-3.5</v>
      </c>
      <c r="R801">
        <v>-7</v>
      </c>
      <c r="S801">
        <v>-0.21635515899999999</v>
      </c>
      <c r="T801">
        <v>-0.37594005899999999</v>
      </c>
      <c r="U801">
        <v>1.2010746160000001</v>
      </c>
      <c r="V801">
        <v>499950</v>
      </c>
      <c r="W801">
        <v>1.9038080000000001E-3</v>
      </c>
      <c r="X801">
        <v>0.111493997</v>
      </c>
      <c r="Y801">
        <v>1.1428734709999999</v>
      </c>
      <c r="Z801">
        <v>0</v>
      </c>
    </row>
    <row r="802" spans="1:26" x14ac:dyDescent="0.2">
      <c r="A802">
        <v>202205</v>
      </c>
      <c r="B802">
        <v>6061</v>
      </c>
      <c r="C802" t="s">
        <v>49</v>
      </c>
      <c r="D802">
        <v>40900</v>
      </c>
      <c r="E802" t="s">
        <v>31</v>
      </c>
      <c r="F802">
        <v>177</v>
      </c>
      <c r="G802">
        <v>417</v>
      </c>
      <c r="H802">
        <v>84</v>
      </c>
      <c r="I802">
        <v>127</v>
      </c>
      <c r="J802">
        <v>66.624843159999998</v>
      </c>
      <c r="K802">
        <v>71.204516940000005</v>
      </c>
      <c r="L802">
        <v>62.045169389999998</v>
      </c>
      <c r="M802">
        <v>24.5</v>
      </c>
      <c r="N802">
        <v>2.0833332999999999E-2</v>
      </c>
      <c r="O802">
        <v>0.5</v>
      </c>
      <c r="P802">
        <v>-0.15517241400000001</v>
      </c>
      <c r="Q802">
        <v>-4.5</v>
      </c>
      <c r="R802">
        <v>-5</v>
      </c>
      <c r="S802">
        <v>-0.17578975299999999</v>
      </c>
      <c r="T802">
        <v>-0.38583803300000002</v>
      </c>
      <c r="U802">
        <v>1.261078116</v>
      </c>
      <c r="V802">
        <v>754237.5</v>
      </c>
      <c r="W802">
        <v>-2.6790323000000001E-2</v>
      </c>
      <c r="X802">
        <v>8.5233813000000005E-2</v>
      </c>
      <c r="Y802">
        <v>1.724168476</v>
      </c>
      <c r="Z802">
        <v>0</v>
      </c>
    </row>
    <row r="803" spans="1:26" x14ac:dyDescent="0.2">
      <c r="A803">
        <v>202205</v>
      </c>
      <c r="B803">
        <v>6111</v>
      </c>
      <c r="C803" t="s">
        <v>36</v>
      </c>
      <c r="D803">
        <v>37100</v>
      </c>
      <c r="E803" t="s">
        <v>37</v>
      </c>
      <c r="F803">
        <v>96</v>
      </c>
      <c r="G803">
        <v>441</v>
      </c>
      <c r="H803">
        <v>28</v>
      </c>
      <c r="I803">
        <v>-192</v>
      </c>
      <c r="J803">
        <v>65.181932250000003</v>
      </c>
      <c r="K803">
        <v>69.447929740000006</v>
      </c>
      <c r="L803">
        <v>60.915934759999999</v>
      </c>
      <c r="M803">
        <v>25</v>
      </c>
      <c r="N803">
        <v>0</v>
      </c>
      <c r="O803">
        <v>0</v>
      </c>
      <c r="P803">
        <v>-0.24242424200000001</v>
      </c>
      <c r="Q803">
        <v>-8</v>
      </c>
      <c r="R803">
        <v>-4.5</v>
      </c>
      <c r="S803">
        <v>-0.143207153</v>
      </c>
      <c r="T803">
        <v>-0.21462975100000001</v>
      </c>
      <c r="U803">
        <v>1.2509063899999999</v>
      </c>
      <c r="V803">
        <v>914825</v>
      </c>
      <c r="W803">
        <v>1.6585176E-2</v>
      </c>
      <c r="X803">
        <v>5.2733026000000002E-2</v>
      </c>
      <c r="Y803">
        <v>2.0912675730000001</v>
      </c>
      <c r="Z803">
        <v>0</v>
      </c>
    </row>
    <row r="804" spans="1:26" x14ac:dyDescent="0.2">
      <c r="A804">
        <v>202205</v>
      </c>
      <c r="B804">
        <v>6087</v>
      </c>
      <c r="C804" t="s">
        <v>50</v>
      </c>
      <c r="D804">
        <v>42100</v>
      </c>
      <c r="E804" t="s">
        <v>51</v>
      </c>
      <c r="F804">
        <v>279</v>
      </c>
      <c r="G804">
        <v>461</v>
      </c>
      <c r="H804">
        <v>126</v>
      </c>
      <c r="I804">
        <v>46</v>
      </c>
      <c r="J804">
        <v>64.115432870000006</v>
      </c>
      <c r="K804">
        <v>77.47804266</v>
      </c>
      <c r="L804">
        <v>50.75282309</v>
      </c>
      <c r="M804">
        <v>23</v>
      </c>
      <c r="N804">
        <v>-4.1666666999999998E-2</v>
      </c>
      <c r="O804">
        <v>-1</v>
      </c>
      <c r="P804">
        <v>-0.08</v>
      </c>
      <c r="Q804">
        <v>-2</v>
      </c>
      <c r="R804">
        <v>-6.5</v>
      </c>
      <c r="S804">
        <v>-0.25902973499999998</v>
      </c>
      <c r="T804">
        <v>-0.29576333700000002</v>
      </c>
      <c r="U804">
        <v>1.132700872</v>
      </c>
      <c r="V804">
        <v>1398750</v>
      </c>
      <c r="W804">
        <v>7.6789837999999999E-2</v>
      </c>
      <c r="X804">
        <v>0.16562499999999999</v>
      </c>
      <c r="Y804">
        <v>3.1975082869999998</v>
      </c>
      <c r="Z804">
        <v>0</v>
      </c>
    </row>
    <row r="805" spans="1:26" x14ac:dyDescent="0.2">
      <c r="A805">
        <v>202205</v>
      </c>
      <c r="B805">
        <v>6019</v>
      </c>
      <c r="C805" t="s">
        <v>52</v>
      </c>
      <c r="D805">
        <v>23420</v>
      </c>
      <c r="E805" t="s">
        <v>53</v>
      </c>
      <c r="F805">
        <v>80</v>
      </c>
      <c r="G805">
        <v>480</v>
      </c>
      <c r="H805">
        <v>-58</v>
      </c>
      <c r="I805">
        <v>440</v>
      </c>
      <c r="J805">
        <v>63.111668760000001</v>
      </c>
      <c r="K805">
        <v>77.47804266</v>
      </c>
      <c r="L805">
        <v>48.745294860000001</v>
      </c>
      <c r="M805">
        <v>23</v>
      </c>
      <c r="N805">
        <v>-0.115384615</v>
      </c>
      <c r="O805">
        <v>-3</v>
      </c>
      <c r="P805">
        <v>0.76923076899999998</v>
      </c>
      <c r="Q805">
        <v>10</v>
      </c>
      <c r="R805">
        <v>-6.5</v>
      </c>
      <c r="S805">
        <v>-0.15506097199999999</v>
      </c>
      <c r="T805">
        <v>-0.55667017100000005</v>
      </c>
      <c r="U805">
        <v>1.1174830499999999</v>
      </c>
      <c r="V805">
        <v>441450</v>
      </c>
      <c r="W805">
        <v>3.4216166999999999E-2</v>
      </c>
      <c r="X805">
        <v>0.146623377</v>
      </c>
      <c r="Y805">
        <v>1.0091439019999999</v>
      </c>
      <c r="Z805">
        <v>0</v>
      </c>
    </row>
    <row r="806" spans="1:26" x14ac:dyDescent="0.2">
      <c r="A806">
        <v>202205</v>
      </c>
      <c r="B806">
        <v>6079</v>
      </c>
      <c r="C806" t="s">
        <v>58</v>
      </c>
      <c r="D806">
        <v>42020</v>
      </c>
      <c r="E806" t="s">
        <v>59</v>
      </c>
      <c r="F806">
        <v>257</v>
      </c>
      <c r="G806">
        <v>514</v>
      </c>
      <c r="H806">
        <v>-74</v>
      </c>
      <c r="I806">
        <v>-456</v>
      </c>
      <c r="J806">
        <v>61.700125470000003</v>
      </c>
      <c r="K806">
        <v>45.04391468</v>
      </c>
      <c r="L806">
        <v>78.356336260000006</v>
      </c>
      <c r="M806">
        <v>31.5</v>
      </c>
      <c r="N806">
        <v>-0.125</v>
      </c>
      <c r="O806">
        <v>-4.5</v>
      </c>
      <c r="P806">
        <v>-0.284090909</v>
      </c>
      <c r="Q806">
        <v>-12.5</v>
      </c>
      <c r="R806">
        <v>2</v>
      </c>
      <c r="S806">
        <v>-0.12944362200000001</v>
      </c>
      <c r="T806">
        <v>-3.9204246999999998E-2</v>
      </c>
      <c r="U806">
        <v>1.5056649559999999</v>
      </c>
      <c r="V806">
        <v>996125</v>
      </c>
      <c r="W806">
        <v>-2.8778779999999999E-3</v>
      </c>
      <c r="X806">
        <v>0.123660463</v>
      </c>
      <c r="Y806">
        <v>2.2771173849999999</v>
      </c>
      <c r="Z806">
        <v>0</v>
      </c>
    </row>
    <row r="807" spans="1:26" x14ac:dyDescent="0.2">
      <c r="A807">
        <v>202205</v>
      </c>
      <c r="B807">
        <v>6013</v>
      </c>
      <c r="C807" t="s">
        <v>38</v>
      </c>
      <c r="D807">
        <v>41860</v>
      </c>
      <c r="E807" t="s">
        <v>39</v>
      </c>
      <c r="F807">
        <v>42</v>
      </c>
      <c r="G807">
        <v>519</v>
      </c>
      <c r="H807">
        <v>25</v>
      </c>
      <c r="I807">
        <v>149</v>
      </c>
      <c r="J807">
        <v>61.449184440000003</v>
      </c>
      <c r="K807">
        <v>92.283563360000002</v>
      </c>
      <c r="L807">
        <v>30.614805520000001</v>
      </c>
      <c r="M807">
        <v>16.5</v>
      </c>
      <c r="N807">
        <v>-2.9411764999999999E-2</v>
      </c>
      <c r="O807">
        <v>-0.5</v>
      </c>
      <c r="P807">
        <v>-0.25</v>
      </c>
      <c r="Q807">
        <v>-5.5</v>
      </c>
      <c r="R807">
        <v>-13</v>
      </c>
      <c r="S807">
        <v>-0.188101306</v>
      </c>
      <c r="T807">
        <v>-0.41984987000000001</v>
      </c>
      <c r="U807">
        <v>0.91523383999999997</v>
      </c>
      <c r="V807">
        <v>859500</v>
      </c>
      <c r="W807">
        <v>1.2367491E-2</v>
      </c>
      <c r="X807">
        <v>7.9096045000000004E-2</v>
      </c>
      <c r="Y807">
        <v>1.9647959770000001</v>
      </c>
      <c r="Z807">
        <v>0</v>
      </c>
    </row>
    <row r="808" spans="1:26" x14ac:dyDescent="0.2">
      <c r="A808">
        <v>202205</v>
      </c>
      <c r="B808">
        <v>6067</v>
      </c>
      <c r="C808" t="s">
        <v>30</v>
      </c>
      <c r="D808">
        <v>40900</v>
      </c>
      <c r="E808" t="s">
        <v>31</v>
      </c>
      <c r="F808">
        <v>26</v>
      </c>
      <c r="G808">
        <v>525</v>
      </c>
      <c r="H808">
        <v>67</v>
      </c>
      <c r="I808">
        <v>251</v>
      </c>
      <c r="J808">
        <v>61.135508160000001</v>
      </c>
      <c r="K808">
        <v>77.47804266</v>
      </c>
      <c r="L808">
        <v>44.79297365</v>
      </c>
      <c r="M808">
        <v>23</v>
      </c>
      <c r="N808">
        <v>0</v>
      </c>
      <c r="O808">
        <v>0</v>
      </c>
      <c r="P808">
        <v>-4.1666666999999998E-2</v>
      </c>
      <c r="Q808">
        <v>-1</v>
      </c>
      <c r="R808">
        <v>-6.5</v>
      </c>
      <c r="S808">
        <v>-0.181555469</v>
      </c>
      <c r="T808">
        <v>-0.42521688299999999</v>
      </c>
      <c r="U808">
        <v>1.070367139</v>
      </c>
      <c r="V808">
        <v>574987.5</v>
      </c>
      <c r="W808">
        <v>1.5878975E-2</v>
      </c>
      <c r="X808">
        <v>0.15227955900000001</v>
      </c>
      <c r="Y808">
        <v>1.314407361</v>
      </c>
      <c r="Z808">
        <v>0</v>
      </c>
    </row>
    <row r="809" spans="1:26" x14ac:dyDescent="0.2">
      <c r="A809">
        <v>202205</v>
      </c>
      <c r="B809">
        <v>6017</v>
      </c>
      <c r="C809" t="s">
        <v>69</v>
      </c>
      <c r="D809">
        <v>40900</v>
      </c>
      <c r="E809" t="s">
        <v>31</v>
      </c>
      <c r="F809">
        <v>348</v>
      </c>
      <c r="G809">
        <v>568</v>
      </c>
      <c r="H809">
        <v>243</v>
      </c>
      <c r="I809">
        <v>314</v>
      </c>
      <c r="J809">
        <v>58.500627350000002</v>
      </c>
      <c r="K809">
        <v>50.815558340000003</v>
      </c>
      <c r="L809">
        <v>66.185696359999994</v>
      </c>
      <c r="M809">
        <v>30</v>
      </c>
      <c r="N809">
        <v>0.111111111</v>
      </c>
      <c r="O809">
        <v>3</v>
      </c>
      <c r="P809">
        <v>3.4482759000000002E-2</v>
      </c>
      <c r="Q809">
        <v>1</v>
      </c>
      <c r="R809">
        <v>0.5</v>
      </c>
      <c r="S809">
        <v>-0.21542431400000001</v>
      </c>
      <c r="T809">
        <v>-0.41248327000000001</v>
      </c>
      <c r="U809">
        <v>1.3130303999999999</v>
      </c>
      <c r="V809">
        <v>725000</v>
      </c>
      <c r="W809">
        <v>0</v>
      </c>
      <c r="X809">
        <v>7.4074074000000004E-2</v>
      </c>
      <c r="Y809">
        <v>1.6573322669999999</v>
      </c>
      <c r="Z809">
        <v>0</v>
      </c>
    </row>
    <row r="810" spans="1:26" x14ac:dyDescent="0.2">
      <c r="A810">
        <v>202205</v>
      </c>
      <c r="B810">
        <v>6077</v>
      </c>
      <c r="C810" t="s">
        <v>42</v>
      </c>
      <c r="D810">
        <v>44700</v>
      </c>
      <c r="E810" t="s">
        <v>43</v>
      </c>
      <c r="F810">
        <v>110</v>
      </c>
      <c r="G810">
        <v>616</v>
      </c>
      <c r="H810">
        <v>84</v>
      </c>
      <c r="I810">
        <v>405</v>
      </c>
      <c r="J810">
        <v>56.336260979999999</v>
      </c>
      <c r="K810">
        <v>75.345043919999995</v>
      </c>
      <c r="L810">
        <v>37.327478040000003</v>
      </c>
      <c r="M810">
        <v>23.5</v>
      </c>
      <c r="N810">
        <v>-2.0833332999999999E-2</v>
      </c>
      <c r="O810">
        <v>-0.5</v>
      </c>
      <c r="P810">
        <v>-2.0833332999999999E-2</v>
      </c>
      <c r="Q810">
        <v>-0.5</v>
      </c>
      <c r="R810">
        <v>-6</v>
      </c>
      <c r="S810">
        <v>-0.208410611</v>
      </c>
      <c r="T810">
        <v>-0.512801968</v>
      </c>
      <c r="U810">
        <v>0.98619140400000005</v>
      </c>
      <c r="V810">
        <v>627000</v>
      </c>
      <c r="W810">
        <v>4.4999999999999998E-2</v>
      </c>
      <c r="X810">
        <v>0.25651302599999998</v>
      </c>
      <c r="Y810">
        <v>1.4333066640000001</v>
      </c>
      <c r="Z810">
        <v>0</v>
      </c>
    </row>
    <row r="811" spans="1:26" x14ac:dyDescent="0.2">
      <c r="A811">
        <v>202205</v>
      </c>
      <c r="B811">
        <v>6113</v>
      </c>
      <c r="C811" t="s">
        <v>48</v>
      </c>
      <c r="D811">
        <v>40900</v>
      </c>
      <c r="E811" t="s">
        <v>31</v>
      </c>
      <c r="F811">
        <v>350</v>
      </c>
      <c r="G811">
        <v>624</v>
      </c>
      <c r="H811">
        <v>132</v>
      </c>
      <c r="I811">
        <v>13</v>
      </c>
      <c r="J811">
        <v>55.991217059999997</v>
      </c>
      <c r="K811">
        <v>67.314930989999993</v>
      </c>
      <c r="L811">
        <v>44.667503140000001</v>
      </c>
      <c r="M811">
        <v>25.5</v>
      </c>
      <c r="N811">
        <v>-3.7735849000000002E-2</v>
      </c>
      <c r="O811">
        <v>-1</v>
      </c>
      <c r="P811">
        <v>-0.12068965500000001</v>
      </c>
      <c r="Q811">
        <v>-3.5</v>
      </c>
      <c r="R811">
        <v>-4</v>
      </c>
      <c r="S811">
        <v>-0.23695765599999999</v>
      </c>
      <c r="T811">
        <v>-0.245124602</v>
      </c>
      <c r="U811">
        <v>1.0684031270000001</v>
      </c>
      <c r="V811">
        <v>697999.75</v>
      </c>
      <c r="W811">
        <v>1.1593841000000001E-2</v>
      </c>
      <c r="X811">
        <v>0.135058607</v>
      </c>
      <c r="Y811">
        <v>1.595610355</v>
      </c>
      <c r="Z811">
        <v>0</v>
      </c>
    </row>
    <row r="812" spans="1:26" x14ac:dyDescent="0.2">
      <c r="A812">
        <v>202205</v>
      </c>
      <c r="B812">
        <v>6073</v>
      </c>
      <c r="C812" t="s">
        <v>40</v>
      </c>
      <c r="D812">
        <v>41740</v>
      </c>
      <c r="E812" t="s">
        <v>41</v>
      </c>
      <c r="F812">
        <v>5</v>
      </c>
      <c r="G812">
        <v>679</v>
      </c>
      <c r="H812">
        <v>9</v>
      </c>
      <c r="I812">
        <v>-75</v>
      </c>
      <c r="J812">
        <v>53.701380180000001</v>
      </c>
      <c r="K812">
        <v>80.991217059999997</v>
      </c>
      <c r="L812">
        <v>26.411543290000001</v>
      </c>
      <c r="M812">
        <v>22</v>
      </c>
      <c r="N812">
        <v>-4.3478260999999997E-2</v>
      </c>
      <c r="O812">
        <v>-1</v>
      </c>
      <c r="P812">
        <v>-0.21428571399999999</v>
      </c>
      <c r="Q812">
        <v>-6</v>
      </c>
      <c r="R812">
        <v>-7.5</v>
      </c>
      <c r="S812">
        <v>-0.17525523500000001</v>
      </c>
      <c r="T812">
        <v>-0.25019977999999998</v>
      </c>
      <c r="U812">
        <v>0.87164549099999999</v>
      </c>
      <c r="V812">
        <v>926750</v>
      </c>
      <c r="W812">
        <v>2.9722222E-2</v>
      </c>
      <c r="X812">
        <v>0.15988735900000001</v>
      </c>
      <c r="Y812">
        <v>2.1185278319999998</v>
      </c>
      <c r="Z812">
        <v>0</v>
      </c>
    </row>
    <row r="813" spans="1:26" x14ac:dyDescent="0.2">
      <c r="A813">
        <v>202205</v>
      </c>
      <c r="B813">
        <v>6109</v>
      </c>
      <c r="C813" t="s">
        <v>87</v>
      </c>
      <c r="D813">
        <v>43760</v>
      </c>
      <c r="E813" t="s">
        <v>88</v>
      </c>
      <c r="F813">
        <v>917</v>
      </c>
      <c r="G813">
        <v>684</v>
      </c>
      <c r="H813">
        <v>66</v>
      </c>
      <c r="I813">
        <v>115</v>
      </c>
      <c r="J813">
        <v>53.607277289999999</v>
      </c>
      <c r="K813">
        <v>39.962358850000001</v>
      </c>
      <c r="L813">
        <v>67.252195729999997</v>
      </c>
      <c r="M813">
        <v>33</v>
      </c>
      <c r="N813">
        <v>-7.0422534999999994E-2</v>
      </c>
      <c r="O813">
        <v>-2.5</v>
      </c>
      <c r="P813">
        <v>-8.3333332999999996E-2</v>
      </c>
      <c r="Q813">
        <v>-3</v>
      </c>
      <c r="R813">
        <v>3.5</v>
      </c>
      <c r="S813">
        <v>-0.175590527</v>
      </c>
      <c r="T813">
        <v>-0.28198865299999998</v>
      </c>
      <c r="U813">
        <v>1.3289149229999999</v>
      </c>
      <c r="V813">
        <v>479500</v>
      </c>
      <c r="W813">
        <v>-2.9352227000000002E-2</v>
      </c>
      <c r="X813">
        <v>6.6742010000000004E-2</v>
      </c>
      <c r="Y813">
        <v>1.096125271</v>
      </c>
      <c r="Z813">
        <v>0</v>
      </c>
    </row>
    <row r="814" spans="1:26" x14ac:dyDescent="0.2">
      <c r="A814">
        <v>202205</v>
      </c>
      <c r="B814">
        <v>6095</v>
      </c>
      <c r="C814" t="s">
        <v>54</v>
      </c>
      <c r="D814">
        <v>46700</v>
      </c>
      <c r="E814" t="s">
        <v>55</v>
      </c>
      <c r="F814">
        <v>178</v>
      </c>
      <c r="G814">
        <v>743</v>
      </c>
      <c r="H814">
        <v>180</v>
      </c>
      <c r="I814">
        <v>530</v>
      </c>
      <c r="J814">
        <v>51.191969890000003</v>
      </c>
      <c r="K814">
        <v>64.805520700000002</v>
      </c>
      <c r="L814">
        <v>37.578419070000002</v>
      </c>
      <c r="M814">
        <v>26</v>
      </c>
      <c r="N814">
        <v>8.3333332999999996E-2</v>
      </c>
      <c r="O814">
        <v>2</v>
      </c>
      <c r="P814">
        <v>0.18181818199999999</v>
      </c>
      <c r="Q814">
        <v>4</v>
      </c>
      <c r="R814">
        <v>-3.5</v>
      </c>
      <c r="S814">
        <v>-0.177137298</v>
      </c>
      <c r="T814">
        <v>-0.48393982699999999</v>
      </c>
      <c r="U814">
        <v>0.98792935599999998</v>
      </c>
      <c r="V814">
        <v>629000</v>
      </c>
      <c r="W814">
        <v>-1.5649452000000001E-2</v>
      </c>
      <c r="X814">
        <v>0.14384433499999999</v>
      </c>
      <c r="Y814">
        <v>1.437878615</v>
      </c>
      <c r="Z814">
        <v>0</v>
      </c>
    </row>
    <row r="815" spans="1:26" x14ac:dyDescent="0.2">
      <c r="A815">
        <v>202205</v>
      </c>
      <c r="B815">
        <v>6115</v>
      </c>
      <c r="C815" t="s">
        <v>82</v>
      </c>
      <c r="D815">
        <v>49700</v>
      </c>
      <c r="E815" t="s">
        <v>27</v>
      </c>
      <c r="F815">
        <v>788</v>
      </c>
      <c r="G815">
        <v>746</v>
      </c>
      <c r="H815">
        <v>110</v>
      </c>
      <c r="I815">
        <v>362</v>
      </c>
      <c r="J815">
        <v>51.129234629999999</v>
      </c>
      <c r="K815">
        <v>63.23713927</v>
      </c>
      <c r="L815">
        <v>39.021329989999998</v>
      </c>
      <c r="M815">
        <v>26.5</v>
      </c>
      <c r="N815">
        <v>-8.6206897000000005E-2</v>
      </c>
      <c r="O815">
        <v>-2.5</v>
      </c>
      <c r="P815">
        <v>-0.116666667</v>
      </c>
      <c r="Q815">
        <v>-3.5</v>
      </c>
      <c r="R815">
        <v>-3</v>
      </c>
      <c r="S815">
        <v>-0.22476917399999999</v>
      </c>
      <c r="T815">
        <v>-0.47359907299999998</v>
      </c>
      <c r="U815">
        <v>1.010931384</v>
      </c>
      <c r="V815">
        <v>496820</v>
      </c>
      <c r="W815">
        <v>3.5257345000000002E-2</v>
      </c>
      <c r="X815">
        <v>0.24204999999999999</v>
      </c>
      <c r="Y815">
        <v>1.135718368</v>
      </c>
      <c r="Z815">
        <v>0</v>
      </c>
    </row>
    <row r="816" spans="1:26" x14ac:dyDescent="0.2">
      <c r="A816">
        <v>202205</v>
      </c>
      <c r="B816">
        <v>6001</v>
      </c>
      <c r="C816" t="s">
        <v>67</v>
      </c>
      <c r="D816">
        <v>41860</v>
      </c>
      <c r="E816" t="s">
        <v>39</v>
      </c>
      <c r="F816">
        <v>24</v>
      </c>
      <c r="G816">
        <v>753</v>
      </c>
      <c r="H816">
        <v>6</v>
      </c>
      <c r="I816">
        <v>115</v>
      </c>
      <c r="J816">
        <v>50.846925970000001</v>
      </c>
      <c r="K816">
        <v>91.279799249999996</v>
      </c>
      <c r="L816">
        <v>10.414052699999999</v>
      </c>
      <c r="M816">
        <v>17</v>
      </c>
      <c r="N816">
        <v>0</v>
      </c>
      <c r="O816">
        <v>0</v>
      </c>
      <c r="P816">
        <v>-0.105263158</v>
      </c>
      <c r="Q816">
        <v>-2</v>
      </c>
      <c r="R816">
        <v>-12.5</v>
      </c>
      <c r="S816">
        <v>-0.141169923</v>
      </c>
      <c r="T816">
        <v>-0.38019713500000002</v>
      </c>
      <c r="U816">
        <v>0.658619332</v>
      </c>
      <c r="V816">
        <v>1015221.25</v>
      </c>
      <c r="W816">
        <v>3.3304070999999998E-2</v>
      </c>
      <c r="X816">
        <v>0.12927836500000001</v>
      </c>
      <c r="Y816">
        <v>2.320770945</v>
      </c>
      <c r="Z816">
        <v>0</v>
      </c>
    </row>
    <row r="817" spans="1:26" x14ac:dyDescent="0.2">
      <c r="A817">
        <v>202205</v>
      </c>
      <c r="B817">
        <v>6059</v>
      </c>
      <c r="C817" t="s">
        <v>46</v>
      </c>
      <c r="D817">
        <v>31080</v>
      </c>
      <c r="E817" t="s">
        <v>47</v>
      </c>
      <c r="F817">
        <v>6</v>
      </c>
      <c r="G817">
        <v>791</v>
      </c>
      <c r="H817">
        <v>94</v>
      </c>
      <c r="I817">
        <v>-384</v>
      </c>
      <c r="J817">
        <v>49.466750310000002</v>
      </c>
      <c r="K817">
        <v>69.447929740000006</v>
      </c>
      <c r="L817">
        <v>29.485570890000002</v>
      </c>
      <c r="M817">
        <v>25</v>
      </c>
      <c r="N817">
        <v>0</v>
      </c>
      <c r="O817">
        <v>0</v>
      </c>
      <c r="P817">
        <v>-0.375</v>
      </c>
      <c r="Q817">
        <v>-15</v>
      </c>
      <c r="R817">
        <v>-4.5</v>
      </c>
      <c r="S817">
        <v>-0.17282510500000001</v>
      </c>
      <c r="T817">
        <v>-0.20416890400000001</v>
      </c>
      <c r="U817">
        <v>0.90448332600000003</v>
      </c>
      <c r="V817">
        <v>1176000</v>
      </c>
      <c r="W817">
        <v>2.4390243999999998E-2</v>
      </c>
      <c r="X817">
        <v>0.22500000000000001</v>
      </c>
      <c r="Y817">
        <v>2.6883072349999999</v>
      </c>
      <c r="Z817">
        <v>0</v>
      </c>
    </row>
    <row r="818" spans="1:26" x14ac:dyDescent="0.2">
      <c r="A818">
        <v>202205</v>
      </c>
      <c r="B818">
        <v>6085</v>
      </c>
      <c r="C818" t="s">
        <v>60</v>
      </c>
      <c r="D818">
        <v>41940</v>
      </c>
      <c r="E818" t="s">
        <v>61</v>
      </c>
      <c r="F818">
        <v>19</v>
      </c>
      <c r="G818">
        <v>833</v>
      </c>
      <c r="H818">
        <v>24</v>
      </c>
      <c r="I818">
        <v>-140</v>
      </c>
      <c r="J818">
        <v>47.89836888</v>
      </c>
      <c r="K818">
        <v>92.283563360000002</v>
      </c>
      <c r="L818">
        <v>3.5131744039999999</v>
      </c>
      <c r="M818">
        <v>16.5</v>
      </c>
      <c r="N818">
        <v>3.125E-2</v>
      </c>
      <c r="O818">
        <v>0.5</v>
      </c>
      <c r="P818">
        <v>-0.34</v>
      </c>
      <c r="Q818">
        <v>-8.5</v>
      </c>
      <c r="R818">
        <v>-13</v>
      </c>
      <c r="S818">
        <v>-0.199407046</v>
      </c>
      <c r="T818">
        <v>-0.31954906</v>
      </c>
      <c r="U818">
        <v>0.48747103899999999</v>
      </c>
      <c r="V818">
        <v>1499888</v>
      </c>
      <c r="W818">
        <v>1.260347E-3</v>
      </c>
      <c r="X818">
        <v>0.15464819099999999</v>
      </c>
      <c r="Y818">
        <v>3.4287072809999999</v>
      </c>
      <c r="Z818">
        <v>0</v>
      </c>
    </row>
    <row r="819" spans="1:26" x14ac:dyDescent="0.2">
      <c r="A819">
        <v>202205</v>
      </c>
      <c r="B819">
        <v>6023</v>
      </c>
      <c r="C819" t="s">
        <v>83</v>
      </c>
      <c r="D819">
        <v>21700</v>
      </c>
      <c r="E819" t="s">
        <v>84</v>
      </c>
      <c r="F819">
        <v>449</v>
      </c>
      <c r="G819">
        <v>948</v>
      </c>
      <c r="H819">
        <v>69</v>
      </c>
      <c r="I819">
        <v>815</v>
      </c>
      <c r="J819">
        <v>44.165621080000001</v>
      </c>
      <c r="K819">
        <v>22.83563363</v>
      </c>
      <c r="L819">
        <v>65.495608529999998</v>
      </c>
      <c r="M819">
        <v>39.25</v>
      </c>
      <c r="N819">
        <v>-8.7209302000000002E-2</v>
      </c>
      <c r="O819">
        <v>-3.75</v>
      </c>
      <c r="P819">
        <v>0.784090909</v>
      </c>
      <c r="Q819">
        <v>17.25</v>
      </c>
      <c r="R819">
        <v>9.75</v>
      </c>
      <c r="S819">
        <v>-0.19596977199999999</v>
      </c>
      <c r="T819">
        <v>-0.43685533999999998</v>
      </c>
      <c r="U819">
        <v>1.304107822</v>
      </c>
      <c r="V819">
        <v>544483.75</v>
      </c>
      <c r="W819">
        <v>-1.0029545000000001E-2</v>
      </c>
      <c r="X819">
        <v>0.26653582199999998</v>
      </c>
      <c r="Y819">
        <v>1.2446765339999999</v>
      </c>
      <c r="Z819">
        <v>0</v>
      </c>
    </row>
    <row r="820" spans="1:26" x14ac:dyDescent="0.2">
      <c r="A820">
        <v>202205</v>
      </c>
      <c r="B820">
        <v>6081</v>
      </c>
      <c r="C820" t="s">
        <v>74</v>
      </c>
      <c r="D820">
        <v>41860</v>
      </c>
      <c r="E820" t="s">
        <v>39</v>
      </c>
      <c r="F820">
        <v>95</v>
      </c>
      <c r="G820">
        <v>982</v>
      </c>
      <c r="H820">
        <v>82</v>
      </c>
      <c r="I820">
        <v>-168</v>
      </c>
      <c r="J820">
        <v>42.659974910000003</v>
      </c>
      <c r="K820">
        <v>79.046424090000002</v>
      </c>
      <c r="L820">
        <v>6.2735257210000004</v>
      </c>
      <c r="M820">
        <v>22.5</v>
      </c>
      <c r="N820">
        <v>2.2727272999999999E-2</v>
      </c>
      <c r="O820">
        <v>0.5</v>
      </c>
      <c r="P820">
        <v>-0.296875</v>
      </c>
      <c r="Q820">
        <v>-9.5</v>
      </c>
      <c r="R820">
        <v>-7</v>
      </c>
      <c r="S820">
        <v>-0.14974114299999999</v>
      </c>
      <c r="T820">
        <v>-0.258912064</v>
      </c>
      <c r="U820">
        <v>0.56891108700000004</v>
      </c>
      <c r="V820">
        <v>1598750</v>
      </c>
      <c r="W820">
        <v>-7.8125000000000004E-4</v>
      </c>
      <c r="X820">
        <v>-7.8125000000000004E-4</v>
      </c>
      <c r="Y820">
        <v>3.6547033949999999</v>
      </c>
      <c r="Z820">
        <v>0</v>
      </c>
    </row>
    <row r="821" spans="1:26" x14ac:dyDescent="0.2">
      <c r="A821">
        <v>202205</v>
      </c>
      <c r="B821">
        <v>6065</v>
      </c>
      <c r="C821" t="s">
        <v>76</v>
      </c>
      <c r="D821">
        <v>40140</v>
      </c>
      <c r="E821" t="s">
        <v>77</v>
      </c>
      <c r="F821">
        <v>14</v>
      </c>
      <c r="G821">
        <v>1026</v>
      </c>
      <c r="H821">
        <v>154</v>
      </c>
      <c r="I821">
        <v>259</v>
      </c>
      <c r="J821">
        <v>40.872020079999999</v>
      </c>
      <c r="K821">
        <v>64.805520700000002</v>
      </c>
      <c r="L821">
        <v>16.938519450000001</v>
      </c>
      <c r="M821">
        <v>26</v>
      </c>
      <c r="N821">
        <v>-3.7037037000000002E-2</v>
      </c>
      <c r="O821">
        <v>-1</v>
      </c>
      <c r="P821">
        <v>-0.1875</v>
      </c>
      <c r="Q821">
        <v>-6</v>
      </c>
      <c r="R821">
        <v>-3.5</v>
      </c>
      <c r="S821">
        <v>-0.21270382299999999</v>
      </c>
      <c r="T821">
        <v>-0.42755691899999998</v>
      </c>
      <c r="U821">
        <v>0.76951409999999998</v>
      </c>
      <c r="V821">
        <v>647000</v>
      </c>
      <c r="W821">
        <v>3.1007750000000001E-3</v>
      </c>
      <c r="X821">
        <v>0.17657755999999999</v>
      </c>
      <c r="Y821">
        <v>1.4790261739999999</v>
      </c>
      <c r="Z821">
        <v>0</v>
      </c>
    </row>
    <row r="822" spans="1:26" x14ac:dyDescent="0.2">
      <c r="A822">
        <v>202205</v>
      </c>
      <c r="B822">
        <v>6069</v>
      </c>
      <c r="C822" t="s">
        <v>62</v>
      </c>
      <c r="D822">
        <v>41940</v>
      </c>
      <c r="E822" t="s">
        <v>61</v>
      </c>
      <c r="F822">
        <v>980</v>
      </c>
      <c r="G822">
        <v>1053</v>
      </c>
      <c r="H822">
        <v>509</v>
      </c>
      <c r="I822">
        <v>795</v>
      </c>
      <c r="J822">
        <v>39.366373899999999</v>
      </c>
      <c r="K822">
        <v>50.815558340000003</v>
      </c>
      <c r="L822">
        <v>27.917189459999999</v>
      </c>
      <c r="M822">
        <v>30</v>
      </c>
      <c r="N822">
        <v>0.66666666699999999</v>
      </c>
      <c r="O822">
        <v>12</v>
      </c>
      <c r="P822">
        <v>0.57894736800000002</v>
      </c>
      <c r="Q822">
        <v>11</v>
      </c>
      <c r="R822">
        <v>0.5</v>
      </c>
      <c r="S822">
        <v>-0.18289961399999999</v>
      </c>
      <c r="T822">
        <v>-0.47749654499999999</v>
      </c>
      <c r="U822">
        <v>0.89216930500000002</v>
      </c>
      <c r="V822">
        <v>844999.5</v>
      </c>
      <c r="W822">
        <v>-5.882941E-3</v>
      </c>
      <c r="X822">
        <v>8.3332692E-2</v>
      </c>
      <c r="Y822">
        <v>1.931648188</v>
      </c>
      <c r="Z822">
        <v>0</v>
      </c>
    </row>
    <row r="823" spans="1:26" x14ac:dyDescent="0.2">
      <c r="A823">
        <v>202205</v>
      </c>
      <c r="B823">
        <v>6007</v>
      </c>
      <c r="C823" t="s">
        <v>80</v>
      </c>
      <c r="D823">
        <v>17020</v>
      </c>
      <c r="E823" t="s">
        <v>81</v>
      </c>
      <c r="F823">
        <v>321</v>
      </c>
      <c r="G823">
        <v>1070</v>
      </c>
      <c r="H823">
        <v>280</v>
      </c>
      <c r="I823">
        <v>301</v>
      </c>
      <c r="J823">
        <v>38.205771640000002</v>
      </c>
      <c r="K823">
        <v>31.80677541</v>
      </c>
      <c r="L823">
        <v>44.604767879999997</v>
      </c>
      <c r="M823">
        <v>35.5</v>
      </c>
      <c r="N823">
        <v>7.5757575999999993E-2</v>
      </c>
      <c r="O823">
        <v>2.5</v>
      </c>
      <c r="P823">
        <v>-1.3888889E-2</v>
      </c>
      <c r="Q823">
        <v>-0.5</v>
      </c>
      <c r="R823">
        <v>6</v>
      </c>
      <c r="S823">
        <v>-0.22120077899999999</v>
      </c>
      <c r="T823">
        <v>-0.29597814700000002</v>
      </c>
      <c r="U823">
        <v>1.067734199</v>
      </c>
      <c r="V823">
        <v>472000</v>
      </c>
      <c r="W823">
        <v>-1.6666667E-2</v>
      </c>
      <c r="X823">
        <v>4.8888888999999998E-2</v>
      </c>
      <c r="Y823">
        <v>1.0789804549999999</v>
      </c>
      <c r="Z823">
        <v>0</v>
      </c>
    </row>
    <row r="824" spans="1:26" x14ac:dyDescent="0.2">
      <c r="A824">
        <v>202205</v>
      </c>
      <c r="B824">
        <v>6057</v>
      </c>
      <c r="C824" t="s">
        <v>70</v>
      </c>
      <c r="D824">
        <v>46020</v>
      </c>
      <c r="E824" t="s">
        <v>71</v>
      </c>
      <c r="F824">
        <v>567</v>
      </c>
      <c r="G824">
        <v>1082</v>
      </c>
      <c r="H824">
        <v>249</v>
      </c>
      <c r="I824">
        <v>273</v>
      </c>
      <c r="J824">
        <v>37.766624839999999</v>
      </c>
      <c r="K824">
        <v>41.656210790000003</v>
      </c>
      <c r="L824">
        <v>33.877038900000002</v>
      </c>
      <c r="M824">
        <v>32.5</v>
      </c>
      <c r="N824">
        <v>3.1746032E-2</v>
      </c>
      <c r="O824">
        <v>1</v>
      </c>
      <c r="P824">
        <v>-9.7222221999999997E-2</v>
      </c>
      <c r="Q824">
        <v>-3.5</v>
      </c>
      <c r="R824">
        <v>3</v>
      </c>
      <c r="S824">
        <v>-0.21791936200000001</v>
      </c>
      <c r="T824">
        <v>-0.34589057200000001</v>
      </c>
      <c r="U824">
        <v>0.95332578599999995</v>
      </c>
      <c r="V824">
        <v>661997.5</v>
      </c>
      <c r="W824">
        <v>-2.5040501E-2</v>
      </c>
      <c r="X824">
        <v>0.171676991</v>
      </c>
      <c r="Y824">
        <v>1.5133100930000001</v>
      </c>
      <c r="Z824">
        <v>0</v>
      </c>
    </row>
    <row r="825" spans="1:26" x14ac:dyDescent="0.2">
      <c r="A825">
        <v>202205</v>
      </c>
      <c r="B825">
        <v>6097</v>
      </c>
      <c r="C825" t="s">
        <v>72</v>
      </c>
      <c r="D825">
        <v>42220</v>
      </c>
      <c r="E825" t="s">
        <v>73</v>
      </c>
      <c r="F825">
        <v>143</v>
      </c>
      <c r="G825">
        <v>1098</v>
      </c>
      <c r="H825">
        <v>74</v>
      </c>
      <c r="I825">
        <v>-22</v>
      </c>
      <c r="J825">
        <v>37.170639899999998</v>
      </c>
      <c r="K825">
        <v>23.21204517</v>
      </c>
      <c r="L825">
        <v>51.129234629999999</v>
      </c>
      <c r="M825">
        <v>39</v>
      </c>
      <c r="N825">
        <v>-2.5000000000000001E-2</v>
      </c>
      <c r="O825">
        <v>-1</v>
      </c>
      <c r="P825">
        <v>-6.0240964000000001E-2</v>
      </c>
      <c r="Q825">
        <v>-2.5</v>
      </c>
      <c r="R825">
        <v>9.5</v>
      </c>
      <c r="S825">
        <v>-0.173337887</v>
      </c>
      <c r="T825">
        <v>-8.7495417000000006E-2</v>
      </c>
      <c r="U825">
        <v>1.1414974120000001</v>
      </c>
      <c r="V825">
        <v>975000</v>
      </c>
      <c r="W825">
        <v>-2.0100502999999999E-2</v>
      </c>
      <c r="X825">
        <v>9.9210823000000004E-2</v>
      </c>
      <c r="Y825">
        <v>2.2288261519999999</v>
      </c>
      <c r="Z825">
        <v>0</v>
      </c>
    </row>
    <row r="826" spans="1:26" x14ac:dyDescent="0.2">
      <c r="A826">
        <v>202205</v>
      </c>
      <c r="B826">
        <v>6037</v>
      </c>
      <c r="C826" t="s">
        <v>75</v>
      </c>
      <c r="D826">
        <v>31080</v>
      </c>
      <c r="E826" t="s">
        <v>47</v>
      </c>
      <c r="F826">
        <v>1</v>
      </c>
      <c r="G826">
        <v>1139</v>
      </c>
      <c r="H826">
        <v>94</v>
      </c>
      <c r="I826">
        <v>-52</v>
      </c>
      <c r="J826">
        <v>34.849435380000003</v>
      </c>
      <c r="K826">
        <v>52.823086580000002</v>
      </c>
      <c r="L826">
        <v>16.875784190000001</v>
      </c>
      <c r="M826">
        <v>29.5</v>
      </c>
      <c r="N826">
        <v>-1.6666667E-2</v>
      </c>
      <c r="O826">
        <v>-0.5</v>
      </c>
      <c r="P826">
        <v>-0.22368421099999999</v>
      </c>
      <c r="Q826">
        <v>-8.5</v>
      </c>
      <c r="R826">
        <v>0</v>
      </c>
      <c r="S826">
        <v>-0.16834005299999999</v>
      </c>
      <c r="T826">
        <v>-0.247715238</v>
      </c>
      <c r="U826">
        <v>0.769236327</v>
      </c>
      <c r="V826">
        <v>937500</v>
      </c>
      <c r="W826">
        <v>-5.3304899999999996E-4</v>
      </c>
      <c r="X826">
        <v>-3.8461538000000003E-2</v>
      </c>
      <c r="Y826">
        <v>2.1431020690000002</v>
      </c>
      <c r="Z826">
        <v>0</v>
      </c>
    </row>
    <row r="827" spans="1:26" x14ac:dyDescent="0.2">
      <c r="A827">
        <v>202205</v>
      </c>
      <c r="B827">
        <v>6089</v>
      </c>
      <c r="C827" t="s">
        <v>89</v>
      </c>
      <c r="D827">
        <v>39820</v>
      </c>
      <c r="E827" t="s">
        <v>90</v>
      </c>
      <c r="F827">
        <v>368</v>
      </c>
      <c r="G827">
        <v>1170</v>
      </c>
      <c r="H827">
        <v>480</v>
      </c>
      <c r="I827">
        <v>793</v>
      </c>
      <c r="J827">
        <v>33.375156840000002</v>
      </c>
      <c r="K827">
        <v>32.936010039999999</v>
      </c>
      <c r="L827">
        <v>33.814303639999999</v>
      </c>
      <c r="M827">
        <v>35</v>
      </c>
      <c r="N827">
        <v>0.20689655200000001</v>
      </c>
      <c r="O827">
        <v>6</v>
      </c>
      <c r="P827">
        <v>0.66666666699999999</v>
      </c>
      <c r="Q827">
        <v>14</v>
      </c>
      <c r="R827">
        <v>5.5</v>
      </c>
      <c r="S827">
        <v>-0.229704731</v>
      </c>
      <c r="T827">
        <v>-0.367463233</v>
      </c>
      <c r="U827">
        <v>0.95274662899999996</v>
      </c>
      <c r="V827">
        <v>473250</v>
      </c>
      <c r="W827">
        <v>-3.6842110000000002E-3</v>
      </c>
      <c r="X827">
        <v>5.1900422000000002E-2</v>
      </c>
      <c r="Y827">
        <v>1.081837924</v>
      </c>
      <c r="Z827">
        <v>0</v>
      </c>
    </row>
    <row r="828" spans="1:26" x14ac:dyDescent="0.2">
      <c r="A828">
        <v>202205</v>
      </c>
      <c r="B828">
        <v>6103</v>
      </c>
      <c r="C828" t="s">
        <v>97</v>
      </c>
      <c r="D828">
        <v>39780</v>
      </c>
      <c r="E828" t="s">
        <v>98</v>
      </c>
      <c r="F828">
        <v>857</v>
      </c>
      <c r="G828">
        <v>1233</v>
      </c>
      <c r="H828">
        <v>-35</v>
      </c>
      <c r="I828">
        <v>373</v>
      </c>
      <c r="J828">
        <v>30.01882058</v>
      </c>
      <c r="K828">
        <v>27.66624843</v>
      </c>
      <c r="L828">
        <v>32.371392720000003</v>
      </c>
      <c r="M828">
        <v>37</v>
      </c>
      <c r="N828">
        <v>-7.4999999999999997E-2</v>
      </c>
      <c r="O828">
        <v>-3</v>
      </c>
      <c r="P828">
        <v>0</v>
      </c>
      <c r="Q828">
        <v>0</v>
      </c>
      <c r="R828">
        <v>7.5</v>
      </c>
      <c r="S828">
        <v>-0.119759807</v>
      </c>
      <c r="T828">
        <v>-0.34755275899999999</v>
      </c>
      <c r="U828">
        <v>0.94297251800000004</v>
      </c>
      <c r="V828">
        <v>426250</v>
      </c>
      <c r="W828">
        <v>6.7626800000000001E-2</v>
      </c>
      <c r="X828">
        <v>6.8295738999999994E-2</v>
      </c>
      <c r="Y828">
        <v>0.97439707399999997</v>
      </c>
      <c r="Z828">
        <v>0</v>
      </c>
    </row>
    <row r="829" spans="1:26" x14ac:dyDescent="0.2">
      <c r="A829">
        <v>202205</v>
      </c>
      <c r="B829">
        <v>6015</v>
      </c>
      <c r="C829" t="s">
        <v>85</v>
      </c>
      <c r="D829">
        <v>18860</v>
      </c>
      <c r="E829" t="s">
        <v>86</v>
      </c>
      <c r="F829">
        <v>1589</v>
      </c>
      <c r="G829">
        <v>1243</v>
      </c>
      <c r="H829">
        <v>100</v>
      </c>
      <c r="I829">
        <v>-83</v>
      </c>
      <c r="J829">
        <v>29.391468010000001</v>
      </c>
      <c r="K829">
        <v>15.119196990000001</v>
      </c>
      <c r="L829">
        <v>43.663739020000001</v>
      </c>
      <c r="M829">
        <v>43.75</v>
      </c>
      <c r="N829">
        <v>0.15131578900000001</v>
      </c>
      <c r="O829">
        <v>5.75</v>
      </c>
      <c r="P829">
        <v>-0.174528302</v>
      </c>
      <c r="Q829">
        <v>-9.25</v>
      </c>
      <c r="R829">
        <v>14.25</v>
      </c>
      <c r="S829">
        <v>-9.2544474000000002E-2</v>
      </c>
      <c r="T829">
        <v>-0.11188194899999999</v>
      </c>
      <c r="U829">
        <v>1.0584143210000001</v>
      </c>
      <c r="V829">
        <v>449750</v>
      </c>
      <c r="W829">
        <v>9.6951220000000005E-2</v>
      </c>
      <c r="X829">
        <v>0.13601919700000001</v>
      </c>
      <c r="Y829">
        <v>1.0281174989999999</v>
      </c>
      <c r="Z829">
        <v>0</v>
      </c>
    </row>
    <row r="830" spans="1:26" x14ac:dyDescent="0.2">
      <c r="A830">
        <v>202205</v>
      </c>
      <c r="B830">
        <v>6039</v>
      </c>
      <c r="C830" t="s">
        <v>94</v>
      </c>
      <c r="D830">
        <v>31460</v>
      </c>
      <c r="E830" t="s">
        <v>95</v>
      </c>
      <c r="F830">
        <v>536</v>
      </c>
      <c r="G830">
        <v>1251</v>
      </c>
      <c r="H830">
        <v>83</v>
      </c>
      <c r="I830">
        <v>700</v>
      </c>
      <c r="J830">
        <v>29.109159349999999</v>
      </c>
      <c r="K830">
        <v>25.972396490000001</v>
      </c>
      <c r="L830">
        <v>32.245922210000003</v>
      </c>
      <c r="M830">
        <v>38</v>
      </c>
      <c r="N830">
        <v>5.5555555999999999E-2</v>
      </c>
      <c r="O830">
        <v>2</v>
      </c>
      <c r="P830">
        <v>0.22580645199999999</v>
      </c>
      <c r="Q830">
        <v>7</v>
      </c>
      <c r="R830">
        <v>8.5</v>
      </c>
      <c r="S830">
        <v>-0.100514362</v>
      </c>
      <c r="T830">
        <v>-0.41947590000000001</v>
      </c>
      <c r="U830">
        <v>0.93975397699999996</v>
      </c>
      <c r="V830">
        <v>500000</v>
      </c>
      <c r="W830">
        <v>1.0101010000000001E-2</v>
      </c>
      <c r="X830">
        <v>9.8901099000000006E-2</v>
      </c>
      <c r="Y830">
        <v>1.14298777</v>
      </c>
      <c r="Z830">
        <v>0</v>
      </c>
    </row>
    <row r="831" spans="1:26" x14ac:dyDescent="0.2">
      <c r="A831">
        <v>202205</v>
      </c>
      <c r="B831">
        <v>6071</v>
      </c>
      <c r="C831" t="s">
        <v>96</v>
      </c>
      <c r="D831">
        <v>40140</v>
      </c>
      <c r="E831" t="s">
        <v>77</v>
      </c>
      <c r="F831">
        <v>20</v>
      </c>
      <c r="G831">
        <v>1258</v>
      </c>
      <c r="H831">
        <v>100</v>
      </c>
      <c r="I831">
        <v>386</v>
      </c>
      <c r="J831">
        <v>28.889585950000001</v>
      </c>
      <c r="K831">
        <v>50.815558340000003</v>
      </c>
      <c r="L831">
        <v>6.9636135509999999</v>
      </c>
      <c r="M831">
        <v>30</v>
      </c>
      <c r="N831">
        <v>0</v>
      </c>
      <c r="O831">
        <v>0</v>
      </c>
      <c r="P831">
        <v>0</v>
      </c>
      <c r="Q831">
        <v>0</v>
      </c>
      <c r="R831">
        <v>0.5</v>
      </c>
      <c r="S831">
        <v>-0.21035752499999999</v>
      </c>
      <c r="T831">
        <v>-0.48236320700000002</v>
      </c>
      <c r="U831">
        <v>0.58513827799999996</v>
      </c>
      <c r="V831">
        <v>539975</v>
      </c>
      <c r="W831">
        <v>1.9013021000000001E-2</v>
      </c>
      <c r="X831">
        <v>0.113350516</v>
      </c>
      <c r="Y831">
        <v>1.2343696420000001</v>
      </c>
      <c r="Z831">
        <v>0</v>
      </c>
    </row>
    <row r="832" spans="1:26" x14ac:dyDescent="0.2">
      <c r="A832">
        <v>202205</v>
      </c>
      <c r="B832">
        <v>6041</v>
      </c>
      <c r="C832" t="s">
        <v>68</v>
      </c>
      <c r="D832">
        <v>41860</v>
      </c>
      <c r="E832" t="s">
        <v>39</v>
      </c>
      <c r="F832">
        <v>261</v>
      </c>
      <c r="G832">
        <v>1273</v>
      </c>
      <c r="H832">
        <v>91</v>
      </c>
      <c r="I832">
        <v>137</v>
      </c>
      <c r="J832">
        <v>28.324968630000001</v>
      </c>
      <c r="K832">
        <v>26.72521957</v>
      </c>
      <c r="L832">
        <v>29.924717690000001</v>
      </c>
      <c r="M832">
        <v>37.75</v>
      </c>
      <c r="N832">
        <v>-5.6250000000000001E-2</v>
      </c>
      <c r="O832">
        <v>-2.25</v>
      </c>
      <c r="P832">
        <v>-5.6250000000000001E-2</v>
      </c>
      <c r="Q832">
        <v>-2.25</v>
      </c>
      <c r="R832">
        <v>8.25</v>
      </c>
      <c r="S832">
        <v>-0.231208779</v>
      </c>
      <c r="T832">
        <v>-0.24529606900000001</v>
      </c>
      <c r="U832">
        <v>0.90904526200000002</v>
      </c>
      <c r="V832">
        <v>1590000</v>
      </c>
      <c r="W832">
        <v>2.5806452000000001E-2</v>
      </c>
      <c r="X832">
        <v>7.7966101999999995E-2</v>
      </c>
      <c r="Y832">
        <v>3.6347011089999999</v>
      </c>
      <c r="Z832">
        <v>0</v>
      </c>
    </row>
    <row r="833" spans="1:26" x14ac:dyDescent="0.2">
      <c r="A833">
        <v>202205</v>
      </c>
      <c r="B833">
        <v>6047</v>
      </c>
      <c r="C833" t="s">
        <v>78</v>
      </c>
      <c r="D833">
        <v>32900</v>
      </c>
      <c r="E833" t="s">
        <v>79</v>
      </c>
      <c r="F833">
        <v>323</v>
      </c>
      <c r="G833">
        <v>1307</v>
      </c>
      <c r="H833">
        <v>142</v>
      </c>
      <c r="I833">
        <v>397</v>
      </c>
      <c r="J833">
        <v>26.160602260000001</v>
      </c>
      <c r="K833">
        <v>35.131744040000001</v>
      </c>
      <c r="L833">
        <v>17.189460480000001</v>
      </c>
      <c r="M833">
        <v>34.5</v>
      </c>
      <c r="N833">
        <v>4.5454544999999999E-2</v>
      </c>
      <c r="O833">
        <v>1.5</v>
      </c>
      <c r="P833">
        <v>-0.13750000000000001</v>
      </c>
      <c r="Q833">
        <v>-5.5</v>
      </c>
      <c r="R833">
        <v>5</v>
      </c>
      <c r="S833">
        <v>-0.185895121</v>
      </c>
      <c r="T833">
        <v>-0.49155010100000002</v>
      </c>
      <c r="U833">
        <v>0.77123420099999995</v>
      </c>
      <c r="V833">
        <v>470500</v>
      </c>
      <c r="W833">
        <v>4.5555555999999997E-2</v>
      </c>
      <c r="X833">
        <v>0.22207792200000001</v>
      </c>
      <c r="Y833">
        <v>1.075551492</v>
      </c>
      <c r="Z833">
        <v>0</v>
      </c>
    </row>
    <row r="834" spans="1:26" x14ac:dyDescent="0.2">
      <c r="A834">
        <v>202205</v>
      </c>
      <c r="B834">
        <v>6075</v>
      </c>
      <c r="C834" t="s">
        <v>91</v>
      </c>
      <c r="D834">
        <v>41860</v>
      </c>
      <c r="E834" t="s">
        <v>39</v>
      </c>
      <c r="F834">
        <v>52</v>
      </c>
      <c r="G834">
        <v>1337</v>
      </c>
      <c r="H834">
        <v>45</v>
      </c>
      <c r="I834">
        <v>48</v>
      </c>
      <c r="J834">
        <v>23.494353830000001</v>
      </c>
      <c r="K834">
        <v>45.04391468</v>
      </c>
      <c r="L834">
        <v>1.9447929740000001</v>
      </c>
      <c r="M834">
        <v>31.5</v>
      </c>
      <c r="N834">
        <v>-1.5625E-2</v>
      </c>
      <c r="O834">
        <v>-0.5</v>
      </c>
      <c r="P834">
        <v>-0.125</v>
      </c>
      <c r="Q834">
        <v>-4.5</v>
      </c>
      <c r="R834">
        <v>2</v>
      </c>
      <c r="S834">
        <v>-0.17377753700000001</v>
      </c>
      <c r="T834">
        <v>-0.31108236900000003</v>
      </c>
      <c r="U834">
        <v>0.42564880399999999</v>
      </c>
      <c r="V834">
        <v>1295000</v>
      </c>
      <c r="W834">
        <v>0</v>
      </c>
      <c r="X834">
        <v>-3.079292E-3</v>
      </c>
      <c r="Y834">
        <v>2.9603383239999999</v>
      </c>
      <c r="Z834">
        <v>0</v>
      </c>
    </row>
    <row r="835" spans="1:26" x14ac:dyDescent="0.2">
      <c r="A835">
        <v>202205</v>
      </c>
      <c r="B835">
        <v>6055</v>
      </c>
      <c r="C835" t="s">
        <v>92</v>
      </c>
      <c r="D835">
        <v>34900</v>
      </c>
      <c r="E835" t="s">
        <v>93</v>
      </c>
      <c r="F835">
        <v>518</v>
      </c>
      <c r="G835">
        <v>1454</v>
      </c>
      <c r="H835">
        <v>120</v>
      </c>
      <c r="I835">
        <v>98</v>
      </c>
      <c r="J835">
        <v>15.77791719</v>
      </c>
      <c r="K835">
        <v>6.6499372650000002</v>
      </c>
      <c r="L835">
        <v>24.905897110000002</v>
      </c>
      <c r="M835">
        <v>51.75</v>
      </c>
      <c r="N835">
        <v>0.15</v>
      </c>
      <c r="O835">
        <v>6.75</v>
      </c>
      <c r="P835">
        <v>7.8125E-2</v>
      </c>
      <c r="Q835">
        <v>3.75</v>
      </c>
      <c r="R835">
        <v>22.25</v>
      </c>
      <c r="S835">
        <v>-0.209827182</v>
      </c>
      <c r="T835">
        <v>-0.189052738</v>
      </c>
      <c r="U835">
        <v>0.85481340900000002</v>
      </c>
      <c r="V835">
        <v>1642000</v>
      </c>
      <c r="W835">
        <v>2.6891807E-2</v>
      </c>
      <c r="X835">
        <v>0.177060932</v>
      </c>
      <c r="Y835">
        <v>3.753571837</v>
      </c>
      <c r="Z835">
        <v>0</v>
      </c>
    </row>
    <row r="836" spans="1:26" x14ac:dyDescent="0.2">
      <c r="A836">
        <v>202205</v>
      </c>
      <c r="B836">
        <v>6045</v>
      </c>
      <c r="C836" t="s">
        <v>99</v>
      </c>
      <c r="D836">
        <v>46380</v>
      </c>
      <c r="E836" t="s">
        <v>100</v>
      </c>
      <c r="F836">
        <v>657</v>
      </c>
      <c r="G836">
        <v>1534</v>
      </c>
      <c r="H836">
        <v>58</v>
      </c>
      <c r="I836">
        <v>259</v>
      </c>
      <c r="J836">
        <v>9.2220828109999999</v>
      </c>
      <c r="K836">
        <v>3.2622333750000001</v>
      </c>
      <c r="L836">
        <v>15.181932249999999</v>
      </c>
      <c r="M836">
        <v>58.75</v>
      </c>
      <c r="N836">
        <v>0.17499999999999999</v>
      </c>
      <c r="O836">
        <v>8.75</v>
      </c>
      <c r="P836">
        <v>0.17499999999999999</v>
      </c>
      <c r="Q836">
        <v>8.75</v>
      </c>
      <c r="R836">
        <v>29.25</v>
      </c>
      <c r="S836">
        <v>-0.17734656400000001</v>
      </c>
      <c r="T836">
        <v>-0.39032966699999999</v>
      </c>
      <c r="U836">
        <v>0.74714174799999999</v>
      </c>
      <c r="V836">
        <v>672500</v>
      </c>
      <c r="W836">
        <v>-3.7911302000000001E-2</v>
      </c>
      <c r="X836">
        <v>-0.118032787</v>
      </c>
      <c r="Y836">
        <v>1.537318551</v>
      </c>
      <c r="Z836">
        <v>1</v>
      </c>
    </row>
    <row r="837" spans="1:26" x14ac:dyDescent="0.2">
      <c r="A837">
        <v>202205</v>
      </c>
      <c r="B837">
        <v>6033</v>
      </c>
      <c r="C837" t="s">
        <v>101</v>
      </c>
      <c r="D837">
        <v>17340</v>
      </c>
      <c r="E837" t="s">
        <v>102</v>
      </c>
      <c r="F837">
        <v>800</v>
      </c>
      <c r="G837">
        <v>1545</v>
      </c>
      <c r="H837">
        <v>12</v>
      </c>
      <c r="I837">
        <v>140</v>
      </c>
      <c r="J837">
        <v>8.2496863240000007</v>
      </c>
      <c r="K837">
        <v>10.79046424</v>
      </c>
      <c r="L837">
        <v>5.708908407</v>
      </c>
      <c r="M837">
        <v>47</v>
      </c>
      <c r="N837">
        <v>0</v>
      </c>
      <c r="O837">
        <v>0</v>
      </c>
      <c r="P837">
        <v>0</v>
      </c>
      <c r="Q837">
        <v>0</v>
      </c>
      <c r="R837">
        <v>17.5</v>
      </c>
      <c r="S837">
        <v>-9.3407893000000006E-2</v>
      </c>
      <c r="T837">
        <v>-0.40581923600000003</v>
      </c>
      <c r="U837">
        <v>0.55525798800000004</v>
      </c>
      <c r="V837">
        <v>452500</v>
      </c>
      <c r="W837">
        <v>3.4418120000000003E-2</v>
      </c>
      <c r="X837">
        <v>6.5207156000000002E-2</v>
      </c>
      <c r="Y837">
        <v>1.034403932</v>
      </c>
      <c r="Z837">
        <v>0</v>
      </c>
    </row>
    <row r="838" spans="1:26" x14ac:dyDescent="0.2">
      <c r="A838">
        <v>202204</v>
      </c>
      <c r="B838">
        <v>6101</v>
      </c>
      <c r="C838" t="s">
        <v>26</v>
      </c>
      <c r="D838">
        <v>49700</v>
      </c>
      <c r="E838" t="s">
        <v>27</v>
      </c>
      <c r="F838">
        <v>700</v>
      </c>
      <c r="G838">
        <v>102</v>
      </c>
      <c r="H838">
        <v>9</v>
      </c>
      <c r="I838">
        <v>22</v>
      </c>
      <c r="J838">
        <v>88.519447929999998</v>
      </c>
      <c r="K838">
        <v>83.751568379999995</v>
      </c>
      <c r="L838">
        <v>93.287327480000002</v>
      </c>
      <c r="M838">
        <v>22</v>
      </c>
      <c r="N838">
        <v>-0.10204081600000001</v>
      </c>
      <c r="O838">
        <v>-2.5</v>
      </c>
      <c r="P838">
        <v>-8.3333332999999996E-2</v>
      </c>
      <c r="Q838">
        <v>-2</v>
      </c>
      <c r="R838">
        <v>-8</v>
      </c>
      <c r="S838">
        <v>1.6135465000000002E-2</v>
      </c>
      <c r="T838">
        <v>-0.303712074</v>
      </c>
      <c r="U838">
        <v>1.951256342</v>
      </c>
      <c r="V838">
        <v>479612</v>
      </c>
      <c r="W838">
        <v>-2.12E-2</v>
      </c>
      <c r="X838">
        <v>0.16276622800000001</v>
      </c>
      <c r="Y838">
        <v>1.1432943980000001</v>
      </c>
      <c r="Z838">
        <v>0</v>
      </c>
    </row>
    <row r="839" spans="1:26" x14ac:dyDescent="0.2">
      <c r="A839">
        <v>202204</v>
      </c>
      <c r="B839">
        <v>6083</v>
      </c>
      <c r="C839" t="s">
        <v>32</v>
      </c>
      <c r="D839">
        <v>42200</v>
      </c>
      <c r="E839" t="s">
        <v>33</v>
      </c>
      <c r="F839">
        <v>190</v>
      </c>
      <c r="G839">
        <v>138</v>
      </c>
      <c r="H839">
        <v>66</v>
      </c>
      <c r="I839">
        <v>-35</v>
      </c>
      <c r="J839">
        <v>85.570890840000004</v>
      </c>
      <c r="K839">
        <v>83.751568379999995</v>
      </c>
      <c r="L839">
        <v>87.390213299999999</v>
      </c>
      <c r="M839">
        <v>22</v>
      </c>
      <c r="N839">
        <v>0.113924051</v>
      </c>
      <c r="O839">
        <v>2.25</v>
      </c>
      <c r="P839">
        <v>-0.17757009300000001</v>
      </c>
      <c r="Q839">
        <v>-4.75</v>
      </c>
      <c r="R839">
        <v>-8</v>
      </c>
      <c r="S839">
        <v>-4.1499343000000001E-2</v>
      </c>
      <c r="T839">
        <v>-0.11529766399999999</v>
      </c>
      <c r="U839">
        <v>1.6810677460000001</v>
      </c>
      <c r="V839">
        <v>1399000</v>
      </c>
      <c r="W839">
        <v>3.8218924000000001E-2</v>
      </c>
      <c r="X839">
        <v>-8.1418252999999996E-2</v>
      </c>
      <c r="Y839">
        <v>3.3349225269999998</v>
      </c>
      <c r="Z839">
        <v>0</v>
      </c>
    </row>
    <row r="840" spans="1:26" x14ac:dyDescent="0.2">
      <c r="A840">
        <v>202204</v>
      </c>
      <c r="B840">
        <v>6107</v>
      </c>
      <c r="C840" t="s">
        <v>63</v>
      </c>
      <c r="D840">
        <v>47300</v>
      </c>
      <c r="E840" t="s">
        <v>64</v>
      </c>
      <c r="F840">
        <v>196</v>
      </c>
      <c r="G840">
        <v>187</v>
      </c>
      <c r="H840">
        <v>95</v>
      </c>
      <c r="I840">
        <v>68</v>
      </c>
      <c r="J840">
        <v>80.708908410000006</v>
      </c>
      <c r="K840">
        <v>74.717691340000002</v>
      </c>
      <c r="L840">
        <v>86.700125470000003</v>
      </c>
      <c r="M840">
        <v>25</v>
      </c>
      <c r="N840">
        <v>0.111111111</v>
      </c>
      <c r="O840">
        <v>2.5</v>
      </c>
      <c r="P840">
        <v>-5.6603774000000003E-2</v>
      </c>
      <c r="Q840">
        <v>-1.5</v>
      </c>
      <c r="R840">
        <v>-5</v>
      </c>
      <c r="S840">
        <v>-3.6429432999999997E-2</v>
      </c>
      <c r="T840">
        <v>-0.31560600300000002</v>
      </c>
      <c r="U840">
        <v>1.6664538360000001</v>
      </c>
      <c r="V840">
        <v>419900</v>
      </c>
      <c r="W840">
        <v>-1.483958E-2</v>
      </c>
      <c r="X840">
        <v>0.27059535499999998</v>
      </c>
      <c r="Y840">
        <v>1.000953516</v>
      </c>
      <c r="Z840">
        <v>0</v>
      </c>
    </row>
    <row r="841" spans="1:26" x14ac:dyDescent="0.2">
      <c r="A841">
        <v>202204</v>
      </c>
      <c r="B841">
        <v>6053</v>
      </c>
      <c r="C841" t="s">
        <v>44</v>
      </c>
      <c r="D841">
        <v>41500</v>
      </c>
      <c r="E841" t="s">
        <v>45</v>
      </c>
      <c r="F841">
        <v>210</v>
      </c>
      <c r="G841">
        <v>197</v>
      </c>
      <c r="H841">
        <v>-11</v>
      </c>
      <c r="I841">
        <v>-487</v>
      </c>
      <c r="J841">
        <v>80.175658720000001</v>
      </c>
      <c r="K841">
        <v>71.769134249999993</v>
      </c>
      <c r="L841">
        <v>88.582183189999995</v>
      </c>
      <c r="M841">
        <v>26</v>
      </c>
      <c r="N841">
        <v>-0.11864406800000001</v>
      </c>
      <c r="O841">
        <v>-3.5</v>
      </c>
      <c r="P841">
        <v>-0.485148515</v>
      </c>
      <c r="Q841">
        <v>-24.5</v>
      </c>
      <c r="R841">
        <v>-4</v>
      </c>
      <c r="S841">
        <v>9.2288866999999997E-2</v>
      </c>
      <c r="T841">
        <v>-9.7979109999999994E-3</v>
      </c>
      <c r="U841">
        <v>1.715097557</v>
      </c>
      <c r="V841">
        <v>995000</v>
      </c>
      <c r="W841">
        <v>-9.5248920000000001E-2</v>
      </c>
      <c r="X841">
        <v>-0.165618449</v>
      </c>
      <c r="Y841">
        <v>2.3718712750000002</v>
      </c>
      <c r="Z841">
        <v>1</v>
      </c>
    </row>
    <row r="842" spans="1:26" x14ac:dyDescent="0.2">
      <c r="A842">
        <v>202204</v>
      </c>
      <c r="B842">
        <v>6029</v>
      </c>
      <c r="C842" t="s">
        <v>65</v>
      </c>
      <c r="D842">
        <v>12540</v>
      </c>
      <c r="E842" t="s">
        <v>66</v>
      </c>
      <c r="F842">
        <v>94</v>
      </c>
      <c r="G842">
        <v>316</v>
      </c>
      <c r="H842">
        <v>106</v>
      </c>
      <c r="I842">
        <v>214</v>
      </c>
      <c r="J842">
        <v>71.894604770000001</v>
      </c>
      <c r="K842">
        <v>83.751568379999995</v>
      </c>
      <c r="L842">
        <v>60.037641149999999</v>
      </c>
      <c r="M842">
        <v>22</v>
      </c>
      <c r="N842">
        <v>-1.1235955000000001E-2</v>
      </c>
      <c r="O842">
        <v>-0.25</v>
      </c>
      <c r="P842">
        <v>2.3255814E-2</v>
      </c>
      <c r="Q842">
        <v>0.5</v>
      </c>
      <c r="R842">
        <v>-8</v>
      </c>
      <c r="S842">
        <v>-4.7272257999999998E-2</v>
      </c>
      <c r="T842">
        <v>-0.39030322000000001</v>
      </c>
      <c r="U842">
        <v>1.2283043650000001</v>
      </c>
      <c r="V842">
        <v>365000</v>
      </c>
      <c r="W842">
        <v>1.5300439000000001E-2</v>
      </c>
      <c r="X842">
        <v>0.212624585</v>
      </c>
      <c r="Y842">
        <v>0.87008343300000002</v>
      </c>
      <c r="Z842">
        <v>0</v>
      </c>
    </row>
    <row r="843" spans="1:26" x14ac:dyDescent="0.2">
      <c r="A843">
        <v>202204</v>
      </c>
      <c r="B843">
        <v>6017</v>
      </c>
      <c r="C843" t="s">
        <v>69</v>
      </c>
      <c r="D843">
        <v>40900</v>
      </c>
      <c r="E843" t="s">
        <v>31</v>
      </c>
      <c r="F843">
        <v>348</v>
      </c>
      <c r="G843">
        <v>325</v>
      </c>
      <c r="H843">
        <v>110</v>
      </c>
      <c r="I843">
        <v>70</v>
      </c>
      <c r="J843">
        <v>71.486825600000003</v>
      </c>
      <c r="K843">
        <v>69.761606020000002</v>
      </c>
      <c r="L843">
        <v>73.212045169999996</v>
      </c>
      <c r="M843">
        <v>27</v>
      </c>
      <c r="N843">
        <v>-2.7027026999999999E-2</v>
      </c>
      <c r="O843">
        <v>-0.75</v>
      </c>
      <c r="P843">
        <v>-0.169230769</v>
      </c>
      <c r="Q843">
        <v>-5.5</v>
      </c>
      <c r="R843">
        <v>-3</v>
      </c>
      <c r="S843">
        <v>-3.8636714000000003E-2</v>
      </c>
      <c r="T843">
        <v>-0.29402707900000002</v>
      </c>
      <c r="U843">
        <v>1.3847714980000001</v>
      </c>
      <c r="V843">
        <v>725000</v>
      </c>
      <c r="W843">
        <v>-3.2623923999999999E-2</v>
      </c>
      <c r="X843">
        <v>5.9167274999999998E-2</v>
      </c>
      <c r="Y843">
        <v>1.728247914</v>
      </c>
      <c r="Z843">
        <v>0</v>
      </c>
    </row>
    <row r="844" spans="1:26" x14ac:dyDescent="0.2">
      <c r="A844">
        <v>202204</v>
      </c>
      <c r="B844">
        <v>6061</v>
      </c>
      <c r="C844" t="s">
        <v>49</v>
      </c>
      <c r="D844">
        <v>40900</v>
      </c>
      <c r="E844" t="s">
        <v>31</v>
      </c>
      <c r="F844">
        <v>177</v>
      </c>
      <c r="G844">
        <v>333</v>
      </c>
      <c r="H844">
        <v>106</v>
      </c>
      <c r="I844">
        <v>131</v>
      </c>
      <c r="J844">
        <v>70.984943540000003</v>
      </c>
      <c r="K844">
        <v>77.540777919999996</v>
      </c>
      <c r="L844">
        <v>64.429109159999996</v>
      </c>
      <c r="M844">
        <v>24</v>
      </c>
      <c r="N844">
        <v>-7.6923077000000006E-2</v>
      </c>
      <c r="O844">
        <v>-2</v>
      </c>
      <c r="P844">
        <v>-0.111111111</v>
      </c>
      <c r="Q844">
        <v>-3</v>
      </c>
      <c r="R844">
        <v>-6</v>
      </c>
      <c r="S844">
        <v>-7.2836898999999997E-2</v>
      </c>
      <c r="T844">
        <v>-0.29890033700000002</v>
      </c>
      <c r="U844">
        <v>1.2660246449999999</v>
      </c>
      <c r="V844">
        <v>775000</v>
      </c>
      <c r="W844">
        <v>3.3988193E-2</v>
      </c>
      <c r="X844">
        <v>0.11671469700000001</v>
      </c>
      <c r="Y844">
        <v>1.8474374259999999</v>
      </c>
      <c r="Z844">
        <v>0</v>
      </c>
    </row>
    <row r="845" spans="1:26" x14ac:dyDescent="0.2">
      <c r="A845">
        <v>202204</v>
      </c>
      <c r="B845">
        <v>6087</v>
      </c>
      <c r="C845" t="s">
        <v>50</v>
      </c>
      <c r="D845">
        <v>42100</v>
      </c>
      <c r="E845" t="s">
        <v>51</v>
      </c>
      <c r="F845">
        <v>279</v>
      </c>
      <c r="G845">
        <v>335</v>
      </c>
      <c r="H845">
        <v>165</v>
      </c>
      <c r="I845">
        <v>9</v>
      </c>
      <c r="J845">
        <v>70.890840650000001</v>
      </c>
      <c r="K845">
        <v>77.540777919999996</v>
      </c>
      <c r="L845">
        <v>64.24090339</v>
      </c>
      <c r="M845">
        <v>24</v>
      </c>
      <c r="N845">
        <v>0.33333333300000001</v>
      </c>
      <c r="O845">
        <v>6</v>
      </c>
      <c r="P845">
        <v>-0.111111111</v>
      </c>
      <c r="Q845">
        <v>-3</v>
      </c>
      <c r="R845">
        <v>-6</v>
      </c>
      <c r="S845">
        <v>-4.0341730999999999E-2</v>
      </c>
      <c r="T845">
        <v>-0.13332184799999999</v>
      </c>
      <c r="U845">
        <v>1.264889637</v>
      </c>
      <c r="V845">
        <v>1299000</v>
      </c>
      <c r="W845">
        <v>2.0211900000000001E-4</v>
      </c>
      <c r="X845">
        <v>0.14525016499999999</v>
      </c>
      <c r="Y845">
        <v>3.096543504</v>
      </c>
      <c r="Z845">
        <v>0</v>
      </c>
    </row>
    <row r="846" spans="1:26" x14ac:dyDescent="0.2">
      <c r="A846">
        <v>202204</v>
      </c>
      <c r="B846">
        <v>6031</v>
      </c>
      <c r="C846" t="s">
        <v>28</v>
      </c>
      <c r="D846">
        <v>25260</v>
      </c>
      <c r="E846" t="s">
        <v>29</v>
      </c>
      <c r="F846">
        <v>560</v>
      </c>
      <c r="G846">
        <v>351</v>
      </c>
      <c r="H846">
        <v>18</v>
      </c>
      <c r="I846">
        <v>45</v>
      </c>
      <c r="J846">
        <v>70.075282310000006</v>
      </c>
      <c r="K846">
        <v>54.45420326</v>
      </c>
      <c r="L846">
        <v>85.696361359999997</v>
      </c>
      <c r="M846">
        <v>31</v>
      </c>
      <c r="N846">
        <v>-0.12676056299999999</v>
      </c>
      <c r="O846">
        <v>-4.5</v>
      </c>
      <c r="P846">
        <v>-0.14482758600000001</v>
      </c>
      <c r="Q846">
        <v>-5.25</v>
      </c>
      <c r="R846">
        <v>1</v>
      </c>
      <c r="S846">
        <v>2.0321220000000001E-2</v>
      </c>
      <c r="T846">
        <v>-0.242560686</v>
      </c>
      <c r="U846">
        <v>1.652983281</v>
      </c>
      <c r="V846">
        <v>336200</v>
      </c>
      <c r="W846">
        <v>2.3517771999999999E-2</v>
      </c>
      <c r="X846">
        <v>0.188038341</v>
      </c>
      <c r="Y846">
        <v>0.801430274</v>
      </c>
      <c r="Z846">
        <v>0</v>
      </c>
    </row>
    <row r="847" spans="1:26" x14ac:dyDescent="0.2">
      <c r="A847">
        <v>202204</v>
      </c>
      <c r="B847">
        <v>6099</v>
      </c>
      <c r="C847" t="s">
        <v>34</v>
      </c>
      <c r="D847">
        <v>33700</v>
      </c>
      <c r="E847" t="s">
        <v>35</v>
      </c>
      <c r="F847">
        <v>153</v>
      </c>
      <c r="G847">
        <v>354</v>
      </c>
      <c r="H847">
        <v>-20</v>
      </c>
      <c r="I847">
        <v>66</v>
      </c>
      <c r="J847">
        <v>69.761606020000002</v>
      </c>
      <c r="K847">
        <v>74.717691340000002</v>
      </c>
      <c r="L847">
        <v>64.805520700000002</v>
      </c>
      <c r="M847">
        <v>25</v>
      </c>
      <c r="N847">
        <v>-4.7619047999999997E-2</v>
      </c>
      <c r="O847">
        <v>-1.25</v>
      </c>
      <c r="P847">
        <v>-0.15254237300000001</v>
      </c>
      <c r="Q847">
        <v>-4.5</v>
      </c>
      <c r="R847">
        <v>-5</v>
      </c>
      <c r="S847">
        <v>7.2109108000000005E-2</v>
      </c>
      <c r="T847">
        <v>-0.224480928</v>
      </c>
      <c r="U847">
        <v>1.2682033319999999</v>
      </c>
      <c r="V847">
        <v>499000</v>
      </c>
      <c r="W847">
        <v>9.6615910000000006E-3</v>
      </c>
      <c r="X847">
        <v>0.11983842</v>
      </c>
      <c r="Y847">
        <v>1.1895113230000001</v>
      </c>
      <c r="Z847">
        <v>0</v>
      </c>
    </row>
    <row r="848" spans="1:26" x14ac:dyDescent="0.2">
      <c r="A848">
        <v>202204</v>
      </c>
      <c r="B848">
        <v>6111</v>
      </c>
      <c r="C848" t="s">
        <v>36</v>
      </c>
      <c r="D848">
        <v>37100</v>
      </c>
      <c r="E848" t="s">
        <v>37</v>
      </c>
      <c r="F848">
        <v>96</v>
      </c>
      <c r="G848">
        <v>413</v>
      </c>
      <c r="H848">
        <v>37</v>
      </c>
      <c r="I848">
        <v>-53</v>
      </c>
      <c r="J848">
        <v>66.405269759999996</v>
      </c>
      <c r="K848">
        <v>74.717691340000002</v>
      </c>
      <c r="L848">
        <v>58.092848179999997</v>
      </c>
      <c r="M848">
        <v>25</v>
      </c>
      <c r="N848">
        <v>-5.6603774000000003E-2</v>
      </c>
      <c r="O848">
        <v>-1.5</v>
      </c>
      <c r="P848">
        <v>-0.264705882</v>
      </c>
      <c r="Q848">
        <v>-9</v>
      </c>
      <c r="R848">
        <v>-5</v>
      </c>
      <c r="S848">
        <v>1.6406009999999999E-2</v>
      </c>
      <c r="T848">
        <v>-0.183772886</v>
      </c>
      <c r="U848">
        <v>1.208056257</v>
      </c>
      <c r="V848">
        <v>899900</v>
      </c>
      <c r="W848">
        <v>-3.0839684999999999E-2</v>
      </c>
      <c r="X848">
        <v>3.4367816000000002E-2</v>
      </c>
      <c r="Y848">
        <v>2.1451728249999999</v>
      </c>
      <c r="Z848">
        <v>0</v>
      </c>
    </row>
    <row r="849" spans="1:26" x14ac:dyDescent="0.2">
      <c r="A849">
        <v>202204</v>
      </c>
      <c r="B849">
        <v>6067</v>
      </c>
      <c r="C849" t="s">
        <v>30</v>
      </c>
      <c r="D849">
        <v>40900</v>
      </c>
      <c r="E849" t="s">
        <v>31</v>
      </c>
      <c r="F849">
        <v>26</v>
      </c>
      <c r="G849">
        <v>458</v>
      </c>
      <c r="H849">
        <v>148</v>
      </c>
      <c r="I849">
        <v>258</v>
      </c>
      <c r="J849">
        <v>64.115432870000006</v>
      </c>
      <c r="K849">
        <v>80.112923460000005</v>
      </c>
      <c r="L849">
        <v>48.117942280000001</v>
      </c>
      <c r="M849">
        <v>23</v>
      </c>
      <c r="N849">
        <v>2.2222222E-2</v>
      </c>
      <c r="O849">
        <v>0.5</v>
      </c>
      <c r="P849">
        <v>-4.1666666999999998E-2</v>
      </c>
      <c r="Q849">
        <v>-1</v>
      </c>
      <c r="R849">
        <v>-7</v>
      </c>
      <c r="S849">
        <v>-7.1013972999999994E-2</v>
      </c>
      <c r="T849">
        <v>-0.34877279799999999</v>
      </c>
      <c r="U849">
        <v>1.0821356289999999</v>
      </c>
      <c r="V849">
        <v>566000</v>
      </c>
      <c r="W849">
        <v>3.012103E-2</v>
      </c>
      <c r="X849">
        <v>0.16105541200000001</v>
      </c>
      <c r="Y849">
        <v>1.3492252680000001</v>
      </c>
      <c r="Z849">
        <v>0</v>
      </c>
    </row>
    <row r="850" spans="1:26" x14ac:dyDescent="0.2">
      <c r="A850">
        <v>202204</v>
      </c>
      <c r="B850">
        <v>6113</v>
      </c>
      <c r="C850" t="s">
        <v>48</v>
      </c>
      <c r="D850">
        <v>40900</v>
      </c>
      <c r="E850" t="s">
        <v>31</v>
      </c>
      <c r="F850">
        <v>350</v>
      </c>
      <c r="G850">
        <v>492</v>
      </c>
      <c r="H850">
        <v>207</v>
      </c>
      <c r="I850">
        <v>197</v>
      </c>
      <c r="J850">
        <v>62.703889590000003</v>
      </c>
      <c r="K850">
        <v>71.079046419999997</v>
      </c>
      <c r="L850">
        <v>54.32873275</v>
      </c>
      <c r="M850">
        <v>26.5</v>
      </c>
      <c r="N850">
        <v>0.115789474</v>
      </c>
      <c r="O850">
        <v>2.75</v>
      </c>
      <c r="P850">
        <v>8.1632652999999999E-2</v>
      </c>
      <c r="Q850">
        <v>2</v>
      </c>
      <c r="R850">
        <v>-3.5</v>
      </c>
      <c r="S850">
        <v>-5.6021219999999997E-2</v>
      </c>
      <c r="T850">
        <v>-0.19722254</v>
      </c>
      <c r="U850">
        <v>1.1585764359999999</v>
      </c>
      <c r="V850">
        <v>690000</v>
      </c>
      <c r="W850">
        <v>2.5718021000000001E-2</v>
      </c>
      <c r="X850">
        <v>0.17058274700000001</v>
      </c>
      <c r="Y850">
        <v>1.644815256</v>
      </c>
      <c r="Z850">
        <v>0</v>
      </c>
    </row>
    <row r="851" spans="1:26" x14ac:dyDescent="0.2">
      <c r="A851">
        <v>202204</v>
      </c>
      <c r="B851">
        <v>6013</v>
      </c>
      <c r="C851" t="s">
        <v>38</v>
      </c>
      <c r="D851">
        <v>41860</v>
      </c>
      <c r="E851" t="s">
        <v>39</v>
      </c>
      <c r="F851">
        <v>42</v>
      </c>
      <c r="G851">
        <v>494</v>
      </c>
      <c r="H851">
        <v>104</v>
      </c>
      <c r="I851">
        <v>206</v>
      </c>
      <c r="J851">
        <v>62.672521959999997</v>
      </c>
      <c r="K851">
        <v>91.969887080000007</v>
      </c>
      <c r="L851">
        <v>33.375156840000002</v>
      </c>
      <c r="M851">
        <v>17</v>
      </c>
      <c r="N851">
        <v>0.17241379300000001</v>
      </c>
      <c r="O851">
        <v>2.5</v>
      </c>
      <c r="P851">
        <v>-0.276595745</v>
      </c>
      <c r="Q851">
        <v>-6.5</v>
      </c>
      <c r="R851">
        <v>-13</v>
      </c>
      <c r="S851">
        <v>-5.1273370999999998E-2</v>
      </c>
      <c r="T851">
        <v>-0.34492240299999999</v>
      </c>
      <c r="U851">
        <v>0.93275676299999999</v>
      </c>
      <c r="V851">
        <v>849000</v>
      </c>
      <c r="W851">
        <v>3.4577304000000003E-2</v>
      </c>
      <c r="X851">
        <v>6.2578223000000002E-2</v>
      </c>
      <c r="Y851">
        <v>2.0238379019999999</v>
      </c>
      <c r="Z851">
        <v>0</v>
      </c>
    </row>
    <row r="852" spans="1:26" x14ac:dyDescent="0.2">
      <c r="A852">
        <v>202204</v>
      </c>
      <c r="B852">
        <v>6077</v>
      </c>
      <c r="C852" t="s">
        <v>42</v>
      </c>
      <c r="D852">
        <v>44700</v>
      </c>
      <c r="E852" t="s">
        <v>43</v>
      </c>
      <c r="F852">
        <v>110</v>
      </c>
      <c r="G852">
        <v>532</v>
      </c>
      <c r="H852">
        <v>137</v>
      </c>
      <c r="I852">
        <v>369</v>
      </c>
      <c r="J852">
        <v>60.696361359999997</v>
      </c>
      <c r="K852">
        <v>77.540777919999996</v>
      </c>
      <c r="L852">
        <v>43.851944789999997</v>
      </c>
      <c r="M852">
        <v>24</v>
      </c>
      <c r="N852">
        <v>-2.0408163E-2</v>
      </c>
      <c r="O852">
        <v>-0.5</v>
      </c>
      <c r="P852">
        <v>2.1276595999999998E-2</v>
      </c>
      <c r="Q852">
        <v>0.5</v>
      </c>
      <c r="R852">
        <v>-6</v>
      </c>
      <c r="S852">
        <v>-6.3531431999999999E-2</v>
      </c>
      <c r="T852">
        <v>-0.42502542799999998</v>
      </c>
      <c r="U852">
        <v>1.030859384</v>
      </c>
      <c r="V852">
        <v>600000</v>
      </c>
      <c r="W852">
        <v>8.4889560000000006E-3</v>
      </c>
      <c r="X852">
        <v>0.20481927699999999</v>
      </c>
      <c r="Y852">
        <v>1.430274136</v>
      </c>
      <c r="Z852">
        <v>0</v>
      </c>
    </row>
    <row r="853" spans="1:26" x14ac:dyDescent="0.2">
      <c r="A853">
        <v>202204</v>
      </c>
      <c r="B853">
        <v>6019</v>
      </c>
      <c r="C853" t="s">
        <v>52</v>
      </c>
      <c r="D853">
        <v>23420</v>
      </c>
      <c r="E853" t="s">
        <v>53</v>
      </c>
      <c r="F853">
        <v>80</v>
      </c>
      <c r="G853">
        <v>538</v>
      </c>
      <c r="H853">
        <v>116</v>
      </c>
      <c r="I853">
        <v>500</v>
      </c>
      <c r="J853">
        <v>60.570890839999997</v>
      </c>
      <c r="K853">
        <v>71.769134249999993</v>
      </c>
      <c r="L853">
        <v>49.372647430000001</v>
      </c>
      <c r="M853">
        <v>26</v>
      </c>
      <c r="N853">
        <v>-8.7719298000000001E-2</v>
      </c>
      <c r="O853">
        <v>-2.5</v>
      </c>
      <c r="P853">
        <v>0.73333333300000003</v>
      </c>
      <c r="Q853">
        <v>11</v>
      </c>
      <c r="R853">
        <v>-4</v>
      </c>
      <c r="S853">
        <v>-5.2439975E-2</v>
      </c>
      <c r="T853">
        <v>-0.52549053999999995</v>
      </c>
      <c r="U853">
        <v>1.094343729</v>
      </c>
      <c r="V853">
        <v>426845</v>
      </c>
      <c r="W853">
        <v>4.7473677999999998E-2</v>
      </c>
      <c r="X853">
        <v>0.13825333300000001</v>
      </c>
      <c r="Y853">
        <v>1.0175089390000001</v>
      </c>
      <c r="Z853">
        <v>0</v>
      </c>
    </row>
    <row r="854" spans="1:26" x14ac:dyDescent="0.2">
      <c r="A854">
        <v>202204</v>
      </c>
      <c r="B854">
        <v>6069</v>
      </c>
      <c r="C854" t="s">
        <v>62</v>
      </c>
      <c r="D854">
        <v>41940</v>
      </c>
      <c r="E854" t="s">
        <v>61</v>
      </c>
      <c r="F854">
        <v>980</v>
      </c>
      <c r="G854">
        <v>544</v>
      </c>
      <c r="H854">
        <v>-13</v>
      </c>
      <c r="I854">
        <v>398</v>
      </c>
      <c r="J854">
        <v>60.414052699999999</v>
      </c>
      <c r="K854">
        <v>90.087829360000001</v>
      </c>
      <c r="L854">
        <v>30.740276040000001</v>
      </c>
      <c r="M854">
        <v>18</v>
      </c>
      <c r="N854">
        <v>-0.16279069800000001</v>
      </c>
      <c r="O854">
        <v>-3.5</v>
      </c>
      <c r="P854">
        <v>0.16129032300000001</v>
      </c>
      <c r="Q854">
        <v>2.5</v>
      </c>
      <c r="R854">
        <v>-12</v>
      </c>
      <c r="S854">
        <v>5.0308744000000002E-2</v>
      </c>
      <c r="T854">
        <v>-0.45597769599999999</v>
      </c>
      <c r="U854">
        <v>0.90346231399999999</v>
      </c>
      <c r="V854">
        <v>850000</v>
      </c>
      <c r="W854">
        <v>4.8088778999999998E-2</v>
      </c>
      <c r="X854">
        <v>6.4866666000000003E-2</v>
      </c>
      <c r="Y854">
        <v>2.026221692</v>
      </c>
      <c r="Z854">
        <v>0</v>
      </c>
    </row>
    <row r="855" spans="1:26" x14ac:dyDescent="0.2">
      <c r="A855">
        <v>202204</v>
      </c>
      <c r="B855">
        <v>6095</v>
      </c>
      <c r="C855" t="s">
        <v>54</v>
      </c>
      <c r="D855">
        <v>46700</v>
      </c>
      <c r="E855" t="s">
        <v>55</v>
      </c>
      <c r="F855">
        <v>178</v>
      </c>
      <c r="G855">
        <v>563</v>
      </c>
      <c r="H855">
        <v>195</v>
      </c>
      <c r="I855">
        <v>367</v>
      </c>
      <c r="J855">
        <v>58.563362609999999</v>
      </c>
      <c r="K855">
        <v>77.540777919999996</v>
      </c>
      <c r="L855">
        <v>39.585947300000001</v>
      </c>
      <c r="M855">
        <v>24</v>
      </c>
      <c r="N855">
        <v>4.3478260999999997E-2</v>
      </c>
      <c r="O855">
        <v>1</v>
      </c>
      <c r="P855">
        <v>-2.0408163E-2</v>
      </c>
      <c r="Q855">
        <v>-0.5</v>
      </c>
      <c r="R855">
        <v>-6</v>
      </c>
      <c r="S855">
        <v>-0.100964374</v>
      </c>
      <c r="T855">
        <v>-0.41755912699999997</v>
      </c>
      <c r="U855">
        <v>0.99342867899999998</v>
      </c>
      <c r="V855">
        <v>639000</v>
      </c>
      <c r="W855">
        <v>4.7540984000000001E-2</v>
      </c>
      <c r="X855">
        <v>0.187525408</v>
      </c>
      <c r="Y855">
        <v>1.523241955</v>
      </c>
      <c r="Z855">
        <v>0</v>
      </c>
    </row>
    <row r="856" spans="1:26" x14ac:dyDescent="0.2">
      <c r="A856">
        <v>202204</v>
      </c>
      <c r="B856">
        <v>6079</v>
      </c>
      <c r="C856" t="s">
        <v>58</v>
      </c>
      <c r="D856">
        <v>42020</v>
      </c>
      <c r="E856" t="s">
        <v>59</v>
      </c>
      <c r="F856">
        <v>257</v>
      </c>
      <c r="G856">
        <v>588</v>
      </c>
      <c r="H856">
        <v>206</v>
      </c>
      <c r="I856">
        <v>-290</v>
      </c>
      <c r="J856">
        <v>57.590966119999997</v>
      </c>
      <c r="K856">
        <v>39.523212049999998</v>
      </c>
      <c r="L856">
        <v>75.658720200000005</v>
      </c>
      <c r="M856">
        <v>36</v>
      </c>
      <c r="N856">
        <v>4.3478260999999997E-2</v>
      </c>
      <c r="O856">
        <v>1.5</v>
      </c>
      <c r="P856">
        <v>-0.26530612199999998</v>
      </c>
      <c r="Q856">
        <v>-13</v>
      </c>
      <c r="R856">
        <v>6</v>
      </c>
      <c r="S856">
        <v>6.6802599999999995E-4</v>
      </c>
      <c r="T856">
        <v>2.7089675000000001E-2</v>
      </c>
      <c r="U856">
        <v>1.4310988099999999</v>
      </c>
      <c r="V856">
        <v>999000</v>
      </c>
      <c r="W856">
        <v>7.8184110000000008E-3</v>
      </c>
      <c r="X856">
        <v>0.113712375</v>
      </c>
      <c r="Y856">
        <v>2.3814064359999998</v>
      </c>
      <c r="Z856">
        <v>0</v>
      </c>
    </row>
    <row r="857" spans="1:26" x14ac:dyDescent="0.2">
      <c r="A857">
        <v>202204</v>
      </c>
      <c r="B857">
        <v>6025</v>
      </c>
      <c r="C857" t="s">
        <v>56</v>
      </c>
      <c r="D857">
        <v>20940</v>
      </c>
      <c r="E857" t="s">
        <v>57</v>
      </c>
      <c r="F857">
        <v>486</v>
      </c>
      <c r="G857">
        <v>609</v>
      </c>
      <c r="H857">
        <v>291</v>
      </c>
      <c r="I857">
        <v>60</v>
      </c>
      <c r="J857">
        <v>56.587202009999999</v>
      </c>
      <c r="K857">
        <v>58.971141780000004</v>
      </c>
      <c r="L857">
        <v>54.20326223</v>
      </c>
      <c r="M857">
        <v>30</v>
      </c>
      <c r="N857">
        <v>0.53846153799999996</v>
      </c>
      <c r="O857">
        <v>10.5</v>
      </c>
      <c r="P857">
        <v>5.2631578999999998E-2</v>
      </c>
      <c r="Q857">
        <v>1.5</v>
      </c>
      <c r="R857">
        <v>0</v>
      </c>
      <c r="S857">
        <v>5.3560472999999997E-2</v>
      </c>
      <c r="T857">
        <v>-7.9828929999999996E-3</v>
      </c>
      <c r="U857">
        <v>1.1578670280000001</v>
      </c>
      <c r="V857">
        <v>329000</v>
      </c>
      <c r="W857">
        <v>0</v>
      </c>
      <c r="X857">
        <v>0.16460177000000001</v>
      </c>
      <c r="Y857">
        <v>0.78426698500000003</v>
      </c>
      <c r="Z857">
        <v>0</v>
      </c>
    </row>
    <row r="858" spans="1:26" x14ac:dyDescent="0.2">
      <c r="A858">
        <v>202204</v>
      </c>
      <c r="B858">
        <v>6109</v>
      </c>
      <c r="C858" t="s">
        <v>87</v>
      </c>
      <c r="D858">
        <v>43760</v>
      </c>
      <c r="E858" t="s">
        <v>88</v>
      </c>
      <c r="F858">
        <v>917</v>
      </c>
      <c r="G858">
        <v>618</v>
      </c>
      <c r="H858">
        <v>323</v>
      </c>
      <c r="I858">
        <v>285</v>
      </c>
      <c r="J858">
        <v>56.116687579999997</v>
      </c>
      <c r="K858">
        <v>42.283563360000002</v>
      </c>
      <c r="L858">
        <v>69.949811789999998</v>
      </c>
      <c r="M858">
        <v>35.5</v>
      </c>
      <c r="N858">
        <v>0.14516129</v>
      </c>
      <c r="O858">
        <v>4.5</v>
      </c>
      <c r="P858">
        <v>0.100775194</v>
      </c>
      <c r="Q858">
        <v>3.25</v>
      </c>
      <c r="R858">
        <v>5.5</v>
      </c>
      <c r="S858">
        <v>-7.2642103999999999E-2</v>
      </c>
      <c r="T858">
        <v>-0.207926677</v>
      </c>
      <c r="U858">
        <v>1.333805133</v>
      </c>
      <c r="V858">
        <v>494000</v>
      </c>
      <c r="W858">
        <v>-2.9469548000000002E-2</v>
      </c>
      <c r="X858">
        <v>8.6311159999999998E-2</v>
      </c>
      <c r="Y858">
        <v>1.1775923720000001</v>
      </c>
      <c r="Z858">
        <v>0</v>
      </c>
    </row>
    <row r="859" spans="1:26" x14ac:dyDescent="0.2">
      <c r="A859">
        <v>202204</v>
      </c>
      <c r="B859">
        <v>6115</v>
      </c>
      <c r="C859" t="s">
        <v>82</v>
      </c>
      <c r="D859">
        <v>49700</v>
      </c>
      <c r="E859" t="s">
        <v>27</v>
      </c>
      <c r="F859">
        <v>788</v>
      </c>
      <c r="G859">
        <v>636</v>
      </c>
      <c r="H859">
        <v>136</v>
      </c>
      <c r="I859">
        <v>415</v>
      </c>
      <c r="J859">
        <v>55.363864489999997</v>
      </c>
      <c r="K859">
        <v>62.797992469999997</v>
      </c>
      <c r="L859">
        <v>47.929736509999998</v>
      </c>
      <c r="M859">
        <v>29</v>
      </c>
      <c r="N859">
        <v>0.104761905</v>
      </c>
      <c r="O859">
        <v>2.75</v>
      </c>
      <c r="P859">
        <v>3.5714285999999998E-2</v>
      </c>
      <c r="Q859">
        <v>1</v>
      </c>
      <c r="R859">
        <v>-1</v>
      </c>
      <c r="S859">
        <v>5.2166663000000002E-2</v>
      </c>
      <c r="T859">
        <v>-0.39667116099999999</v>
      </c>
      <c r="U859">
        <v>1.079018338</v>
      </c>
      <c r="V859">
        <v>479900</v>
      </c>
      <c r="W859">
        <v>1.0368967E-2</v>
      </c>
      <c r="X859">
        <v>0.20744747799999999</v>
      </c>
      <c r="Y859">
        <v>1.1439809299999999</v>
      </c>
      <c r="Z859">
        <v>0</v>
      </c>
    </row>
    <row r="860" spans="1:26" x14ac:dyDescent="0.2">
      <c r="A860">
        <v>202204</v>
      </c>
      <c r="B860">
        <v>6073</v>
      </c>
      <c r="C860" t="s">
        <v>40</v>
      </c>
      <c r="D860">
        <v>41740</v>
      </c>
      <c r="E860" t="s">
        <v>41</v>
      </c>
      <c r="F860">
        <v>5</v>
      </c>
      <c r="G860">
        <v>670</v>
      </c>
      <c r="H860">
        <v>69</v>
      </c>
      <c r="I860">
        <v>-78</v>
      </c>
      <c r="J860">
        <v>53.920953580000003</v>
      </c>
      <c r="K860">
        <v>80.112923460000005</v>
      </c>
      <c r="L860">
        <v>27.72898369</v>
      </c>
      <c r="M860">
        <v>23</v>
      </c>
      <c r="N860">
        <v>-4.1666666999999998E-2</v>
      </c>
      <c r="O860">
        <v>-1</v>
      </c>
      <c r="P860">
        <v>-0.26984127000000002</v>
      </c>
      <c r="Q860">
        <v>-8.5</v>
      </c>
      <c r="R860">
        <v>-7</v>
      </c>
      <c r="S860">
        <v>9.1635729999999995E-3</v>
      </c>
      <c r="T860">
        <v>-0.12906678799999999</v>
      </c>
      <c r="U860">
        <v>0.874497356</v>
      </c>
      <c r="V860">
        <v>900000</v>
      </c>
      <c r="W860">
        <v>2.0986953999999999E-2</v>
      </c>
      <c r="X860">
        <v>0.12577397000000001</v>
      </c>
      <c r="Y860">
        <v>2.1454112040000002</v>
      </c>
      <c r="Z860">
        <v>0</v>
      </c>
    </row>
    <row r="861" spans="1:26" x14ac:dyDescent="0.2">
      <c r="A861">
        <v>202204</v>
      </c>
      <c r="B861">
        <v>6089</v>
      </c>
      <c r="C861" t="s">
        <v>89</v>
      </c>
      <c r="D861">
        <v>39820</v>
      </c>
      <c r="E861" t="s">
        <v>90</v>
      </c>
      <c r="F861">
        <v>368</v>
      </c>
      <c r="G861">
        <v>690</v>
      </c>
      <c r="H861">
        <v>159</v>
      </c>
      <c r="I861">
        <v>333</v>
      </c>
      <c r="J861">
        <v>52.97992472</v>
      </c>
      <c r="K861">
        <v>62.797992469999997</v>
      </c>
      <c r="L861">
        <v>43.161856960000001</v>
      </c>
      <c r="M861">
        <v>29</v>
      </c>
      <c r="N861">
        <v>7.4074074000000004E-2</v>
      </c>
      <c r="O861">
        <v>2</v>
      </c>
      <c r="P861">
        <v>0.16</v>
      </c>
      <c r="Q861">
        <v>4</v>
      </c>
      <c r="R861">
        <v>-1</v>
      </c>
      <c r="S861">
        <v>2.8976849999999998E-2</v>
      </c>
      <c r="T861">
        <v>-0.252593385</v>
      </c>
      <c r="U861">
        <v>1.0234305340000001</v>
      </c>
      <c r="V861">
        <v>475000</v>
      </c>
      <c r="W861">
        <v>-2.8629857000000002E-2</v>
      </c>
      <c r="X861">
        <v>0.111176092</v>
      </c>
      <c r="Y861">
        <v>1.132300358</v>
      </c>
      <c r="Z861">
        <v>0</v>
      </c>
    </row>
    <row r="862" spans="1:26" x14ac:dyDescent="0.2">
      <c r="A862">
        <v>202204</v>
      </c>
      <c r="B862">
        <v>6059</v>
      </c>
      <c r="C862" t="s">
        <v>46</v>
      </c>
      <c r="D862">
        <v>31080</v>
      </c>
      <c r="E862" t="s">
        <v>47</v>
      </c>
      <c r="F862">
        <v>6</v>
      </c>
      <c r="G862">
        <v>697</v>
      </c>
      <c r="H862">
        <v>148</v>
      </c>
      <c r="I862">
        <v>-401</v>
      </c>
      <c r="J862">
        <v>52.854454199999999</v>
      </c>
      <c r="K862">
        <v>74.717691340000002</v>
      </c>
      <c r="L862">
        <v>30.99121706</v>
      </c>
      <c r="M862">
        <v>25</v>
      </c>
      <c r="N862">
        <v>0</v>
      </c>
      <c r="O862">
        <v>0</v>
      </c>
      <c r="P862">
        <v>-0.397590361</v>
      </c>
      <c r="Q862">
        <v>-16.5</v>
      </c>
      <c r="R862">
        <v>-5</v>
      </c>
      <c r="S862">
        <v>-3.7239226E-2</v>
      </c>
      <c r="T862">
        <v>-6.2755037999999999E-2</v>
      </c>
      <c r="U862">
        <v>0.904776684</v>
      </c>
      <c r="V862">
        <v>1148000</v>
      </c>
      <c r="W862">
        <v>4.3636837999999997E-2</v>
      </c>
      <c r="X862">
        <v>0.15959596000000001</v>
      </c>
      <c r="Y862">
        <v>2.73659118</v>
      </c>
      <c r="Z862">
        <v>0</v>
      </c>
    </row>
    <row r="863" spans="1:26" x14ac:dyDescent="0.2">
      <c r="A863">
        <v>202204</v>
      </c>
      <c r="B863">
        <v>6001</v>
      </c>
      <c r="C863" t="s">
        <v>67</v>
      </c>
      <c r="D863">
        <v>41860</v>
      </c>
      <c r="E863" t="s">
        <v>39</v>
      </c>
      <c r="F863">
        <v>24</v>
      </c>
      <c r="G863">
        <v>747</v>
      </c>
      <c r="H863">
        <v>67</v>
      </c>
      <c r="I863">
        <v>152</v>
      </c>
      <c r="J863">
        <v>50.815558340000003</v>
      </c>
      <c r="K863">
        <v>91.969887080000007</v>
      </c>
      <c r="L863">
        <v>9.6612296109999996</v>
      </c>
      <c r="M863">
        <v>17</v>
      </c>
      <c r="N863">
        <v>-2.8571428999999999E-2</v>
      </c>
      <c r="O863">
        <v>-0.5</v>
      </c>
      <c r="P863">
        <v>-0.26086956500000003</v>
      </c>
      <c r="Q863">
        <v>-6</v>
      </c>
      <c r="R863">
        <v>-13</v>
      </c>
      <c r="S863">
        <v>-7.4031141999999994E-2</v>
      </c>
      <c r="T863">
        <v>-0.34473295900000001</v>
      </c>
      <c r="U863">
        <v>0.63454935700000004</v>
      </c>
      <c r="V863">
        <v>982500</v>
      </c>
      <c r="W863">
        <v>6.6959152999999993E-2</v>
      </c>
      <c r="X863">
        <v>0.105796286</v>
      </c>
      <c r="Y863">
        <v>2.3420738970000001</v>
      </c>
      <c r="Z863">
        <v>0</v>
      </c>
    </row>
    <row r="864" spans="1:26" x14ac:dyDescent="0.2">
      <c r="A864">
        <v>202204</v>
      </c>
      <c r="B864">
        <v>6007</v>
      </c>
      <c r="C864" t="s">
        <v>80</v>
      </c>
      <c r="D864">
        <v>17020</v>
      </c>
      <c r="E864" t="s">
        <v>81</v>
      </c>
      <c r="F864">
        <v>321</v>
      </c>
      <c r="G864">
        <v>790</v>
      </c>
      <c r="H864">
        <v>218</v>
      </c>
      <c r="I864">
        <v>-156</v>
      </c>
      <c r="J864">
        <v>49.215809290000003</v>
      </c>
      <c r="K864">
        <v>46.486825600000003</v>
      </c>
      <c r="L864">
        <v>51.944792970000002</v>
      </c>
      <c r="M864">
        <v>33</v>
      </c>
      <c r="N864">
        <v>-4.3478260999999997E-2</v>
      </c>
      <c r="O864">
        <v>-1.5</v>
      </c>
      <c r="P864">
        <v>-0.29032258100000002</v>
      </c>
      <c r="Q864">
        <v>-13.5</v>
      </c>
      <c r="R864">
        <v>3</v>
      </c>
      <c r="S864">
        <v>-2.4563457E-2</v>
      </c>
      <c r="T864">
        <v>-0.103638524</v>
      </c>
      <c r="U864">
        <v>1.1344250929999999</v>
      </c>
      <c r="V864">
        <v>480000</v>
      </c>
      <c r="W864">
        <v>6.8506872999999996E-2</v>
      </c>
      <c r="X864">
        <v>0.115630447</v>
      </c>
      <c r="Y864">
        <v>1.1442193089999999</v>
      </c>
      <c r="Z864">
        <v>0</v>
      </c>
    </row>
    <row r="865" spans="1:26" x14ac:dyDescent="0.2">
      <c r="A865">
        <v>202204</v>
      </c>
      <c r="B865">
        <v>6085</v>
      </c>
      <c r="C865" t="s">
        <v>60</v>
      </c>
      <c r="D865">
        <v>41940</v>
      </c>
      <c r="E865" t="s">
        <v>61</v>
      </c>
      <c r="F865">
        <v>19</v>
      </c>
      <c r="G865">
        <v>809</v>
      </c>
      <c r="H865">
        <v>50</v>
      </c>
      <c r="I865">
        <v>-132</v>
      </c>
      <c r="J865">
        <v>48.431618569999998</v>
      </c>
      <c r="K865">
        <v>93.161856959999994</v>
      </c>
      <c r="L865">
        <v>3.7013801759999998</v>
      </c>
      <c r="M865">
        <v>16</v>
      </c>
      <c r="N865">
        <v>6.6666666999999999E-2</v>
      </c>
      <c r="O865">
        <v>1</v>
      </c>
      <c r="P865">
        <v>-0.43859649099999998</v>
      </c>
      <c r="Q865">
        <v>-12.5</v>
      </c>
      <c r="R865">
        <v>-14</v>
      </c>
      <c r="S865">
        <v>-3.0909094000000002E-2</v>
      </c>
      <c r="T865">
        <v>-0.202525702</v>
      </c>
      <c r="U865">
        <v>0.50381980500000001</v>
      </c>
      <c r="V865">
        <v>1498000</v>
      </c>
      <c r="W865">
        <v>3.6920387999999998E-2</v>
      </c>
      <c r="X865">
        <v>0.1858302</v>
      </c>
      <c r="Y865">
        <v>3.5709177589999999</v>
      </c>
      <c r="Z865">
        <v>0</v>
      </c>
    </row>
    <row r="866" spans="1:26" x14ac:dyDescent="0.2">
      <c r="A866">
        <v>202204</v>
      </c>
      <c r="B866">
        <v>6057</v>
      </c>
      <c r="C866" t="s">
        <v>70</v>
      </c>
      <c r="D866">
        <v>46020</v>
      </c>
      <c r="E866" t="s">
        <v>71</v>
      </c>
      <c r="F866">
        <v>567</v>
      </c>
      <c r="G866">
        <v>833</v>
      </c>
      <c r="H866">
        <v>19</v>
      </c>
      <c r="I866">
        <v>30</v>
      </c>
      <c r="J866">
        <v>47.365119200000002</v>
      </c>
      <c r="K866">
        <v>53.638644919999997</v>
      </c>
      <c r="L866">
        <v>41.09159348</v>
      </c>
      <c r="M866">
        <v>31.5</v>
      </c>
      <c r="N866">
        <v>-0.14864864899999999</v>
      </c>
      <c r="O866">
        <v>-5.5</v>
      </c>
      <c r="P866">
        <v>-0.231707317</v>
      </c>
      <c r="Q866">
        <v>-9.5</v>
      </c>
      <c r="R866">
        <v>1.5</v>
      </c>
      <c r="S866">
        <v>-2.5489083999999999E-2</v>
      </c>
      <c r="T866">
        <v>-0.20650768999999999</v>
      </c>
      <c r="U866">
        <v>1.0086209530000001</v>
      </c>
      <c r="V866">
        <v>679000</v>
      </c>
      <c r="W866">
        <v>4.8648649000000002E-2</v>
      </c>
      <c r="X866">
        <v>0.23578123600000001</v>
      </c>
      <c r="Y866">
        <v>1.618593564</v>
      </c>
      <c r="Z866">
        <v>0</v>
      </c>
    </row>
    <row r="867" spans="1:26" x14ac:dyDescent="0.2">
      <c r="A867">
        <v>202204</v>
      </c>
      <c r="B867">
        <v>6065</v>
      </c>
      <c r="C867" t="s">
        <v>76</v>
      </c>
      <c r="D867">
        <v>40140</v>
      </c>
      <c r="E867" t="s">
        <v>77</v>
      </c>
      <c r="F867">
        <v>14</v>
      </c>
      <c r="G867">
        <v>872</v>
      </c>
      <c r="H867">
        <v>119</v>
      </c>
      <c r="I867">
        <v>226</v>
      </c>
      <c r="J867">
        <v>46.110414050000003</v>
      </c>
      <c r="K867">
        <v>69.761606020000002</v>
      </c>
      <c r="L867">
        <v>22.45922208</v>
      </c>
      <c r="M867">
        <v>27</v>
      </c>
      <c r="N867">
        <v>-4.4247788000000003E-2</v>
      </c>
      <c r="O867">
        <v>-1.25</v>
      </c>
      <c r="P867">
        <v>-0.194029851</v>
      </c>
      <c r="Q867">
        <v>-6.5</v>
      </c>
      <c r="R867">
        <v>-3</v>
      </c>
      <c r="S867">
        <v>-1.2614831E-2</v>
      </c>
      <c r="T867">
        <v>-0.32628531199999999</v>
      </c>
      <c r="U867">
        <v>0.80875432999999997</v>
      </c>
      <c r="V867">
        <v>645000</v>
      </c>
      <c r="W867">
        <v>4.8912667999999999E-2</v>
      </c>
      <c r="X867">
        <v>0.22281835899999999</v>
      </c>
      <c r="Y867">
        <v>1.5375446960000001</v>
      </c>
      <c r="Z867">
        <v>0</v>
      </c>
    </row>
    <row r="868" spans="1:26" x14ac:dyDescent="0.2">
      <c r="A868">
        <v>202204</v>
      </c>
      <c r="B868">
        <v>6023</v>
      </c>
      <c r="C868" t="s">
        <v>83</v>
      </c>
      <c r="D868">
        <v>21700</v>
      </c>
      <c r="E868" t="s">
        <v>84</v>
      </c>
      <c r="F868">
        <v>449</v>
      </c>
      <c r="G868">
        <v>879</v>
      </c>
      <c r="H868">
        <v>53</v>
      </c>
      <c r="I868">
        <v>805</v>
      </c>
      <c r="J868">
        <v>45.734002510000003</v>
      </c>
      <c r="K868">
        <v>21.016311170000002</v>
      </c>
      <c r="L868">
        <v>70.451693849999998</v>
      </c>
      <c r="M868">
        <v>43</v>
      </c>
      <c r="N868">
        <v>-6.5217391E-2</v>
      </c>
      <c r="O868">
        <v>-3</v>
      </c>
      <c r="P868">
        <v>1.324324324</v>
      </c>
      <c r="Q868">
        <v>24.5</v>
      </c>
      <c r="R868">
        <v>13</v>
      </c>
      <c r="S868">
        <v>7.9633486000000003E-2</v>
      </c>
      <c r="T868">
        <v>-0.35428922800000001</v>
      </c>
      <c r="U868">
        <v>1.3420827769999999</v>
      </c>
      <c r="V868">
        <v>550000</v>
      </c>
      <c r="W868">
        <v>1.8214940000000001E-3</v>
      </c>
      <c r="X868">
        <v>0.25142207100000002</v>
      </c>
      <c r="Y868">
        <v>1.3110846249999999</v>
      </c>
      <c r="Z868">
        <v>1</v>
      </c>
    </row>
    <row r="869" spans="1:26" x14ac:dyDescent="0.2">
      <c r="A869">
        <v>202204</v>
      </c>
      <c r="B869">
        <v>6081</v>
      </c>
      <c r="C869" t="s">
        <v>74</v>
      </c>
      <c r="D869">
        <v>41860</v>
      </c>
      <c r="E869" t="s">
        <v>39</v>
      </c>
      <c r="F869">
        <v>95</v>
      </c>
      <c r="G869">
        <v>900</v>
      </c>
      <c r="H869">
        <v>92</v>
      </c>
      <c r="I869">
        <v>-203</v>
      </c>
      <c r="J869">
        <v>44.918444170000001</v>
      </c>
      <c r="K869">
        <v>83.751568379999995</v>
      </c>
      <c r="L869">
        <v>6.0853199499999997</v>
      </c>
      <c r="M869">
        <v>22</v>
      </c>
      <c r="N869">
        <v>0</v>
      </c>
      <c r="O869">
        <v>0</v>
      </c>
      <c r="P869">
        <v>-0.362318841</v>
      </c>
      <c r="Q869">
        <v>-12.5</v>
      </c>
      <c r="R869">
        <v>-8</v>
      </c>
      <c r="S869">
        <v>-7.3674745E-2</v>
      </c>
      <c r="T869">
        <v>-0.18772302399999999</v>
      </c>
      <c r="U869">
        <v>0.55364503899999995</v>
      </c>
      <c r="V869">
        <v>1600000</v>
      </c>
      <c r="W869">
        <v>1.0949480000000001E-3</v>
      </c>
      <c r="X869">
        <v>6.2539099999999999E-4</v>
      </c>
      <c r="Y869">
        <v>3.8140643619999999</v>
      </c>
      <c r="Z869">
        <v>0</v>
      </c>
    </row>
    <row r="870" spans="1:26" x14ac:dyDescent="0.2">
      <c r="A870">
        <v>202204</v>
      </c>
      <c r="B870">
        <v>6097</v>
      </c>
      <c r="C870" t="s">
        <v>72</v>
      </c>
      <c r="D870">
        <v>42220</v>
      </c>
      <c r="E870" t="s">
        <v>73</v>
      </c>
      <c r="F870">
        <v>143</v>
      </c>
      <c r="G870">
        <v>1024</v>
      </c>
      <c r="H870">
        <v>436</v>
      </c>
      <c r="I870">
        <v>-22</v>
      </c>
      <c r="J870">
        <v>39.680050190000003</v>
      </c>
      <c r="K870">
        <v>26.411543290000001</v>
      </c>
      <c r="L870">
        <v>52.948557090000001</v>
      </c>
      <c r="M870">
        <v>40</v>
      </c>
      <c r="N870">
        <v>9.5890410999999995E-2</v>
      </c>
      <c r="O870">
        <v>3.5</v>
      </c>
      <c r="P870">
        <v>-8.5714286000000001E-2</v>
      </c>
      <c r="Q870">
        <v>-3.75</v>
      </c>
      <c r="R870">
        <v>10</v>
      </c>
      <c r="S870">
        <v>-5.4546355999999997E-2</v>
      </c>
      <c r="T870">
        <v>5.0643746000000003E-2</v>
      </c>
      <c r="U870">
        <v>1.142575948</v>
      </c>
      <c r="V870">
        <v>995000</v>
      </c>
      <c r="W870">
        <v>5.5583630000000002E-3</v>
      </c>
      <c r="X870">
        <v>0.158020309</v>
      </c>
      <c r="Y870">
        <v>2.3718712750000002</v>
      </c>
      <c r="Z870">
        <v>0</v>
      </c>
    </row>
    <row r="871" spans="1:26" x14ac:dyDescent="0.2">
      <c r="A871">
        <v>202204</v>
      </c>
      <c r="B871">
        <v>6037</v>
      </c>
      <c r="C871" t="s">
        <v>75</v>
      </c>
      <c r="D871">
        <v>31080</v>
      </c>
      <c r="E871" t="s">
        <v>47</v>
      </c>
      <c r="F871">
        <v>1</v>
      </c>
      <c r="G871">
        <v>1045</v>
      </c>
      <c r="H871">
        <v>130</v>
      </c>
      <c r="I871">
        <v>-23</v>
      </c>
      <c r="J871">
        <v>38.770388959999998</v>
      </c>
      <c r="K871">
        <v>58.971141780000004</v>
      </c>
      <c r="L871">
        <v>18.56963614</v>
      </c>
      <c r="M871">
        <v>30</v>
      </c>
      <c r="N871">
        <v>-1.6393443000000001E-2</v>
      </c>
      <c r="O871">
        <v>-0.5</v>
      </c>
      <c r="P871">
        <v>-0.220779221</v>
      </c>
      <c r="Q871">
        <v>-8.5</v>
      </c>
      <c r="R871">
        <v>0</v>
      </c>
      <c r="S871">
        <v>2.4546908999999999E-2</v>
      </c>
      <c r="T871">
        <v>-0.13902321500000001</v>
      </c>
      <c r="U871">
        <v>0.76533606499999995</v>
      </c>
      <c r="V871">
        <v>938000</v>
      </c>
      <c r="W871">
        <v>1.3232514000000001E-2</v>
      </c>
      <c r="X871">
        <v>-2.2888677E-2</v>
      </c>
      <c r="Y871">
        <v>2.2359952320000001</v>
      </c>
      <c r="Z871">
        <v>0</v>
      </c>
    </row>
    <row r="872" spans="1:26" x14ac:dyDescent="0.2">
      <c r="A872">
        <v>202204</v>
      </c>
      <c r="B872">
        <v>6015</v>
      </c>
      <c r="C872" t="s">
        <v>85</v>
      </c>
      <c r="D872">
        <v>18860</v>
      </c>
      <c r="E872" t="s">
        <v>86</v>
      </c>
      <c r="F872">
        <v>1589</v>
      </c>
      <c r="G872">
        <v>1143</v>
      </c>
      <c r="H872">
        <v>73</v>
      </c>
      <c r="I872">
        <v>-5</v>
      </c>
      <c r="J872">
        <v>34.378920950000001</v>
      </c>
      <c r="K872">
        <v>31.99498118</v>
      </c>
      <c r="L872">
        <v>36.76286073</v>
      </c>
      <c r="M872">
        <v>38</v>
      </c>
      <c r="N872">
        <v>-0.18279569900000001</v>
      </c>
      <c r="O872">
        <v>-8.5</v>
      </c>
      <c r="P872">
        <v>-0.2</v>
      </c>
      <c r="Q872">
        <v>-9.5</v>
      </c>
      <c r="R872">
        <v>8</v>
      </c>
      <c r="S872">
        <v>-5.7276922000000001E-2</v>
      </c>
      <c r="T872">
        <v>-9.6059979000000004E-2</v>
      </c>
      <c r="U872">
        <v>0.96509160500000002</v>
      </c>
      <c r="V872">
        <v>410000</v>
      </c>
      <c r="W872">
        <v>-3.0395140000000001E-3</v>
      </c>
      <c r="X872">
        <v>9.3333333000000004E-2</v>
      </c>
      <c r="Y872">
        <v>0.97735399300000003</v>
      </c>
      <c r="Z872">
        <v>0</v>
      </c>
    </row>
    <row r="873" spans="1:26" x14ac:dyDescent="0.2">
      <c r="A873">
        <v>202204</v>
      </c>
      <c r="B873">
        <v>6071</v>
      </c>
      <c r="C873" t="s">
        <v>96</v>
      </c>
      <c r="D873">
        <v>40140</v>
      </c>
      <c r="E873" t="s">
        <v>77</v>
      </c>
      <c r="F873">
        <v>20</v>
      </c>
      <c r="G873">
        <v>1158</v>
      </c>
      <c r="H873">
        <v>142</v>
      </c>
      <c r="I873">
        <v>433</v>
      </c>
      <c r="J873">
        <v>33.751568380000002</v>
      </c>
      <c r="K873">
        <v>58.971141780000004</v>
      </c>
      <c r="L873">
        <v>8.5319949810000004</v>
      </c>
      <c r="M873">
        <v>30</v>
      </c>
      <c r="N873">
        <v>-3.2258065000000002E-2</v>
      </c>
      <c r="O873">
        <v>-1</v>
      </c>
      <c r="P873">
        <v>-5.5118109999999998E-2</v>
      </c>
      <c r="Q873">
        <v>-1.75</v>
      </c>
      <c r="R873">
        <v>0</v>
      </c>
      <c r="S873">
        <v>-5.6895613999999997E-2</v>
      </c>
      <c r="T873">
        <v>-0.40527520099999997</v>
      </c>
      <c r="U873">
        <v>0.61314923099999996</v>
      </c>
      <c r="V873">
        <v>529900</v>
      </c>
      <c r="W873">
        <v>2.3961847000000001E-2</v>
      </c>
      <c r="X873">
        <v>0.129971212</v>
      </c>
      <c r="Y873">
        <v>1.263170441</v>
      </c>
      <c r="Z873">
        <v>0</v>
      </c>
    </row>
    <row r="874" spans="1:26" x14ac:dyDescent="0.2">
      <c r="A874">
        <v>202204</v>
      </c>
      <c r="B874">
        <v>6047</v>
      </c>
      <c r="C874" t="s">
        <v>78</v>
      </c>
      <c r="D874">
        <v>32900</v>
      </c>
      <c r="E874" t="s">
        <v>79</v>
      </c>
      <c r="F874">
        <v>323</v>
      </c>
      <c r="G874">
        <v>1165</v>
      </c>
      <c r="H874">
        <v>397</v>
      </c>
      <c r="I874">
        <v>434</v>
      </c>
      <c r="J874">
        <v>33.312421579999999</v>
      </c>
      <c r="K874">
        <v>46.486825600000003</v>
      </c>
      <c r="L874">
        <v>20.138017569999999</v>
      </c>
      <c r="M874">
        <v>33</v>
      </c>
      <c r="N874">
        <v>0.14782608699999999</v>
      </c>
      <c r="O874">
        <v>4.25</v>
      </c>
      <c r="P874">
        <v>-0.164556962</v>
      </c>
      <c r="Q874">
        <v>-6.5</v>
      </c>
      <c r="R874">
        <v>3</v>
      </c>
      <c r="S874">
        <v>-3.8643468E-2</v>
      </c>
      <c r="T874">
        <v>-0.39757780700000001</v>
      </c>
      <c r="U874">
        <v>0.78387010700000004</v>
      </c>
      <c r="V874">
        <v>450000</v>
      </c>
      <c r="W874">
        <v>5.6995229999999997E-3</v>
      </c>
      <c r="X874">
        <v>0.18835413000000001</v>
      </c>
      <c r="Y874">
        <v>1.0727056020000001</v>
      </c>
      <c r="Z874">
        <v>0</v>
      </c>
    </row>
    <row r="875" spans="1:26" x14ac:dyDescent="0.2">
      <c r="A875">
        <v>202204</v>
      </c>
      <c r="B875">
        <v>6039</v>
      </c>
      <c r="C875" t="s">
        <v>94</v>
      </c>
      <c r="D875">
        <v>31460</v>
      </c>
      <c r="E875" t="s">
        <v>95</v>
      </c>
      <c r="F875">
        <v>536</v>
      </c>
      <c r="G875">
        <v>1168</v>
      </c>
      <c r="H875">
        <v>292</v>
      </c>
      <c r="I875">
        <v>710</v>
      </c>
      <c r="J875">
        <v>33.218318699999998</v>
      </c>
      <c r="K875">
        <v>39.523212049999998</v>
      </c>
      <c r="L875">
        <v>26.913425350000001</v>
      </c>
      <c r="M875">
        <v>36</v>
      </c>
      <c r="N875">
        <v>6.9930069999999999E-3</v>
      </c>
      <c r="O875">
        <v>0.25</v>
      </c>
      <c r="P875">
        <v>0.107692308</v>
      </c>
      <c r="Q875">
        <v>3.5</v>
      </c>
      <c r="R875">
        <v>6</v>
      </c>
      <c r="S875">
        <v>-8.4379301000000004E-2</v>
      </c>
      <c r="T875">
        <v>-0.39684313500000001</v>
      </c>
      <c r="U875">
        <v>0.86448630699999995</v>
      </c>
      <c r="V875">
        <v>495000</v>
      </c>
      <c r="W875">
        <v>1.6427627E-2</v>
      </c>
      <c r="X875">
        <v>0.147892632</v>
      </c>
      <c r="Y875">
        <v>1.179976162</v>
      </c>
      <c r="Z875">
        <v>0</v>
      </c>
    </row>
    <row r="876" spans="1:26" x14ac:dyDescent="0.2">
      <c r="A876">
        <v>202204</v>
      </c>
      <c r="B876">
        <v>6041</v>
      </c>
      <c r="C876" t="s">
        <v>68</v>
      </c>
      <c r="D876">
        <v>41860</v>
      </c>
      <c r="E876" t="s">
        <v>39</v>
      </c>
      <c r="F876">
        <v>261</v>
      </c>
      <c r="G876">
        <v>1182</v>
      </c>
      <c r="H876">
        <v>309</v>
      </c>
      <c r="I876">
        <v>216</v>
      </c>
      <c r="J876">
        <v>32.30865747</v>
      </c>
      <c r="K876">
        <v>26.411543290000001</v>
      </c>
      <c r="L876">
        <v>38.205771640000002</v>
      </c>
      <c r="M876">
        <v>40</v>
      </c>
      <c r="N876">
        <v>5.2631578999999998E-2</v>
      </c>
      <c r="O876">
        <v>2</v>
      </c>
      <c r="P876">
        <v>1.2658228000000001E-2</v>
      </c>
      <c r="Q876">
        <v>0.5</v>
      </c>
      <c r="R876">
        <v>10</v>
      </c>
      <c r="S876">
        <v>-3.2329320000000002E-2</v>
      </c>
      <c r="T876">
        <v>-4.7474306000000001E-2</v>
      </c>
      <c r="U876">
        <v>0.97839735999999999</v>
      </c>
      <c r="V876">
        <v>1550000</v>
      </c>
      <c r="W876">
        <v>0.154562384</v>
      </c>
      <c r="X876">
        <v>8.9822464000000005E-2</v>
      </c>
      <c r="Y876">
        <v>3.6948748509999998</v>
      </c>
      <c r="Z876">
        <v>0</v>
      </c>
    </row>
    <row r="877" spans="1:26" x14ac:dyDescent="0.2">
      <c r="A877">
        <v>202204</v>
      </c>
      <c r="B877">
        <v>6103</v>
      </c>
      <c r="C877" t="s">
        <v>97</v>
      </c>
      <c r="D877">
        <v>39780</v>
      </c>
      <c r="E877" t="s">
        <v>98</v>
      </c>
      <c r="F877">
        <v>857</v>
      </c>
      <c r="G877">
        <v>1268</v>
      </c>
      <c r="H877">
        <v>272</v>
      </c>
      <c r="I877">
        <v>712</v>
      </c>
      <c r="J877">
        <v>27.823086579999998</v>
      </c>
      <c r="K877">
        <v>26.411543290000001</v>
      </c>
      <c r="L877">
        <v>29.234629859999998</v>
      </c>
      <c r="M877">
        <v>40</v>
      </c>
      <c r="N877">
        <v>8.1081080999999999E-2</v>
      </c>
      <c r="O877">
        <v>3</v>
      </c>
      <c r="P877">
        <v>0.26984127000000002</v>
      </c>
      <c r="Q877">
        <v>8.5</v>
      </c>
      <c r="R877">
        <v>10</v>
      </c>
      <c r="S877">
        <v>-5.3246099999999996E-3</v>
      </c>
      <c r="T877">
        <v>-0.288032014</v>
      </c>
      <c r="U877">
        <v>0.886412804</v>
      </c>
      <c r="V877">
        <v>399250</v>
      </c>
      <c r="W877">
        <v>-1.438129E-3</v>
      </c>
      <c r="X877">
        <v>-4.2508544000000002E-2</v>
      </c>
      <c r="Y877">
        <v>0.951728248</v>
      </c>
      <c r="Z877">
        <v>0</v>
      </c>
    </row>
    <row r="878" spans="1:26" x14ac:dyDescent="0.2">
      <c r="A878">
        <v>202204</v>
      </c>
      <c r="B878">
        <v>6075</v>
      </c>
      <c r="C878" t="s">
        <v>91</v>
      </c>
      <c r="D878">
        <v>41860</v>
      </c>
      <c r="E878" t="s">
        <v>39</v>
      </c>
      <c r="F878">
        <v>52</v>
      </c>
      <c r="G878">
        <v>1292</v>
      </c>
      <c r="H878">
        <v>329</v>
      </c>
      <c r="I878">
        <v>88</v>
      </c>
      <c r="J878">
        <v>26.442910919999999</v>
      </c>
      <c r="K878">
        <v>50.815558340000003</v>
      </c>
      <c r="L878">
        <v>2.0702634880000002</v>
      </c>
      <c r="M878">
        <v>32</v>
      </c>
      <c r="N878">
        <v>0.26732673299999998</v>
      </c>
      <c r="O878">
        <v>6.75</v>
      </c>
      <c r="P878">
        <v>-0.123287671</v>
      </c>
      <c r="Q878">
        <v>-4.5</v>
      </c>
      <c r="R878">
        <v>2</v>
      </c>
      <c r="S878">
        <v>-5.0306748999999998E-2</v>
      </c>
      <c r="T878">
        <v>-0.249257651</v>
      </c>
      <c r="U878">
        <v>0.42627768599999999</v>
      </c>
      <c r="V878">
        <v>1295000</v>
      </c>
      <c r="W878">
        <v>-1.156961E-3</v>
      </c>
      <c r="X878">
        <v>1.3897044000000001E-2</v>
      </c>
      <c r="Y878">
        <v>3.0870083429999999</v>
      </c>
      <c r="Z878">
        <v>0</v>
      </c>
    </row>
    <row r="879" spans="1:26" x14ac:dyDescent="0.2">
      <c r="A879">
        <v>202204</v>
      </c>
      <c r="B879">
        <v>6055</v>
      </c>
      <c r="C879" t="s">
        <v>92</v>
      </c>
      <c r="D879">
        <v>34900</v>
      </c>
      <c r="E879" t="s">
        <v>93</v>
      </c>
      <c r="F879">
        <v>518</v>
      </c>
      <c r="G879">
        <v>1334</v>
      </c>
      <c r="H879">
        <v>208</v>
      </c>
      <c r="I879">
        <v>36</v>
      </c>
      <c r="J879">
        <v>23.870765370000001</v>
      </c>
      <c r="K879">
        <v>17.879548310000001</v>
      </c>
      <c r="L879">
        <v>29.861982430000001</v>
      </c>
      <c r="M879">
        <v>45</v>
      </c>
      <c r="N879">
        <v>0</v>
      </c>
      <c r="O879">
        <v>0</v>
      </c>
      <c r="P879">
        <v>-0.18918918900000001</v>
      </c>
      <c r="Q879">
        <v>-10.5</v>
      </c>
      <c r="R879">
        <v>15</v>
      </c>
      <c r="S879">
        <v>-5.3723954999999997E-2</v>
      </c>
      <c r="T879">
        <v>-8.8926245000000001E-2</v>
      </c>
      <c r="U879">
        <v>0.89513269500000003</v>
      </c>
      <c r="V879">
        <v>1599000</v>
      </c>
      <c r="W879">
        <v>-5.6915364000000003E-2</v>
      </c>
      <c r="X879">
        <v>0.220610687</v>
      </c>
      <c r="Y879">
        <v>3.8116805720000002</v>
      </c>
      <c r="Z879">
        <v>0</v>
      </c>
    </row>
    <row r="880" spans="1:26" x14ac:dyDescent="0.2">
      <c r="A880">
        <v>202204</v>
      </c>
      <c r="B880">
        <v>6045</v>
      </c>
      <c r="C880" t="s">
        <v>99</v>
      </c>
      <c r="D880">
        <v>46380</v>
      </c>
      <c r="E880" t="s">
        <v>100</v>
      </c>
      <c r="F880">
        <v>657</v>
      </c>
      <c r="G880">
        <v>1476</v>
      </c>
      <c r="H880">
        <v>44</v>
      </c>
      <c r="I880">
        <v>259</v>
      </c>
      <c r="J880">
        <v>14.74278545</v>
      </c>
      <c r="K880">
        <v>11.91969887</v>
      </c>
      <c r="L880">
        <v>17.56587202</v>
      </c>
      <c r="M880">
        <v>50</v>
      </c>
      <c r="N880">
        <v>-0.15254237300000001</v>
      </c>
      <c r="O880">
        <v>-9</v>
      </c>
      <c r="P880">
        <v>-4.7619047999999997E-2</v>
      </c>
      <c r="Q880">
        <v>-2.5</v>
      </c>
      <c r="R880">
        <v>20</v>
      </c>
      <c r="S880">
        <v>-4.2606612000000002E-2</v>
      </c>
      <c r="T880">
        <v>-0.29781326400000002</v>
      </c>
      <c r="U880">
        <v>0.75149183799999997</v>
      </c>
      <c r="V880">
        <v>699000</v>
      </c>
      <c r="W880">
        <v>-1.8258427000000001E-2</v>
      </c>
      <c r="X880">
        <v>-0.177647059</v>
      </c>
      <c r="Y880">
        <v>1.666269368</v>
      </c>
      <c r="Z880">
        <v>1</v>
      </c>
    </row>
    <row r="881" spans="1:26" x14ac:dyDescent="0.2">
      <c r="A881">
        <v>202204</v>
      </c>
      <c r="B881">
        <v>6033</v>
      </c>
      <c r="C881" t="s">
        <v>101</v>
      </c>
      <c r="D881">
        <v>17340</v>
      </c>
      <c r="E881" t="s">
        <v>102</v>
      </c>
      <c r="F881">
        <v>800</v>
      </c>
      <c r="G881">
        <v>1533</v>
      </c>
      <c r="H881">
        <v>55</v>
      </c>
      <c r="I881">
        <v>65</v>
      </c>
      <c r="J881">
        <v>9.5357590969999997</v>
      </c>
      <c r="K881">
        <v>15.056461730000001</v>
      </c>
      <c r="L881">
        <v>4.0150564620000004</v>
      </c>
      <c r="M881">
        <v>47</v>
      </c>
      <c r="N881">
        <v>-6.9306931000000002E-2</v>
      </c>
      <c r="O881">
        <v>-3.5</v>
      </c>
      <c r="P881">
        <v>-0.21666666700000001</v>
      </c>
      <c r="Q881">
        <v>-13</v>
      </c>
      <c r="R881">
        <v>17</v>
      </c>
      <c r="S881">
        <v>-3.3787294000000002E-2</v>
      </c>
      <c r="T881">
        <v>-0.26340982099999999</v>
      </c>
      <c r="U881">
        <v>0.50678186000000003</v>
      </c>
      <c r="V881">
        <v>437444</v>
      </c>
      <c r="W881">
        <v>7.2824033999999996E-2</v>
      </c>
      <c r="X881">
        <v>0.107453165</v>
      </c>
      <c r="Y881">
        <v>1.042774732</v>
      </c>
      <c r="Z881">
        <v>0</v>
      </c>
    </row>
    <row r="882" spans="1:26" x14ac:dyDescent="0.2">
      <c r="A882">
        <v>202203</v>
      </c>
      <c r="B882">
        <v>6083</v>
      </c>
      <c r="C882" t="s">
        <v>32</v>
      </c>
      <c r="D882">
        <v>42200</v>
      </c>
      <c r="E882" t="s">
        <v>33</v>
      </c>
      <c r="F882">
        <v>190</v>
      </c>
      <c r="G882">
        <v>72</v>
      </c>
      <c r="H882">
        <v>21</v>
      </c>
      <c r="I882">
        <v>-51</v>
      </c>
      <c r="J882">
        <v>91.436637390000001</v>
      </c>
      <c r="K882">
        <v>91.468005020000007</v>
      </c>
      <c r="L882">
        <v>91.405269759999996</v>
      </c>
      <c r="M882">
        <v>19.75</v>
      </c>
      <c r="N882">
        <v>-0.26851851900000001</v>
      </c>
      <c r="O882">
        <v>-7.25</v>
      </c>
      <c r="P882">
        <v>-0.36290322600000002</v>
      </c>
      <c r="Q882">
        <v>-11.25</v>
      </c>
      <c r="R882">
        <v>-13.75</v>
      </c>
      <c r="S882">
        <v>-6.8576278000000004E-2</v>
      </c>
      <c r="T882">
        <v>-0.16184823500000001</v>
      </c>
      <c r="U882">
        <v>1.7968807</v>
      </c>
      <c r="V882">
        <v>1347500</v>
      </c>
      <c r="W882">
        <v>-8.6285811000000004E-2</v>
      </c>
      <c r="X882">
        <v>-0.19791666699999999</v>
      </c>
      <c r="Y882">
        <v>3.3733884089999999</v>
      </c>
      <c r="Z882">
        <v>1</v>
      </c>
    </row>
    <row r="883" spans="1:26" x14ac:dyDescent="0.2">
      <c r="A883">
        <v>202203</v>
      </c>
      <c r="B883">
        <v>6107</v>
      </c>
      <c r="C883" t="s">
        <v>63</v>
      </c>
      <c r="D883">
        <v>47300</v>
      </c>
      <c r="E883" t="s">
        <v>64</v>
      </c>
      <c r="F883">
        <v>196</v>
      </c>
      <c r="G883">
        <v>92</v>
      </c>
      <c r="H883">
        <v>-7</v>
      </c>
      <c r="I883">
        <v>32</v>
      </c>
      <c r="J883">
        <v>89.021329989999998</v>
      </c>
      <c r="K883">
        <v>87.578419069999995</v>
      </c>
      <c r="L883">
        <v>90.464240899999993</v>
      </c>
      <c r="M883">
        <v>22.5</v>
      </c>
      <c r="N883">
        <v>-0.26229508200000001</v>
      </c>
      <c r="O883">
        <v>-8</v>
      </c>
      <c r="P883">
        <v>-8.1632652999999999E-2</v>
      </c>
      <c r="Q883">
        <v>-2</v>
      </c>
      <c r="R883">
        <v>-11</v>
      </c>
      <c r="S883">
        <v>1.7119326000000001E-2</v>
      </c>
      <c r="T883">
        <v>-0.29851322699999999</v>
      </c>
      <c r="U883">
        <v>1.7718877470000001</v>
      </c>
      <c r="V883">
        <v>426225</v>
      </c>
      <c r="W883">
        <v>2.0898204E-2</v>
      </c>
      <c r="X883">
        <v>0.31176425299999999</v>
      </c>
      <c r="Y883">
        <v>1.067029666</v>
      </c>
      <c r="Z883">
        <v>0</v>
      </c>
    </row>
    <row r="884" spans="1:26" x14ac:dyDescent="0.2">
      <c r="A884">
        <v>202203</v>
      </c>
      <c r="B884">
        <v>6101</v>
      </c>
      <c r="C884" t="s">
        <v>26</v>
      </c>
      <c r="D884">
        <v>49700</v>
      </c>
      <c r="E884" t="s">
        <v>27</v>
      </c>
      <c r="F884">
        <v>700</v>
      </c>
      <c r="G884">
        <v>93</v>
      </c>
      <c r="H884">
        <v>48</v>
      </c>
      <c r="I884">
        <v>2</v>
      </c>
      <c r="J884">
        <v>88.958594730000002</v>
      </c>
      <c r="K884">
        <v>83.500627350000002</v>
      </c>
      <c r="L884">
        <v>94.416562110000001</v>
      </c>
      <c r="M884">
        <v>24.5</v>
      </c>
      <c r="N884">
        <v>-7.5471698000000004E-2</v>
      </c>
      <c r="O884">
        <v>-2</v>
      </c>
      <c r="P884">
        <v>-0.169491525</v>
      </c>
      <c r="Q884">
        <v>-5</v>
      </c>
      <c r="R884">
        <v>-9</v>
      </c>
      <c r="S884">
        <v>-6.8624749999999998E-3</v>
      </c>
      <c r="T884">
        <v>-0.215635771</v>
      </c>
      <c r="U884">
        <v>1.9673841190000001</v>
      </c>
      <c r="V884">
        <v>490000</v>
      </c>
      <c r="W884">
        <v>1.7059617999999999E-2</v>
      </c>
      <c r="X884">
        <v>0.14633290400000001</v>
      </c>
      <c r="Y884">
        <v>1.2266866940000001</v>
      </c>
      <c r="Z884">
        <v>0</v>
      </c>
    </row>
    <row r="885" spans="1:26" x14ac:dyDescent="0.2">
      <c r="A885">
        <v>202203</v>
      </c>
      <c r="B885">
        <v>6087</v>
      </c>
      <c r="C885" t="s">
        <v>50</v>
      </c>
      <c r="D885">
        <v>42100</v>
      </c>
      <c r="E885" t="s">
        <v>51</v>
      </c>
      <c r="F885">
        <v>279</v>
      </c>
      <c r="G885">
        <v>170</v>
      </c>
      <c r="H885">
        <v>120</v>
      </c>
      <c r="I885">
        <v>-118</v>
      </c>
      <c r="J885">
        <v>82.43412798</v>
      </c>
      <c r="K885">
        <v>93.412797990000001</v>
      </c>
      <c r="L885">
        <v>71.455457969999998</v>
      </c>
      <c r="M885">
        <v>18</v>
      </c>
      <c r="N885">
        <v>7.4626866E-2</v>
      </c>
      <c r="O885">
        <v>1.25</v>
      </c>
      <c r="P885">
        <v>-0.44615384600000002</v>
      </c>
      <c r="Q885">
        <v>-14.5</v>
      </c>
      <c r="R885">
        <v>-15.5</v>
      </c>
      <c r="S885">
        <v>-0.14596566799999999</v>
      </c>
      <c r="T885">
        <v>-0.139340836</v>
      </c>
      <c r="U885">
        <v>1.3504001210000001</v>
      </c>
      <c r="V885">
        <v>1298737.5</v>
      </c>
      <c r="W885">
        <v>2.9110539000000001E-2</v>
      </c>
      <c r="X885">
        <v>0.20840893199999999</v>
      </c>
      <c r="Y885">
        <v>3.2513143069999999</v>
      </c>
      <c r="Z885">
        <v>0</v>
      </c>
    </row>
    <row r="886" spans="1:26" x14ac:dyDescent="0.2">
      <c r="A886">
        <v>202203</v>
      </c>
      <c r="B886">
        <v>6053</v>
      </c>
      <c r="C886" t="s">
        <v>44</v>
      </c>
      <c r="D886">
        <v>41500</v>
      </c>
      <c r="E886" t="s">
        <v>45</v>
      </c>
      <c r="F886">
        <v>210</v>
      </c>
      <c r="G886">
        <v>208</v>
      </c>
      <c r="H886">
        <v>165</v>
      </c>
      <c r="I886">
        <v>-315</v>
      </c>
      <c r="J886">
        <v>79.077791719999993</v>
      </c>
      <c r="K886">
        <v>73.086574659999997</v>
      </c>
      <c r="L886">
        <v>85.069008780000004</v>
      </c>
      <c r="M886">
        <v>29.5</v>
      </c>
      <c r="N886">
        <v>0.156862745</v>
      </c>
      <c r="O886">
        <v>4</v>
      </c>
      <c r="P886">
        <v>-0.43540669900000001</v>
      </c>
      <c r="Q886">
        <v>-22.75</v>
      </c>
      <c r="R886">
        <v>-4</v>
      </c>
      <c r="S886">
        <v>-0.15935118100000001</v>
      </c>
      <c r="T886">
        <v>-0.10004913999999999</v>
      </c>
      <c r="U886">
        <v>1.608710012</v>
      </c>
      <c r="V886">
        <v>1099750</v>
      </c>
      <c r="W886">
        <v>8.0835380999999998E-2</v>
      </c>
      <c r="X886">
        <v>-0.14978739899999999</v>
      </c>
      <c r="Y886">
        <v>2.7531605959999998</v>
      </c>
      <c r="Z886">
        <v>1</v>
      </c>
    </row>
    <row r="887" spans="1:26" x14ac:dyDescent="0.2">
      <c r="A887">
        <v>202203</v>
      </c>
      <c r="B887">
        <v>6029</v>
      </c>
      <c r="C887" t="s">
        <v>65</v>
      </c>
      <c r="D887">
        <v>12540</v>
      </c>
      <c r="E887" t="s">
        <v>66</v>
      </c>
      <c r="F887">
        <v>94</v>
      </c>
      <c r="G887">
        <v>210</v>
      </c>
      <c r="H887">
        <v>60</v>
      </c>
      <c r="I887">
        <v>144</v>
      </c>
      <c r="J887">
        <v>78.983688830000006</v>
      </c>
      <c r="K887">
        <v>88.331242160000002</v>
      </c>
      <c r="L887">
        <v>69.636135510000003</v>
      </c>
      <c r="M887">
        <v>22.25</v>
      </c>
      <c r="N887">
        <v>-0.14423076900000001</v>
      </c>
      <c r="O887">
        <v>-3.75</v>
      </c>
      <c r="P887">
        <v>-1.1111111E-2</v>
      </c>
      <c r="Q887">
        <v>-0.25</v>
      </c>
      <c r="R887">
        <v>-11.25</v>
      </c>
      <c r="S887">
        <v>-6.4221909999999993E-2</v>
      </c>
      <c r="T887">
        <v>-0.37422734899999999</v>
      </c>
      <c r="U887">
        <v>1.3208807979999999</v>
      </c>
      <c r="V887">
        <v>359499.5</v>
      </c>
      <c r="W887">
        <v>2.8758048000000001E-2</v>
      </c>
      <c r="X887">
        <v>0.21865373299999999</v>
      </c>
      <c r="Y887">
        <v>0.89998623099999997</v>
      </c>
      <c r="Z887">
        <v>0</v>
      </c>
    </row>
    <row r="888" spans="1:26" x14ac:dyDescent="0.2">
      <c r="A888">
        <v>202203</v>
      </c>
      <c r="B888">
        <v>6017</v>
      </c>
      <c r="C888" t="s">
        <v>69</v>
      </c>
      <c r="D888">
        <v>40900</v>
      </c>
      <c r="E888" t="s">
        <v>31</v>
      </c>
      <c r="F888">
        <v>348</v>
      </c>
      <c r="G888">
        <v>215</v>
      </c>
      <c r="H888">
        <v>86</v>
      </c>
      <c r="I888">
        <v>75</v>
      </c>
      <c r="J888">
        <v>78.607277289999999</v>
      </c>
      <c r="K888">
        <v>77.415307400000003</v>
      </c>
      <c r="L888">
        <v>79.799247179999995</v>
      </c>
      <c r="M888">
        <v>27.75</v>
      </c>
      <c r="N888">
        <v>-0.11904761899999999</v>
      </c>
      <c r="O888">
        <v>-3.75</v>
      </c>
      <c r="P888">
        <v>-0.159090909</v>
      </c>
      <c r="Q888">
        <v>-5.25</v>
      </c>
      <c r="R888">
        <v>-5.75</v>
      </c>
      <c r="S888">
        <v>-9.6268434E-2</v>
      </c>
      <c r="T888">
        <v>-0.329428524</v>
      </c>
      <c r="U888">
        <v>1.475764391</v>
      </c>
      <c r="V888">
        <v>749450</v>
      </c>
      <c r="W888">
        <v>-7.3333299999999997E-4</v>
      </c>
      <c r="X888">
        <v>7.3710602E-2</v>
      </c>
      <c r="Y888">
        <v>1.8762047820000001</v>
      </c>
      <c r="Z888">
        <v>0</v>
      </c>
    </row>
    <row r="889" spans="1:26" x14ac:dyDescent="0.2">
      <c r="A889">
        <v>202203</v>
      </c>
      <c r="B889">
        <v>6061</v>
      </c>
      <c r="C889" t="s">
        <v>49</v>
      </c>
      <c r="D889">
        <v>40900</v>
      </c>
      <c r="E889" t="s">
        <v>31</v>
      </c>
      <c r="F889">
        <v>177</v>
      </c>
      <c r="G889">
        <v>227</v>
      </c>
      <c r="H889">
        <v>133</v>
      </c>
      <c r="I889">
        <v>82</v>
      </c>
      <c r="J889">
        <v>78.011292350000005</v>
      </c>
      <c r="K889">
        <v>80.301129239999995</v>
      </c>
      <c r="L889">
        <v>75.721455460000001</v>
      </c>
      <c r="M889">
        <v>26</v>
      </c>
      <c r="N889">
        <v>0</v>
      </c>
      <c r="O889">
        <v>0</v>
      </c>
      <c r="P889">
        <v>-0.12605042</v>
      </c>
      <c r="Q889">
        <v>-3.75</v>
      </c>
      <c r="R889">
        <v>-7.5</v>
      </c>
      <c r="S889">
        <v>-0.10449130199999999</v>
      </c>
      <c r="T889">
        <v>-0.28442229200000002</v>
      </c>
      <c r="U889">
        <v>1.3989830860000001</v>
      </c>
      <c r="V889">
        <v>749525</v>
      </c>
      <c r="W889">
        <v>1.4764439999999999E-3</v>
      </c>
      <c r="X889">
        <v>0.15311538499999999</v>
      </c>
      <c r="Y889">
        <v>1.8763925400000001</v>
      </c>
      <c r="Z889">
        <v>0</v>
      </c>
    </row>
    <row r="890" spans="1:26" x14ac:dyDescent="0.2">
      <c r="A890">
        <v>202203</v>
      </c>
      <c r="B890">
        <v>6113</v>
      </c>
      <c r="C890" t="s">
        <v>48</v>
      </c>
      <c r="D890">
        <v>40900</v>
      </c>
      <c r="E890" t="s">
        <v>31</v>
      </c>
      <c r="F890">
        <v>350</v>
      </c>
      <c r="G890">
        <v>285</v>
      </c>
      <c r="H890">
        <v>5</v>
      </c>
      <c r="I890">
        <v>139</v>
      </c>
      <c r="J890">
        <v>74.686323709999996</v>
      </c>
      <c r="K890">
        <v>85.257214559999994</v>
      </c>
      <c r="L890">
        <v>64.115432870000006</v>
      </c>
      <c r="M890">
        <v>23.75</v>
      </c>
      <c r="N890">
        <v>-6.8627451000000006E-2</v>
      </c>
      <c r="O890">
        <v>-1.75</v>
      </c>
      <c r="P890">
        <v>9.1954022999999996E-2</v>
      </c>
      <c r="Q890">
        <v>2</v>
      </c>
      <c r="R890">
        <v>-9.75</v>
      </c>
      <c r="S890">
        <v>7.3663856999999999E-2</v>
      </c>
      <c r="T890">
        <v>-0.243316221</v>
      </c>
      <c r="U890">
        <v>1.2574447230000001</v>
      </c>
      <c r="V890">
        <v>672699.5</v>
      </c>
      <c r="W890">
        <v>-1.5221340000000001E-3</v>
      </c>
      <c r="X890">
        <v>0.207719031</v>
      </c>
      <c r="Y890">
        <v>1.684064338</v>
      </c>
      <c r="Z890">
        <v>0</v>
      </c>
    </row>
    <row r="891" spans="1:26" x14ac:dyDescent="0.2">
      <c r="A891">
        <v>202203</v>
      </c>
      <c r="B891">
        <v>6109</v>
      </c>
      <c r="C891" t="s">
        <v>87</v>
      </c>
      <c r="D891">
        <v>43760</v>
      </c>
      <c r="E891" t="s">
        <v>88</v>
      </c>
      <c r="F891">
        <v>917</v>
      </c>
      <c r="G891">
        <v>295</v>
      </c>
      <c r="H891">
        <v>-286</v>
      </c>
      <c r="I891">
        <v>-181</v>
      </c>
      <c r="J891">
        <v>73.933500629999997</v>
      </c>
      <c r="K891">
        <v>68.318695109999993</v>
      </c>
      <c r="L891">
        <v>79.548306150000002</v>
      </c>
      <c r="M891">
        <v>31</v>
      </c>
      <c r="N891">
        <v>-0.48760330600000001</v>
      </c>
      <c r="O891">
        <v>-29.5</v>
      </c>
      <c r="P891">
        <v>-0.37373737400000001</v>
      </c>
      <c r="Q891">
        <v>-18.5</v>
      </c>
      <c r="R891">
        <v>-2.5</v>
      </c>
      <c r="S891">
        <v>-3.0067528999999999E-2</v>
      </c>
      <c r="T891">
        <v>-0.18066393</v>
      </c>
      <c r="U891">
        <v>1.473572316</v>
      </c>
      <c r="V891">
        <v>509000</v>
      </c>
      <c r="W891">
        <v>3.5341978000000003E-2</v>
      </c>
      <c r="X891">
        <v>6.7085954000000003E-2</v>
      </c>
      <c r="Y891">
        <v>1.274252097</v>
      </c>
      <c r="Z891">
        <v>0</v>
      </c>
    </row>
    <row r="892" spans="1:26" x14ac:dyDescent="0.2">
      <c r="A892">
        <v>202203</v>
      </c>
      <c r="B892">
        <v>6067</v>
      </c>
      <c r="C892" t="s">
        <v>30</v>
      </c>
      <c r="D892">
        <v>40900</v>
      </c>
      <c r="E892" t="s">
        <v>31</v>
      </c>
      <c r="F892">
        <v>26</v>
      </c>
      <c r="G892">
        <v>310</v>
      </c>
      <c r="H892">
        <v>147</v>
      </c>
      <c r="I892">
        <v>213</v>
      </c>
      <c r="J892">
        <v>72.678795480000005</v>
      </c>
      <c r="K892">
        <v>87.578419069999995</v>
      </c>
      <c r="L892">
        <v>57.779171900000001</v>
      </c>
      <c r="M892">
        <v>22.5</v>
      </c>
      <c r="N892">
        <v>0</v>
      </c>
      <c r="O892">
        <v>0</v>
      </c>
      <c r="P892">
        <v>-2.1739129999999999E-2</v>
      </c>
      <c r="Q892">
        <v>-0.5</v>
      </c>
      <c r="R892">
        <v>-11</v>
      </c>
      <c r="S892">
        <v>-9.7515644999999998E-2</v>
      </c>
      <c r="T892">
        <v>-0.37202886800000001</v>
      </c>
      <c r="U892">
        <v>1.1934355160000001</v>
      </c>
      <c r="V892">
        <v>549450</v>
      </c>
      <c r="W892">
        <v>1.6558742000000001E-2</v>
      </c>
      <c r="X892">
        <v>0.16298020999999999</v>
      </c>
      <c r="Y892">
        <v>1.3755163349999999</v>
      </c>
      <c r="Z892">
        <v>0</v>
      </c>
    </row>
    <row r="893" spans="1:26" x14ac:dyDescent="0.2">
      <c r="A893">
        <v>202203</v>
      </c>
      <c r="B893">
        <v>6025</v>
      </c>
      <c r="C893" t="s">
        <v>56</v>
      </c>
      <c r="D893">
        <v>20940</v>
      </c>
      <c r="E893" t="s">
        <v>57</v>
      </c>
      <c r="F893">
        <v>486</v>
      </c>
      <c r="G893">
        <v>318</v>
      </c>
      <c r="H893">
        <v>57</v>
      </c>
      <c r="I893">
        <v>-140</v>
      </c>
      <c r="J893">
        <v>72.333751570000004</v>
      </c>
      <c r="K893">
        <v>91.593475530000006</v>
      </c>
      <c r="L893">
        <v>53.074027600000001</v>
      </c>
      <c r="M893">
        <v>19.5</v>
      </c>
      <c r="N893">
        <v>1.2987013E-2</v>
      </c>
      <c r="O893">
        <v>0.25</v>
      </c>
      <c r="P893">
        <v>-0.42647058799999998</v>
      </c>
      <c r="Q893">
        <v>-14.5</v>
      </c>
      <c r="R893">
        <v>-14</v>
      </c>
      <c r="S893">
        <v>-9.7517369999999999E-3</v>
      </c>
      <c r="T893">
        <v>-0.10146672399999999</v>
      </c>
      <c r="U893">
        <v>1.1259669990000001</v>
      </c>
      <c r="V893">
        <v>329000</v>
      </c>
      <c r="W893">
        <v>0.13840830500000001</v>
      </c>
      <c r="X893">
        <v>0.38701517699999999</v>
      </c>
      <c r="Y893">
        <v>0.82363249500000002</v>
      </c>
      <c r="Z893">
        <v>0</v>
      </c>
    </row>
    <row r="894" spans="1:26" x14ac:dyDescent="0.2">
      <c r="A894">
        <v>202203</v>
      </c>
      <c r="B894">
        <v>6031</v>
      </c>
      <c r="C894" t="s">
        <v>28</v>
      </c>
      <c r="D894">
        <v>25260</v>
      </c>
      <c r="E894" t="s">
        <v>29</v>
      </c>
      <c r="F894">
        <v>560</v>
      </c>
      <c r="G894">
        <v>333</v>
      </c>
      <c r="H894">
        <v>65</v>
      </c>
      <c r="I894">
        <v>239</v>
      </c>
      <c r="J894">
        <v>71.580928479999997</v>
      </c>
      <c r="K894">
        <v>55.834378919999999</v>
      </c>
      <c r="L894">
        <v>87.327478040000003</v>
      </c>
      <c r="M894">
        <v>35.5</v>
      </c>
      <c r="N894">
        <v>-0.20224719099999999</v>
      </c>
      <c r="O894">
        <v>-9</v>
      </c>
      <c r="P894">
        <v>0.15447154499999999</v>
      </c>
      <c r="Q894">
        <v>4.75</v>
      </c>
      <c r="R894">
        <v>2</v>
      </c>
      <c r="S894">
        <v>-9.2657326999999998E-2</v>
      </c>
      <c r="T894">
        <v>-0.383308963</v>
      </c>
      <c r="U894">
        <v>1.6598085039999999</v>
      </c>
      <c r="V894">
        <v>328475</v>
      </c>
      <c r="W894">
        <v>2.2569849999999999E-2</v>
      </c>
      <c r="X894">
        <v>0.110650888</v>
      </c>
      <c r="Y894">
        <v>0.82231818800000001</v>
      </c>
      <c r="Z894">
        <v>0</v>
      </c>
    </row>
    <row r="895" spans="1:26" x14ac:dyDescent="0.2">
      <c r="A895">
        <v>202203</v>
      </c>
      <c r="B895">
        <v>6095</v>
      </c>
      <c r="C895" t="s">
        <v>54</v>
      </c>
      <c r="D895">
        <v>46700</v>
      </c>
      <c r="E895" t="s">
        <v>55</v>
      </c>
      <c r="F895">
        <v>178</v>
      </c>
      <c r="G895">
        <v>368</v>
      </c>
      <c r="H895">
        <v>132</v>
      </c>
      <c r="I895">
        <v>260</v>
      </c>
      <c r="J895">
        <v>70.012547049999995</v>
      </c>
      <c r="K895">
        <v>86.38644918</v>
      </c>
      <c r="L895">
        <v>53.638644919999997</v>
      </c>
      <c r="M895">
        <v>23</v>
      </c>
      <c r="N895">
        <v>6.9767441999999999E-2</v>
      </c>
      <c r="O895">
        <v>1.5</v>
      </c>
      <c r="P895">
        <v>-9.8039215999999998E-2</v>
      </c>
      <c r="Q895">
        <v>-2.5</v>
      </c>
      <c r="R895">
        <v>-10.5</v>
      </c>
      <c r="S895">
        <v>-5.372627E-2</v>
      </c>
      <c r="T895">
        <v>-0.42117184800000002</v>
      </c>
      <c r="U895">
        <v>1.1321037650000001</v>
      </c>
      <c r="V895">
        <v>610000</v>
      </c>
      <c r="W895">
        <v>2.8234302999999999E-2</v>
      </c>
      <c r="X895">
        <v>0.168638345</v>
      </c>
      <c r="Y895">
        <v>1.527099762</v>
      </c>
      <c r="Z895">
        <v>0</v>
      </c>
    </row>
    <row r="896" spans="1:26" x14ac:dyDescent="0.2">
      <c r="A896">
        <v>202203</v>
      </c>
      <c r="B896">
        <v>6099</v>
      </c>
      <c r="C896" t="s">
        <v>34</v>
      </c>
      <c r="D896">
        <v>33700</v>
      </c>
      <c r="E896" t="s">
        <v>35</v>
      </c>
      <c r="F896">
        <v>153</v>
      </c>
      <c r="G896">
        <v>374</v>
      </c>
      <c r="H896">
        <v>159</v>
      </c>
      <c r="I896">
        <v>186</v>
      </c>
      <c r="J896">
        <v>69.667503139999994</v>
      </c>
      <c r="K896">
        <v>79.736511919999998</v>
      </c>
      <c r="L896">
        <v>59.598494350000003</v>
      </c>
      <c r="M896">
        <v>26.25</v>
      </c>
      <c r="N896">
        <v>-7.8947368000000004E-2</v>
      </c>
      <c r="O896">
        <v>-2.25</v>
      </c>
      <c r="P896">
        <v>-0.186046512</v>
      </c>
      <c r="Q896">
        <v>-6</v>
      </c>
      <c r="R896">
        <v>-7.25</v>
      </c>
      <c r="S896">
        <v>-8.0216098E-2</v>
      </c>
      <c r="T896">
        <v>-0.35214981000000001</v>
      </c>
      <c r="U896">
        <v>1.211926684</v>
      </c>
      <c r="V896">
        <v>494225</v>
      </c>
      <c r="W896">
        <v>9.652707E-3</v>
      </c>
      <c r="X896">
        <v>0.114374295</v>
      </c>
      <c r="Y896">
        <v>1.237263738</v>
      </c>
      <c r="Z896">
        <v>0</v>
      </c>
    </row>
    <row r="897" spans="1:26" x14ac:dyDescent="0.2">
      <c r="A897">
        <v>202203</v>
      </c>
      <c r="B897">
        <v>6111</v>
      </c>
      <c r="C897" t="s">
        <v>36</v>
      </c>
      <c r="D897">
        <v>37100</v>
      </c>
      <c r="E897" t="s">
        <v>37</v>
      </c>
      <c r="F897">
        <v>96</v>
      </c>
      <c r="G897">
        <v>376</v>
      </c>
      <c r="H897">
        <v>199</v>
      </c>
      <c r="I897">
        <v>159</v>
      </c>
      <c r="J897">
        <v>69.573400250000006</v>
      </c>
      <c r="K897">
        <v>78.983688830000006</v>
      </c>
      <c r="L897">
        <v>60.163111669999999</v>
      </c>
      <c r="M897">
        <v>26.5</v>
      </c>
      <c r="N897">
        <v>-1.8518519000000001E-2</v>
      </c>
      <c r="O897">
        <v>-0.5</v>
      </c>
      <c r="P897">
        <v>-3.6363635999999998E-2</v>
      </c>
      <c r="Q897">
        <v>-1</v>
      </c>
      <c r="R897">
        <v>-7</v>
      </c>
      <c r="S897">
        <v>-0.100369286</v>
      </c>
      <c r="T897">
        <v>-0.245879872</v>
      </c>
      <c r="U897">
        <v>1.2177170260000001</v>
      </c>
      <c r="V897">
        <v>928535.75</v>
      </c>
      <c r="W897">
        <v>3.6370053999999999E-2</v>
      </c>
      <c r="X897">
        <v>8.6705775999999998E-2</v>
      </c>
      <c r="Y897">
        <v>2.3245356109999999</v>
      </c>
      <c r="Z897">
        <v>0</v>
      </c>
    </row>
    <row r="898" spans="1:26" x14ac:dyDescent="0.2">
      <c r="A898">
        <v>202203</v>
      </c>
      <c r="B898">
        <v>6079</v>
      </c>
      <c r="C898" t="s">
        <v>58</v>
      </c>
      <c r="D898">
        <v>42020</v>
      </c>
      <c r="E898" t="s">
        <v>59</v>
      </c>
      <c r="F898">
        <v>257</v>
      </c>
      <c r="G898">
        <v>382</v>
      </c>
      <c r="H898">
        <v>94</v>
      </c>
      <c r="I898">
        <v>-276</v>
      </c>
      <c r="J898">
        <v>68.946047680000007</v>
      </c>
      <c r="K898">
        <v>58.845671269999997</v>
      </c>
      <c r="L898">
        <v>79.046424090000002</v>
      </c>
      <c r="M898">
        <v>34.5</v>
      </c>
      <c r="N898">
        <v>-0.16867469900000001</v>
      </c>
      <c r="O898">
        <v>-7</v>
      </c>
      <c r="P898">
        <v>-0.33653846199999998</v>
      </c>
      <c r="Q898">
        <v>-17.5</v>
      </c>
      <c r="R898">
        <v>1</v>
      </c>
      <c r="S898">
        <v>-6.9401534000000001E-2</v>
      </c>
      <c r="T898">
        <v>-4.2258785E-2</v>
      </c>
      <c r="U898">
        <v>1.4652308039999999</v>
      </c>
      <c r="V898">
        <v>991250</v>
      </c>
      <c r="W898">
        <v>1.6666667E-2</v>
      </c>
      <c r="X898">
        <v>0.17169030699999999</v>
      </c>
      <c r="Y898">
        <v>2.481537114</v>
      </c>
      <c r="Z898">
        <v>0</v>
      </c>
    </row>
    <row r="899" spans="1:26" x14ac:dyDescent="0.2">
      <c r="A899">
        <v>202203</v>
      </c>
      <c r="B899">
        <v>6013</v>
      </c>
      <c r="C899" t="s">
        <v>38</v>
      </c>
      <c r="D899">
        <v>41860</v>
      </c>
      <c r="E899" t="s">
        <v>39</v>
      </c>
      <c r="F899">
        <v>42</v>
      </c>
      <c r="G899">
        <v>390</v>
      </c>
      <c r="H899">
        <v>197</v>
      </c>
      <c r="I899">
        <v>219</v>
      </c>
      <c r="J899">
        <v>68.601003759999998</v>
      </c>
      <c r="K899">
        <v>96.298619819999999</v>
      </c>
      <c r="L899">
        <v>40.903387700000003</v>
      </c>
      <c r="M899">
        <v>14.5</v>
      </c>
      <c r="N899">
        <v>7.4074074000000004E-2</v>
      </c>
      <c r="O899">
        <v>1</v>
      </c>
      <c r="P899">
        <v>-0.340909091</v>
      </c>
      <c r="Q899">
        <v>-7.5</v>
      </c>
      <c r="R899">
        <v>-19</v>
      </c>
      <c r="S899">
        <v>-0.168922927</v>
      </c>
      <c r="T899">
        <v>-0.36053758699999999</v>
      </c>
      <c r="U899">
        <v>1.0072882299999999</v>
      </c>
      <c r="V899">
        <v>820625</v>
      </c>
      <c r="W899">
        <v>2.9642409000000002E-2</v>
      </c>
      <c r="X899">
        <v>7.5876762E-2</v>
      </c>
      <c r="Y899">
        <v>2.0543872830000001</v>
      </c>
      <c r="Z899">
        <v>0</v>
      </c>
    </row>
    <row r="900" spans="1:26" x14ac:dyDescent="0.2">
      <c r="A900">
        <v>202203</v>
      </c>
      <c r="B900">
        <v>6077</v>
      </c>
      <c r="C900" t="s">
        <v>42</v>
      </c>
      <c r="D900">
        <v>44700</v>
      </c>
      <c r="E900" t="s">
        <v>43</v>
      </c>
      <c r="F900">
        <v>110</v>
      </c>
      <c r="G900">
        <v>395</v>
      </c>
      <c r="H900">
        <v>131</v>
      </c>
      <c r="I900">
        <v>292</v>
      </c>
      <c r="J900">
        <v>68.350062739999998</v>
      </c>
      <c r="K900">
        <v>83.500627350000002</v>
      </c>
      <c r="L900">
        <v>53.199498120000001</v>
      </c>
      <c r="M900">
        <v>24.5</v>
      </c>
      <c r="N900">
        <v>-0.109090909</v>
      </c>
      <c r="O900">
        <v>-3</v>
      </c>
      <c r="P900">
        <v>-7.5471698000000004E-2</v>
      </c>
      <c r="Q900">
        <v>-2</v>
      </c>
      <c r="R900">
        <v>-9</v>
      </c>
      <c r="S900">
        <v>-7.0952043000000006E-2</v>
      </c>
      <c r="T900">
        <v>-0.44746244699999999</v>
      </c>
      <c r="U900">
        <v>1.127801498</v>
      </c>
      <c r="V900">
        <v>594949.5</v>
      </c>
      <c r="W900">
        <v>5.3007964999999997E-2</v>
      </c>
      <c r="X900">
        <v>0.31205094300000003</v>
      </c>
      <c r="Y900">
        <v>1.489421705</v>
      </c>
      <c r="Z900">
        <v>0</v>
      </c>
    </row>
    <row r="901" spans="1:26" x14ac:dyDescent="0.2">
      <c r="A901">
        <v>202203</v>
      </c>
      <c r="B901">
        <v>6019</v>
      </c>
      <c r="C901" t="s">
        <v>52</v>
      </c>
      <c r="D901">
        <v>23420</v>
      </c>
      <c r="E901" t="s">
        <v>53</v>
      </c>
      <c r="F901">
        <v>80</v>
      </c>
      <c r="G901">
        <v>422</v>
      </c>
      <c r="H901">
        <v>166</v>
      </c>
      <c r="I901">
        <v>405</v>
      </c>
      <c r="J901">
        <v>66.468005020000007</v>
      </c>
      <c r="K901">
        <v>76.097866999999994</v>
      </c>
      <c r="L901">
        <v>56.838143039999999</v>
      </c>
      <c r="M901">
        <v>28.5</v>
      </c>
      <c r="N901">
        <v>-1.7241379000000001E-2</v>
      </c>
      <c r="O901">
        <v>-0.5</v>
      </c>
      <c r="P901">
        <v>0.72727272700000001</v>
      </c>
      <c r="Q901">
        <v>12</v>
      </c>
      <c r="R901">
        <v>-5</v>
      </c>
      <c r="S901">
        <v>-5.9443412000000001E-2</v>
      </c>
      <c r="T901">
        <v>-0.53459484199999996</v>
      </c>
      <c r="U901">
        <v>1.1832416990000001</v>
      </c>
      <c r="V901">
        <v>407499.5</v>
      </c>
      <c r="W901">
        <v>3.6235218999999999E-2</v>
      </c>
      <c r="X901">
        <v>0.148047612</v>
      </c>
      <c r="Y901">
        <v>1.020151458</v>
      </c>
      <c r="Z901">
        <v>0</v>
      </c>
    </row>
    <row r="902" spans="1:26" x14ac:dyDescent="0.2">
      <c r="A902">
        <v>202203</v>
      </c>
      <c r="B902">
        <v>6115</v>
      </c>
      <c r="C902" t="s">
        <v>82</v>
      </c>
      <c r="D902">
        <v>49700</v>
      </c>
      <c r="E902" t="s">
        <v>27</v>
      </c>
      <c r="F902">
        <v>788</v>
      </c>
      <c r="G902">
        <v>500</v>
      </c>
      <c r="H902">
        <v>192</v>
      </c>
      <c r="I902">
        <v>287</v>
      </c>
      <c r="J902">
        <v>62.578419070000002</v>
      </c>
      <c r="K902">
        <v>79.736511919999998</v>
      </c>
      <c r="L902">
        <v>45.42032622</v>
      </c>
      <c r="M902">
        <v>26.25</v>
      </c>
      <c r="N902">
        <v>-0.233576642</v>
      </c>
      <c r="O902">
        <v>-8</v>
      </c>
      <c r="P902">
        <v>-0.25</v>
      </c>
      <c r="Q902">
        <v>-8.75</v>
      </c>
      <c r="R902">
        <v>-7.25</v>
      </c>
      <c r="S902">
        <v>-0.18183026899999999</v>
      </c>
      <c r="T902">
        <v>-0.45009471400000001</v>
      </c>
      <c r="U902">
        <v>1.050680643</v>
      </c>
      <c r="V902">
        <v>474975</v>
      </c>
      <c r="W902">
        <v>3.2367512000000001E-2</v>
      </c>
      <c r="X902">
        <v>0.18676994199999999</v>
      </c>
      <c r="Y902">
        <v>1.1890724749999999</v>
      </c>
      <c r="Z902">
        <v>0</v>
      </c>
    </row>
    <row r="903" spans="1:26" x14ac:dyDescent="0.2">
      <c r="A903">
        <v>202203</v>
      </c>
      <c r="B903">
        <v>6089</v>
      </c>
      <c r="C903" t="s">
        <v>89</v>
      </c>
      <c r="D903">
        <v>39820</v>
      </c>
      <c r="E903" t="s">
        <v>90</v>
      </c>
      <c r="F903">
        <v>368</v>
      </c>
      <c r="G903">
        <v>531</v>
      </c>
      <c r="H903">
        <v>-19</v>
      </c>
      <c r="I903">
        <v>228</v>
      </c>
      <c r="J903">
        <v>60.069008779999997</v>
      </c>
      <c r="K903">
        <v>78.293600999999995</v>
      </c>
      <c r="L903">
        <v>41.844416559999999</v>
      </c>
      <c r="M903">
        <v>27</v>
      </c>
      <c r="N903">
        <v>-0.27027026999999998</v>
      </c>
      <c r="O903">
        <v>-10</v>
      </c>
      <c r="P903">
        <v>-0.1</v>
      </c>
      <c r="Q903">
        <v>-3</v>
      </c>
      <c r="R903">
        <v>-6.5</v>
      </c>
      <c r="S903">
        <v>-6.1869887999999998E-2</v>
      </c>
      <c r="T903">
        <v>-0.29612532499999999</v>
      </c>
      <c r="U903">
        <v>1.0190117919999999</v>
      </c>
      <c r="V903">
        <v>489000</v>
      </c>
      <c r="W903">
        <v>1.4575444999999999E-2</v>
      </c>
      <c r="X903">
        <v>0.14654161800000001</v>
      </c>
      <c r="Y903">
        <v>1.224183252</v>
      </c>
      <c r="Z903">
        <v>0</v>
      </c>
    </row>
    <row r="904" spans="1:26" x14ac:dyDescent="0.2">
      <c r="A904">
        <v>202203</v>
      </c>
      <c r="B904">
        <v>6059</v>
      </c>
      <c r="C904" t="s">
        <v>46</v>
      </c>
      <c r="D904">
        <v>31080</v>
      </c>
      <c r="E904" t="s">
        <v>47</v>
      </c>
      <c r="F904">
        <v>6</v>
      </c>
      <c r="G904">
        <v>549</v>
      </c>
      <c r="H904">
        <v>236</v>
      </c>
      <c r="I904">
        <v>-322</v>
      </c>
      <c r="J904">
        <v>59.222082810000003</v>
      </c>
      <c r="K904">
        <v>82.43412798</v>
      </c>
      <c r="L904">
        <v>36.01003764</v>
      </c>
      <c r="M904">
        <v>25</v>
      </c>
      <c r="N904">
        <v>0</v>
      </c>
      <c r="O904">
        <v>0</v>
      </c>
      <c r="P904">
        <v>-0.40476190499999998</v>
      </c>
      <c r="Q904">
        <v>-17</v>
      </c>
      <c r="R904">
        <v>-8.5</v>
      </c>
      <c r="S904">
        <v>-0.12695453500000001</v>
      </c>
      <c r="T904">
        <v>-3.6514824000000001E-2</v>
      </c>
      <c r="U904">
        <v>0.96282965099999995</v>
      </c>
      <c r="V904">
        <v>1099999.5</v>
      </c>
      <c r="W904">
        <v>2.6837340000000001E-2</v>
      </c>
      <c r="X904">
        <v>0.12721728900000001</v>
      </c>
      <c r="Y904">
        <v>2.7537852049999998</v>
      </c>
      <c r="Z904">
        <v>0</v>
      </c>
    </row>
    <row r="905" spans="1:26" x14ac:dyDescent="0.2">
      <c r="A905">
        <v>202203</v>
      </c>
      <c r="B905">
        <v>6069</v>
      </c>
      <c r="C905" t="s">
        <v>62</v>
      </c>
      <c r="D905">
        <v>41940</v>
      </c>
      <c r="E905" t="s">
        <v>61</v>
      </c>
      <c r="F905">
        <v>980</v>
      </c>
      <c r="G905">
        <v>557</v>
      </c>
      <c r="H905">
        <v>185</v>
      </c>
      <c r="I905">
        <v>316</v>
      </c>
      <c r="J905">
        <v>58.90840652</v>
      </c>
      <c r="K905">
        <v>89.397741530000005</v>
      </c>
      <c r="L905">
        <v>28.419071519999999</v>
      </c>
      <c r="M905">
        <v>21.5</v>
      </c>
      <c r="N905">
        <v>0.146666667</v>
      </c>
      <c r="O905">
        <v>2.75</v>
      </c>
      <c r="P905">
        <v>-0.264957265</v>
      </c>
      <c r="Q905">
        <v>-7.75</v>
      </c>
      <c r="R905">
        <v>-12</v>
      </c>
      <c r="S905">
        <v>-0.102938314</v>
      </c>
      <c r="T905">
        <v>-0.44260638499999999</v>
      </c>
      <c r="U905">
        <v>0.881291343</v>
      </c>
      <c r="V905">
        <v>811000</v>
      </c>
      <c r="W905">
        <v>-5.1156805E-2</v>
      </c>
      <c r="X905">
        <v>-2.5233354999999999E-2</v>
      </c>
      <c r="Y905">
        <v>2.0302916510000002</v>
      </c>
      <c r="Z905">
        <v>0</v>
      </c>
    </row>
    <row r="906" spans="1:26" x14ac:dyDescent="0.2">
      <c r="A906">
        <v>202203</v>
      </c>
      <c r="B906">
        <v>6007</v>
      </c>
      <c r="C906" t="s">
        <v>80</v>
      </c>
      <c r="D906">
        <v>17020</v>
      </c>
      <c r="E906" t="s">
        <v>81</v>
      </c>
      <c r="F906">
        <v>321</v>
      </c>
      <c r="G906">
        <v>572</v>
      </c>
      <c r="H906">
        <v>169</v>
      </c>
      <c r="I906">
        <v>-266</v>
      </c>
      <c r="J906">
        <v>58.218318699999998</v>
      </c>
      <c r="K906">
        <v>58.845671269999997</v>
      </c>
      <c r="L906">
        <v>57.590966119999997</v>
      </c>
      <c r="M906">
        <v>34.5</v>
      </c>
      <c r="N906">
        <v>-3.4965034999999998E-2</v>
      </c>
      <c r="O906">
        <v>-1.25</v>
      </c>
      <c r="P906">
        <v>-0.35211267600000001</v>
      </c>
      <c r="Q906">
        <v>-18.75</v>
      </c>
      <c r="R906">
        <v>1</v>
      </c>
      <c r="S906">
        <v>3.6732829999999998E-3</v>
      </c>
      <c r="T906">
        <v>-9.9982726999999993E-2</v>
      </c>
      <c r="U906">
        <v>1.1915252380000001</v>
      </c>
      <c r="V906">
        <v>449225</v>
      </c>
      <c r="W906">
        <v>-1.61129E-3</v>
      </c>
      <c r="X906">
        <v>7.5988024000000001E-2</v>
      </c>
      <c r="Y906">
        <v>1.124608837</v>
      </c>
      <c r="Z906">
        <v>0</v>
      </c>
    </row>
    <row r="907" spans="1:26" x14ac:dyDescent="0.2">
      <c r="A907">
        <v>202203</v>
      </c>
      <c r="B907">
        <v>6097</v>
      </c>
      <c r="C907" t="s">
        <v>72</v>
      </c>
      <c r="D907">
        <v>42220</v>
      </c>
      <c r="E907" t="s">
        <v>73</v>
      </c>
      <c r="F907">
        <v>143</v>
      </c>
      <c r="G907">
        <v>588</v>
      </c>
      <c r="H907">
        <v>351</v>
      </c>
      <c r="I907">
        <v>-111</v>
      </c>
      <c r="J907">
        <v>57.43412798</v>
      </c>
      <c r="K907">
        <v>52.634880799999998</v>
      </c>
      <c r="L907">
        <v>62.233375160000001</v>
      </c>
      <c r="M907">
        <v>36.5</v>
      </c>
      <c r="N907">
        <v>5.0359712000000001E-2</v>
      </c>
      <c r="O907">
        <v>1.75</v>
      </c>
      <c r="P907">
        <v>-0.120481928</v>
      </c>
      <c r="Q907">
        <v>-5</v>
      </c>
      <c r="R907">
        <v>3</v>
      </c>
      <c r="S907">
        <v>-0.13390584699999999</v>
      </c>
      <c r="T907">
        <v>4.7946308999999999E-2</v>
      </c>
      <c r="U907">
        <v>1.238144353</v>
      </c>
      <c r="V907">
        <v>989500</v>
      </c>
      <c r="W907">
        <v>3.6668412999999997E-2</v>
      </c>
      <c r="X907">
        <v>0.20377128999999999</v>
      </c>
      <c r="Y907">
        <v>2.4771560899999998</v>
      </c>
      <c r="Z907">
        <v>0</v>
      </c>
    </row>
    <row r="908" spans="1:26" x14ac:dyDescent="0.2">
      <c r="A908">
        <v>202203</v>
      </c>
      <c r="B908">
        <v>6073</v>
      </c>
      <c r="C908" t="s">
        <v>40</v>
      </c>
      <c r="D908">
        <v>41740</v>
      </c>
      <c r="E908" t="s">
        <v>41</v>
      </c>
      <c r="F908">
        <v>5</v>
      </c>
      <c r="G908">
        <v>601</v>
      </c>
      <c r="H908">
        <v>263</v>
      </c>
      <c r="I908">
        <v>-4</v>
      </c>
      <c r="J908">
        <v>56.80677541</v>
      </c>
      <c r="K908">
        <v>84.692597239999998</v>
      </c>
      <c r="L908">
        <v>28.920953579999999</v>
      </c>
      <c r="M908">
        <v>24</v>
      </c>
      <c r="N908">
        <v>-7.6923077000000006E-2</v>
      </c>
      <c r="O908">
        <v>-2</v>
      </c>
      <c r="P908">
        <v>-0.29411764699999998</v>
      </c>
      <c r="Q908">
        <v>-10</v>
      </c>
      <c r="R908">
        <v>-9.5</v>
      </c>
      <c r="S908">
        <v>-0.18925497399999999</v>
      </c>
      <c r="T908">
        <v>-0.195153465</v>
      </c>
      <c r="U908">
        <v>0.88781683899999997</v>
      </c>
      <c r="V908">
        <v>881500</v>
      </c>
      <c r="W908">
        <v>3.7059434000000002E-2</v>
      </c>
      <c r="X908">
        <v>0.120148116</v>
      </c>
      <c r="Y908">
        <v>2.2067843279999999</v>
      </c>
      <c r="Z908">
        <v>0</v>
      </c>
    </row>
    <row r="909" spans="1:26" x14ac:dyDescent="0.2">
      <c r="A909">
        <v>202203</v>
      </c>
      <c r="B909">
        <v>6001</v>
      </c>
      <c r="C909" t="s">
        <v>67</v>
      </c>
      <c r="D909">
        <v>41860</v>
      </c>
      <c r="E909" t="s">
        <v>39</v>
      </c>
      <c r="F909">
        <v>24</v>
      </c>
      <c r="G909">
        <v>680</v>
      </c>
      <c r="H909">
        <v>159</v>
      </c>
      <c r="I909">
        <v>265</v>
      </c>
      <c r="J909">
        <v>53.952321210000001</v>
      </c>
      <c r="K909">
        <v>94.040150569999994</v>
      </c>
      <c r="L909">
        <v>13.864491839999999</v>
      </c>
      <c r="M909">
        <v>17.5</v>
      </c>
      <c r="N909">
        <v>0.4</v>
      </c>
      <c r="O909">
        <v>5</v>
      </c>
      <c r="P909">
        <v>-0.27083333300000001</v>
      </c>
      <c r="Q909">
        <v>-6.5</v>
      </c>
      <c r="R909">
        <v>-16</v>
      </c>
      <c r="S909">
        <v>-0.16659006300000001</v>
      </c>
      <c r="T909">
        <v>-0.39016791299999998</v>
      </c>
      <c r="U909">
        <v>0.70209433899999996</v>
      </c>
      <c r="V909">
        <v>920841.25</v>
      </c>
      <c r="W909">
        <v>5.5664066999999998E-2</v>
      </c>
      <c r="X909">
        <v>8.9430642000000005E-2</v>
      </c>
      <c r="Y909">
        <v>2.305272875</v>
      </c>
      <c r="Z909">
        <v>0</v>
      </c>
    </row>
    <row r="910" spans="1:26" x14ac:dyDescent="0.2">
      <c r="A910">
        <v>202203</v>
      </c>
      <c r="B910">
        <v>6065</v>
      </c>
      <c r="C910" t="s">
        <v>76</v>
      </c>
      <c r="D910">
        <v>40140</v>
      </c>
      <c r="E910" t="s">
        <v>77</v>
      </c>
      <c r="F910">
        <v>14</v>
      </c>
      <c r="G910">
        <v>753</v>
      </c>
      <c r="H910">
        <v>210</v>
      </c>
      <c r="I910">
        <v>270</v>
      </c>
      <c r="J910">
        <v>50.815558340000003</v>
      </c>
      <c r="K910">
        <v>76.599749059999994</v>
      </c>
      <c r="L910">
        <v>25.031367629999998</v>
      </c>
      <c r="M910">
        <v>28.25</v>
      </c>
      <c r="N910">
        <v>-4.2372881000000001E-2</v>
      </c>
      <c r="O910">
        <v>-1.25</v>
      </c>
      <c r="P910">
        <v>-0.236486486</v>
      </c>
      <c r="Q910">
        <v>-8.75</v>
      </c>
      <c r="R910">
        <v>-5.25</v>
      </c>
      <c r="S910">
        <v>-0.11573114499999999</v>
      </c>
      <c r="T910">
        <v>-0.35460117699999999</v>
      </c>
      <c r="U910">
        <v>0.83918258499999998</v>
      </c>
      <c r="V910">
        <v>614922.5</v>
      </c>
      <c r="W910">
        <v>2.9245125E-2</v>
      </c>
      <c r="X910">
        <v>0.18368142400000001</v>
      </c>
      <c r="Y910">
        <v>1.539422957</v>
      </c>
      <c r="Z910">
        <v>0</v>
      </c>
    </row>
    <row r="911" spans="1:26" x14ac:dyDescent="0.2">
      <c r="A911">
        <v>202203</v>
      </c>
      <c r="B911">
        <v>6085</v>
      </c>
      <c r="C911" t="s">
        <v>60</v>
      </c>
      <c r="D911">
        <v>41940</v>
      </c>
      <c r="E911" t="s">
        <v>61</v>
      </c>
      <c r="F911">
        <v>19</v>
      </c>
      <c r="G911">
        <v>759</v>
      </c>
      <c r="H911">
        <v>104</v>
      </c>
      <c r="I911">
        <v>-15</v>
      </c>
      <c r="J911">
        <v>50.658720199999998</v>
      </c>
      <c r="K911">
        <v>96.110414050000003</v>
      </c>
      <c r="L911">
        <v>5.2070263490000004</v>
      </c>
      <c r="M911">
        <v>15</v>
      </c>
      <c r="N911">
        <v>0.428571429</v>
      </c>
      <c r="O911">
        <v>4.5</v>
      </c>
      <c r="P911">
        <v>-0.38775510200000002</v>
      </c>
      <c r="Q911">
        <v>-9.5</v>
      </c>
      <c r="R911">
        <v>-18.5</v>
      </c>
      <c r="S911">
        <v>-0.20443798499999999</v>
      </c>
      <c r="T911">
        <v>-0.243089215</v>
      </c>
      <c r="U911">
        <v>0.53264414900000001</v>
      </c>
      <c r="V911">
        <v>1444662.5</v>
      </c>
      <c r="W911">
        <v>3.6566333999999999E-2</v>
      </c>
      <c r="X911">
        <v>0.15620404399999999</v>
      </c>
      <c r="Y911">
        <v>3.6166291149999998</v>
      </c>
      <c r="Z911">
        <v>0</v>
      </c>
    </row>
    <row r="912" spans="1:26" x14ac:dyDescent="0.2">
      <c r="A912">
        <v>202203</v>
      </c>
      <c r="B912">
        <v>6047</v>
      </c>
      <c r="C912" t="s">
        <v>78</v>
      </c>
      <c r="D912">
        <v>32900</v>
      </c>
      <c r="E912" t="s">
        <v>79</v>
      </c>
      <c r="F912">
        <v>323</v>
      </c>
      <c r="G912">
        <v>768</v>
      </c>
      <c r="H912">
        <v>13</v>
      </c>
      <c r="I912">
        <v>313</v>
      </c>
      <c r="J912">
        <v>50.219573400000002</v>
      </c>
      <c r="K912">
        <v>75.846925970000001</v>
      </c>
      <c r="L912">
        <v>24.592220829999999</v>
      </c>
      <c r="M912">
        <v>28.75</v>
      </c>
      <c r="N912">
        <v>-0.190140845</v>
      </c>
      <c r="O912">
        <v>-6.75</v>
      </c>
      <c r="P912">
        <v>-0.115384615</v>
      </c>
      <c r="Q912">
        <v>-3.75</v>
      </c>
      <c r="R912">
        <v>-4.75</v>
      </c>
      <c r="S912">
        <v>-4.9224249999999997E-2</v>
      </c>
      <c r="T912">
        <v>-0.32498307399999998</v>
      </c>
      <c r="U912">
        <v>0.83538383000000005</v>
      </c>
      <c r="V912">
        <v>447449.75</v>
      </c>
      <c r="W912">
        <v>-4.5611790000000003E-3</v>
      </c>
      <c r="X912">
        <v>0.17462460299999999</v>
      </c>
      <c r="Y912">
        <v>1.1201646009999999</v>
      </c>
      <c r="Z912">
        <v>0</v>
      </c>
    </row>
    <row r="913" spans="1:26" x14ac:dyDescent="0.2">
      <c r="A913">
        <v>202203</v>
      </c>
      <c r="B913">
        <v>6081</v>
      </c>
      <c r="C913" t="s">
        <v>74</v>
      </c>
      <c r="D913">
        <v>41860</v>
      </c>
      <c r="E913" t="s">
        <v>39</v>
      </c>
      <c r="F913">
        <v>95</v>
      </c>
      <c r="G913">
        <v>808</v>
      </c>
      <c r="H913">
        <v>162</v>
      </c>
      <c r="I913">
        <v>-23</v>
      </c>
      <c r="J913">
        <v>48.682559599999998</v>
      </c>
      <c r="K913">
        <v>88.644918439999998</v>
      </c>
      <c r="L913">
        <v>8.7202007530000003</v>
      </c>
      <c r="M913">
        <v>22</v>
      </c>
      <c r="N913">
        <v>0.1</v>
      </c>
      <c r="O913">
        <v>2</v>
      </c>
      <c r="P913">
        <v>-0.25423728800000001</v>
      </c>
      <c r="Q913">
        <v>-7.5</v>
      </c>
      <c r="R913">
        <v>-11.5</v>
      </c>
      <c r="S913">
        <v>-0.15359882</v>
      </c>
      <c r="T913">
        <v>-0.15306748000000001</v>
      </c>
      <c r="U913">
        <v>0.61234242699999997</v>
      </c>
      <c r="V913">
        <v>1598250</v>
      </c>
      <c r="W913">
        <v>5.8268499000000001E-2</v>
      </c>
      <c r="X913">
        <v>2.0756825999999999E-2</v>
      </c>
      <c r="Y913">
        <v>4.0011265490000003</v>
      </c>
      <c r="Z913">
        <v>0</v>
      </c>
    </row>
    <row r="914" spans="1:26" x14ac:dyDescent="0.2">
      <c r="A914">
        <v>202203</v>
      </c>
      <c r="B914">
        <v>6057</v>
      </c>
      <c r="C914" t="s">
        <v>70</v>
      </c>
      <c r="D914">
        <v>46020</v>
      </c>
      <c r="E914" t="s">
        <v>71</v>
      </c>
      <c r="F914">
        <v>567</v>
      </c>
      <c r="G914">
        <v>814</v>
      </c>
      <c r="H914">
        <v>138</v>
      </c>
      <c r="I914">
        <v>-114</v>
      </c>
      <c r="J914">
        <v>48.431618569999998</v>
      </c>
      <c r="K914">
        <v>50.627352569999999</v>
      </c>
      <c r="L914">
        <v>46.235884570000003</v>
      </c>
      <c r="M914">
        <v>37</v>
      </c>
      <c r="N914">
        <v>-0.18681318699999999</v>
      </c>
      <c r="O914">
        <v>-8.5</v>
      </c>
      <c r="P914">
        <v>-0.33928571400000002</v>
      </c>
      <c r="Q914">
        <v>-19</v>
      </c>
      <c r="R914">
        <v>3.5</v>
      </c>
      <c r="S914">
        <v>-6.1586784999999998E-2</v>
      </c>
      <c r="T914">
        <v>-0.16619060199999999</v>
      </c>
      <c r="U914">
        <v>1.060395121</v>
      </c>
      <c r="V914">
        <v>647500</v>
      </c>
      <c r="W914">
        <v>3.2695374999999999E-2</v>
      </c>
      <c r="X914">
        <v>0.188182402</v>
      </c>
      <c r="Y914">
        <v>1.6209788460000001</v>
      </c>
      <c r="Z914">
        <v>0</v>
      </c>
    </row>
    <row r="915" spans="1:26" x14ac:dyDescent="0.2">
      <c r="A915">
        <v>202203</v>
      </c>
      <c r="B915">
        <v>6023</v>
      </c>
      <c r="C915" t="s">
        <v>83</v>
      </c>
      <c r="D915">
        <v>21700</v>
      </c>
      <c r="E915" t="s">
        <v>84</v>
      </c>
      <c r="F915">
        <v>449</v>
      </c>
      <c r="G915">
        <v>826</v>
      </c>
      <c r="H915">
        <v>3</v>
      </c>
      <c r="I915">
        <v>797</v>
      </c>
      <c r="J915">
        <v>48.0238394</v>
      </c>
      <c r="K915">
        <v>30.803011290000001</v>
      </c>
      <c r="L915">
        <v>65.244667500000006</v>
      </c>
      <c r="M915">
        <v>46</v>
      </c>
      <c r="N915">
        <v>-0.26984127000000002</v>
      </c>
      <c r="O915">
        <v>-17</v>
      </c>
      <c r="P915">
        <v>1.486486486</v>
      </c>
      <c r="Q915">
        <v>27.5</v>
      </c>
      <c r="R915">
        <v>12.5</v>
      </c>
      <c r="S915">
        <v>-1.2684310000000001E-2</v>
      </c>
      <c r="T915">
        <v>-0.45774847699999999</v>
      </c>
      <c r="U915">
        <v>1.2735892950000001</v>
      </c>
      <c r="V915">
        <v>549000</v>
      </c>
      <c r="W915">
        <v>2.4349286000000001E-2</v>
      </c>
      <c r="X915">
        <v>0.28503715800000001</v>
      </c>
      <c r="Y915">
        <v>1.3743897860000001</v>
      </c>
      <c r="Z915">
        <v>1</v>
      </c>
    </row>
    <row r="916" spans="1:26" x14ac:dyDescent="0.2">
      <c r="A916">
        <v>202203</v>
      </c>
      <c r="B916">
        <v>6041</v>
      </c>
      <c r="C916" t="s">
        <v>68</v>
      </c>
      <c r="D916">
        <v>41860</v>
      </c>
      <c r="E916" t="s">
        <v>39</v>
      </c>
      <c r="F916">
        <v>261</v>
      </c>
      <c r="G916">
        <v>873</v>
      </c>
      <c r="H916">
        <v>282</v>
      </c>
      <c r="I916">
        <v>154</v>
      </c>
      <c r="J916">
        <v>46.110414050000003</v>
      </c>
      <c r="K916">
        <v>47.992471770000002</v>
      </c>
      <c r="L916">
        <v>44.228356339999998</v>
      </c>
      <c r="M916">
        <v>38</v>
      </c>
      <c r="N916">
        <v>-4.4025157000000002E-2</v>
      </c>
      <c r="O916">
        <v>-1.75</v>
      </c>
      <c r="P916">
        <v>-7.3170732000000002E-2</v>
      </c>
      <c r="Q916">
        <v>-3</v>
      </c>
      <c r="R916">
        <v>4.5</v>
      </c>
      <c r="S916">
        <v>-5.4764295999999997E-2</v>
      </c>
      <c r="T916">
        <v>-9.8677739E-2</v>
      </c>
      <c r="U916">
        <v>1.0358911749999999</v>
      </c>
      <c r="V916">
        <v>1342500</v>
      </c>
      <c r="W916">
        <v>0.130526316</v>
      </c>
      <c r="X916">
        <v>-5.5555559999999997E-3</v>
      </c>
      <c r="Y916">
        <v>3.3608711979999999</v>
      </c>
      <c r="Z916">
        <v>0</v>
      </c>
    </row>
    <row r="917" spans="1:26" x14ac:dyDescent="0.2">
      <c r="A917">
        <v>202203</v>
      </c>
      <c r="B917">
        <v>6039</v>
      </c>
      <c r="C917" t="s">
        <v>94</v>
      </c>
      <c r="D917">
        <v>31460</v>
      </c>
      <c r="E917" t="s">
        <v>95</v>
      </c>
      <c r="F917">
        <v>536</v>
      </c>
      <c r="G917">
        <v>876</v>
      </c>
      <c r="H917">
        <v>173</v>
      </c>
      <c r="I917">
        <v>478</v>
      </c>
      <c r="J917">
        <v>45.984943540000003</v>
      </c>
      <c r="K917">
        <v>55.332496859999999</v>
      </c>
      <c r="L917">
        <v>36.63739021</v>
      </c>
      <c r="M917">
        <v>35.75</v>
      </c>
      <c r="N917">
        <v>-2.7210884000000001E-2</v>
      </c>
      <c r="O917">
        <v>-1</v>
      </c>
      <c r="P917">
        <v>-8.3333332999999996E-2</v>
      </c>
      <c r="Q917">
        <v>-3.25</v>
      </c>
      <c r="R917">
        <v>2.25</v>
      </c>
      <c r="S917">
        <v>2.4673662999999998E-2</v>
      </c>
      <c r="T917">
        <v>-0.35204790000000002</v>
      </c>
      <c r="U917">
        <v>0.96731731200000004</v>
      </c>
      <c r="V917">
        <v>486999.75</v>
      </c>
      <c r="W917">
        <v>4.2876262999999998E-2</v>
      </c>
      <c r="X917">
        <v>0.107446845</v>
      </c>
      <c r="Y917">
        <v>1.219175742</v>
      </c>
      <c r="Z917">
        <v>0</v>
      </c>
    </row>
    <row r="918" spans="1:26" x14ac:dyDescent="0.2">
      <c r="A918">
        <v>202203</v>
      </c>
      <c r="B918">
        <v>6037</v>
      </c>
      <c r="C918" t="s">
        <v>75</v>
      </c>
      <c r="D918">
        <v>31080</v>
      </c>
      <c r="E918" t="s">
        <v>47</v>
      </c>
      <c r="F918">
        <v>1</v>
      </c>
      <c r="G918">
        <v>915</v>
      </c>
      <c r="H918">
        <v>233</v>
      </c>
      <c r="I918">
        <v>95</v>
      </c>
      <c r="J918">
        <v>44.071518189999999</v>
      </c>
      <c r="K918">
        <v>70.012547049999995</v>
      </c>
      <c r="L918">
        <v>18.13048934</v>
      </c>
      <c r="M918">
        <v>30.5</v>
      </c>
      <c r="N918">
        <v>-3.1746032E-2</v>
      </c>
      <c r="O918">
        <v>-1</v>
      </c>
      <c r="P918">
        <v>-0.20779220800000001</v>
      </c>
      <c r="Q918">
        <v>-8</v>
      </c>
      <c r="R918">
        <v>-3</v>
      </c>
      <c r="S918">
        <v>-0.118434861</v>
      </c>
      <c r="T918">
        <v>-0.19835251600000001</v>
      </c>
      <c r="U918">
        <v>0.76532654200000005</v>
      </c>
      <c r="V918">
        <v>925750</v>
      </c>
      <c r="W918">
        <v>2.4683159E-2</v>
      </c>
      <c r="X918">
        <v>-4.0673574999999997E-2</v>
      </c>
      <c r="Y918">
        <v>2.3175616469999998</v>
      </c>
      <c r="Z918">
        <v>0</v>
      </c>
    </row>
    <row r="919" spans="1:26" x14ac:dyDescent="0.2">
      <c r="A919">
        <v>202203</v>
      </c>
      <c r="B919">
        <v>6075</v>
      </c>
      <c r="C919" t="s">
        <v>91</v>
      </c>
      <c r="D919">
        <v>41860</v>
      </c>
      <c r="E919" t="s">
        <v>39</v>
      </c>
      <c r="F919">
        <v>52</v>
      </c>
      <c r="G919">
        <v>963</v>
      </c>
      <c r="H919">
        <v>159</v>
      </c>
      <c r="I919">
        <v>-40</v>
      </c>
      <c r="J919">
        <v>42.440401510000001</v>
      </c>
      <c r="K919">
        <v>81.994981179999996</v>
      </c>
      <c r="L919">
        <v>2.885821832</v>
      </c>
      <c r="M919">
        <v>25.25</v>
      </c>
      <c r="N919">
        <v>9.7826087000000006E-2</v>
      </c>
      <c r="O919">
        <v>2.25</v>
      </c>
      <c r="P919">
        <v>-0.29370629399999998</v>
      </c>
      <c r="Q919">
        <v>-10.5</v>
      </c>
      <c r="R919">
        <v>-8.25</v>
      </c>
      <c r="S919">
        <v>-0.16250341200000001</v>
      </c>
      <c r="T919">
        <v>-0.225245799</v>
      </c>
      <c r="U919">
        <v>0.45987064799999999</v>
      </c>
      <c r="V919">
        <v>1296500</v>
      </c>
      <c r="W919">
        <v>2.7337559000000001E-2</v>
      </c>
      <c r="X919">
        <v>1.4872798E-2</v>
      </c>
      <c r="Y919">
        <v>3.2457128549999998</v>
      </c>
      <c r="Z919">
        <v>0</v>
      </c>
    </row>
    <row r="920" spans="1:26" x14ac:dyDescent="0.2">
      <c r="A920">
        <v>202203</v>
      </c>
      <c r="B920">
        <v>6103</v>
      </c>
      <c r="C920" t="s">
        <v>97</v>
      </c>
      <c r="D920">
        <v>39780</v>
      </c>
      <c r="E920" t="s">
        <v>98</v>
      </c>
      <c r="F920">
        <v>857</v>
      </c>
      <c r="G920">
        <v>996</v>
      </c>
      <c r="H920">
        <v>62</v>
      </c>
      <c r="I920">
        <v>19</v>
      </c>
      <c r="J920">
        <v>40.809284820000002</v>
      </c>
      <c r="K920">
        <v>50.627352569999999</v>
      </c>
      <c r="L920">
        <v>30.99121706</v>
      </c>
      <c r="M920">
        <v>37</v>
      </c>
      <c r="N920">
        <v>-0.20855615</v>
      </c>
      <c r="O920">
        <v>-9.75</v>
      </c>
      <c r="P920">
        <v>-0.38842975200000002</v>
      </c>
      <c r="Q920">
        <v>-23.5</v>
      </c>
      <c r="R920">
        <v>3.5</v>
      </c>
      <c r="S920">
        <v>-4.2694428999999999E-2</v>
      </c>
      <c r="T920">
        <v>-0.29192853400000002</v>
      </c>
      <c r="U920">
        <v>0.913021682</v>
      </c>
      <c r="V920">
        <v>399825</v>
      </c>
      <c r="W920">
        <v>6.6982453999999997E-2</v>
      </c>
      <c r="X920">
        <v>-8.7157533999999995E-2</v>
      </c>
      <c r="Y920">
        <v>1.000938791</v>
      </c>
      <c r="Z920">
        <v>0</v>
      </c>
    </row>
    <row r="921" spans="1:26" x14ac:dyDescent="0.2">
      <c r="A921">
        <v>202203</v>
      </c>
      <c r="B921">
        <v>6071</v>
      </c>
      <c r="C921" t="s">
        <v>96</v>
      </c>
      <c r="D921">
        <v>40140</v>
      </c>
      <c r="E921" t="s">
        <v>77</v>
      </c>
      <c r="F921">
        <v>20</v>
      </c>
      <c r="G921">
        <v>1016</v>
      </c>
      <c r="H921">
        <v>146</v>
      </c>
      <c r="I921">
        <v>546</v>
      </c>
      <c r="J921">
        <v>40.087829360000001</v>
      </c>
      <c r="K921">
        <v>68.318695109999993</v>
      </c>
      <c r="L921">
        <v>11.856963609999999</v>
      </c>
      <c r="M921">
        <v>31</v>
      </c>
      <c r="N921">
        <v>-6.0606061000000003E-2</v>
      </c>
      <c r="O921">
        <v>-2</v>
      </c>
      <c r="P921">
        <v>8.1300810000000008E-3</v>
      </c>
      <c r="Q921">
        <v>0.25</v>
      </c>
      <c r="R921">
        <v>-2.5</v>
      </c>
      <c r="S921">
        <v>-8.0125019000000006E-2</v>
      </c>
      <c r="T921">
        <v>-0.43736972800000001</v>
      </c>
      <c r="U921">
        <v>0.666089928</v>
      </c>
      <c r="V921">
        <v>517499.75</v>
      </c>
      <c r="W921">
        <v>3.6242992000000002E-2</v>
      </c>
      <c r="X921">
        <v>0.14055815799999999</v>
      </c>
      <c r="Y921">
        <v>1.2955307300000001</v>
      </c>
      <c r="Z921">
        <v>0</v>
      </c>
    </row>
    <row r="922" spans="1:26" x14ac:dyDescent="0.2">
      <c r="A922">
        <v>202203</v>
      </c>
      <c r="B922">
        <v>6015</v>
      </c>
      <c r="C922" t="s">
        <v>85</v>
      </c>
      <c r="D922">
        <v>18860</v>
      </c>
      <c r="E922" t="s">
        <v>86</v>
      </c>
      <c r="F922">
        <v>1589</v>
      </c>
      <c r="G922">
        <v>1070</v>
      </c>
      <c r="H922">
        <v>81</v>
      </c>
      <c r="I922">
        <v>137</v>
      </c>
      <c r="J922">
        <v>37.578419070000002</v>
      </c>
      <c r="K922">
        <v>29.987452950000002</v>
      </c>
      <c r="L922">
        <v>45.16938519</v>
      </c>
      <c r="M922">
        <v>46.5</v>
      </c>
      <c r="N922">
        <v>-0.13888888899999999</v>
      </c>
      <c r="O922">
        <v>-7.5</v>
      </c>
      <c r="P922">
        <v>-0.211864407</v>
      </c>
      <c r="Q922">
        <v>-12.5</v>
      </c>
      <c r="R922">
        <v>13</v>
      </c>
      <c r="S922">
        <v>2.9921983999999999E-2</v>
      </c>
      <c r="T922">
        <v>-0.21098434499999999</v>
      </c>
      <c r="U922">
        <v>1.048843865</v>
      </c>
      <c r="V922">
        <v>411250</v>
      </c>
      <c r="W922">
        <v>-2.0833332999999999E-2</v>
      </c>
      <c r="X922">
        <v>0.119809394</v>
      </c>
      <c r="Y922">
        <v>1.029540618</v>
      </c>
      <c r="Z922">
        <v>0</v>
      </c>
    </row>
    <row r="923" spans="1:26" x14ac:dyDescent="0.2">
      <c r="A923">
        <v>202203</v>
      </c>
      <c r="B923">
        <v>6055</v>
      </c>
      <c r="C923" t="s">
        <v>92</v>
      </c>
      <c r="D923">
        <v>34900</v>
      </c>
      <c r="E923" t="s">
        <v>93</v>
      </c>
      <c r="F923">
        <v>518</v>
      </c>
      <c r="G923">
        <v>1126</v>
      </c>
      <c r="H923">
        <v>201</v>
      </c>
      <c r="I923">
        <v>-84</v>
      </c>
      <c r="J923">
        <v>34.723964870000003</v>
      </c>
      <c r="K923">
        <v>32.559598489999999</v>
      </c>
      <c r="L923">
        <v>36.888331239999999</v>
      </c>
      <c r="M923">
        <v>45</v>
      </c>
      <c r="N923">
        <v>-0.28286852600000001</v>
      </c>
      <c r="O923">
        <v>-17.75</v>
      </c>
      <c r="P923">
        <v>-0.25</v>
      </c>
      <c r="Q923">
        <v>-15</v>
      </c>
      <c r="R923">
        <v>11.5</v>
      </c>
      <c r="S923">
        <v>-0.18288378599999999</v>
      </c>
      <c r="T923">
        <v>-4.1006600999999997E-2</v>
      </c>
      <c r="U923">
        <v>0.96916119700000003</v>
      </c>
      <c r="V923">
        <v>1695500</v>
      </c>
      <c r="W923">
        <v>0.13089878299999999</v>
      </c>
      <c r="X923">
        <v>0.24692038999999999</v>
      </c>
      <c r="Y923">
        <v>4.2445863060000004</v>
      </c>
      <c r="Z923">
        <v>0</v>
      </c>
    </row>
    <row r="924" spans="1:26" x14ac:dyDescent="0.2">
      <c r="A924">
        <v>202203</v>
      </c>
      <c r="B924">
        <v>6045</v>
      </c>
      <c r="C924" t="s">
        <v>99</v>
      </c>
      <c r="D924">
        <v>46380</v>
      </c>
      <c r="E924" t="s">
        <v>100</v>
      </c>
      <c r="F924">
        <v>657</v>
      </c>
      <c r="G924">
        <v>1432</v>
      </c>
      <c r="H924">
        <v>-100</v>
      </c>
      <c r="I924">
        <v>292</v>
      </c>
      <c r="J924">
        <v>18.538268510000002</v>
      </c>
      <c r="K924">
        <v>15.74654956</v>
      </c>
      <c r="L924">
        <v>21.329987450000001</v>
      </c>
      <c r="M924">
        <v>59</v>
      </c>
      <c r="N924">
        <v>-0.38381200999999998</v>
      </c>
      <c r="O924">
        <v>-36.75</v>
      </c>
      <c r="P924">
        <v>-3.6734693999999998E-2</v>
      </c>
      <c r="Q924">
        <v>-2.25</v>
      </c>
      <c r="R924">
        <v>25.5</v>
      </c>
      <c r="S924">
        <v>9.8993286E-2</v>
      </c>
      <c r="T924">
        <v>-0.277653971</v>
      </c>
      <c r="U924">
        <v>0.80419299799999999</v>
      </c>
      <c r="V924">
        <v>712000</v>
      </c>
      <c r="W924">
        <v>-5.0033356000000001E-2</v>
      </c>
      <c r="X924">
        <v>-0.162352941</v>
      </c>
      <c r="Y924">
        <v>1.7824508699999999</v>
      </c>
      <c r="Z924">
        <v>1</v>
      </c>
    </row>
    <row r="925" spans="1:26" x14ac:dyDescent="0.2">
      <c r="A925">
        <v>202203</v>
      </c>
      <c r="B925">
        <v>6033</v>
      </c>
      <c r="C925" t="s">
        <v>101</v>
      </c>
      <c r="D925">
        <v>17340</v>
      </c>
      <c r="E925" t="s">
        <v>102</v>
      </c>
      <c r="F925">
        <v>800</v>
      </c>
      <c r="G925">
        <v>1478</v>
      </c>
      <c r="H925">
        <v>-51</v>
      </c>
      <c r="I925">
        <v>78</v>
      </c>
      <c r="J925">
        <v>15.087829360000001</v>
      </c>
      <c r="K925">
        <v>24.905897110000002</v>
      </c>
      <c r="L925">
        <v>5.2697616060000003</v>
      </c>
      <c r="M925">
        <v>50.5</v>
      </c>
      <c r="N925">
        <v>-0.33986928100000002</v>
      </c>
      <c r="O925">
        <v>-26</v>
      </c>
      <c r="P925">
        <v>-0.198412698</v>
      </c>
      <c r="Q925">
        <v>-12.5</v>
      </c>
      <c r="R925">
        <v>17</v>
      </c>
      <c r="S925">
        <v>-5.0207162E-2</v>
      </c>
      <c r="T925">
        <v>-0.24464986599999999</v>
      </c>
      <c r="U925">
        <v>0.53737166199999997</v>
      </c>
      <c r="V925">
        <v>407750</v>
      </c>
      <c r="W925">
        <v>5.0904770000000002E-2</v>
      </c>
      <c r="X925">
        <v>3.3652322999999998E-2</v>
      </c>
      <c r="Y925">
        <v>1.0207785709999999</v>
      </c>
      <c r="Z925">
        <v>0</v>
      </c>
    </row>
    <row r="926" spans="1:26" x14ac:dyDescent="0.2">
      <c r="A926">
        <v>202202</v>
      </c>
      <c r="B926">
        <v>6053</v>
      </c>
      <c r="C926" t="s">
        <v>44</v>
      </c>
      <c r="D926">
        <v>41500</v>
      </c>
      <c r="E926" t="s">
        <v>45</v>
      </c>
      <c r="F926">
        <v>210</v>
      </c>
      <c r="G926">
        <v>43</v>
      </c>
      <c r="H926">
        <v>-154</v>
      </c>
      <c r="I926">
        <v>-308</v>
      </c>
      <c r="J926">
        <v>92.722710160000005</v>
      </c>
      <c r="K926">
        <v>91.342534499999999</v>
      </c>
      <c r="L926">
        <v>94.102885819999997</v>
      </c>
      <c r="M926">
        <v>25.5</v>
      </c>
      <c r="N926">
        <v>-0.55263157900000004</v>
      </c>
      <c r="O926">
        <v>-31.5</v>
      </c>
      <c r="P926">
        <v>-0.57499999999999996</v>
      </c>
      <c r="Q926">
        <v>-34.5</v>
      </c>
      <c r="R926">
        <v>-15</v>
      </c>
      <c r="S926">
        <v>-8.4025653000000006E-2</v>
      </c>
      <c r="T926">
        <v>1.7022207000000001E-2</v>
      </c>
      <c r="U926">
        <v>1.8437682399999999</v>
      </c>
      <c r="V926">
        <v>1017500</v>
      </c>
      <c r="W926">
        <v>-7.4158325999999997E-2</v>
      </c>
      <c r="X926">
        <v>-0.19957520500000001</v>
      </c>
      <c r="Y926">
        <v>2.6462938880000002</v>
      </c>
      <c r="Z926">
        <v>1</v>
      </c>
    </row>
    <row r="927" spans="1:26" x14ac:dyDescent="0.2">
      <c r="A927">
        <v>202202</v>
      </c>
      <c r="B927">
        <v>6101</v>
      </c>
      <c r="C927" t="s">
        <v>26</v>
      </c>
      <c r="D927">
        <v>49700</v>
      </c>
      <c r="E927" t="s">
        <v>27</v>
      </c>
      <c r="F927">
        <v>700</v>
      </c>
      <c r="G927">
        <v>45</v>
      </c>
      <c r="H927">
        <v>-15</v>
      </c>
      <c r="I927">
        <v>32</v>
      </c>
      <c r="J927">
        <v>92.56587202</v>
      </c>
      <c r="K927">
        <v>89.899623590000004</v>
      </c>
      <c r="L927">
        <v>95.232120449999996</v>
      </c>
      <c r="M927">
        <v>26.5</v>
      </c>
      <c r="N927">
        <v>-0.39772727299999999</v>
      </c>
      <c r="O927">
        <v>-17.5</v>
      </c>
      <c r="P927">
        <v>0.06</v>
      </c>
      <c r="Q927">
        <v>1.5</v>
      </c>
      <c r="R927">
        <v>-14</v>
      </c>
      <c r="S927" s="1">
        <v>-4.62842E-5</v>
      </c>
      <c r="T927">
        <v>-0.31693677999999997</v>
      </c>
      <c r="U927">
        <v>1.908635257</v>
      </c>
      <c r="V927">
        <v>481781</v>
      </c>
      <c r="W927">
        <v>4.7577733999999997E-2</v>
      </c>
      <c r="X927">
        <v>9.5205729000000003E-2</v>
      </c>
      <c r="Y927">
        <v>1.2530065020000001</v>
      </c>
      <c r="Z927">
        <v>0</v>
      </c>
    </row>
    <row r="928" spans="1:26" x14ac:dyDescent="0.2">
      <c r="A928">
        <v>202202</v>
      </c>
      <c r="B928">
        <v>6087</v>
      </c>
      <c r="C928" t="s">
        <v>50</v>
      </c>
      <c r="D928">
        <v>42100</v>
      </c>
      <c r="E928" t="s">
        <v>51</v>
      </c>
      <c r="F928">
        <v>279</v>
      </c>
      <c r="G928">
        <v>50</v>
      </c>
      <c r="H928">
        <v>-137</v>
      </c>
      <c r="I928">
        <v>-85</v>
      </c>
      <c r="J928">
        <v>92.126725219999997</v>
      </c>
      <c r="K928">
        <v>98.117942279999994</v>
      </c>
      <c r="L928">
        <v>86.135508160000001</v>
      </c>
      <c r="M928">
        <v>16.75</v>
      </c>
      <c r="N928">
        <v>-0.67788461499999997</v>
      </c>
      <c r="O928">
        <v>-35.25</v>
      </c>
      <c r="P928">
        <v>-0.51449275400000005</v>
      </c>
      <c r="Q928">
        <v>-17.75</v>
      </c>
      <c r="R928">
        <v>-23.75</v>
      </c>
      <c r="S928">
        <v>-2.5990651E-2</v>
      </c>
      <c r="T928">
        <v>-3.2056018999999998E-2</v>
      </c>
      <c r="U928">
        <v>1.5234573870000001</v>
      </c>
      <c r="V928">
        <v>1262000</v>
      </c>
      <c r="W928">
        <v>4.0824741999999997E-2</v>
      </c>
      <c r="X928">
        <v>0.336156697</v>
      </c>
      <c r="Y928">
        <v>3.282184655</v>
      </c>
      <c r="Z928">
        <v>0</v>
      </c>
    </row>
    <row r="929" spans="1:26" x14ac:dyDescent="0.2">
      <c r="A929">
        <v>202202</v>
      </c>
      <c r="B929">
        <v>6083</v>
      </c>
      <c r="C929" t="s">
        <v>32</v>
      </c>
      <c r="D929">
        <v>42200</v>
      </c>
      <c r="E929" t="s">
        <v>33</v>
      </c>
      <c r="F929">
        <v>190</v>
      </c>
      <c r="G929">
        <v>51</v>
      </c>
      <c r="H929">
        <v>5</v>
      </c>
      <c r="I929">
        <v>-55</v>
      </c>
      <c r="J929">
        <v>91.813048929999994</v>
      </c>
      <c r="K929">
        <v>89.272271020000005</v>
      </c>
      <c r="L929">
        <v>94.353826850000004</v>
      </c>
      <c r="M929">
        <v>27</v>
      </c>
      <c r="N929">
        <v>-0.37209302300000002</v>
      </c>
      <c r="O929">
        <v>-16</v>
      </c>
      <c r="P929">
        <v>-0.28476821200000002</v>
      </c>
      <c r="Q929">
        <v>-10.75</v>
      </c>
      <c r="R929">
        <v>-13.5</v>
      </c>
      <c r="S929">
        <v>-6.0826775999999999E-2</v>
      </c>
      <c r="T929">
        <v>-1.012792E-3</v>
      </c>
      <c r="U929">
        <v>1.8587249210000001</v>
      </c>
      <c r="V929">
        <v>1474750</v>
      </c>
      <c r="W929">
        <v>0.108834587</v>
      </c>
      <c r="X929">
        <v>-7.6838811000000007E-2</v>
      </c>
      <c r="Y929">
        <v>3.8355006500000002</v>
      </c>
      <c r="Z929">
        <v>0</v>
      </c>
    </row>
    <row r="930" spans="1:26" x14ac:dyDescent="0.2">
      <c r="A930">
        <v>202202</v>
      </c>
      <c r="B930">
        <v>6061</v>
      </c>
      <c r="C930" t="s">
        <v>49</v>
      </c>
      <c r="D930">
        <v>40900</v>
      </c>
      <c r="E930" t="s">
        <v>31</v>
      </c>
      <c r="F930">
        <v>177</v>
      </c>
      <c r="G930">
        <v>94</v>
      </c>
      <c r="H930">
        <v>14</v>
      </c>
      <c r="I930">
        <v>40</v>
      </c>
      <c r="J930">
        <v>87.829360100000002</v>
      </c>
      <c r="K930">
        <v>90.652446679999997</v>
      </c>
      <c r="L930">
        <v>85.006273530000001</v>
      </c>
      <c r="M930">
        <v>26</v>
      </c>
      <c r="N930">
        <v>-0.35802469100000001</v>
      </c>
      <c r="O930">
        <v>-14.5</v>
      </c>
      <c r="P930">
        <v>-0.212121212</v>
      </c>
      <c r="Q930">
        <v>-7</v>
      </c>
      <c r="R930">
        <v>-14.5</v>
      </c>
      <c r="S930">
        <v>-3.5554556000000001E-2</v>
      </c>
      <c r="T930">
        <v>-0.247588696</v>
      </c>
      <c r="U930">
        <v>1.505170949</v>
      </c>
      <c r="V930">
        <v>748420</v>
      </c>
      <c r="W930">
        <v>3.2304159999999998E-2</v>
      </c>
      <c r="X930">
        <v>0.15141538500000001</v>
      </c>
      <c r="Y930">
        <v>1.946475943</v>
      </c>
      <c r="Z930">
        <v>0</v>
      </c>
    </row>
    <row r="931" spans="1:26" x14ac:dyDescent="0.2">
      <c r="A931">
        <v>202202</v>
      </c>
      <c r="B931">
        <v>6107</v>
      </c>
      <c r="C931" t="s">
        <v>63</v>
      </c>
      <c r="D931">
        <v>47300</v>
      </c>
      <c r="E931" t="s">
        <v>64</v>
      </c>
      <c r="F931">
        <v>196</v>
      </c>
      <c r="G931">
        <v>99</v>
      </c>
      <c r="H931">
        <v>58</v>
      </c>
      <c r="I931">
        <v>12</v>
      </c>
      <c r="J931">
        <v>87.327478040000003</v>
      </c>
      <c r="K931">
        <v>83.814303640000006</v>
      </c>
      <c r="L931">
        <v>90.840652449999993</v>
      </c>
      <c r="M931">
        <v>30.5</v>
      </c>
      <c r="N931">
        <v>-0.21794871800000001</v>
      </c>
      <c r="O931">
        <v>-8.5</v>
      </c>
      <c r="P931">
        <v>-0.212903226</v>
      </c>
      <c r="Q931">
        <v>-8.25</v>
      </c>
      <c r="R931">
        <v>-10</v>
      </c>
      <c r="S931">
        <v>-4.6088275999999997E-2</v>
      </c>
      <c r="T931">
        <v>-0.206923934</v>
      </c>
      <c r="U931">
        <v>1.6784463759999999</v>
      </c>
      <c r="V931">
        <v>417500</v>
      </c>
      <c r="W931">
        <v>8.4415584000000002E-2</v>
      </c>
      <c r="X931">
        <v>0.26899696099999998</v>
      </c>
      <c r="Y931">
        <v>1.085825748</v>
      </c>
      <c r="Z931">
        <v>0</v>
      </c>
    </row>
    <row r="932" spans="1:26" x14ac:dyDescent="0.2">
      <c r="A932">
        <v>202202</v>
      </c>
      <c r="B932">
        <v>6017</v>
      </c>
      <c r="C932" t="s">
        <v>69</v>
      </c>
      <c r="D932">
        <v>40900</v>
      </c>
      <c r="E932" t="s">
        <v>31</v>
      </c>
      <c r="F932">
        <v>348</v>
      </c>
      <c r="G932">
        <v>129</v>
      </c>
      <c r="H932">
        <v>-228</v>
      </c>
      <c r="I932">
        <v>36</v>
      </c>
      <c r="J932">
        <v>84.755332499999994</v>
      </c>
      <c r="K932">
        <v>81.681304890000007</v>
      </c>
      <c r="L932">
        <v>87.829360100000002</v>
      </c>
      <c r="M932">
        <v>31.5</v>
      </c>
      <c r="N932">
        <v>-0.5</v>
      </c>
      <c r="O932">
        <v>-31.5</v>
      </c>
      <c r="P932">
        <v>-0.21249999999999999</v>
      </c>
      <c r="Q932">
        <v>-8.5</v>
      </c>
      <c r="R932">
        <v>-9</v>
      </c>
      <c r="S932">
        <v>-7.5418937000000005E-2</v>
      </c>
      <c r="T932">
        <v>-0.29427465200000003</v>
      </c>
      <c r="U932">
        <v>1.5733333469999999</v>
      </c>
      <c r="V932">
        <v>750000</v>
      </c>
      <c r="W932">
        <v>2.0408163E-2</v>
      </c>
      <c r="X932">
        <v>0.102941582</v>
      </c>
      <c r="Y932">
        <v>1.9505851759999999</v>
      </c>
      <c r="Z932">
        <v>0</v>
      </c>
    </row>
    <row r="933" spans="1:26" x14ac:dyDescent="0.2">
      <c r="A933">
        <v>202202</v>
      </c>
      <c r="B933">
        <v>6029</v>
      </c>
      <c r="C933" t="s">
        <v>65</v>
      </c>
      <c r="D933">
        <v>12540</v>
      </c>
      <c r="E933" t="s">
        <v>66</v>
      </c>
      <c r="F933">
        <v>94</v>
      </c>
      <c r="G933">
        <v>150</v>
      </c>
      <c r="H933">
        <v>35</v>
      </c>
      <c r="I933">
        <v>95</v>
      </c>
      <c r="J933">
        <v>83.657465500000001</v>
      </c>
      <c r="K933">
        <v>90.652446679999997</v>
      </c>
      <c r="L933">
        <v>76.662484320000004</v>
      </c>
      <c r="M933">
        <v>26</v>
      </c>
      <c r="N933">
        <v>-0.33333333300000001</v>
      </c>
      <c r="O933">
        <v>-13</v>
      </c>
      <c r="P933">
        <v>-0.174603175</v>
      </c>
      <c r="Q933">
        <v>-5.5</v>
      </c>
      <c r="R933">
        <v>-14.5</v>
      </c>
      <c r="S933">
        <v>-7.036558E-3</v>
      </c>
      <c r="T933">
        <v>-0.29050342400000001</v>
      </c>
      <c r="U933">
        <v>1.3599844000000001</v>
      </c>
      <c r="V933">
        <v>349450</v>
      </c>
      <c r="W933">
        <v>2.9307805999999999E-2</v>
      </c>
      <c r="X933">
        <v>0.227755819</v>
      </c>
      <c r="Y933">
        <v>0.908842653</v>
      </c>
      <c r="Z933">
        <v>0</v>
      </c>
    </row>
    <row r="934" spans="1:26" x14ac:dyDescent="0.2">
      <c r="A934">
        <v>202202</v>
      </c>
      <c r="B934">
        <v>6067</v>
      </c>
      <c r="C934" t="s">
        <v>30</v>
      </c>
      <c r="D934">
        <v>40900</v>
      </c>
      <c r="E934" t="s">
        <v>31</v>
      </c>
      <c r="F934">
        <v>26</v>
      </c>
      <c r="G934">
        <v>163</v>
      </c>
      <c r="H934">
        <v>84</v>
      </c>
      <c r="I934">
        <v>125</v>
      </c>
      <c r="J934">
        <v>82.151819320000001</v>
      </c>
      <c r="K934">
        <v>94.353826850000004</v>
      </c>
      <c r="L934">
        <v>69.949811789999998</v>
      </c>
      <c r="M934">
        <v>22.5</v>
      </c>
      <c r="N934">
        <v>-0.35714285699999998</v>
      </c>
      <c r="O934">
        <v>-12.5</v>
      </c>
      <c r="P934">
        <v>-0.18181818199999999</v>
      </c>
      <c r="Q934">
        <v>-5</v>
      </c>
      <c r="R934">
        <v>-18</v>
      </c>
      <c r="S934">
        <v>-0.115091305</v>
      </c>
      <c r="T934">
        <v>-0.35045159199999998</v>
      </c>
      <c r="U934">
        <v>1.2740968699999999</v>
      </c>
      <c r="V934">
        <v>540500</v>
      </c>
      <c r="W934">
        <v>2.7829310000000002E-3</v>
      </c>
      <c r="X934">
        <v>0.128392484</v>
      </c>
      <c r="Y934">
        <v>1.405721717</v>
      </c>
      <c r="Z934">
        <v>0</v>
      </c>
    </row>
    <row r="935" spans="1:26" x14ac:dyDescent="0.2">
      <c r="A935">
        <v>202202</v>
      </c>
      <c r="B935">
        <v>6111</v>
      </c>
      <c r="C935" t="s">
        <v>36</v>
      </c>
      <c r="D935">
        <v>37100</v>
      </c>
      <c r="E935" t="s">
        <v>37</v>
      </c>
      <c r="F935">
        <v>96</v>
      </c>
      <c r="G935">
        <v>177</v>
      </c>
      <c r="H935">
        <v>77</v>
      </c>
      <c r="I935">
        <v>32</v>
      </c>
      <c r="J935">
        <v>80.959849439999999</v>
      </c>
      <c r="K935">
        <v>89.272271020000005</v>
      </c>
      <c r="L935">
        <v>72.64742785</v>
      </c>
      <c r="M935">
        <v>27</v>
      </c>
      <c r="N935">
        <v>-0.32500000000000001</v>
      </c>
      <c r="O935">
        <v>-13</v>
      </c>
      <c r="P935">
        <v>-0.23404255299999999</v>
      </c>
      <c r="Q935">
        <v>-8.25</v>
      </c>
      <c r="R935">
        <v>-13.5</v>
      </c>
      <c r="S935">
        <v>-0.101667058</v>
      </c>
      <c r="T935">
        <v>-0.15722151000000001</v>
      </c>
      <c r="U935">
        <v>1.304143185</v>
      </c>
      <c r="V935">
        <v>895950</v>
      </c>
      <c r="W935">
        <v>-3.2817889999999998E-3</v>
      </c>
      <c r="X935">
        <v>1.8761725999999999E-2</v>
      </c>
      <c r="Y935">
        <v>2.3301690509999999</v>
      </c>
      <c r="Z935">
        <v>0</v>
      </c>
    </row>
    <row r="936" spans="1:26" x14ac:dyDescent="0.2">
      <c r="A936">
        <v>202202</v>
      </c>
      <c r="B936">
        <v>6013</v>
      </c>
      <c r="C936" t="s">
        <v>38</v>
      </c>
      <c r="D936">
        <v>41860</v>
      </c>
      <c r="E936" t="s">
        <v>39</v>
      </c>
      <c r="F936">
        <v>42</v>
      </c>
      <c r="G936">
        <v>193</v>
      </c>
      <c r="H936">
        <v>39</v>
      </c>
      <c r="I936">
        <v>113</v>
      </c>
      <c r="J936">
        <v>79.767879550000004</v>
      </c>
      <c r="K936">
        <v>98.494353829999994</v>
      </c>
      <c r="L936">
        <v>61.041405269999998</v>
      </c>
      <c r="M936">
        <v>13.5</v>
      </c>
      <c r="N936">
        <v>-0.61428571399999998</v>
      </c>
      <c r="O936">
        <v>-21.5</v>
      </c>
      <c r="P936">
        <v>-0.38636363600000001</v>
      </c>
      <c r="Q936">
        <v>-8.5</v>
      </c>
      <c r="R936">
        <v>-27</v>
      </c>
      <c r="S936">
        <v>-5.0682322000000002E-2</v>
      </c>
      <c r="T936">
        <v>-0.26830707999999998</v>
      </c>
      <c r="U936">
        <v>1.1677654719999999</v>
      </c>
      <c r="V936">
        <v>797000</v>
      </c>
      <c r="W936">
        <v>5.0065876000000002E-2</v>
      </c>
      <c r="X936">
        <v>8.2847330999999996E-2</v>
      </c>
      <c r="Y936">
        <v>2.0728218470000002</v>
      </c>
      <c r="Z936">
        <v>0</v>
      </c>
    </row>
    <row r="937" spans="1:26" x14ac:dyDescent="0.2">
      <c r="A937">
        <v>202202</v>
      </c>
      <c r="B937">
        <v>6099</v>
      </c>
      <c r="C937" t="s">
        <v>34</v>
      </c>
      <c r="D937">
        <v>33700</v>
      </c>
      <c r="E937" t="s">
        <v>35</v>
      </c>
      <c r="F937">
        <v>153</v>
      </c>
      <c r="G937">
        <v>215</v>
      </c>
      <c r="H937">
        <v>45</v>
      </c>
      <c r="I937">
        <v>130</v>
      </c>
      <c r="J937">
        <v>78.419071520000003</v>
      </c>
      <c r="K937">
        <v>87.139272270000006</v>
      </c>
      <c r="L937">
        <v>69.698870769999999</v>
      </c>
      <c r="M937">
        <v>28.5</v>
      </c>
      <c r="N937">
        <v>-0.28749999999999998</v>
      </c>
      <c r="O937">
        <v>-11.5</v>
      </c>
      <c r="P937">
        <v>-0.167883212</v>
      </c>
      <c r="Q937">
        <v>-5.75</v>
      </c>
      <c r="R937">
        <v>-12</v>
      </c>
      <c r="S937">
        <v>-2.6315409999999998E-3</v>
      </c>
      <c r="T937">
        <v>-0.29781216399999999</v>
      </c>
      <c r="U937">
        <v>1.269502954</v>
      </c>
      <c r="V937">
        <v>489500</v>
      </c>
      <c r="W937">
        <v>1.9951033999999999E-2</v>
      </c>
      <c r="X937">
        <v>0.13850447699999999</v>
      </c>
      <c r="Y937">
        <v>1.2730819250000001</v>
      </c>
      <c r="Z937">
        <v>0</v>
      </c>
    </row>
    <row r="938" spans="1:26" x14ac:dyDescent="0.2">
      <c r="A938">
        <v>202202</v>
      </c>
      <c r="B938">
        <v>6095</v>
      </c>
      <c r="C938" t="s">
        <v>54</v>
      </c>
      <c r="D938">
        <v>46700</v>
      </c>
      <c r="E938" t="s">
        <v>55</v>
      </c>
      <c r="F938">
        <v>178</v>
      </c>
      <c r="G938">
        <v>236</v>
      </c>
      <c r="H938">
        <v>101</v>
      </c>
      <c r="I938">
        <v>209</v>
      </c>
      <c r="J938">
        <v>77.321204519999995</v>
      </c>
      <c r="K938">
        <v>95.16938519</v>
      </c>
      <c r="L938">
        <v>59.473023840000003</v>
      </c>
      <c r="M938">
        <v>21.5</v>
      </c>
      <c r="N938">
        <v>-0.43421052599999999</v>
      </c>
      <c r="O938">
        <v>-16.5</v>
      </c>
      <c r="P938">
        <v>-0.113402062</v>
      </c>
      <c r="Q938">
        <v>-2.75</v>
      </c>
      <c r="R938">
        <v>-19</v>
      </c>
      <c r="S938">
        <v>-0.111976413</v>
      </c>
      <c r="T938">
        <v>-0.421117305</v>
      </c>
      <c r="U938">
        <v>1.15269026</v>
      </c>
      <c r="V938">
        <v>593250</v>
      </c>
      <c r="W938">
        <v>1.4102564E-2</v>
      </c>
      <c r="X938">
        <v>0.18715412200000001</v>
      </c>
      <c r="Y938">
        <v>1.542912874</v>
      </c>
      <c r="Z938">
        <v>0</v>
      </c>
    </row>
    <row r="939" spans="1:26" x14ac:dyDescent="0.2">
      <c r="A939">
        <v>202202</v>
      </c>
      <c r="B939">
        <v>6097</v>
      </c>
      <c r="C939" t="s">
        <v>72</v>
      </c>
      <c r="D939">
        <v>42220</v>
      </c>
      <c r="E939" t="s">
        <v>73</v>
      </c>
      <c r="F939">
        <v>143</v>
      </c>
      <c r="G939">
        <v>237</v>
      </c>
      <c r="H939">
        <v>-155</v>
      </c>
      <c r="I939">
        <v>-349</v>
      </c>
      <c r="J939">
        <v>77.289836890000004</v>
      </c>
      <c r="K939">
        <v>76.348808030000001</v>
      </c>
      <c r="L939">
        <v>78.230865750000007</v>
      </c>
      <c r="M939">
        <v>34.75</v>
      </c>
      <c r="N939">
        <v>-0.41596638699999999</v>
      </c>
      <c r="O939">
        <v>-24.75</v>
      </c>
      <c r="P939">
        <v>-0.35046728999999999</v>
      </c>
      <c r="Q939">
        <v>-18.75</v>
      </c>
      <c r="R939">
        <v>-5.75</v>
      </c>
      <c r="S939">
        <v>-1.292978E-2</v>
      </c>
      <c r="T939">
        <v>0.136673348</v>
      </c>
      <c r="U939">
        <v>1.377365964</v>
      </c>
      <c r="V939">
        <v>954500</v>
      </c>
      <c r="W939">
        <v>2.744887E-2</v>
      </c>
      <c r="X939">
        <v>0.15417170499999999</v>
      </c>
      <c r="Y939">
        <v>2.4824447329999999</v>
      </c>
      <c r="Z939">
        <v>0</v>
      </c>
    </row>
    <row r="940" spans="1:26" x14ac:dyDescent="0.2">
      <c r="A940">
        <v>202202</v>
      </c>
      <c r="B940">
        <v>6019</v>
      </c>
      <c r="C940" t="s">
        <v>52</v>
      </c>
      <c r="D940">
        <v>23420</v>
      </c>
      <c r="E940" t="s">
        <v>53</v>
      </c>
      <c r="F940">
        <v>80</v>
      </c>
      <c r="G940">
        <v>256</v>
      </c>
      <c r="H940">
        <v>184</v>
      </c>
      <c r="I940">
        <v>238</v>
      </c>
      <c r="J940">
        <v>75.784190719999998</v>
      </c>
      <c r="K940">
        <v>86.323713929999997</v>
      </c>
      <c r="L940">
        <v>65.244667500000006</v>
      </c>
      <c r="M940">
        <v>29</v>
      </c>
      <c r="N940">
        <v>-0.12121212100000001</v>
      </c>
      <c r="O940">
        <v>-4</v>
      </c>
      <c r="P940">
        <v>0.31818181800000001</v>
      </c>
      <c r="Q940">
        <v>7</v>
      </c>
      <c r="R940">
        <v>-11.5</v>
      </c>
      <c r="S940">
        <v>-0.164304541</v>
      </c>
      <c r="T940">
        <v>-0.46472665400000002</v>
      </c>
      <c r="U940">
        <v>1.2120811819999999</v>
      </c>
      <c r="V940">
        <v>393250</v>
      </c>
      <c r="W940">
        <v>-4.0851318999999997E-2</v>
      </c>
      <c r="X940">
        <v>0.123731962</v>
      </c>
      <c r="Y940">
        <v>1.022756827</v>
      </c>
      <c r="Z940">
        <v>0</v>
      </c>
    </row>
    <row r="941" spans="1:26" x14ac:dyDescent="0.2">
      <c r="A941">
        <v>202202</v>
      </c>
      <c r="B941">
        <v>6025</v>
      </c>
      <c r="C941" t="s">
        <v>56</v>
      </c>
      <c r="D941">
        <v>20940</v>
      </c>
      <c r="E941" t="s">
        <v>57</v>
      </c>
      <c r="F941">
        <v>486</v>
      </c>
      <c r="G941">
        <v>261</v>
      </c>
      <c r="H941">
        <v>-425</v>
      </c>
      <c r="I941">
        <v>-269</v>
      </c>
      <c r="J941">
        <v>75.595984939999994</v>
      </c>
      <c r="K941">
        <v>97.051442910000006</v>
      </c>
      <c r="L941">
        <v>54.140526979999997</v>
      </c>
      <c r="M941">
        <v>19.25</v>
      </c>
      <c r="N941">
        <v>-0.659292035</v>
      </c>
      <c r="O941">
        <v>-37.25</v>
      </c>
      <c r="P941">
        <v>-0.57222222199999995</v>
      </c>
      <c r="Q941">
        <v>-25.75</v>
      </c>
      <c r="R941">
        <v>-21.25</v>
      </c>
      <c r="S941">
        <v>0.121129425</v>
      </c>
      <c r="T941">
        <v>-2.5617445999999999E-2</v>
      </c>
      <c r="U941">
        <v>1.0955311860000001</v>
      </c>
      <c r="V941">
        <v>289000</v>
      </c>
      <c r="W941">
        <v>5.1482627000000003E-2</v>
      </c>
      <c r="X941">
        <v>0.230310771</v>
      </c>
      <c r="Y941">
        <v>0.75162548799999995</v>
      </c>
      <c r="Z941">
        <v>0</v>
      </c>
    </row>
    <row r="942" spans="1:26" x14ac:dyDescent="0.2">
      <c r="A942">
        <v>202202</v>
      </c>
      <c r="B942">
        <v>6077</v>
      </c>
      <c r="C942" t="s">
        <v>42</v>
      </c>
      <c r="D942">
        <v>44700</v>
      </c>
      <c r="E942" t="s">
        <v>43</v>
      </c>
      <c r="F942">
        <v>110</v>
      </c>
      <c r="G942">
        <v>264</v>
      </c>
      <c r="H942">
        <v>62</v>
      </c>
      <c r="I942">
        <v>229</v>
      </c>
      <c r="J942">
        <v>75.094102890000002</v>
      </c>
      <c r="K942">
        <v>88.770388960000005</v>
      </c>
      <c r="L942">
        <v>61.417816809999998</v>
      </c>
      <c r="M942">
        <v>27.5</v>
      </c>
      <c r="N942">
        <v>-0.29487179499999999</v>
      </c>
      <c r="O942">
        <v>-11.5</v>
      </c>
      <c r="P942">
        <v>-2.6548672999999998E-2</v>
      </c>
      <c r="Q942">
        <v>-0.75</v>
      </c>
      <c r="R942">
        <v>-13</v>
      </c>
      <c r="S942">
        <v>-2.5238060999999999E-2</v>
      </c>
      <c r="T942">
        <v>-0.425989124</v>
      </c>
      <c r="U942">
        <v>1.169600934</v>
      </c>
      <c r="V942">
        <v>565000</v>
      </c>
      <c r="W942">
        <v>3.4717994000000002E-2</v>
      </c>
      <c r="X942">
        <v>0.22959738900000001</v>
      </c>
      <c r="Y942">
        <v>1.4694408320000001</v>
      </c>
      <c r="Z942">
        <v>0</v>
      </c>
    </row>
    <row r="943" spans="1:26" x14ac:dyDescent="0.2">
      <c r="A943">
        <v>202202</v>
      </c>
      <c r="B943">
        <v>6031</v>
      </c>
      <c r="C943" t="s">
        <v>28</v>
      </c>
      <c r="D943">
        <v>25260</v>
      </c>
      <c r="E943" t="s">
        <v>29</v>
      </c>
      <c r="F943">
        <v>560</v>
      </c>
      <c r="G943">
        <v>268</v>
      </c>
      <c r="H943">
        <v>160</v>
      </c>
      <c r="I943">
        <v>154</v>
      </c>
      <c r="J943">
        <v>74.749058969999993</v>
      </c>
      <c r="K943">
        <v>57.151819320000001</v>
      </c>
      <c r="L943">
        <v>92.346298619999999</v>
      </c>
      <c r="M943">
        <v>44.5</v>
      </c>
      <c r="N943">
        <v>0</v>
      </c>
      <c r="O943">
        <v>0</v>
      </c>
      <c r="P943">
        <v>7.8787879000000005E-2</v>
      </c>
      <c r="Q943">
        <v>3.25</v>
      </c>
      <c r="R943">
        <v>4</v>
      </c>
      <c r="S943">
        <v>0.14160606100000001</v>
      </c>
      <c r="T943">
        <v>-0.191001484</v>
      </c>
      <c r="U943">
        <v>1.762502824</v>
      </c>
      <c r="V943">
        <v>321225</v>
      </c>
      <c r="W943">
        <v>3.9731348E-2</v>
      </c>
      <c r="X943">
        <v>0.109777164</v>
      </c>
      <c r="Y943">
        <v>0.83543563099999996</v>
      </c>
      <c r="Z943">
        <v>0</v>
      </c>
    </row>
    <row r="944" spans="1:26" x14ac:dyDescent="0.2">
      <c r="A944">
        <v>202202</v>
      </c>
      <c r="B944">
        <v>6113</v>
      </c>
      <c r="C944" t="s">
        <v>48</v>
      </c>
      <c r="D944">
        <v>40900</v>
      </c>
      <c r="E944" t="s">
        <v>31</v>
      </c>
      <c r="F944">
        <v>350</v>
      </c>
      <c r="G944">
        <v>280</v>
      </c>
      <c r="H944">
        <v>32</v>
      </c>
      <c r="I944">
        <v>140</v>
      </c>
      <c r="J944">
        <v>74.215809289999996</v>
      </c>
      <c r="K944">
        <v>91.342534499999999</v>
      </c>
      <c r="L944">
        <v>57.089084069999998</v>
      </c>
      <c r="M944">
        <v>25.5</v>
      </c>
      <c r="N944">
        <v>-0.4</v>
      </c>
      <c r="O944">
        <v>-17</v>
      </c>
      <c r="P944">
        <v>-0.215384615</v>
      </c>
      <c r="Q944">
        <v>-7</v>
      </c>
      <c r="R944">
        <v>-15</v>
      </c>
      <c r="S944">
        <v>-3.7882964999999998E-2</v>
      </c>
      <c r="T944">
        <v>-0.25159426299999998</v>
      </c>
      <c r="U944">
        <v>1.128401725</v>
      </c>
      <c r="V944">
        <v>673725</v>
      </c>
      <c r="W944">
        <v>7.2810509999999995E-2</v>
      </c>
      <c r="X944">
        <v>0.25053364299999997</v>
      </c>
      <c r="Y944">
        <v>1.7522106630000001</v>
      </c>
      <c r="Z944">
        <v>0</v>
      </c>
    </row>
    <row r="945" spans="1:26" x14ac:dyDescent="0.2">
      <c r="A945">
        <v>202202</v>
      </c>
      <c r="B945">
        <v>6079</v>
      </c>
      <c r="C945" t="s">
        <v>58</v>
      </c>
      <c r="D945">
        <v>42020</v>
      </c>
      <c r="E945" t="s">
        <v>59</v>
      </c>
      <c r="F945">
        <v>257</v>
      </c>
      <c r="G945">
        <v>288</v>
      </c>
      <c r="H945">
        <v>-121</v>
      </c>
      <c r="I945">
        <v>-430</v>
      </c>
      <c r="J945">
        <v>73.557089079999997</v>
      </c>
      <c r="K945">
        <v>61.417816809999998</v>
      </c>
      <c r="L945">
        <v>85.696361359999997</v>
      </c>
      <c r="M945">
        <v>41.5</v>
      </c>
      <c r="N945">
        <v>-0.33064516100000002</v>
      </c>
      <c r="O945">
        <v>-20.5</v>
      </c>
      <c r="P945">
        <v>-0.43150684900000003</v>
      </c>
      <c r="Q945">
        <v>-31.5</v>
      </c>
      <c r="R945">
        <v>1</v>
      </c>
      <c r="S945">
        <v>1.0213514E-2</v>
      </c>
      <c r="T945">
        <v>6.0906812999999997E-2</v>
      </c>
      <c r="U945">
        <v>1.5170045409999999</v>
      </c>
      <c r="V945">
        <v>975000</v>
      </c>
      <c r="W945">
        <v>-7.0986183999999994E-2</v>
      </c>
      <c r="X945">
        <v>0.180065963</v>
      </c>
      <c r="Y945">
        <v>2.5357607280000001</v>
      </c>
      <c r="Z945">
        <v>0</v>
      </c>
    </row>
    <row r="946" spans="1:26" x14ac:dyDescent="0.2">
      <c r="A946">
        <v>202202</v>
      </c>
      <c r="B946">
        <v>6115</v>
      </c>
      <c r="C946" t="s">
        <v>82</v>
      </c>
      <c r="D946">
        <v>49700</v>
      </c>
      <c r="E946" t="s">
        <v>27</v>
      </c>
      <c r="F946">
        <v>788</v>
      </c>
      <c r="G946">
        <v>308</v>
      </c>
      <c r="H946">
        <v>-134</v>
      </c>
      <c r="I946">
        <v>255</v>
      </c>
      <c r="J946">
        <v>72.082810539999997</v>
      </c>
      <c r="K946">
        <v>77.227101630000007</v>
      </c>
      <c r="L946">
        <v>66.938519450000001</v>
      </c>
      <c r="M946">
        <v>34.25</v>
      </c>
      <c r="N946">
        <v>-0.36574074099999998</v>
      </c>
      <c r="O946">
        <v>-19.75</v>
      </c>
      <c r="P946">
        <v>9.6000000000000002E-2</v>
      </c>
      <c r="Q946">
        <v>3</v>
      </c>
      <c r="R946">
        <v>-6.25</v>
      </c>
      <c r="S946">
        <v>5.3883971000000003E-2</v>
      </c>
      <c r="T946">
        <v>-0.36662530100000001</v>
      </c>
      <c r="U946">
        <v>1.237287129</v>
      </c>
      <c r="V946">
        <v>460083.25</v>
      </c>
      <c r="W946">
        <v>2.2520835999999999E-2</v>
      </c>
      <c r="X946">
        <v>0.21876357599999999</v>
      </c>
      <c r="Y946">
        <v>1.1965754230000001</v>
      </c>
      <c r="Z946">
        <v>0</v>
      </c>
    </row>
    <row r="947" spans="1:26" x14ac:dyDescent="0.2">
      <c r="A947">
        <v>202202</v>
      </c>
      <c r="B947">
        <v>6059</v>
      </c>
      <c r="C947" t="s">
        <v>46</v>
      </c>
      <c r="D947">
        <v>31080</v>
      </c>
      <c r="E947" t="s">
        <v>47</v>
      </c>
      <c r="F947">
        <v>6</v>
      </c>
      <c r="G947">
        <v>313</v>
      </c>
      <c r="H947">
        <v>117</v>
      </c>
      <c r="I947">
        <v>-340</v>
      </c>
      <c r="J947">
        <v>71.706399000000005</v>
      </c>
      <c r="K947">
        <v>91.969887080000007</v>
      </c>
      <c r="L947">
        <v>51.442910920000003</v>
      </c>
      <c r="M947">
        <v>25</v>
      </c>
      <c r="N947">
        <v>-0.35897435900000002</v>
      </c>
      <c r="O947">
        <v>-14</v>
      </c>
      <c r="P947">
        <v>-0.45652173899999998</v>
      </c>
      <c r="Q947">
        <v>-21</v>
      </c>
      <c r="R947">
        <v>-15.5</v>
      </c>
      <c r="S947">
        <v>-0.12115485400000001</v>
      </c>
      <c r="T947">
        <v>3.8802272999999998E-2</v>
      </c>
      <c r="U947">
        <v>1.062565639</v>
      </c>
      <c r="V947">
        <v>1071250</v>
      </c>
      <c r="W947">
        <v>5.1275761000000003E-2</v>
      </c>
      <c r="X947">
        <v>0.10724086400000001</v>
      </c>
      <c r="Y947">
        <v>2.7860858259999999</v>
      </c>
      <c r="Z947">
        <v>0</v>
      </c>
    </row>
    <row r="948" spans="1:26" x14ac:dyDescent="0.2">
      <c r="A948">
        <v>202202</v>
      </c>
      <c r="B948">
        <v>6073</v>
      </c>
      <c r="C948" t="s">
        <v>40</v>
      </c>
      <c r="D948">
        <v>41740</v>
      </c>
      <c r="E948" t="s">
        <v>41</v>
      </c>
      <c r="F948">
        <v>5</v>
      </c>
      <c r="G948">
        <v>338</v>
      </c>
      <c r="H948">
        <v>68</v>
      </c>
      <c r="I948">
        <v>-59</v>
      </c>
      <c r="J948">
        <v>70.388958599999995</v>
      </c>
      <c r="K948">
        <v>90.652446679999997</v>
      </c>
      <c r="L948">
        <v>50.12547051</v>
      </c>
      <c r="M948">
        <v>26</v>
      </c>
      <c r="N948">
        <v>-0.33333333300000001</v>
      </c>
      <c r="O948">
        <v>-13</v>
      </c>
      <c r="P948">
        <v>-0.29729729700000002</v>
      </c>
      <c r="Q948">
        <v>-11</v>
      </c>
      <c r="R948">
        <v>-14.5</v>
      </c>
      <c r="S948">
        <v>-5.2966589000000001E-2</v>
      </c>
      <c r="T948">
        <v>-5.5021339000000002E-2</v>
      </c>
      <c r="U948">
        <v>1.0550723879999999</v>
      </c>
      <c r="V948">
        <v>849999.5</v>
      </c>
      <c r="W948">
        <v>1.7672359999999999E-3</v>
      </c>
      <c r="X948">
        <v>8.4183036000000003E-2</v>
      </c>
      <c r="Y948">
        <v>2.2106618990000002</v>
      </c>
      <c r="Z948">
        <v>0</v>
      </c>
    </row>
    <row r="949" spans="1:26" x14ac:dyDescent="0.2">
      <c r="A949">
        <v>202202</v>
      </c>
      <c r="B949">
        <v>6069</v>
      </c>
      <c r="C949" t="s">
        <v>62</v>
      </c>
      <c r="D949">
        <v>41940</v>
      </c>
      <c r="E949" t="s">
        <v>61</v>
      </c>
      <c r="F949">
        <v>980</v>
      </c>
      <c r="G949">
        <v>372</v>
      </c>
      <c r="H949">
        <v>-700</v>
      </c>
      <c r="I949">
        <v>324</v>
      </c>
      <c r="J949">
        <v>68.099121710000006</v>
      </c>
      <c r="K949">
        <v>97.302383939999999</v>
      </c>
      <c r="L949">
        <v>38.895859469999998</v>
      </c>
      <c r="M949">
        <v>18.75</v>
      </c>
      <c r="N949">
        <v>-0.73021582699999998</v>
      </c>
      <c r="O949">
        <v>-50.75</v>
      </c>
      <c r="P949">
        <v>-9.6385542000000005E-2</v>
      </c>
      <c r="Q949">
        <v>-2</v>
      </c>
      <c r="R949">
        <v>-21.75</v>
      </c>
      <c r="S949">
        <v>-1.3149961999999999E-2</v>
      </c>
      <c r="T949">
        <v>-0.467248842</v>
      </c>
      <c r="U949">
        <v>0.946543044</v>
      </c>
      <c r="V949">
        <v>854725</v>
      </c>
      <c r="W949">
        <v>-1.5860678999999999E-2</v>
      </c>
      <c r="X949">
        <v>0.15507280700000001</v>
      </c>
      <c r="Y949">
        <v>2.2229518860000002</v>
      </c>
      <c r="Z949">
        <v>0</v>
      </c>
    </row>
    <row r="950" spans="1:26" x14ac:dyDescent="0.2">
      <c r="A950">
        <v>202202</v>
      </c>
      <c r="B950">
        <v>6007</v>
      </c>
      <c r="C950" t="s">
        <v>80</v>
      </c>
      <c r="D950">
        <v>17020</v>
      </c>
      <c r="E950" t="s">
        <v>81</v>
      </c>
      <c r="F950">
        <v>321</v>
      </c>
      <c r="G950">
        <v>403</v>
      </c>
      <c r="H950">
        <v>-207</v>
      </c>
      <c r="I950">
        <v>-362</v>
      </c>
      <c r="J950">
        <v>66.468005020000007</v>
      </c>
      <c r="K950">
        <v>74.341279799999995</v>
      </c>
      <c r="L950">
        <v>58.594730239999997</v>
      </c>
      <c r="M950">
        <v>35.75</v>
      </c>
      <c r="N950">
        <v>-0.37280701799999999</v>
      </c>
      <c r="O950">
        <v>-21.25</v>
      </c>
      <c r="P950">
        <v>-0.43253968300000001</v>
      </c>
      <c r="Q950">
        <v>-27.25</v>
      </c>
      <c r="R950">
        <v>-4.75</v>
      </c>
      <c r="S950">
        <v>7.3849247000000007E-2</v>
      </c>
      <c r="T950">
        <v>-5.7263858000000001E-2</v>
      </c>
      <c r="U950">
        <v>1.1438104360000001</v>
      </c>
      <c r="V950">
        <v>449950</v>
      </c>
      <c r="W950">
        <v>1.6836158E-2</v>
      </c>
      <c r="X950">
        <v>6.6548148000000001E-2</v>
      </c>
      <c r="Y950">
        <v>1.1702210660000001</v>
      </c>
      <c r="Z950">
        <v>0</v>
      </c>
    </row>
    <row r="951" spans="1:26" x14ac:dyDescent="0.2">
      <c r="A951">
        <v>202202</v>
      </c>
      <c r="B951">
        <v>6001</v>
      </c>
      <c r="C951" t="s">
        <v>67</v>
      </c>
      <c r="D951">
        <v>41860</v>
      </c>
      <c r="E951" t="s">
        <v>39</v>
      </c>
      <c r="F951">
        <v>24</v>
      </c>
      <c r="G951">
        <v>521</v>
      </c>
      <c r="H951">
        <v>158</v>
      </c>
      <c r="I951">
        <v>283</v>
      </c>
      <c r="J951">
        <v>61.543287329999998</v>
      </c>
      <c r="K951">
        <v>98.745294860000001</v>
      </c>
      <c r="L951">
        <v>24.341279799999999</v>
      </c>
      <c r="M951">
        <v>12.5</v>
      </c>
      <c r="N951">
        <v>-0.58333333300000001</v>
      </c>
      <c r="O951">
        <v>-17.5</v>
      </c>
      <c r="P951">
        <v>-0.43181818199999999</v>
      </c>
      <c r="Q951">
        <v>-9.5</v>
      </c>
      <c r="R951">
        <v>-28</v>
      </c>
      <c r="S951">
        <v>-0.145810258</v>
      </c>
      <c r="T951">
        <v>-0.31630137899999999</v>
      </c>
      <c r="U951">
        <v>0.81167088700000001</v>
      </c>
      <c r="V951">
        <v>872286.25</v>
      </c>
      <c r="W951">
        <v>2.7427856E-2</v>
      </c>
      <c r="X951">
        <v>5.5540160999999998E-2</v>
      </c>
      <c r="Y951">
        <v>2.2686248369999999</v>
      </c>
      <c r="Z951">
        <v>0</v>
      </c>
    </row>
    <row r="952" spans="1:26" x14ac:dyDescent="0.2">
      <c r="A952">
        <v>202202</v>
      </c>
      <c r="B952">
        <v>6065</v>
      </c>
      <c r="C952" t="s">
        <v>76</v>
      </c>
      <c r="D952">
        <v>40140</v>
      </c>
      <c r="E952" t="s">
        <v>77</v>
      </c>
      <c r="F952">
        <v>14</v>
      </c>
      <c r="G952">
        <v>543</v>
      </c>
      <c r="H952">
        <v>103</v>
      </c>
      <c r="I952">
        <v>155</v>
      </c>
      <c r="J952">
        <v>60.288582179999999</v>
      </c>
      <c r="K952">
        <v>85.633626100000001</v>
      </c>
      <c r="L952">
        <v>34.943538269999998</v>
      </c>
      <c r="M952">
        <v>29.5</v>
      </c>
      <c r="N952">
        <v>-0.297619048</v>
      </c>
      <c r="O952">
        <v>-12.5</v>
      </c>
      <c r="P952">
        <v>-0.32954545499999999</v>
      </c>
      <c r="Q952">
        <v>-14.5</v>
      </c>
      <c r="R952">
        <v>-11</v>
      </c>
      <c r="S952">
        <v>-3.0134101E-2</v>
      </c>
      <c r="T952">
        <v>-0.28467110200000001</v>
      </c>
      <c r="U952">
        <v>0.91435597199999996</v>
      </c>
      <c r="V952">
        <v>597450</v>
      </c>
      <c r="W952">
        <v>1.2798779E-2</v>
      </c>
      <c r="X952">
        <v>0.194971698</v>
      </c>
      <c r="Y952">
        <v>1.5538361510000001</v>
      </c>
      <c r="Z952">
        <v>0</v>
      </c>
    </row>
    <row r="953" spans="1:26" x14ac:dyDescent="0.2">
      <c r="A953">
        <v>202202</v>
      </c>
      <c r="B953">
        <v>6089</v>
      </c>
      <c r="C953" t="s">
        <v>89</v>
      </c>
      <c r="D953">
        <v>39820</v>
      </c>
      <c r="E953" t="s">
        <v>90</v>
      </c>
      <c r="F953">
        <v>368</v>
      </c>
      <c r="G953">
        <v>550</v>
      </c>
      <c r="H953">
        <v>-129</v>
      </c>
      <c r="I953">
        <v>306</v>
      </c>
      <c r="J953">
        <v>59.818067749999997</v>
      </c>
      <c r="K953">
        <v>70.577164370000006</v>
      </c>
      <c r="L953">
        <v>49.058971139999997</v>
      </c>
      <c r="M953">
        <v>37</v>
      </c>
      <c r="N953">
        <v>-0.36206896599999999</v>
      </c>
      <c r="O953">
        <v>-21</v>
      </c>
      <c r="P953">
        <v>0.112781955</v>
      </c>
      <c r="Q953">
        <v>3.75</v>
      </c>
      <c r="R953">
        <v>-3.5</v>
      </c>
      <c r="S953">
        <v>1.9937738999999999E-2</v>
      </c>
      <c r="T953">
        <v>-0.17858031999999999</v>
      </c>
      <c r="U953">
        <v>1.04654837</v>
      </c>
      <c r="V953">
        <v>481975</v>
      </c>
      <c r="W953">
        <v>4.7999565000000001E-2</v>
      </c>
      <c r="X953">
        <v>0.11827146199999999</v>
      </c>
      <c r="Y953">
        <v>1.253511053</v>
      </c>
      <c r="Z953">
        <v>0</v>
      </c>
    </row>
    <row r="954" spans="1:26" x14ac:dyDescent="0.2">
      <c r="A954">
        <v>202202</v>
      </c>
      <c r="B954">
        <v>6109</v>
      </c>
      <c r="C954" t="s">
        <v>87</v>
      </c>
      <c r="D954">
        <v>43760</v>
      </c>
      <c r="E954" t="s">
        <v>88</v>
      </c>
      <c r="F954">
        <v>917</v>
      </c>
      <c r="G954">
        <v>581</v>
      </c>
      <c r="H954">
        <v>-282</v>
      </c>
      <c r="I954">
        <v>-316</v>
      </c>
      <c r="J954">
        <v>58.124215810000003</v>
      </c>
      <c r="K954">
        <v>33.312421579999999</v>
      </c>
      <c r="L954">
        <v>82.936010039999999</v>
      </c>
      <c r="M954">
        <v>60.5</v>
      </c>
      <c r="N954">
        <v>-0.28823529399999998</v>
      </c>
      <c r="O954">
        <v>-24.5</v>
      </c>
      <c r="P954">
        <v>-0.33516483499999999</v>
      </c>
      <c r="Q954">
        <v>-30.5</v>
      </c>
      <c r="R954">
        <v>20</v>
      </c>
      <c r="S954">
        <v>6.3050641000000004E-2</v>
      </c>
      <c r="T954">
        <v>-7.9299339999999996E-3</v>
      </c>
      <c r="U954">
        <v>1.4637709619999999</v>
      </c>
      <c r="V954">
        <v>491625</v>
      </c>
      <c r="W954">
        <v>4.3411639999999998E-3</v>
      </c>
      <c r="X954">
        <v>4.7682471999999997E-2</v>
      </c>
      <c r="Y954">
        <v>1.278608583</v>
      </c>
      <c r="Z954">
        <v>0</v>
      </c>
    </row>
    <row r="955" spans="1:26" x14ac:dyDescent="0.2">
      <c r="A955">
        <v>202202</v>
      </c>
      <c r="B955">
        <v>6041</v>
      </c>
      <c r="C955" t="s">
        <v>68</v>
      </c>
      <c r="D955">
        <v>41860</v>
      </c>
      <c r="E955" t="s">
        <v>39</v>
      </c>
      <c r="F955">
        <v>261</v>
      </c>
      <c r="G955">
        <v>591</v>
      </c>
      <c r="H955">
        <v>115</v>
      </c>
      <c r="I955">
        <v>-8</v>
      </c>
      <c r="J955">
        <v>57.43412798</v>
      </c>
      <c r="K955">
        <v>64.617314930000006</v>
      </c>
      <c r="L955">
        <v>50.25094103</v>
      </c>
      <c r="M955">
        <v>39.75</v>
      </c>
      <c r="N955">
        <v>-0.342975207</v>
      </c>
      <c r="O955">
        <v>-20.75</v>
      </c>
      <c r="P955">
        <v>-0.22815534000000001</v>
      </c>
      <c r="Q955">
        <v>-11.75</v>
      </c>
      <c r="R955">
        <v>-0.75</v>
      </c>
      <c r="S955">
        <v>-0.17925563999999999</v>
      </c>
      <c r="T955">
        <v>-9.3107699000000002E-2</v>
      </c>
      <c r="U955">
        <v>1.05588638</v>
      </c>
      <c r="V955">
        <v>1187500</v>
      </c>
      <c r="W955">
        <v>6.2639820999999998E-2</v>
      </c>
      <c r="X955">
        <v>-0.129717845</v>
      </c>
      <c r="Y955">
        <v>3.0884265279999998</v>
      </c>
      <c r="Z955">
        <v>1</v>
      </c>
    </row>
    <row r="956" spans="1:26" x14ac:dyDescent="0.2">
      <c r="A956">
        <v>202202</v>
      </c>
      <c r="B956">
        <v>6081</v>
      </c>
      <c r="C956" t="s">
        <v>74</v>
      </c>
      <c r="D956">
        <v>41860</v>
      </c>
      <c r="E956" t="s">
        <v>39</v>
      </c>
      <c r="F956">
        <v>95</v>
      </c>
      <c r="G956">
        <v>646</v>
      </c>
      <c r="H956">
        <v>63</v>
      </c>
      <c r="I956">
        <v>-31</v>
      </c>
      <c r="J956">
        <v>55.520702640000003</v>
      </c>
      <c r="K956">
        <v>96.424090340000006</v>
      </c>
      <c r="L956">
        <v>14.617314929999999</v>
      </c>
      <c r="M956">
        <v>20</v>
      </c>
      <c r="N956">
        <v>-0.53488372100000003</v>
      </c>
      <c r="O956">
        <v>-23</v>
      </c>
      <c r="P956">
        <v>-0.28571428599999998</v>
      </c>
      <c r="Q956">
        <v>-8</v>
      </c>
      <c r="R956">
        <v>-20.5</v>
      </c>
      <c r="S956">
        <v>-0.146309945</v>
      </c>
      <c r="T956">
        <v>-6.3983720999999993E-2</v>
      </c>
      <c r="U956">
        <v>0.69704571800000004</v>
      </c>
      <c r="V956">
        <v>1510250</v>
      </c>
      <c r="W956">
        <v>4.1551723999999998E-2</v>
      </c>
      <c r="X956">
        <v>7.8411750000000006E-3</v>
      </c>
      <c r="Y956">
        <v>3.9278283489999999</v>
      </c>
      <c r="Z956">
        <v>0</v>
      </c>
    </row>
    <row r="957" spans="1:26" x14ac:dyDescent="0.2">
      <c r="A957">
        <v>202202</v>
      </c>
      <c r="B957">
        <v>6085</v>
      </c>
      <c r="C957" t="s">
        <v>60</v>
      </c>
      <c r="D957">
        <v>41940</v>
      </c>
      <c r="E957" t="s">
        <v>61</v>
      </c>
      <c r="F957">
        <v>19</v>
      </c>
      <c r="G957">
        <v>655</v>
      </c>
      <c r="H957">
        <v>159</v>
      </c>
      <c r="I957">
        <v>31</v>
      </c>
      <c r="J957">
        <v>55.175658720000001</v>
      </c>
      <c r="K957">
        <v>99.309912170000004</v>
      </c>
      <c r="L957">
        <v>11.04140527</v>
      </c>
      <c r="M957">
        <v>10.5</v>
      </c>
      <c r="N957">
        <v>-0.72368421100000002</v>
      </c>
      <c r="O957">
        <v>-27.5</v>
      </c>
      <c r="P957">
        <v>-0.57999999999999996</v>
      </c>
      <c r="Q957">
        <v>-14.5</v>
      </c>
      <c r="R957">
        <v>-30</v>
      </c>
      <c r="S957">
        <v>-0.23494279300000001</v>
      </c>
      <c r="T957">
        <v>-0.15760523600000001</v>
      </c>
      <c r="U957">
        <v>0.64506918099999999</v>
      </c>
      <c r="V957">
        <v>1393700</v>
      </c>
      <c r="W957">
        <v>3.3288849000000002E-2</v>
      </c>
      <c r="X957">
        <v>0.13771428599999999</v>
      </c>
      <c r="Y957">
        <v>3.6247074119999998</v>
      </c>
      <c r="Z957">
        <v>0</v>
      </c>
    </row>
    <row r="958" spans="1:26" x14ac:dyDescent="0.2">
      <c r="A958">
        <v>202202</v>
      </c>
      <c r="B958">
        <v>6057</v>
      </c>
      <c r="C958" t="s">
        <v>70</v>
      </c>
      <c r="D958">
        <v>46020</v>
      </c>
      <c r="E958" t="s">
        <v>71</v>
      </c>
      <c r="F958">
        <v>567</v>
      </c>
      <c r="G958">
        <v>676</v>
      </c>
      <c r="H958">
        <v>-324</v>
      </c>
      <c r="I958">
        <v>44</v>
      </c>
      <c r="J958">
        <v>54.140526979999997</v>
      </c>
      <c r="K958">
        <v>54.70514429</v>
      </c>
      <c r="L958">
        <v>53.575909660000001</v>
      </c>
      <c r="M958">
        <v>45.5</v>
      </c>
      <c r="N958">
        <v>-0.36805555600000001</v>
      </c>
      <c r="O958">
        <v>-26.5</v>
      </c>
      <c r="P958">
        <v>-0.3</v>
      </c>
      <c r="Q958">
        <v>-19.5</v>
      </c>
      <c r="R958">
        <v>5</v>
      </c>
      <c r="S958">
        <v>2.6971597E-2</v>
      </c>
      <c r="T958">
        <v>-0.21126956199999999</v>
      </c>
      <c r="U958">
        <v>1.088721447</v>
      </c>
      <c r="V958">
        <v>627000</v>
      </c>
      <c r="W958">
        <v>4.5174196E-2</v>
      </c>
      <c r="X958">
        <v>0.153500146</v>
      </c>
      <c r="Y958">
        <v>1.6306892070000001</v>
      </c>
      <c r="Z958">
        <v>0</v>
      </c>
    </row>
    <row r="959" spans="1:26" x14ac:dyDescent="0.2">
      <c r="A959">
        <v>202202</v>
      </c>
      <c r="B959">
        <v>6037</v>
      </c>
      <c r="C959" t="s">
        <v>75</v>
      </c>
      <c r="D959">
        <v>31080</v>
      </c>
      <c r="E959" t="s">
        <v>47</v>
      </c>
      <c r="F959">
        <v>1</v>
      </c>
      <c r="G959">
        <v>682</v>
      </c>
      <c r="H959">
        <v>140</v>
      </c>
      <c r="I959">
        <v>34</v>
      </c>
      <c r="J959">
        <v>53.983688829999998</v>
      </c>
      <c r="K959">
        <v>81.681304890000007</v>
      </c>
      <c r="L959">
        <v>26.286072770000001</v>
      </c>
      <c r="M959">
        <v>31.5</v>
      </c>
      <c r="N959">
        <v>-0.32978723399999998</v>
      </c>
      <c r="O959">
        <v>-15.5</v>
      </c>
      <c r="P959">
        <v>-0.258823529</v>
      </c>
      <c r="Q959">
        <v>-11</v>
      </c>
      <c r="R959">
        <v>-9</v>
      </c>
      <c r="S959">
        <v>-0.105992212</v>
      </c>
      <c r="T959">
        <v>-0.138811923</v>
      </c>
      <c r="U959">
        <v>0.83644143699999995</v>
      </c>
      <c r="V959">
        <v>903450</v>
      </c>
      <c r="W959">
        <v>4.9499440000000004E-3</v>
      </c>
      <c r="X959">
        <v>-6.8229294999999995E-2</v>
      </c>
      <c r="Y959">
        <v>2.3496749019999998</v>
      </c>
      <c r="Z959">
        <v>0</v>
      </c>
    </row>
    <row r="960" spans="1:26" x14ac:dyDescent="0.2">
      <c r="A960">
        <v>202202</v>
      </c>
      <c r="B960">
        <v>6039</v>
      </c>
      <c r="C960" t="s">
        <v>94</v>
      </c>
      <c r="D960">
        <v>31460</v>
      </c>
      <c r="E960" t="s">
        <v>95</v>
      </c>
      <c r="F960">
        <v>536</v>
      </c>
      <c r="G960">
        <v>703</v>
      </c>
      <c r="H960">
        <v>63</v>
      </c>
      <c r="I960">
        <v>15</v>
      </c>
      <c r="J960">
        <v>53.042659980000003</v>
      </c>
      <c r="K960">
        <v>71.769134249999993</v>
      </c>
      <c r="L960">
        <v>34.316185699999998</v>
      </c>
      <c r="M960">
        <v>36.75</v>
      </c>
      <c r="N960">
        <v>-0.360869565</v>
      </c>
      <c r="O960">
        <v>-20.75</v>
      </c>
      <c r="P960">
        <v>-0.41199999999999998</v>
      </c>
      <c r="Q960">
        <v>-25.75</v>
      </c>
      <c r="R960">
        <v>-3.75</v>
      </c>
      <c r="S960">
        <v>-0.128199961</v>
      </c>
      <c r="T960">
        <v>-0.28973479600000002</v>
      </c>
      <c r="U960">
        <v>0.90954995999999999</v>
      </c>
      <c r="V960">
        <v>466977.5</v>
      </c>
      <c r="W960">
        <v>-4.6984694E-2</v>
      </c>
      <c r="X960">
        <v>0.106581754</v>
      </c>
      <c r="Y960">
        <v>1.2145058520000001</v>
      </c>
      <c r="Z960">
        <v>0</v>
      </c>
    </row>
    <row r="961" spans="1:26" x14ac:dyDescent="0.2">
      <c r="A961">
        <v>202202</v>
      </c>
      <c r="B961">
        <v>6047</v>
      </c>
      <c r="C961" t="s">
        <v>78</v>
      </c>
      <c r="D961">
        <v>32900</v>
      </c>
      <c r="E961" t="s">
        <v>79</v>
      </c>
      <c r="F961">
        <v>323</v>
      </c>
      <c r="G961">
        <v>755</v>
      </c>
      <c r="H961">
        <v>-165</v>
      </c>
      <c r="I961">
        <v>465</v>
      </c>
      <c r="J961">
        <v>51.191969890000003</v>
      </c>
      <c r="K961">
        <v>74.780426599999998</v>
      </c>
      <c r="L961">
        <v>27.603513169999999</v>
      </c>
      <c r="M961">
        <v>35.5</v>
      </c>
      <c r="N961">
        <v>-0.38260869600000003</v>
      </c>
      <c r="O961">
        <v>-22</v>
      </c>
      <c r="P961">
        <v>0.126984127</v>
      </c>
      <c r="Q961">
        <v>4</v>
      </c>
      <c r="R961">
        <v>-5</v>
      </c>
      <c r="S961">
        <v>3.4949598999999998E-2</v>
      </c>
      <c r="T961">
        <v>-0.29150585600000001</v>
      </c>
      <c r="U961">
        <v>0.84654712799999998</v>
      </c>
      <c r="V961">
        <v>449500</v>
      </c>
      <c r="W961">
        <v>2.8604119000000001E-2</v>
      </c>
      <c r="X961">
        <v>0.18946811299999999</v>
      </c>
      <c r="Y961">
        <v>1.169050715</v>
      </c>
      <c r="Z961">
        <v>0</v>
      </c>
    </row>
    <row r="962" spans="1:26" x14ac:dyDescent="0.2">
      <c r="A962">
        <v>202202</v>
      </c>
      <c r="B962">
        <v>6075</v>
      </c>
      <c r="C962" t="s">
        <v>91</v>
      </c>
      <c r="D962">
        <v>41860</v>
      </c>
      <c r="E962" t="s">
        <v>39</v>
      </c>
      <c r="F962">
        <v>52</v>
      </c>
      <c r="G962">
        <v>804</v>
      </c>
      <c r="H962">
        <v>-141</v>
      </c>
      <c r="I962">
        <v>31</v>
      </c>
      <c r="J962">
        <v>49.654956089999999</v>
      </c>
      <c r="K962">
        <v>94.040150569999994</v>
      </c>
      <c r="L962">
        <v>5.2697616060000003</v>
      </c>
      <c r="M962">
        <v>23</v>
      </c>
      <c r="N962">
        <v>-0.55339805799999997</v>
      </c>
      <c r="O962">
        <v>-28.5</v>
      </c>
      <c r="P962">
        <v>-0.26984127000000002</v>
      </c>
      <c r="Q962">
        <v>-8.5</v>
      </c>
      <c r="R962">
        <v>-17.5</v>
      </c>
      <c r="S962">
        <v>-0.189848398</v>
      </c>
      <c r="T962">
        <v>-0.201508041</v>
      </c>
      <c r="U962">
        <v>0.52904890199999999</v>
      </c>
      <c r="V962">
        <v>1262000</v>
      </c>
      <c r="W962">
        <v>-1.3291634E-2</v>
      </c>
      <c r="X962">
        <v>1.0004002E-2</v>
      </c>
      <c r="Y962">
        <v>3.282184655</v>
      </c>
      <c r="Z962">
        <v>0</v>
      </c>
    </row>
    <row r="963" spans="1:26" x14ac:dyDescent="0.2">
      <c r="A963">
        <v>202202</v>
      </c>
      <c r="B963">
        <v>6023</v>
      </c>
      <c r="C963" t="s">
        <v>83</v>
      </c>
      <c r="D963">
        <v>21700</v>
      </c>
      <c r="E963" t="s">
        <v>84</v>
      </c>
      <c r="F963">
        <v>449</v>
      </c>
      <c r="G963">
        <v>823</v>
      </c>
      <c r="H963">
        <v>81</v>
      </c>
      <c r="I963">
        <v>774</v>
      </c>
      <c r="J963">
        <v>48.682559599999998</v>
      </c>
      <c r="K963">
        <v>29.861982430000001</v>
      </c>
      <c r="L963">
        <v>67.503136760000004</v>
      </c>
      <c r="M963">
        <v>63</v>
      </c>
      <c r="N963">
        <v>-0.136986301</v>
      </c>
      <c r="O963">
        <v>-10</v>
      </c>
      <c r="P963">
        <v>0.909090909</v>
      </c>
      <c r="Q963">
        <v>30</v>
      </c>
      <c r="R963">
        <v>22.5</v>
      </c>
      <c r="S963">
        <v>-4.9284413999999999E-2</v>
      </c>
      <c r="T963">
        <v>-0.42492454400000002</v>
      </c>
      <c r="U963">
        <v>1.2428437539999999</v>
      </c>
      <c r="V963">
        <v>535950</v>
      </c>
      <c r="W963">
        <v>2.7708533E-2</v>
      </c>
      <c r="X963">
        <v>0.26254417000000002</v>
      </c>
      <c r="Y963">
        <v>1.393888166</v>
      </c>
      <c r="Z963">
        <v>0</v>
      </c>
    </row>
    <row r="964" spans="1:26" x14ac:dyDescent="0.2">
      <c r="A964">
        <v>202202</v>
      </c>
      <c r="B964">
        <v>6071</v>
      </c>
      <c r="C964" t="s">
        <v>96</v>
      </c>
      <c r="D964">
        <v>40140</v>
      </c>
      <c r="E964" t="s">
        <v>77</v>
      </c>
      <c r="F964">
        <v>20</v>
      </c>
      <c r="G964">
        <v>870</v>
      </c>
      <c r="H964">
        <v>91</v>
      </c>
      <c r="I964">
        <v>545</v>
      </c>
      <c r="J964">
        <v>46.894604770000001</v>
      </c>
      <c r="K964">
        <v>79.109159349999999</v>
      </c>
      <c r="L964">
        <v>14.680050189999999</v>
      </c>
      <c r="M964">
        <v>33</v>
      </c>
      <c r="N964">
        <v>-0.326530612</v>
      </c>
      <c r="O964">
        <v>-16</v>
      </c>
      <c r="P964">
        <v>-0.131578947</v>
      </c>
      <c r="Q964">
        <v>-5</v>
      </c>
      <c r="R964">
        <v>-7.5</v>
      </c>
      <c r="S964">
        <v>-6.6013672999999995E-2</v>
      </c>
      <c r="T964">
        <v>-0.43707531199999999</v>
      </c>
      <c r="U964">
        <v>0.69766547599999995</v>
      </c>
      <c r="V964">
        <v>499400</v>
      </c>
      <c r="W964">
        <v>8.8888890000000005E-3</v>
      </c>
      <c r="X964">
        <v>0.111390529</v>
      </c>
      <c r="Y964">
        <v>1.298829649</v>
      </c>
      <c r="Z964">
        <v>0</v>
      </c>
    </row>
    <row r="965" spans="1:26" x14ac:dyDescent="0.2">
      <c r="A965">
        <v>202202</v>
      </c>
      <c r="B965">
        <v>6055</v>
      </c>
      <c r="C965" t="s">
        <v>92</v>
      </c>
      <c r="D965">
        <v>34900</v>
      </c>
      <c r="E965" t="s">
        <v>93</v>
      </c>
      <c r="F965">
        <v>518</v>
      </c>
      <c r="G965">
        <v>925</v>
      </c>
      <c r="H965">
        <v>-159</v>
      </c>
      <c r="I965">
        <v>-323</v>
      </c>
      <c r="J965">
        <v>44.259723970000003</v>
      </c>
      <c r="K965">
        <v>30.112923460000001</v>
      </c>
      <c r="L965">
        <v>58.406524470000001</v>
      </c>
      <c r="M965">
        <v>62.75</v>
      </c>
      <c r="N965">
        <v>-0.32526881699999999</v>
      </c>
      <c r="O965">
        <v>-30.25</v>
      </c>
      <c r="P965">
        <v>-0.31043956</v>
      </c>
      <c r="Q965">
        <v>-28.25</v>
      </c>
      <c r="R965">
        <v>22.25</v>
      </c>
      <c r="S965">
        <v>-7.4574060999999997E-2</v>
      </c>
      <c r="T965">
        <v>0.127871967</v>
      </c>
      <c r="U965">
        <v>1.142760872</v>
      </c>
      <c r="V965">
        <v>1499250</v>
      </c>
      <c r="W965">
        <v>-1.6672200000000001E-4</v>
      </c>
      <c r="X965">
        <v>0.15660559299999999</v>
      </c>
      <c r="Y965">
        <v>3.8992197659999999</v>
      </c>
      <c r="Z965">
        <v>0</v>
      </c>
    </row>
    <row r="966" spans="1:26" x14ac:dyDescent="0.2">
      <c r="A966">
        <v>202202</v>
      </c>
      <c r="B966">
        <v>6103</v>
      </c>
      <c r="C966" t="s">
        <v>97</v>
      </c>
      <c r="D966">
        <v>39780</v>
      </c>
      <c r="E966" t="s">
        <v>98</v>
      </c>
      <c r="F966">
        <v>857</v>
      </c>
      <c r="G966">
        <v>934</v>
      </c>
      <c r="H966">
        <v>-41</v>
      </c>
      <c r="I966">
        <v>173</v>
      </c>
      <c r="J966">
        <v>44.008782940000003</v>
      </c>
      <c r="K966">
        <v>52.634880799999998</v>
      </c>
      <c r="L966">
        <v>35.382685070000001</v>
      </c>
      <c r="M966">
        <v>46.75</v>
      </c>
      <c r="N966">
        <v>-0.26953125</v>
      </c>
      <c r="O966">
        <v>-17.25</v>
      </c>
      <c r="P966">
        <v>-0.248995984</v>
      </c>
      <c r="Q966">
        <v>-15.5</v>
      </c>
      <c r="R966">
        <v>6.25</v>
      </c>
      <c r="S966">
        <v>-2.0459462000000001E-2</v>
      </c>
      <c r="T966">
        <v>-0.232241846</v>
      </c>
      <c r="U966">
        <v>0.91891148</v>
      </c>
      <c r="V966">
        <v>374725</v>
      </c>
      <c r="W966">
        <v>-6.2953237999999995E-2</v>
      </c>
      <c r="X966">
        <v>-9.6095281000000005E-2</v>
      </c>
      <c r="Y966">
        <v>0.97457737300000002</v>
      </c>
      <c r="Z966">
        <v>0</v>
      </c>
    </row>
    <row r="967" spans="1:26" x14ac:dyDescent="0.2">
      <c r="A967">
        <v>202202</v>
      </c>
      <c r="B967">
        <v>6015</v>
      </c>
      <c r="C967" t="s">
        <v>85</v>
      </c>
      <c r="D967">
        <v>18860</v>
      </c>
      <c r="E967" t="s">
        <v>86</v>
      </c>
      <c r="F967">
        <v>1589</v>
      </c>
      <c r="G967">
        <v>989</v>
      </c>
      <c r="H967">
        <v>3</v>
      </c>
      <c r="I967">
        <v>-140</v>
      </c>
      <c r="J967">
        <v>41.875784189999997</v>
      </c>
      <c r="K967">
        <v>41.71894605</v>
      </c>
      <c r="L967">
        <v>42.032622330000002</v>
      </c>
      <c r="M967">
        <v>54</v>
      </c>
      <c r="N967">
        <v>-0.15625</v>
      </c>
      <c r="O967">
        <v>-10</v>
      </c>
      <c r="P967">
        <v>-0.433070866</v>
      </c>
      <c r="Q967">
        <v>-41.25</v>
      </c>
      <c r="R967">
        <v>13.5</v>
      </c>
      <c r="S967">
        <v>5.2805287999999999E-2</v>
      </c>
      <c r="T967">
        <v>-0.181855243</v>
      </c>
      <c r="U967">
        <v>0.98118225800000003</v>
      </c>
      <c r="V967">
        <v>420000</v>
      </c>
      <c r="W967">
        <v>2.0656135999999999E-2</v>
      </c>
      <c r="X967">
        <v>0.16263056200000001</v>
      </c>
      <c r="Y967">
        <v>1.0923276980000001</v>
      </c>
      <c r="Z967">
        <v>0</v>
      </c>
    </row>
    <row r="968" spans="1:26" x14ac:dyDescent="0.2">
      <c r="A968">
        <v>202202</v>
      </c>
      <c r="B968">
        <v>6033</v>
      </c>
      <c r="C968" t="s">
        <v>101</v>
      </c>
      <c r="D968">
        <v>17340</v>
      </c>
      <c r="E968" t="s">
        <v>102</v>
      </c>
      <c r="F968">
        <v>800</v>
      </c>
      <c r="G968">
        <v>1529</v>
      </c>
      <c r="H968">
        <v>4</v>
      </c>
      <c r="I968">
        <v>253</v>
      </c>
      <c r="J968">
        <v>11.35508156</v>
      </c>
      <c r="K968">
        <v>16.875784190000001</v>
      </c>
      <c r="L968">
        <v>5.8343789209999999</v>
      </c>
      <c r="M968">
        <v>76.5</v>
      </c>
      <c r="N968">
        <v>-6.7073171000000001E-2</v>
      </c>
      <c r="O968">
        <v>-5.5</v>
      </c>
      <c r="P968">
        <v>0.14606741600000001</v>
      </c>
      <c r="Q968">
        <v>9.75</v>
      </c>
      <c r="R968">
        <v>36</v>
      </c>
      <c r="S968">
        <v>-4.8219869999999998E-3</v>
      </c>
      <c r="T968">
        <v>-0.19495986900000001</v>
      </c>
      <c r="U968">
        <v>0.54511614200000003</v>
      </c>
      <c r="V968">
        <v>387999</v>
      </c>
      <c r="W968">
        <v>1.1204066E-2</v>
      </c>
      <c r="X968">
        <v>8.8432569000000003E-2</v>
      </c>
      <c r="Y968">
        <v>1.00910013</v>
      </c>
      <c r="Z968">
        <v>0</v>
      </c>
    </row>
    <row r="969" spans="1:26" x14ac:dyDescent="0.2">
      <c r="A969">
        <v>202202</v>
      </c>
      <c r="B969">
        <v>6045</v>
      </c>
      <c r="C969" t="s">
        <v>99</v>
      </c>
      <c r="D969">
        <v>46380</v>
      </c>
      <c r="E969" t="s">
        <v>100</v>
      </c>
      <c r="F969">
        <v>657</v>
      </c>
      <c r="G969">
        <v>1532</v>
      </c>
      <c r="H969">
        <v>52</v>
      </c>
      <c r="I969">
        <v>525</v>
      </c>
      <c r="J969">
        <v>11.135508160000001</v>
      </c>
      <c r="K969">
        <v>6.5872020080000002</v>
      </c>
      <c r="L969">
        <v>15.6838143</v>
      </c>
      <c r="M969">
        <v>95.75</v>
      </c>
      <c r="N969">
        <v>2.9569892E-2</v>
      </c>
      <c r="O969">
        <v>2.75</v>
      </c>
      <c r="P969">
        <v>0.28956229</v>
      </c>
      <c r="Q969">
        <v>21.5</v>
      </c>
      <c r="R969">
        <v>55.25</v>
      </c>
      <c r="S969">
        <v>-9.4450579000000007E-2</v>
      </c>
      <c r="T969">
        <v>-0.35340611199999999</v>
      </c>
      <c r="U969">
        <v>0.70503133600000001</v>
      </c>
      <c r="V969">
        <v>749500</v>
      </c>
      <c r="W969">
        <v>-2.5357607000000001E-2</v>
      </c>
      <c r="X969">
        <v>-8.2324491999999999E-2</v>
      </c>
      <c r="Y969">
        <v>1.9492847849999999</v>
      </c>
      <c r="Z969">
        <v>0</v>
      </c>
    </row>
    <row r="970" spans="1:26" x14ac:dyDescent="0.2">
      <c r="A970">
        <v>202201</v>
      </c>
      <c r="B970">
        <v>6107</v>
      </c>
      <c r="C970" t="s">
        <v>63</v>
      </c>
      <c r="D970">
        <v>47300</v>
      </c>
      <c r="E970" t="s">
        <v>64</v>
      </c>
      <c r="F970">
        <v>196</v>
      </c>
      <c r="G970">
        <v>41</v>
      </c>
      <c r="H970">
        <v>-3</v>
      </c>
      <c r="I970">
        <v>-11</v>
      </c>
      <c r="J970">
        <v>92.534504389999995</v>
      </c>
      <c r="K970">
        <v>92.283563360000002</v>
      </c>
      <c r="L970">
        <v>92.785445420000002</v>
      </c>
      <c r="M970">
        <v>39</v>
      </c>
      <c r="N970">
        <v>-6.5868262999999996E-2</v>
      </c>
      <c r="O970">
        <v>-2.75</v>
      </c>
      <c r="P970">
        <v>-0.20408163300000001</v>
      </c>
      <c r="Q970">
        <v>-10</v>
      </c>
      <c r="R970">
        <v>-20</v>
      </c>
      <c r="S970">
        <v>0.25940095699999999</v>
      </c>
      <c r="T970">
        <v>-9.9241940000000001E-2</v>
      </c>
      <c r="U970">
        <v>1.6841769799999999</v>
      </c>
      <c r="V970">
        <v>385000</v>
      </c>
      <c r="W970">
        <v>1.6172987E-2</v>
      </c>
      <c r="X970">
        <v>0.203125</v>
      </c>
      <c r="Y970">
        <v>1.0408218440000001</v>
      </c>
      <c r="Z970">
        <v>0</v>
      </c>
    </row>
    <row r="971" spans="1:26" x14ac:dyDescent="0.2">
      <c r="A971">
        <v>202201</v>
      </c>
      <c r="B971">
        <v>6083</v>
      </c>
      <c r="C971" t="s">
        <v>32</v>
      </c>
      <c r="D971">
        <v>42200</v>
      </c>
      <c r="E971" t="s">
        <v>33</v>
      </c>
      <c r="F971">
        <v>190</v>
      </c>
      <c r="G971">
        <v>46</v>
      </c>
      <c r="H971">
        <v>19</v>
      </c>
      <c r="I971">
        <v>-148</v>
      </c>
      <c r="J971">
        <v>92.252195729999997</v>
      </c>
      <c r="K971">
        <v>88.393977419999999</v>
      </c>
      <c r="L971">
        <v>96.110414050000003</v>
      </c>
      <c r="M971">
        <v>43</v>
      </c>
      <c r="N971">
        <v>0.102564103</v>
      </c>
      <c r="O971">
        <v>4</v>
      </c>
      <c r="P971">
        <v>-0.28333333300000002</v>
      </c>
      <c r="Q971">
        <v>-17</v>
      </c>
      <c r="R971">
        <v>-16</v>
      </c>
      <c r="S971">
        <v>0.39002895900000001</v>
      </c>
      <c r="T971">
        <v>0.16689789699999999</v>
      </c>
      <c r="U971">
        <v>1.8943397040000001</v>
      </c>
      <c r="V971">
        <v>1330000</v>
      </c>
      <c r="W971">
        <v>2.9013540000000001E-2</v>
      </c>
      <c r="X971">
        <v>-0.29066666699999999</v>
      </c>
      <c r="Y971">
        <v>3.5955663690000002</v>
      </c>
      <c r="Z971">
        <v>1</v>
      </c>
    </row>
    <row r="972" spans="1:26" x14ac:dyDescent="0.2">
      <c r="A972">
        <v>202201</v>
      </c>
      <c r="B972">
        <v>6101</v>
      </c>
      <c r="C972" t="s">
        <v>26</v>
      </c>
      <c r="D972">
        <v>49700</v>
      </c>
      <c r="E972" t="s">
        <v>27</v>
      </c>
      <c r="F972">
        <v>700</v>
      </c>
      <c r="G972">
        <v>60</v>
      </c>
      <c r="H972">
        <v>-63</v>
      </c>
      <c r="I972">
        <v>-80</v>
      </c>
      <c r="J972">
        <v>90.777917189999997</v>
      </c>
      <c r="K972">
        <v>86.26097867</v>
      </c>
      <c r="L972">
        <v>95.294855709999993</v>
      </c>
      <c r="M972">
        <v>44</v>
      </c>
      <c r="N972">
        <v>-8.3333332999999996E-2</v>
      </c>
      <c r="O972">
        <v>-4</v>
      </c>
      <c r="P972">
        <v>-0.26050420200000002</v>
      </c>
      <c r="Q972">
        <v>-15.5</v>
      </c>
      <c r="R972">
        <v>-15</v>
      </c>
      <c r="S972">
        <v>0.37290236999999998</v>
      </c>
      <c r="T972">
        <v>-0.18356755399999999</v>
      </c>
      <c r="U972">
        <v>1.8269702940000001</v>
      </c>
      <c r="V972">
        <v>459900</v>
      </c>
      <c r="W972">
        <v>1.1491725E-2</v>
      </c>
      <c r="X972">
        <v>0.100239234</v>
      </c>
      <c r="Y972">
        <v>1.2433090019999999</v>
      </c>
      <c r="Z972">
        <v>0</v>
      </c>
    </row>
    <row r="973" spans="1:26" x14ac:dyDescent="0.2">
      <c r="A973">
        <v>202201</v>
      </c>
      <c r="B973">
        <v>6019</v>
      </c>
      <c r="C973" t="s">
        <v>52</v>
      </c>
      <c r="D973">
        <v>23420</v>
      </c>
      <c r="E973" t="s">
        <v>53</v>
      </c>
      <c r="F973">
        <v>80</v>
      </c>
      <c r="G973">
        <v>72</v>
      </c>
      <c r="H973">
        <v>19</v>
      </c>
      <c r="I973">
        <v>49</v>
      </c>
      <c r="J973">
        <v>89.74278545</v>
      </c>
      <c r="K973">
        <v>96.800501879999999</v>
      </c>
      <c r="L973">
        <v>82.685069010000007</v>
      </c>
      <c r="M973">
        <v>33</v>
      </c>
      <c r="N973">
        <v>-4.3478260999999997E-2</v>
      </c>
      <c r="O973">
        <v>-1.5</v>
      </c>
      <c r="P973">
        <v>-0.15384615400000001</v>
      </c>
      <c r="Q973">
        <v>-6</v>
      </c>
      <c r="R973">
        <v>-26</v>
      </c>
      <c r="S973">
        <v>0.319096975</v>
      </c>
      <c r="T973">
        <v>-0.210330551</v>
      </c>
      <c r="U973">
        <v>1.388264151</v>
      </c>
      <c r="V973">
        <v>409999</v>
      </c>
      <c r="W973">
        <v>-1.7966467E-2</v>
      </c>
      <c r="X973">
        <v>0.17142571400000001</v>
      </c>
      <c r="Y973">
        <v>1.1084049739999999</v>
      </c>
      <c r="Z973">
        <v>0</v>
      </c>
    </row>
    <row r="974" spans="1:26" x14ac:dyDescent="0.2">
      <c r="A974">
        <v>202201</v>
      </c>
      <c r="B974">
        <v>6067</v>
      </c>
      <c r="C974" t="s">
        <v>30</v>
      </c>
      <c r="D974">
        <v>40900</v>
      </c>
      <c r="E974" t="s">
        <v>31</v>
      </c>
      <c r="F974">
        <v>26</v>
      </c>
      <c r="G974">
        <v>79</v>
      </c>
      <c r="H974">
        <v>-59</v>
      </c>
      <c r="I974">
        <v>58</v>
      </c>
      <c r="J974">
        <v>89.303638649999996</v>
      </c>
      <c r="K974">
        <v>96.235884569999996</v>
      </c>
      <c r="L974">
        <v>82.371392720000003</v>
      </c>
      <c r="M974">
        <v>35</v>
      </c>
      <c r="N974">
        <v>-0.102564103</v>
      </c>
      <c r="O974">
        <v>-4</v>
      </c>
      <c r="P974">
        <v>-7.8947368000000004E-2</v>
      </c>
      <c r="Q974">
        <v>-3</v>
      </c>
      <c r="R974">
        <v>-24</v>
      </c>
      <c r="S974">
        <v>0.51649452699999998</v>
      </c>
      <c r="T974">
        <v>-0.21333001300000001</v>
      </c>
      <c r="U974">
        <v>1.3781371140000001</v>
      </c>
      <c r="V974">
        <v>539000</v>
      </c>
      <c r="W974">
        <v>2.4817116E-2</v>
      </c>
      <c r="X974">
        <v>0.149253731</v>
      </c>
      <c r="Y974">
        <v>1.4571505810000001</v>
      </c>
      <c r="Z974">
        <v>0</v>
      </c>
    </row>
    <row r="975" spans="1:26" x14ac:dyDescent="0.2">
      <c r="A975">
        <v>202201</v>
      </c>
      <c r="B975">
        <v>6061</v>
      </c>
      <c r="C975" t="s">
        <v>49</v>
      </c>
      <c r="D975">
        <v>40900</v>
      </c>
      <c r="E975" t="s">
        <v>31</v>
      </c>
      <c r="F975">
        <v>177</v>
      </c>
      <c r="G975">
        <v>80</v>
      </c>
      <c r="H975">
        <v>-55</v>
      </c>
      <c r="I975">
        <v>2</v>
      </c>
      <c r="J975">
        <v>89.084065249999995</v>
      </c>
      <c r="K975">
        <v>91.09159348</v>
      </c>
      <c r="L975">
        <v>87.076537009999996</v>
      </c>
      <c r="M975">
        <v>40.5</v>
      </c>
      <c r="N975">
        <v>-7.9545455000000001E-2</v>
      </c>
      <c r="O975">
        <v>-3.5</v>
      </c>
      <c r="P975">
        <v>-0.20588235299999999</v>
      </c>
      <c r="Q975">
        <v>-10.5</v>
      </c>
      <c r="R975">
        <v>-18.5</v>
      </c>
      <c r="S975">
        <v>0.47248267799999999</v>
      </c>
      <c r="T975">
        <v>-0.14044237600000001</v>
      </c>
      <c r="U975">
        <v>1.493814271</v>
      </c>
      <c r="V975">
        <v>724999.5</v>
      </c>
      <c r="W975">
        <v>2.6168009999999998E-2</v>
      </c>
      <c r="X975">
        <v>3.8681232000000003E-2</v>
      </c>
      <c r="Y975">
        <v>1.959987835</v>
      </c>
      <c r="Z975">
        <v>0</v>
      </c>
    </row>
    <row r="976" spans="1:26" x14ac:dyDescent="0.2">
      <c r="A976">
        <v>202201</v>
      </c>
      <c r="B976">
        <v>6111</v>
      </c>
      <c r="C976" t="s">
        <v>36</v>
      </c>
      <c r="D976">
        <v>37100</v>
      </c>
      <c r="E976" t="s">
        <v>37</v>
      </c>
      <c r="F976">
        <v>96</v>
      </c>
      <c r="G976">
        <v>100</v>
      </c>
      <c r="H976">
        <v>-89</v>
      </c>
      <c r="I976">
        <v>-111</v>
      </c>
      <c r="J976">
        <v>87.013801760000007</v>
      </c>
      <c r="K976">
        <v>91.21706399</v>
      </c>
      <c r="L976">
        <v>82.810539520000006</v>
      </c>
      <c r="M976">
        <v>40</v>
      </c>
      <c r="N976">
        <v>-0.106145251</v>
      </c>
      <c r="O976">
        <v>-4.75</v>
      </c>
      <c r="P976">
        <v>-0.25925925900000002</v>
      </c>
      <c r="Q976">
        <v>-14</v>
      </c>
      <c r="R976">
        <v>-19</v>
      </c>
      <c r="S976">
        <v>0.49767896299999997</v>
      </c>
      <c r="T976">
        <v>6.7410324999999993E-2</v>
      </c>
      <c r="U976">
        <v>1.3895570859999999</v>
      </c>
      <c r="V976">
        <v>898900</v>
      </c>
      <c r="W976">
        <v>4.9189489999999997E-3</v>
      </c>
      <c r="X976">
        <v>8.8981768000000003E-2</v>
      </c>
      <c r="Y976">
        <v>2.430116248</v>
      </c>
      <c r="Z976">
        <v>0</v>
      </c>
    </row>
    <row r="977" spans="1:26" x14ac:dyDescent="0.2">
      <c r="A977">
        <v>202201</v>
      </c>
      <c r="B977">
        <v>6031</v>
      </c>
      <c r="C977" t="s">
        <v>28</v>
      </c>
      <c r="D977">
        <v>25260</v>
      </c>
      <c r="E977" t="s">
        <v>29</v>
      </c>
      <c r="F977">
        <v>560</v>
      </c>
      <c r="G977">
        <v>108</v>
      </c>
      <c r="H977">
        <v>-29</v>
      </c>
      <c r="I977">
        <v>-291</v>
      </c>
      <c r="J977">
        <v>86.198243410000003</v>
      </c>
      <c r="K977">
        <v>86.072772900000004</v>
      </c>
      <c r="L977">
        <v>86.323713929999997</v>
      </c>
      <c r="M977">
        <v>44.5</v>
      </c>
      <c r="N977">
        <v>-3.7837837999999999E-2</v>
      </c>
      <c r="O977">
        <v>-1.75</v>
      </c>
      <c r="P977">
        <v>-0.390410959</v>
      </c>
      <c r="Q977">
        <v>-28.5</v>
      </c>
      <c r="R977">
        <v>-14.5</v>
      </c>
      <c r="S977">
        <v>0.32960962399999999</v>
      </c>
      <c r="T977">
        <v>-0.229608481</v>
      </c>
      <c r="U977">
        <v>1.4777535049999999</v>
      </c>
      <c r="V977">
        <v>308950</v>
      </c>
      <c r="W977">
        <v>7.28804E-4</v>
      </c>
      <c r="X977">
        <v>0.148513011</v>
      </c>
      <c r="Y977">
        <v>0.83522573700000002</v>
      </c>
      <c r="Z977">
        <v>0</v>
      </c>
    </row>
    <row r="978" spans="1:26" x14ac:dyDescent="0.2">
      <c r="A978">
        <v>202201</v>
      </c>
      <c r="B978">
        <v>6029</v>
      </c>
      <c r="C978" t="s">
        <v>65</v>
      </c>
      <c r="D978">
        <v>12540</v>
      </c>
      <c r="E978" t="s">
        <v>66</v>
      </c>
      <c r="F978">
        <v>94</v>
      </c>
      <c r="G978">
        <v>115</v>
      </c>
      <c r="H978">
        <v>12</v>
      </c>
      <c r="I978">
        <v>81</v>
      </c>
      <c r="J978">
        <v>85.351317440000003</v>
      </c>
      <c r="K978">
        <v>92.283563360000002</v>
      </c>
      <c r="L978">
        <v>78.419071520000003</v>
      </c>
      <c r="M978">
        <v>39</v>
      </c>
      <c r="N978">
        <v>-1.2658228000000001E-2</v>
      </c>
      <c r="O978">
        <v>-0.5</v>
      </c>
      <c r="P978">
        <v>-2.5000000000000001E-2</v>
      </c>
      <c r="Q978">
        <v>-1</v>
      </c>
      <c r="R978">
        <v>-20</v>
      </c>
      <c r="S978">
        <v>0.32545870199999999</v>
      </c>
      <c r="T978">
        <v>-0.214257857</v>
      </c>
      <c r="U978">
        <v>1.3109590019999999</v>
      </c>
      <c r="V978">
        <v>339500</v>
      </c>
      <c r="W978">
        <v>-1.3237240000000001E-3</v>
      </c>
      <c r="X978">
        <v>0.21684587799999999</v>
      </c>
      <c r="Y978">
        <v>0.917815626</v>
      </c>
      <c r="Z978">
        <v>0</v>
      </c>
    </row>
    <row r="979" spans="1:26" x14ac:dyDescent="0.2">
      <c r="A979">
        <v>202201</v>
      </c>
      <c r="B979">
        <v>6095</v>
      </c>
      <c r="C979" t="s">
        <v>54</v>
      </c>
      <c r="D979">
        <v>46700</v>
      </c>
      <c r="E979" t="s">
        <v>55</v>
      </c>
      <c r="F979">
        <v>178</v>
      </c>
      <c r="G979">
        <v>135</v>
      </c>
      <c r="H979">
        <v>-48</v>
      </c>
      <c r="I979">
        <v>95</v>
      </c>
      <c r="J979">
        <v>83.312421580000006</v>
      </c>
      <c r="K979">
        <v>93.538268509999995</v>
      </c>
      <c r="L979">
        <v>73.086574659999997</v>
      </c>
      <c r="M979">
        <v>38</v>
      </c>
      <c r="N979">
        <v>-8.4337349000000006E-2</v>
      </c>
      <c r="O979">
        <v>-3.5</v>
      </c>
      <c r="P979">
        <v>5.5555555999999999E-2</v>
      </c>
      <c r="Q979">
        <v>2</v>
      </c>
      <c r="R979">
        <v>-21</v>
      </c>
      <c r="S979">
        <v>0.42980707899999998</v>
      </c>
      <c r="T979">
        <v>-0.208316264</v>
      </c>
      <c r="U979">
        <v>1.242443261</v>
      </c>
      <c r="V979">
        <v>585000</v>
      </c>
      <c r="W979">
        <v>-7.1283099999999997E-3</v>
      </c>
      <c r="X979">
        <v>0.13614293999999999</v>
      </c>
      <c r="Y979">
        <v>1.581508516</v>
      </c>
      <c r="Z979">
        <v>0</v>
      </c>
    </row>
    <row r="980" spans="1:26" x14ac:dyDescent="0.2">
      <c r="A980">
        <v>202201</v>
      </c>
      <c r="B980">
        <v>6013</v>
      </c>
      <c r="C980" t="s">
        <v>38</v>
      </c>
      <c r="D980">
        <v>41860</v>
      </c>
      <c r="E980" t="s">
        <v>39</v>
      </c>
      <c r="F980">
        <v>42</v>
      </c>
      <c r="G980">
        <v>154</v>
      </c>
      <c r="H980">
        <v>-69</v>
      </c>
      <c r="I980">
        <v>84</v>
      </c>
      <c r="J980">
        <v>81.963613550000005</v>
      </c>
      <c r="K980">
        <v>96.235884569999996</v>
      </c>
      <c r="L980">
        <v>67.691342539999994</v>
      </c>
      <c r="M980">
        <v>35</v>
      </c>
      <c r="N980">
        <v>-6.6666666999999999E-2</v>
      </c>
      <c r="O980">
        <v>-2.5</v>
      </c>
      <c r="P980">
        <v>-0.16666666699999999</v>
      </c>
      <c r="Q980">
        <v>-7</v>
      </c>
      <c r="R980">
        <v>-24</v>
      </c>
      <c r="S980">
        <v>0.50441177500000001</v>
      </c>
      <c r="T980">
        <v>-0.17671024599999999</v>
      </c>
      <c r="U980">
        <v>1.1774229709999999</v>
      </c>
      <c r="V980">
        <v>759000</v>
      </c>
      <c r="W980">
        <v>-5.1674930000000004E-3</v>
      </c>
      <c r="X980">
        <v>8.5836910000000002E-2</v>
      </c>
      <c r="Y980">
        <v>2.0519059209999999</v>
      </c>
      <c r="Z980">
        <v>0</v>
      </c>
    </row>
    <row r="981" spans="1:26" x14ac:dyDescent="0.2">
      <c r="A981">
        <v>202201</v>
      </c>
      <c r="B981">
        <v>6099</v>
      </c>
      <c r="C981" t="s">
        <v>34</v>
      </c>
      <c r="D981">
        <v>33700</v>
      </c>
      <c r="E981" t="s">
        <v>35</v>
      </c>
      <c r="F981">
        <v>153</v>
      </c>
      <c r="G981">
        <v>170</v>
      </c>
      <c r="H981">
        <v>-30</v>
      </c>
      <c r="I981">
        <v>94</v>
      </c>
      <c r="J981">
        <v>81.210790459999998</v>
      </c>
      <c r="K981">
        <v>91.21706399</v>
      </c>
      <c r="L981">
        <v>71.204516940000005</v>
      </c>
      <c r="M981">
        <v>40</v>
      </c>
      <c r="N981">
        <v>-4.1916167999999997E-2</v>
      </c>
      <c r="O981">
        <v>-1.75</v>
      </c>
      <c r="P981">
        <v>-0.130434783</v>
      </c>
      <c r="Q981">
        <v>-6</v>
      </c>
      <c r="R981">
        <v>-19</v>
      </c>
      <c r="S981">
        <v>0.437427385</v>
      </c>
      <c r="T981">
        <v>-0.17743434999999999</v>
      </c>
      <c r="U981">
        <v>1.2183344599999999</v>
      </c>
      <c r="V981">
        <v>479925</v>
      </c>
      <c r="W981">
        <v>-2.8879219999999998E-3</v>
      </c>
      <c r="X981">
        <v>9.3223235000000002E-2</v>
      </c>
      <c r="Y981">
        <v>1.297445255</v>
      </c>
      <c r="Z981">
        <v>0</v>
      </c>
    </row>
    <row r="982" spans="1:26" x14ac:dyDescent="0.2">
      <c r="A982">
        <v>202201</v>
      </c>
      <c r="B982">
        <v>6087</v>
      </c>
      <c r="C982" t="s">
        <v>50</v>
      </c>
      <c r="D982">
        <v>42100</v>
      </c>
      <c r="E982" t="s">
        <v>51</v>
      </c>
      <c r="F982">
        <v>279</v>
      </c>
      <c r="G982">
        <v>187</v>
      </c>
      <c r="H982">
        <v>-656</v>
      </c>
      <c r="I982">
        <v>-34</v>
      </c>
      <c r="J982">
        <v>79.861982429999998</v>
      </c>
      <c r="K982">
        <v>72.459222080000004</v>
      </c>
      <c r="L982">
        <v>87.26474279</v>
      </c>
      <c r="M982">
        <v>52</v>
      </c>
      <c r="N982">
        <v>-0.311258278</v>
      </c>
      <c r="O982">
        <v>-23.5</v>
      </c>
      <c r="P982">
        <v>-3.7037037000000002E-2</v>
      </c>
      <c r="Q982">
        <v>-2</v>
      </c>
      <c r="R982">
        <v>-7</v>
      </c>
      <c r="S982">
        <v>0.494824139</v>
      </c>
      <c r="T982">
        <v>0.17459280599999999</v>
      </c>
      <c r="U982">
        <v>1.4971166069999999</v>
      </c>
      <c r="V982">
        <v>1212500</v>
      </c>
      <c r="W982">
        <v>-6.3706563999999993E-2</v>
      </c>
      <c r="X982">
        <v>0.27631579000000001</v>
      </c>
      <c r="Y982">
        <v>3.2779129490000001</v>
      </c>
      <c r="Z982">
        <v>0</v>
      </c>
    </row>
    <row r="983" spans="1:26" x14ac:dyDescent="0.2">
      <c r="A983">
        <v>202201</v>
      </c>
      <c r="B983">
        <v>6059</v>
      </c>
      <c r="C983" t="s">
        <v>46</v>
      </c>
      <c r="D983">
        <v>31080</v>
      </c>
      <c r="E983" t="s">
        <v>47</v>
      </c>
      <c r="F983">
        <v>6</v>
      </c>
      <c r="G983">
        <v>196</v>
      </c>
      <c r="H983">
        <v>-74</v>
      </c>
      <c r="I983">
        <v>-527</v>
      </c>
      <c r="J983">
        <v>78.983688830000006</v>
      </c>
      <c r="K983">
        <v>92.283563360000002</v>
      </c>
      <c r="L983">
        <v>65.683814299999995</v>
      </c>
      <c r="M983">
        <v>39</v>
      </c>
      <c r="N983">
        <v>-0.10344827600000001</v>
      </c>
      <c r="O983">
        <v>-4.5</v>
      </c>
      <c r="P983">
        <v>-0.390625</v>
      </c>
      <c r="Q983">
        <v>-25</v>
      </c>
      <c r="R983">
        <v>-20</v>
      </c>
      <c r="S983">
        <v>0.43495980400000001</v>
      </c>
      <c r="T983">
        <v>0.22272223399999999</v>
      </c>
      <c r="U983">
        <v>1.157262424</v>
      </c>
      <c r="V983">
        <v>1019000</v>
      </c>
      <c r="W983">
        <v>2.2296908000000001E-2</v>
      </c>
      <c r="X983">
        <v>7.3761855000000001E-2</v>
      </c>
      <c r="Y983">
        <v>2.7547985939999999</v>
      </c>
      <c r="Z983">
        <v>0</v>
      </c>
    </row>
    <row r="984" spans="1:26" x14ac:dyDescent="0.2">
      <c r="A984">
        <v>202201</v>
      </c>
      <c r="B984">
        <v>6053</v>
      </c>
      <c r="C984" t="s">
        <v>44</v>
      </c>
      <c r="D984">
        <v>41500</v>
      </c>
      <c r="E984" t="s">
        <v>45</v>
      </c>
      <c r="F984">
        <v>210</v>
      </c>
      <c r="G984">
        <v>197</v>
      </c>
      <c r="H984">
        <v>-470</v>
      </c>
      <c r="I984">
        <v>12</v>
      </c>
      <c r="J984">
        <v>78.858218320000006</v>
      </c>
      <c r="K984">
        <v>61.041405269999998</v>
      </c>
      <c r="L984">
        <v>96.675031369999999</v>
      </c>
      <c r="M984">
        <v>57</v>
      </c>
      <c r="N984">
        <v>-0.21379310300000001</v>
      </c>
      <c r="O984">
        <v>-15.5</v>
      </c>
      <c r="P984">
        <v>-3.3898304999999997E-2</v>
      </c>
      <c r="Q984">
        <v>-2</v>
      </c>
      <c r="R984">
        <v>-2</v>
      </c>
      <c r="S984">
        <v>0.58306642200000003</v>
      </c>
      <c r="T984">
        <v>0.21795034199999999</v>
      </c>
      <c r="U984">
        <v>1.9266883050000001</v>
      </c>
      <c r="V984">
        <v>1099000</v>
      </c>
      <c r="W984">
        <v>6.6472586E-2</v>
      </c>
      <c r="X984">
        <v>-0.151351351</v>
      </c>
      <c r="Y984">
        <v>2.9710732630000001</v>
      </c>
      <c r="Z984">
        <v>1</v>
      </c>
    </row>
    <row r="985" spans="1:26" x14ac:dyDescent="0.2">
      <c r="A985">
        <v>202201</v>
      </c>
      <c r="B985">
        <v>6077</v>
      </c>
      <c r="C985" t="s">
        <v>42</v>
      </c>
      <c r="D985">
        <v>44700</v>
      </c>
      <c r="E985" t="s">
        <v>43</v>
      </c>
      <c r="F985">
        <v>110</v>
      </c>
      <c r="G985">
        <v>202</v>
      </c>
      <c r="H985">
        <v>-54</v>
      </c>
      <c r="I985">
        <v>157</v>
      </c>
      <c r="J985">
        <v>78.638644920000004</v>
      </c>
      <c r="K985">
        <v>92.283563360000002</v>
      </c>
      <c r="L985">
        <v>64.993726469999999</v>
      </c>
      <c r="M985">
        <v>39</v>
      </c>
      <c r="N985">
        <v>-0.12359550599999999</v>
      </c>
      <c r="O985">
        <v>-5.5</v>
      </c>
      <c r="P985">
        <v>-0.113636364</v>
      </c>
      <c r="Q985">
        <v>-5</v>
      </c>
      <c r="R985">
        <v>-20</v>
      </c>
      <c r="S985">
        <v>0.36914596700000002</v>
      </c>
      <c r="T985">
        <v>-0.31203352099999998</v>
      </c>
      <c r="U985">
        <v>1.1484909720000001</v>
      </c>
      <c r="V985">
        <v>546042.5</v>
      </c>
      <c r="W985">
        <v>6.6227300000000003E-3</v>
      </c>
      <c r="X985">
        <v>0.21342777800000001</v>
      </c>
      <c r="Y985">
        <v>1.4761895110000001</v>
      </c>
      <c r="Z985">
        <v>0</v>
      </c>
    </row>
    <row r="986" spans="1:26" x14ac:dyDescent="0.2">
      <c r="A986">
        <v>202201</v>
      </c>
      <c r="B986">
        <v>6113</v>
      </c>
      <c r="C986" t="s">
        <v>48</v>
      </c>
      <c r="D986">
        <v>40900</v>
      </c>
      <c r="E986" t="s">
        <v>31</v>
      </c>
      <c r="F986">
        <v>350</v>
      </c>
      <c r="G986">
        <v>248</v>
      </c>
      <c r="H986">
        <v>-41</v>
      </c>
      <c r="I986">
        <v>73</v>
      </c>
      <c r="J986">
        <v>76.066499370000003</v>
      </c>
      <c r="K986">
        <v>89.335006269999994</v>
      </c>
      <c r="L986">
        <v>62.797992469999997</v>
      </c>
      <c r="M986">
        <v>42.5</v>
      </c>
      <c r="N986">
        <v>-2.8571428999999999E-2</v>
      </c>
      <c r="O986">
        <v>-1.25</v>
      </c>
      <c r="P986">
        <v>-9.5744680999999998E-2</v>
      </c>
      <c r="Q986">
        <v>-4.5</v>
      </c>
      <c r="R986">
        <v>-16.5</v>
      </c>
      <c r="S986">
        <v>0.41865223699999998</v>
      </c>
      <c r="T986">
        <v>-5.9487943000000001E-2</v>
      </c>
      <c r="U986">
        <v>1.122598041</v>
      </c>
      <c r="V986">
        <v>628000</v>
      </c>
      <c r="W986">
        <v>2.3718314000000001E-2</v>
      </c>
      <c r="X986">
        <v>0.18345425400000001</v>
      </c>
      <c r="Y986">
        <v>1.69775615</v>
      </c>
      <c r="Z986">
        <v>0</v>
      </c>
    </row>
    <row r="987" spans="1:26" x14ac:dyDescent="0.2">
      <c r="A987">
        <v>202201</v>
      </c>
      <c r="B987">
        <v>6073</v>
      </c>
      <c r="C987" t="s">
        <v>40</v>
      </c>
      <c r="D987">
        <v>41740</v>
      </c>
      <c r="E987" t="s">
        <v>41</v>
      </c>
      <c r="F987">
        <v>5</v>
      </c>
      <c r="G987">
        <v>270</v>
      </c>
      <c r="H987">
        <v>-70</v>
      </c>
      <c r="I987">
        <v>-126</v>
      </c>
      <c r="J987">
        <v>75.062735259999997</v>
      </c>
      <c r="K987">
        <v>92.283563360000002</v>
      </c>
      <c r="L987">
        <v>57.841907149999997</v>
      </c>
      <c r="M987">
        <v>39</v>
      </c>
      <c r="N987">
        <v>-0.12359550599999999</v>
      </c>
      <c r="O987">
        <v>-5.5</v>
      </c>
      <c r="P987">
        <v>-0.25</v>
      </c>
      <c r="Q987">
        <v>-13</v>
      </c>
      <c r="R987">
        <v>-20</v>
      </c>
      <c r="S987">
        <v>0.375160043</v>
      </c>
      <c r="T987">
        <v>7.0668808E-2</v>
      </c>
      <c r="U987">
        <v>1.0663638129999999</v>
      </c>
      <c r="V987">
        <v>848500</v>
      </c>
      <c r="W987">
        <v>3.1297477999999997E-2</v>
      </c>
      <c r="X987">
        <v>9.4838710000000007E-2</v>
      </c>
      <c r="Y987">
        <v>2.2938632060000002</v>
      </c>
      <c r="Z987">
        <v>0</v>
      </c>
    </row>
    <row r="988" spans="1:26" x14ac:dyDescent="0.2">
      <c r="A988">
        <v>202201</v>
      </c>
      <c r="B988">
        <v>6017</v>
      </c>
      <c r="C988" t="s">
        <v>69</v>
      </c>
      <c r="D988">
        <v>40900</v>
      </c>
      <c r="E988" t="s">
        <v>31</v>
      </c>
      <c r="F988">
        <v>348</v>
      </c>
      <c r="G988">
        <v>357</v>
      </c>
      <c r="H988">
        <v>13</v>
      </c>
      <c r="I988">
        <v>120</v>
      </c>
      <c r="J988">
        <v>69.698870769999999</v>
      </c>
      <c r="K988">
        <v>47.929736509999998</v>
      </c>
      <c r="L988">
        <v>91.468005020000007</v>
      </c>
      <c r="M988">
        <v>63</v>
      </c>
      <c r="N988">
        <v>0.13513513499999999</v>
      </c>
      <c r="O988">
        <v>7.5</v>
      </c>
      <c r="P988">
        <v>-7.8740159999999993E-3</v>
      </c>
      <c r="Q988">
        <v>-0.5</v>
      </c>
      <c r="R988">
        <v>4</v>
      </c>
      <c r="S988">
        <v>0.480064622</v>
      </c>
      <c r="T988">
        <v>-7.3740271999999996E-2</v>
      </c>
      <c r="U988">
        <v>1.6287866310000001</v>
      </c>
      <c r="V988">
        <v>735000</v>
      </c>
      <c r="W988">
        <v>5.7553957000000003E-2</v>
      </c>
      <c r="X988">
        <v>5.1502145999999999E-2</v>
      </c>
      <c r="Y988">
        <v>1.9870235199999999</v>
      </c>
      <c r="Z988">
        <v>0</v>
      </c>
    </row>
    <row r="989" spans="1:26" x14ac:dyDescent="0.2">
      <c r="A989">
        <v>202201</v>
      </c>
      <c r="B989">
        <v>6001</v>
      </c>
      <c r="C989" t="s">
        <v>67</v>
      </c>
      <c r="D989">
        <v>41860</v>
      </c>
      <c r="E989" t="s">
        <v>39</v>
      </c>
      <c r="F989">
        <v>24</v>
      </c>
      <c r="G989">
        <v>363</v>
      </c>
      <c r="H989">
        <v>-179</v>
      </c>
      <c r="I989">
        <v>76</v>
      </c>
      <c r="J989">
        <v>69.510664989999995</v>
      </c>
      <c r="K989">
        <v>97.992471769999995</v>
      </c>
      <c r="L989">
        <v>41.028858219999996</v>
      </c>
      <c r="M989">
        <v>30</v>
      </c>
      <c r="N989">
        <v>-0.25</v>
      </c>
      <c r="O989">
        <v>-10</v>
      </c>
      <c r="P989">
        <v>-0.31818181800000001</v>
      </c>
      <c r="Q989">
        <v>-14</v>
      </c>
      <c r="R989">
        <v>-29</v>
      </c>
      <c r="S989">
        <v>0.55079636600000004</v>
      </c>
      <c r="T989">
        <v>-8.8305168000000003E-2</v>
      </c>
      <c r="U989">
        <v>0.90952378300000003</v>
      </c>
      <c r="V989">
        <v>849000</v>
      </c>
      <c r="W989">
        <v>1.4336918000000001E-2</v>
      </c>
      <c r="X989">
        <v>6.2578223000000002E-2</v>
      </c>
      <c r="Y989">
        <v>2.2952149230000001</v>
      </c>
      <c r="Z989">
        <v>0</v>
      </c>
    </row>
    <row r="990" spans="1:26" x14ac:dyDescent="0.2">
      <c r="A990">
        <v>202201</v>
      </c>
      <c r="B990">
        <v>6097</v>
      </c>
      <c r="C990" t="s">
        <v>72</v>
      </c>
      <c r="D990">
        <v>42220</v>
      </c>
      <c r="E990" t="s">
        <v>73</v>
      </c>
      <c r="F990">
        <v>143</v>
      </c>
      <c r="G990">
        <v>392</v>
      </c>
      <c r="H990">
        <v>-641</v>
      </c>
      <c r="I990">
        <v>-394</v>
      </c>
      <c r="J990">
        <v>67.879548310000004</v>
      </c>
      <c r="K990">
        <v>55.646173150000003</v>
      </c>
      <c r="L990">
        <v>80.112923460000005</v>
      </c>
      <c r="M990">
        <v>59.5</v>
      </c>
      <c r="N990">
        <v>-0.15302491100000001</v>
      </c>
      <c r="O990">
        <v>-10.75</v>
      </c>
      <c r="P990">
        <v>-0.11194029899999999</v>
      </c>
      <c r="Q990">
        <v>-7.5</v>
      </c>
      <c r="R990">
        <v>0.5</v>
      </c>
      <c r="S990">
        <v>0.67226713900000001</v>
      </c>
      <c r="T990">
        <v>0.405085794</v>
      </c>
      <c r="U990">
        <v>1.3356409929999999</v>
      </c>
      <c r="V990">
        <v>929000</v>
      </c>
      <c r="W990">
        <v>1.8084981E-2</v>
      </c>
      <c r="X990">
        <v>0.16270337900000001</v>
      </c>
      <c r="Y990">
        <v>2.5114895920000002</v>
      </c>
      <c r="Z990">
        <v>0</v>
      </c>
    </row>
    <row r="991" spans="1:26" x14ac:dyDescent="0.2">
      <c r="A991">
        <v>202201</v>
      </c>
      <c r="B991">
        <v>6079</v>
      </c>
      <c r="C991" t="s">
        <v>58</v>
      </c>
      <c r="D991">
        <v>42020</v>
      </c>
      <c r="E991" t="s">
        <v>59</v>
      </c>
      <c r="F991">
        <v>257</v>
      </c>
      <c r="G991">
        <v>409</v>
      </c>
      <c r="H991">
        <v>105</v>
      </c>
      <c r="I991">
        <v>-421</v>
      </c>
      <c r="J991">
        <v>67.126725219999997</v>
      </c>
      <c r="K991">
        <v>49.49811794</v>
      </c>
      <c r="L991">
        <v>84.755332499999994</v>
      </c>
      <c r="M991">
        <v>62</v>
      </c>
      <c r="N991">
        <v>0.14285714299999999</v>
      </c>
      <c r="O991">
        <v>7.75</v>
      </c>
      <c r="P991">
        <v>-0.27058823500000001</v>
      </c>
      <c r="Q991">
        <v>-23</v>
      </c>
      <c r="R991">
        <v>3</v>
      </c>
      <c r="S991">
        <v>0.30168130500000001</v>
      </c>
      <c r="T991">
        <v>0.16146766700000001</v>
      </c>
      <c r="U991">
        <v>1.4373487300000001</v>
      </c>
      <c r="V991">
        <v>1049500</v>
      </c>
      <c r="W991">
        <v>6.4131811999999996E-2</v>
      </c>
      <c r="X991">
        <v>0.23616018899999999</v>
      </c>
      <c r="Y991">
        <v>2.8372533120000001</v>
      </c>
      <c r="Z991">
        <v>0</v>
      </c>
    </row>
    <row r="992" spans="1:26" x14ac:dyDescent="0.2">
      <c r="A992">
        <v>202201</v>
      </c>
      <c r="B992">
        <v>6065</v>
      </c>
      <c r="C992" t="s">
        <v>76</v>
      </c>
      <c r="D992">
        <v>40140</v>
      </c>
      <c r="E992" t="s">
        <v>77</v>
      </c>
      <c r="F992">
        <v>14</v>
      </c>
      <c r="G992">
        <v>440</v>
      </c>
      <c r="H992">
        <v>-143</v>
      </c>
      <c r="I992">
        <v>-49</v>
      </c>
      <c r="J992">
        <v>64.805520700000002</v>
      </c>
      <c r="K992">
        <v>89.523212049999998</v>
      </c>
      <c r="L992">
        <v>40.087829360000001</v>
      </c>
      <c r="M992">
        <v>42</v>
      </c>
      <c r="N992">
        <v>-3.4482759000000002E-2</v>
      </c>
      <c r="O992">
        <v>-1.5</v>
      </c>
      <c r="P992">
        <v>-0.27586206899999999</v>
      </c>
      <c r="Q992">
        <v>-16</v>
      </c>
      <c r="R992">
        <v>-17</v>
      </c>
      <c r="S992">
        <v>0.49150106399999999</v>
      </c>
      <c r="T992">
        <v>-0.104519216</v>
      </c>
      <c r="U992">
        <v>0.90238539699999998</v>
      </c>
      <c r="V992">
        <v>589900</v>
      </c>
      <c r="W992">
        <v>-3.7534460000000001E-3</v>
      </c>
      <c r="X992">
        <v>0.18065361299999999</v>
      </c>
      <c r="Y992">
        <v>1.594755339</v>
      </c>
      <c r="Z992">
        <v>0</v>
      </c>
    </row>
    <row r="993" spans="1:26" x14ac:dyDescent="0.2">
      <c r="A993">
        <v>202201</v>
      </c>
      <c r="B993">
        <v>6115</v>
      </c>
      <c r="C993" t="s">
        <v>82</v>
      </c>
      <c r="D993">
        <v>49700</v>
      </c>
      <c r="E993" t="s">
        <v>27</v>
      </c>
      <c r="F993">
        <v>788</v>
      </c>
      <c r="G993">
        <v>442</v>
      </c>
      <c r="H993">
        <v>-189</v>
      </c>
      <c r="I993">
        <v>320</v>
      </c>
      <c r="J993">
        <v>64.774153069999997</v>
      </c>
      <c r="K993">
        <v>66.687578419999994</v>
      </c>
      <c r="L993">
        <v>62.860727730000001</v>
      </c>
      <c r="M993">
        <v>54</v>
      </c>
      <c r="N993">
        <v>2.8571428999999999E-2</v>
      </c>
      <c r="O993">
        <v>1.5</v>
      </c>
      <c r="P993">
        <v>5.8823528999999999E-2</v>
      </c>
      <c r="Q993">
        <v>3</v>
      </c>
      <c r="R993">
        <v>-5</v>
      </c>
      <c r="S993">
        <v>0.50799791400000005</v>
      </c>
      <c r="T993">
        <v>-0.22057991199999999</v>
      </c>
      <c r="U993">
        <v>1.123740773</v>
      </c>
      <c r="V993">
        <v>449950</v>
      </c>
      <c r="W993">
        <v>1.4554843E-2</v>
      </c>
      <c r="X993">
        <v>0.199866667</v>
      </c>
      <c r="Y993">
        <v>1.2164098400000001</v>
      </c>
      <c r="Z993">
        <v>0</v>
      </c>
    </row>
    <row r="994" spans="1:26" x14ac:dyDescent="0.2">
      <c r="A994">
        <v>202201</v>
      </c>
      <c r="B994">
        <v>6041</v>
      </c>
      <c r="C994" t="s">
        <v>68</v>
      </c>
      <c r="D994">
        <v>41860</v>
      </c>
      <c r="E994" t="s">
        <v>39</v>
      </c>
      <c r="F994">
        <v>261</v>
      </c>
      <c r="G994">
        <v>476</v>
      </c>
      <c r="H994">
        <v>-536</v>
      </c>
      <c r="I994">
        <v>-289</v>
      </c>
      <c r="J994">
        <v>62.703889590000003</v>
      </c>
      <c r="K994">
        <v>53.199498120000001</v>
      </c>
      <c r="L994">
        <v>72.208281049999997</v>
      </c>
      <c r="M994">
        <v>60.5</v>
      </c>
      <c r="N994">
        <v>-0.110294118</v>
      </c>
      <c r="O994">
        <v>-7.5</v>
      </c>
      <c r="P994">
        <v>-0.13571428599999999</v>
      </c>
      <c r="Q994">
        <v>-9.5</v>
      </c>
      <c r="R994">
        <v>1.5</v>
      </c>
      <c r="S994">
        <v>0.56209202199999997</v>
      </c>
      <c r="T994">
        <v>0.20103201000000001</v>
      </c>
      <c r="U994">
        <v>1.2313959569999999</v>
      </c>
      <c r="V994">
        <v>1117500</v>
      </c>
      <c r="W994">
        <v>-6.6610983999999998E-2</v>
      </c>
      <c r="X994">
        <v>-0.19892473099999999</v>
      </c>
      <c r="Y994">
        <v>3.0210867800000001</v>
      </c>
      <c r="Z994">
        <v>1</v>
      </c>
    </row>
    <row r="995" spans="1:26" x14ac:dyDescent="0.2">
      <c r="A995">
        <v>202201</v>
      </c>
      <c r="B995">
        <v>6085</v>
      </c>
      <c r="C995" t="s">
        <v>60</v>
      </c>
      <c r="D995">
        <v>41940</v>
      </c>
      <c r="E995" t="s">
        <v>61</v>
      </c>
      <c r="F995">
        <v>19</v>
      </c>
      <c r="G995">
        <v>496</v>
      </c>
      <c r="H995">
        <v>-893</v>
      </c>
      <c r="I995">
        <v>-85</v>
      </c>
      <c r="J995">
        <v>61.919698869999998</v>
      </c>
      <c r="K995">
        <v>93.538268509999995</v>
      </c>
      <c r="L995">
        <v>30.301129240000002</v>
      </c>
      <c r="M995">
        <v>38</v>
      </c>
      <c r="N995">
        <v>-0.44727272699999998</v>
      </c>
      <c r="O995">
        <v>-30.75</v>
      </c>
      <c r="P995">
        <v>-7.3170732000000002E-2</v>
      </c>
      <c r="Q995">
        <v>-3</v>
      </c>
      <c r="R995">
        <v>-21</v>
      </c>
      <c r="S995">
        <v>0.49719677800000001</v>
      </c>
      <c r="T995">
        <v>0.137509522</v>
      </c>
      <c r="U995">
        <v>0.807050712</v>
      </c>
      <c r="V995">
        <v>1348800</v>
      </c>
      <c r="W995">
        <v>5.3132930000000002E-2</v>
      </c>
      <c r="X995">
        <v>0.124327929</v>
      </c>
      <c r="Y995">
        <v>3.6463909160000001</v>
      </c>
      <c r="Z995">
        <v>0</v>
      </c>
    </row>
    <row r="996" spans="1:26" x14ac:dyDescent="0.2">
      <c r="A996">
        <v>202201</v>
      </c>
      <c r="B996">
        <v>6037</v>
      </c>
      <c r="C996" t="s">
        <v>75</v>
      </c>
      <c r="D996">
        <v>31080</v>
      </c>
      <c r="E996" t="s">
        <v>47</v>
      </c>
      <c r="F996">
        <v>1</v>
      </c>
      <c r="G996">
        <v>542</v>
      </c>
      <c r="H996">
        <v>-251</v>
      </c>
      <c r="I996">
        <v>-201</v>
      </c>
      <c r="J996">
        <v>59.974905900000003</v>
      </c>
      <c r="K996">
        <v>80.865746549999997</v>
      </c>
      <c r="L996">
        <v>39.084065250000002</v>
      </c>
      <c r="M996">
        <v>47</v>
      </c>
      <c r="N996">
        <v>-0.06</v>
      </c>
      <c r="O996">
        <v>-3</v>
      </c>
      <c r="P996">
        <v>-0.253968254</v>
      </c>
      <c r="Q996">
        <v>-16</v>
      </c>
      <c r="R996">
        <v>-12</v>
      </c>
      <c r="S996">
        <v>0.44818763099999998</v>
      </c>
      <c r="T996">
        <v>-9.0499269999999993E-3</v>
      </c>
      <c r="U996">
        <v>0.89553523999999995</v>
      </c>
      <c r="V996">
        <v>899000</v>
      </c>
      <c r="W996">
        <v>2.2296540000000002E-3</v>
      </c>
      <c r="X996">
        <v>-6.8393782E-2</v>
      </c>
      <c r="Y996">
        <v>2.430386591</v>
      </c>
      <c r="Z996">
        <v>0</v>
      </c>
    </row>
    <row r="997" spans="1:26" x14ac:dyDescent="0.2">
      <c r="A997">
        <v>202201</v>
      </c>
      <c r="B997">
        <v>6081</v>
      </c>
      <c r="C997" t="s">
        <v>74</v>
      </c>
      <c r="D997">
        <v>41860</v>
      </c>
      <c r="E997" t="s">
        <v>39</v>
      </c>
      <c r="F997">
        <v>95</v>
      </c>
      <c r="G997">
        <v>583</v>
      </c>
      <c r="H997">
        <v>-893</v>
      </c>
      <c r="I997">
        <v>-57</v>
      </c>
      <c r="J997">
        <v>58.061480549999999</v>
      </c>
      <c r="K997">
        <v>88.393977419999999</v>
      </c>
      <c r="L997">
        <v>27.72898369</v>
      </c>
      <c r="M997">
        <v>43</v>
      </c>
      <c r="N997">
        <v>-0.45911949699999999</v>
      </c>
      <c r="O997">
        <v>-36.5</v>
      </c>
      <c r="P997">
        <v>-6.5217391E-2</v>
      </c>
      <c r="Q997">
        <v>-3</v>
      </c>
      <c r="R997">
        <v>-16</v>
      </c>
      <c r="S997">
        <v>0.44863867299999999</v>
      </c>
      <c r="T997">
        <v>0.10740113799999999</v>
      </c>
      <c r="U997">
        <v>0.78153689199999998</v>
      </c>
      <c r="V997">
        <v>1450000</v>
      </c>
      <c r="W997">
        <v>-7.3592329999999997E-3</v>
      </c>
      <c r="X997">
        <v>3.6454609999999998E-2</v>
      </c>
      <c r="Y997">
        <v>3.9199783730000002</v>
      </c>
      <c r="Z997">
        <v>0</v>
      </c>
    </row>
    <row r="998" spans="1:26" x14ac:dyDescent="0.2">
      <c r="A998">
        <v>202201</v>
      </c>
      <c r="B998">
        <v>6007</v>
      </c>
      <c r="C998" t="s">
        <v>80</v>
      </c>
      <c r="D998">
        <v>17020</v>
      </c>
      <c r="E998" t="s">
        <v>81</v>
      </c>
      <c r="F998">
        <v>321</v>
      </c>
      <c r="G998">
        <v>610</v>
      </c>
      <c r="H998">
        <v>66</v>
      </c>
      <c r="I998">
        <v>-350</v>
      </c>
      <c r="J998">
        <v>57.120451690000003</v>
      </c>
      <c r="K998">
        <v>61.041405269999998</v>
      </c>
      <c r="L998">
        <v>53.199498120000001</v>
      </c>
      <c r="M998">
        <v>57</v>
      </c>
      <c r="N998">
        <v>7.5471698000000004E-2</v>
      </c>
      <c r="O998">
        <v>4</v>
      </c>
      <c r="P998">
        <v>-0.30909090900000002</v>
      </c>
      <c r="Q998">
        <v>-25.5</v>
      </c>
      <c r="R998">
        <v>-2</v>
      </c>
      <c r="S998">
        <v>0.27329444600000002</v>
      </c>
      <c r="T998">
        <v>-4.7208119E-2</v>
      </c>
      <c r="U998">
        <v>1.0195280529999999</v>
      </c>
      <c r="V998">
        <v>442500</v>
      </c>
      <c r="W998">
        <v>-1.4476615E-2</v>
      </c>
      <c r="X998">
        <v>0.107495933</v>
      </c>
      <c r="Y998">
        <v>1.1962692619999999</v>
      </c>
      <c r="Z998">
        <v>0</v>
      </c>
    </row>
    <row r="999" spans="1:26" x14ac:dyDescent="0.2">
      <c r="A999">
        <v>202201</v>
      </c>
      <c r="B999">
        <v>6039</v>
      </c>
      <c r="C999" t="s">
        <v>94</v>
      </c>
      <c r="D999">
        <v>31460</v>
      </c>
      <c r="E999" t="s">
        <v>95</v>
      </c>
      <c r="F999">
        <v>536</v>
      </c>
      <c r="G999">
        <v>640</v>
      </c>
      <c r="H999">
        <v>-194</v>
      </c>
      <c r="I999">
        <v>163</v>
      </c>
      <c r="J999">
        <v>55.865746549999997</v>
      </c>
      <c r="K999">
        <v>60.602258470000002</v>
      </c>
      <c r="L999">
        <v>51.129234629999999</v>
      </c>
      <c r="M999">
        <v>57.5</v>
      </c>
      <c r="N999">
        <v>4.5454544999999999E-2</v>
      </c>
      <c r="O999">
        <v>2.5</v>
      </c>
      <c r="P999">
        <v>-0.1015625</v>
      </c>
      <c r="Q999">
        <v>-6.5</v>
      </c>
      <c r="R999">
        <v>-1.5</v>
      </c>
      <c r="S999">
        <v>0.42160146799999998</v>
      </c>
      <c r="T999">
        <v>-0.15943816199999999</v>
      </c>
      <c r="U999">
        <v>0.99861507400000005</v>
      </c>
      <c r="V999">
        <v>490000</v>
      </c>
      <c r="W999">
        <v>4.2553190999999997E-2</v>
      </c>
      <c r="X999">
        <v>0.225306327</v>
      </c>
      <c r="Y999">
        <v>1.324682347</v>
      </c>
      <c r="Z999">
        <v>0</v>
      </c>
    </row>
    <row r="1000" spans="1:26" x14ac:dyDescent="0.2">
      <c r="A1000">
        <v>202201</v>
      </c>
      <c r="B1000">
        <v>6089</v>
      </c>
      <c r="C1000" t="s">
        <v>89</v>
      </c>
      <c r="D1000">
        <v>39820</v>
      </c>
      <c r="E1000" t="s">
        <v>90</v>
      </c>
      <c r="F1000">
        <v>368</v>
      </c>
      <c r="G1000">
        <v>679</v>
      </c>
      <c r="H1000">
        <v>142</v>
      </c>
      <c r="I1000">
        <v>-102</v>
      </c>
      <c r="J1000">
        <v>53.920953580000003</v>
      </c>
      <c r="K1000">
        <v>58.218318699999998</v>
      </c>
      <c r="L1000">
        <v>49.623588460000001</v>
      </c>
      <c r="M1000">
        <v>58</v>
      </c>
      <c r="N1000">
        <v>0.20833333300000001</v>
      </c>
      <c r="O1000">
        <v>10</v>
      </c>
      <c r="P1000">
        <v>-0.183098592</v>
      </c>
      <c r="Q1000">
        <v>-13</v>
      </c>
      <c r="R1000">
        <v>-1</v>
      </c>
      <c r="S1000">
        <v>0.38782140500000001</v>
      </c>
      <c r="T1000">
        <v>-5.0633096000000002E-2</v>
      </c>
      <c r="U1000">
        <v>0.982141555</v>
      </c>
      <c r="V1000">
        <v>459900</v>
      </c>
      <c r="W1000">
        <v>4.8802736999999999E-2</v>
      </c>
      <c r="X1000">
        <v>7.2027971999999996E-2</v>
      </c>
      <c r="Y1000">
        <v>1.2433090019999999</v>
      </c>
      <c r="Z1000">
        <v>0</v>
      </c>
    </row>
    <row r="1001" spans="1:26" x14ac:dyDescent="0.2">
      <c r="A1001">
        <v>202201</v>
      </c>
      <c r="B1001">
        <v>6025</v>
      </c>
      <c r="C1001" t="s">
        <v>56</v>
      </c>
      <c r="D1001">
        <v>20940</v>
      </c>
      <c r="E1001" t="s">
        <v>57</v>
      </c>
      <c r="F1001">
        <v>486</v>
      </c>
      <c r="G1001">
        <v>686</v>
      </c>
      <c r="H1001">
        <v>166</v>
      </c>
      <c r="I1001">
        <v>156</v>
      </c>
      <c r="J1001">
        <v>53.544542030000002</v>
      </c>
      <c r="K1001">
        <v>63.111668760000001</v>
      </c>
      <c r="L1001">
        <v>43.977415309999998</v>
      </c>
      <c r="M1001">
        <v>56.5</v>
      </c>
      <c r="N1001">
        <v>0.147208122</v>
      </c>
      <c r="O1001">
        <v>7.25</v>
      </c>
      <c r="P1001">
        <v>3.6697248000000002E-2</v>
      </c>
      <c r="Q1001">
        <v>2</v>
      </c>
      <c r="R1001">
        <v>-2.5</v>
      </c>
      <c r="S1001">
        <v>0.27354612499999997</v>
      </c>
      <c r="T1001">
        <v>2.4704734999999999E-2</v>
      </c>
      <c r="U1001">
        <v>0.935314003</v>
      </c>
      <c r="V1001">
        <v>274850</v>
      </c>
      <c r="W1001">
        <v>-7.5279670000000007E-2</v>
      </c>
      <c r="X1001">
        <v>0.145685702</v>
      </c>
      <c r="Y1001">
        <v>0.74303865899999999</v>
      </c>
      <c r="Z1001">
        <v>0</v>
      </c>
    </row>
    <row r="1002" spans="1:26" x14ac:dyDescent="0.2">
      <c r="A1002">
        <v>202201</v>
      </c>
      <c r="B1002">
        <v>6023</v>
      </c>
      <c r="C1002" t="s">
        <v>83</v>
      </c>
      <c r="D1002">
        <v>21700</v>
      </c>
      <c r="E1002" t="s">
        <v>84</v>
      </c>
      <c r="F1002">
        <v>449</v>
      </c>
      <c r="G1002">
        <v>742</v>
      </c>
      <c r="H1002">
        <v>298</v>
      </c>
      <c r="I1002">
        <v>570</v>
      </c>
      <c r="J1002">
        <v>51.066499370000003</v>
      </c>
      <c r="K1002">
        <v>28.544542029999999</v>
      </c>
      <c r="L1002">
        <v>73.588456710000003</v>
      </c>
      <c r="M1002">
        <v>73</v>
      </c>
      <c r="N1002">
        <v>0.232067511</v>
      </c>
      <c r="O1002">
        <v>13.75</v>
      </c>
      <c r="P1002">
        <v>0.21666666700000001</v>
      </c>
      <c r="Q1002">
        <v>13</v>
      </c>
      <c r="R1002">
        <v>14</v>
      </c>
      <c r="S1002">
        <v>0.15879422500000001</v>
      </c>
      <c r="T1002">
        <v>-0.300904638</v>
      </c>
      <c r="U1002">
        <v>1.251279596</v>
      </c>
      <c r="V1002">
        <v>521500</v>
      </c>
      <c r="W1002">
        <v>6.0498220999999998E-2</v>
      </c>
      <c r="X1002">
        <v>0.22705882399999999</v>
      </c>
      <c r="Y1002">
        <v>1.409840497</v>
      </c>
      <c r="Z1002">
        <v>0</v>
      </c>
    </row>
    <row r="1003" spans="1:26" x14ac:dyDescent="0.2">
      <c r="A1003">
        <v>202201</v>
      </c>
      <c r="B1003">
        <v>6071</v>
      </c>
      <c r="C1003" t="s">
        <v>96</v>
      </c>
      <c r="D1003">
        <v>40140</v>
      </c>
      <c r="E1003" t="s">
        <v>77</v>
      </c>
      <c r="F1003">
        <v>20</v>
      </c>
      <c r="G1003">
        <v>779</v>
      </c>
      <c r="H1003">
        <v>-125</v>
      </c>
      <c r="I1003">
        <v>325</v>
      </c>
      <c r="J1003">
        <v>49.87452949</v>
      </c>
      <c r="K1003">
        <v>78.732747799999999</v>
      </c>
      <c r="L1003">
        <v>21.016311170000002</v>
      </c>
      <c r="M1003">
        <v>49</v>
      </c>
      <c r="N1003">
        <v>5.3763441000000002E-2</v>
      </c>
      <c r="O1003">
        <v>2.5</v>
      </c>
      <c r="P1003">
        <v>-0.14035087700000001</v>
      </c>
      <c r="Q1003">
        <v>-8</v>
      </c>
      <c r="R1003">
        <v>-10</v>
      </c>
      <c r="S1003">
        <v>0.43176240799999999</v>
      </c>
      <c r="T1003">
        <v>-0.30804832900000001</v>
      </c>
      <c r="U1003">
        <v>0.71498207899999999</v>
      </c>
      <c r="V1003">
        <v>495000</v>
      </c>
      <c r="W1003">
        <v>1.8277568000000001E-2</v>
      </c>
      <c r="X1003">
        <v>0.12821798500000001</v>
      </c>
      <c r="Y1003">
        <v>1.338199513</v>
      </c>
      <c r="Z1003">
        <v>0</v>
      </c>
    </row>
    <row r="1004" spans="1:26" x14ac:dyDescent="0.2">
      <c r="A1004">
        <v>202201</v>
      </c>
      <c r="B1004">
        <v>6109</v>
      </c>
      <c r="C1004" t="s">
        <v>87</v>
      </c>
      <c r="D1004">
        <v>43760</v>
      </c>
      <c r="E1004" t="s">
        <v>88</v>
      </c>
      <c r="F1004">
        <v>917</v>
      </c>
      <c r="G1004">
        <v>863</v>
      </c>
      <c r="H1004">
        <v>-72</v>
      </c>
      <c r="I1004">
        <v>237</v>
      </c>
      <c r="J1004">
        <v>46.141781680000001</v>
      </c>
      <c r="K1004">
        <v>13.174404020000001</v>
      </c>
      <c r="L1004">
        <v>79.109159349999999</v>
      </c>
      <c r="M1004">
        <v>85</v>
      </c>
      <c r="N1004">
        <v>0.22743682300000001</v>
      </c>
      <c r="O1004">
        <v>15.75</v>
      </c>
      <c r="P1004">
        <v>8.9743589999999998E-2</v>
      </c>
      <c r="Q1004">
        <v>7</v>
      </c>
      <c r="R1004">
        <v>26</v>
      </c>
      <c r="S1004">
        <v>0.54634096600000004</v>
      </c>
      <c r="T1004">
        <v>-4.3589786999999998E-2</v>
      </c>
      <c r="U1004">
        <v>1.317976348</v>
      </c>
      <c r="V1004">
        <v>489500</v>
      </c>
      <c r="W1004">
        <v>3.0526316000000001E-2</v>
      </c>
      <c r="X1004">
        <v>0.133103163</v>
      </c>
      <c r="Y1004">
        <v>1.3233306300000001</v>
      </c>
      <c r="Z1004">
        <v>0</v>
      </c>
    </row>
    <row r="1005" spans="1:26" x14ac:dyDescent="0.2">
      <c r="A1005">
        <v>202201</v>
      </c>
      <c r="B1005">
        <v>6047</v>
      </c>
      <c r="C1005" t="s">
        <v>78</v>
      </c>
      <c r="D1005">
        <v>32900</v>
      </c>
      <c r="E1005" t="s">
        <v>79</v>
      </c>
      <c r="F1005">
        <v>323</v>
      </c>
      <c r="G1005">
        <v>920</v>
      </c>
      <c r="H1005">
        <v>38</v>
      </c>
      <c r="I1005">
        <v>448</v>
      </c>
      <c r="J1005">
        <v>44.322459219999999</v>
      </c>
      <c r="K1005">
        <v>60.602258470000002</v>
      </c>
      <c r="L1005">
        <v>28.04265998</v>
      </c>
      <c r="M1005">
        <v>57.5</v>
      </c>
      <c r="N1005">
        <v>0.15</v>
      </c>
      <c r="O1005">
        <v>7.5</v>
      </c>
      <c r="P1005">
        <v>0.116504854</v>
      </c>
      <c r="Q1005">
        <v>6</v>
      </c>
      <c r="R1005">
        <v>-1.5</v>
      </c>
      <c r="S1005">
        <v>0.35296604999999998</v>
      </c>
      <c r="T1005">
        <v>-0.14202320800000001</v>
      </c>
      <c r="U1005">
        <v>0.78292539900000002</v>
      </c>
      <c r="V1005">
        <v>437000</v>
      </c>
      <c r="W1005">
        <v>1.7462165000000002E-2</v>
      </c>
      <c r="X1005">
        <v>0.15303430100000001</v>
      </c>
      <c r="Y1005">
        <v>1.181400378</v>
      </c>
      <c r="Z1005">
        <v>0</v>
      </c>
    </row>
    <row r="1006" spans="1:26" x14ac:dyDescent="0.2">
      <c r="A1006">
        <v>202201</v>
      </c>
      <c r="B1006">
        <v>6075</v>
      </c>
      <c r="C1006" t="s">
        <v>91</v>
      </c>
      <c r="D1006">
        <v>41860</v>
      </c>
      <c r="E1006" t="s">
        <v>39</v>
      </c>
      <c r="F1006">
        <v>52</v>
      </c>
      <c r="G1006">
        <v>945</v>
      </c>
      <c r="H1006">
        <v>-488</v>
      </c>
      <c r="I1006">
        <v>-188</v>
      </c>
      <c r="J1006">
        <v>43.099121709999999</v>
      </c>
      <c r="K1006">
        <v>74.466750309999995</v>
      </c>
      <c r="L1006">
        <v>11.7314931</v>
      </c>
      <c r="M1006">
        <v>51.5</v>
      </c>
      <c r="N1006">
        <v>-0.1953125</v>
      </c>
      <c r="O1006">
        <v>-12.5</v>
      </c>
      <c r="P1006">
        <v>-0.23134328400000001</v>
      </c>
      <c r="Q1006">
        <v>-15.5</v>
      </c>
      <c r="R1006">
        <v>-7.5</v>
      </c>
      <c r="S1006">
        <v>0.56455528899999996</v>
      </c>
      <c r="T1006">
        <v>-6.2661132999999994E-2</v>
      </c>
      <c r="U1006">
        <v>0.62505461299999998</v>
      </c>
      <c r="V1006">
        <v>1279000</v>
      </c>
      <c r="W1006">
        <v>-1.2355212000000001E-2</v>
      </c>
      <c r="X1006">
        <v>3.5627529999999998E-2</v>
      </c>
      <c r="Y1006">
        <v>3.457691268</v>
      </c>
      <c r="Z1006">
        <v>0</v>
      </c>
    </row>
    <row r="1007" spans="1:26" x14ac:dyDescent="0.2">
      <c r="A1007">
        <v>202201</v>
      </c>
      <c r="B1007">
        <v>6103</v>
      </c>
      <c r="C1007" t="s">
        <v>97</v>
      </c>
      <c r="D1007">
        <v>39780</v>
      </c>
      <c r="E1007" t="s">
        <v>98</v>
      </c>
      <c r="F1007">
        <v>857</v>
      </c>
      <c r="G1007">
        <v>975</v>
      </c>
      <c r="H1007">
        <v>-109</v>
      </c>
      <c r="I1007">
        <v>246</v>
      </c>
      <c r="J1007">
        <v>42.220828109999999</v>
      </c>
      <c r="K1007">
        <v>45.04391468</v>
      </c>
      <c r="L1007">
        <v>39.397741529999998</v>
      </c>
      <c r="M1007">
        <v>64</v>
      </c>
      <c r="N1007">
        <v>8.4745763000000002E-2</v>
      </c>
      <c r="O1007">
        <v>5</v>
      </c>
      <c r="P1007">
        <v>-7.2463767999999998E-2</v>
      </c>
      <c r="Q1007">
        <v>-5</v>
      </c>
      <c r="R1007">
        <v>5</v>
      </c>
      <c r="S1007">
        <v>0.41790931999999997</v>
      </c>
      <c r="T1007">
        <v>-0.139189023</v>
      </c>
      <c r="U1007">
        <v>0.897924261</v>
      </c>
      <c r="V1007">
        <v>399900</v>
      </c>
      <c r="W1007">
        <v>2.2556389999999998E-3</v>
      </c>
      <c r="X1007">
        <v>1.2405062999999999E-2</v>
      </c>
      <c r="Y1007">
        <v>1.081103001</v>
      </c>
      <c r="Z1007">
        <v>0</v>
      </c>
    </row>
    <row r="1008" spans="1:26" x14ac:dyDescent="0.2">
      <c r="A1008">
        <v>202201</v>
      </c>
      <c r="B1008">
        <v>6015</v>
      </c>
      <c r="C1008" t="s">
        <v>85</v>
      </c>
      <c r="D1008">
        <v>18860</v>
      </c>
      <c r="E1008" t="s">
        <v>86</v>
      </c>
      <c r="F1008">
        <v>1589</v>
      </c>
      <c r="G1008">
        <v>986</v>
      </c>
      <c r="H1008">
        <v>-230</v>
      </c>
      <c r="I1008">
        <v>-110</v>
      </c>
      <c r="J1008">
        <v>41.844416559999999</v>
      </c>
      <c r="K1008">
        <v>45.04391468</v>
      </c>
      <c r="L1008">
        <v>38.644918439999998</v>
      </c>
      <c r="M1008">
        <v>64</v>
      </c>
      <c r="N1008">
        <v>-0.101754386</v>
      </c>
      <c r="O1008">
        <v>-7.25</v>
      </c>
      <c r="P1008">
        <v>-0.32984293199999998</v>
      </c>
      <c r="Q1008">
        <v>-31.5</v>
      </c>
      <c r="R1008">
        <v>5</v>
      </c>
      <c r="S1008">
        <v>0.27130419099999997</v>
      </c>
      <c r="T1008">
        <v>-0.17826452800000001</v>
      </c>
      <c r="U1008">
        <v>0.89205179499999998</v>
      </c>
      <c r="V1008">
        <v>411500</v>
      </c>
      <c r="W1008">
        <v>0</v>
      </c>
      <c r="X1008">
        <v>6.2175330000000001E-2</v>
      </c>
      <c r="Y1008">
        <v>1.112462828</v>
      </c>
      <c r="Z1008">
        <v>0</v>
      </c>
    </row>
    <row r="1009" spans="1:26" x14ac:dyDescent="0.2">
      <c r="A1009">
        <v>202201</v>
      </c>
      <c r="B1009">
        <v>6057</v>
      </c>
      <c r="C1009" t="s">
        <v>70</v>
      </c>
      <c r="D1009">
        <v>46020</v>
      </c>
      <c r="E1009" t="s">
        <v>71</v>
      </c>
      <c r="F1009">
        <v>567</v>
      </c>
      <c r="G1009">
        <v>1000</v>
      </c>
      <c r="H1009">
        <v>-62</v>
      </c>
      <c r="I1009">
        <v>166</v>
      </c>
      <c r="J1009">
        <v>41.46800502</v>
      </c>
      <c r="K1009">
        <v>29.987452950000002</v>
      </c>
      <c r="L1009">
        <v>52.948557090000001</v>
      </c>
      <c r="M1009">
        <v>72</v>
      </c>
      <c r="N1009">
        <v>0.107692308</v>
      </c>
      <c r="O1009">
        <v>7</v>
      </c>
      <c r="P1009">
        <v>-4.6357615999999997E-2</v>
      </c>
      <c r="Q1009">
        <v>-3.5</v>
      </c>
      <c r="R1009">
        <v>13</v>
      </c>
      <c r="S1009">
        <v>0.39664025200000003</v>
      </c>
      <c r="T1009">
        <v>-4.8629716000000003E-2</v>
      </c>
      <c r="U1009">
        <v>1.014721327</v>
      </c>
      <c r="V1009">
        <v>599900</v>
      </c>
      <c r="W1009">
        <v>1.502504E-3</v>
      </c>
      <c r="X1009">
        <v>6.1769912000000003E-2</v>
      </c>
      <c r="Y1009">
        <v>1.6217896730000001</v>
      </c>
      <c r="Z1009">
        <v>0</v>
      </c>
    </row>
    <row r="1010" spans="1:26" x14ac:dyDescent="0.2">
      <c r="A1010">
        <v>202201</v>
      </c>
      <c r="B1010">
        <v>6069</v>
      </c>
      <c r="C1010" t="s">
        <v>62</v>
      </c>
      <c r="D1010">
        <v>41940</v>
      </c>
      <c r="E1010" t="s">
        <v>61</v>
      </c>
      <c r="F1010">
        <v>980</v>
      </c>
      <c r="G1010">
        <v>1072</v>
      </c>
      <c r="H1010">
        <v>283</v>
      </c>
      <c r="I1010">
        <v>942</v>
      </c>
      <c r="J1010">
        <v>38.425345040000003</v>
      </c>
      <c r="K1010">
        <v>34.755332500000002</v>
      </c>
      <c r="L1010">
        <v>42.095357589999999</v>
      </c>
      <c r="M1010">
        <v>69.5</v>
      </c>
      <c r="N1010">
        <v>0.299065421</v>
      </c>
      <c r="O1010">
        <v>16</v>
      </c>
      <c r="P1010">
        <v>0.36274509799999999</v>
      </c>
      <c r="Q1010">
        <v>18.5</v>
      </c>
      <c r="R1010">
        <v>10.5</v>
      </c>
      <c r="S1010">
        <v>0.32543065399999999</v>
      </c>
      <c r="T1010">
        <v>-0.35554835200000001</v>
      </c>
      <c r="U1010">
        <v>0.91807391599999999</v>
      </c>
      <c r="V1010">
        <v>868500</v>
      </c>
      <c r="W1010">
        <v>2.7810650999999999E-2</v>
      </c>
      <c r="X1010">
        <v>3.4544371999999997E-2</v>
      </c>
      <c r="Y1010">
        <v>2.3479318729999998</v>
      </c>
      <c r="Z1010">
        <v>0</v>
      </c>
    </row>
    <row r="1011" spans="1:26" x14ac:dyDescent="0.2">
      <c r="A1011">
        <v>202201</v>
      </c>
      <c r="B1011">
        <v>6055</v>
      </c>
      <c r="C1011" t="s">
        <v>92</v>
      </c>
      <c r="D1011">
        <v>34900</v>
      </c>
      <c r="E1011" t="s">
        <v>93</v>
      </c>
      <c r="F1011">
        <v>518</v>
      </c>
      <c r="G1011">
        <v>1084</v>
      </c>
      <c r="H1011">
        <v>-165</v>
      </c>
      <c r="I1011">
        <v>-117</v>
      </c>
      <c r="J1011">
        <v>37.797992469999997</v>
      </c>
      <c r="K1011">
        <v>7.7791718950000002</v>
      </c>
      <c r="L1011">
        <v>67.816813049999993</v>
      </c>
      <c r="M1011">
        <v>93</v>
      </c>
      <c r="N1011">
        <v>0.13761467899999999</v>
      </c>
      <c r="O1011">
        <v>11.25</v>
      </c>
      <c r="P1011">
        <v>6.8965517000000004E-2</v>
      </c>
      <c r="Q1011">
        <v>6</v>
      </c>
      <c r="R1011">
        <v>34</v>
      </c>
      <c r="S1011">
        <v>0.62743473100000002</v>
      </c>
      <c r="T1011">
        <v>0.35517595499999999</v>
      </c>
      <c r="U1011">
        <v>1.181958249</v>
      </c>
      <c r="V1011">
        <v>1499500</v>
      </c>
      <c r="W1011">
        <v>6.3758390000000003E-3</v>
      </c>
      <c r="X1011">
        <v>0.157915058</v>
      </c>
      <c r="Y1011">
        <v>4.0537983239999997</v>
      </c>
      <c r="Z1011">
        <v>0</v>
      </c>
    </row>
    <row r="1012" spans="1:26" x14ac:dyDescent="0.2">
      <c r="A1012">
        <v>202201</v>
      </c>
      <c r="B1012">
        <v>6045</v>
      </c>
      <c r="C1012" t="s">
        <v>99</v>
      </c>
      <c r="D1012">
        <v>46380</v>
      </c>
      <c r="E1012" t="s">
        <v>100</v>
      </c>
      <c r="F1012">
        <v>657</v>
      </c>
      <c r="G1012">
        <v>1480</v>
      </c>
      <c r="H1012">
        <v>45</v>
      </c>
      <c r="I1012">
        <v>480</v>
      </c>
      <c r="J1012">
        <v>15.6838143</v>
      </c>
      <c r="K1012">
        <v>7.7791718950000002</v>
      </c>
      <c r="L1012">
        <v>23.588456709999999</v>
      </c>
      <c r="M1012">
        <v>93</v>
      </c>
      <c r="N1012">
        <v>0.14461538500000001</v>
      </c>
      <c r="O1012">
        <v>11.75</v>
      </c>
      <c r="P1012">
        <v>0.17721518999999999</v>
      </c>
      <c r="Q1012">
        <v>14</v>
      </c>
      <c r="R1012">
        <v>34</v>
      </c>
      <c r="S1012">
        <v>0.28470832699999998</v>
      </c>
      <c r="T1012">
        <v>-0.24059019000000001</v>
      </c>
      <c r="U1012">
        <v>0.74522034999999998</v>
      </c>
      <c r="V1012">
        <v>769000</v>
      </c>
      <c r="W1012">
        <v>1.5181518E-2</v>
      </c>
      <c r="X1012">
        <v>2.5333333E-2</v>
      </c>
      <c r="Y1012">
        <v>2.0789402539999999</v>
      </c>
      <c r="Z1012">
        <v>0</v>
      </c>
    </row>
    <row r="1013" spans="1:26" x14ac:dyDescent="0.2">
      <c r="A1013">
        <v>202201</v>
      </c>
      <c r="B1013">
        <v>6033</v>
      </c>
      <c r="C1013" t="s">
        <v>101</v>
      </c>
      <c r="D1013">
        <v>17340</v>
      </c>
      <c r="E1013" t="s">
        <v>102</v>
      </c>
      <c r="F1013">
        <v>800</v>
      </c>
      <c r="G1013">
        <v>1525</v>
      </c>
      <c r="H1013">
        <v>-20</v>
      </c>
      <c r="I1013">
        <v>319</v>
      </c>
      <c r="J1013">
        <v>11.26097867</v>
      </c>
      <c r="K1013">
        <v>16.373902130000001</v>
      </c>
      <c r="L1013">
        <v>6.1480552069999996</v>
      </c>
      <c r="M1013">
        <v>82</v>
      </c>
      <c r="N1013">
        <v>6.4935065E-2</v>
      </c>
      <c r="O1013">
        <v>5</v>
      </c>
      <c r="P1013">
        <v>0.15492957700000001</v>
      </c>
      <c r="Q1013">
        <v>11</v>
      </c>
      <c r="R1013">
        <v>23</v>
      </c>
      <c r="S1013">
        <v>0.39357407999999999</v>
      </c>
      <c r="T1013">
        <v>-0.19076396400000001</v>
      </c>
      <c r="U1013">
        <v>0.52429620300000002</v>
      </c>
      <c r="V1013">
        <v>383700</v>
      </c>
      <c r="W1013">
        <v>-8.5271319999999998E-3</v>
      </c>
      <c r="X1013">
        <v>9.9426933999999995E-2</v>
      </c>
      <c r="Y1013">
        <v>1.0373073799999999</v>
      </c>
      <c r="Z1013">
        <v>0</v>
      </c>
    </row>
    <row r="1014" spans="1:26" x14ac:dyDescent="0.2">
      <c r="A1014">
        <v>202112</v>
      </c>
      <c r="B1014">
        <v>6083</v>
      </c>
      <c r="C1014" t="s">
        <v>32</v>
      </c>
      <c r="D1014">
        <v>42200</v>
      </c>
      <c r="E1014" t="s">
        <v>33</v>
      </c>
      <c r="F1014">
        <v>190</v>
      </c>
      <c r="G1014">
        <v>27</v>
      </c>
      <c r="H1014">
        <v>-2</v>
      </c>
      <c r="I1014">
        <v>-273</v>
      </c>
      <c r="J1014">
        <v>94.228356340000005</v>
      </c>
      <c r="K1014">
        <v>92.283563360000002</v>
      </c>
      <c r="L1014">
        <v>96.173149309999999</v>
      </c>
      <c r="M1014">
        <v>39</v>
      </c>
      <c r="N1014">
        <v>0.27868852500000002</v>
      </c>
      <c r="O1014">
        <v>8.5</v>
      </c>
      <c r="P1014">
        <v>-0.35537190099999999</v>
      </c>
      <c r="Q1014">
        <v>-21.5</v>
      </c>
      <c r="R1014">
        <v>-14</v>
      </c>
      <c r="S1014">
        <v>-2.7227095999999999E-2</v>
      </c>
      <c r="T1014">
        <v>0.20671842700000001</v>
      </c>
      <c r="U1014">
        <v>1.983472466</v>
      </c>
      <c r="V1014">
        <v>1292500</v>
      </c>
      <c r="W1014">
        <v>-1.5987819E-2</v>
      </c>
      <c r="X1014">
        <v>-0.29323308300000001</v>
      </c>
      <c r="Y1014">
        <v>3.5044195</v>
      </c>
      <c r="Z1014">
        <v>1</v>
      </c>
    </row>
    <row r="1015" spans="1:26" x14ac:dyDescent="0.2">
      <c r="A1015">
        <v>202112</v>
      </c>
      <c r="B1015">
        <v>6107</v>
      </c>
      <c r="C1015" t="s">
        <v>63</v>
      </c>
      <c r="D1015">
        <v>47300</v>
      </c>
      <c r="E1015" t="s">
        <v>64</v>
      </c>
      <c r="F1015">
        <v>196</v>
      </c>
      <c r="G1015">
        <v>44</v>
      </c>
      <c r="H1015">
        <v>-13</v>
      </c>
      <c r="I1015">
        <v>7</v>
      </c>
      <c r="J1015">
        <v>92.189460479999994</v>
      </c>
      <c r="K1015">
        <v>88.519447929999998</v>
      </c>
      <c r="L1015">
        <v>95.859473019999996</v>
      </c>
      <c r="M1015">
        <v>41.75</v>
      </c>
      <c r="N1015">
        <v>0.159722222</v>
      </c>
      <c r="O1015">
        <v>5.75</v>
      </c>
      <c r="P1015">
        <v>-5.1136363999999997E-2</v>
      </c>
      <c r="Q1015">
        <v>-2.25</v>
      </c>
      <c r="R1015">
        <v>-11.25</v>
      </c>
      <c r="S1015">
        <v>-2.6045117E-2</v>
      </c>
      <c r="T1015">
        <v>-1.4082732000000001E-2</v>
      </c>
      <c r="U1015">
        <v>1.9463272810000001</v>
      </c>
      <c r="V1015">
        <v>378872.5</v>
      </c>
      <c r="W1015">
        <v>-1.5787764999999999E-2</v>
      </c>
      <c r="X1015">
        <v>0.169314456</v>
      </c>
      <c r="Y1015">
        <v>1.0272558430000001</v>
      </c>
      <c r="Z1015">
        <v>0</v>
      </c>
    </row>
    <row r="1016" spans="1:26" x14ac:dyDescent="0.2">
      <c r="A1016">
        <v>202112</v>
      </c>
      <c r="B1016">
        <v>6019</v>
      </c>
      <c r="C1016" t="s">
        <v>52</v>
      </c>
      <c r="D1016">
        <v>23420</v>
      </c>
      <c r="E1016" t="s">
        <v>53</v>
      </c>
      <c r="F1016">
        <v>80</v>
      </c>
      <c r="G1016">
        <v>53</v>
      </c>
      <c r="H1016">
        <v>-30</v>
      </c>
      <c r="I1016">
        <v>39</v>
      </c>
      <c r="J1016">
        <v>91.154328730000003</v>
      </c>
      <c r="K1016">
        <v>96.612296110000003</v>
      </c>
      <c r="L1016">
        <v>85.696361359999997</v>
      </c>
      <c r="M1016">
        <v>34.5</v>
      </c>
      <c r="N1016">
        <v>0.169491525</v>
      </c>
      <c r="O1016">
        <v>5</v>
      </c>
      <c r="P1016">
        <v>-4.1666666999999998E-2</v>
      </c>
      <c r="Q1016">
        <v>-1.5</v>
      </c>
      <c r="R1016">
        <v>-18.5</v>
      </c>
      <c r="S1016">
        <v>-2.6495983000000001E-2</v>
      </c>
      <c r="T1016">
        <v>-0.20193552000000001</v>
      </c>
      <c r="U1016">
        <v>1.531748793</v>
      </c>
      <c r="V1016">
        <v>417500</v>
      </c>
      <c r="W1016">
        <v>3.8654103000000002E-2</v>
      </c>
      <c r="X1016">
        <v>0.212781409</v>
      </c>
      <c r="Y1016">
        <v>1.131988504</v>
      </c>
      <c r="Z1016">
        <v>0</v>
      </c>
    </row>
    <row r="1017" spans="1:26" x14ac:dyDescent="0.2">
      <c r="A1017">
        <v>202112</v>
      </c>
      <c r="B1017">
        <v>6029</v>
      </c>
      <c r="C1017" t="s">
        <v>65</v>
      </c>
      <c r="D1017">
        <v>12540</v>
      </c>
      <c r="E1017" t="s">
        <v>66</v>
      </c>
      <c r="F1017">
        <v>94</v>
      </c>
      <c r="G1017">
        <v>103</v>
      </c>
      <c r="H1017">
        <v>-78</v>
      </c>
      <c r="I1017">
        <v>70</v>
      </c>
      <c r="J1017">
        <v>86.355081560000002</v>
      </c>
      <c r="K1017">
        <v>91.530740280000003</v>
      </c>
      <c r="L1017">
        <v>81.179422840000001</v>
      </c>
      <c r="M1017">
        <v>39.5</v>
      </c>
      <c r="N1017">
        <v>8.2191781000000005E-2</v>
      </c>
      <c r="O1017">
        <v>3</v>
      </c>
      <c r="P1017">
        <v>1.2820513E-2</v>
      </c>
      <c r="Q1017">
        <v>0.5</v>
      </c>
      <c r="R1017">
        <v>-13.5</v>
      </c>
      <c r="S1017">
        <v>-4.8959119999999997E-3</v>
      </c>
      <c r="T1017">
        <v>-0.176381495</v>
      </c>
      <c r="U1017">
        <v>1.439511277</v>
      </c>
      <c r="V1017">
        <v>339950</v>
      </c>
      <c r="W1017">
        <v>8.7537090000000001E-3</v>
      </c>
      <c r="X1017">
        <v>0.184494774</v>
      </c>
      <c r="Y1017">
        <v>0.92172333399999995</v>
      </c>
      <c r="Z1017">
        <v>0</v>
      </c>
    </row>
    <row r="1018" spans="1:26" x14ac:dyDescent="0.2">
      <c r="A1018">
        <v>202112</v>
      </c>
      <c r="B1018">
        <v>6101</v>
      </c>
      <c r="C1018" t="s">
        <v>26</v>
      </c>
      <c r="D1018">
        <v>49700</v>
      </c>
      <c r="E1018" t="s">
        <v>27</v>
      </c>
      <c r="F1018">
        <v>700</v>
      </c>
      <c r="G1018">
        <v>123</v>
      </c>
      <c r="H1018">
        <v>76</v>
      </c>
      <c r="I1018">
        <v>-28</v>
      </c>
      <c r="J1018">
        <v>84.316185700000005</v>
      </c>
      <c r="K1018">
        <v>72.835633630000004</v>
      </c>
      <c r="L1018">
        <v>95.796737769999993</v>
      </c>
      <c r="M1018">
        <v>48</v>
      </c>
      <c r="N1018">
        <v>0.37142857099999999</v>
      </c>
      <c r="O1018">
        <v>13</v>
      </c>
      <c r="P1018">
        <v>-0.13901345300000001</v>
      </c>
      <c r="Q1018">
        <v>-7.75</v>
      </c>
      <c r="R1018">
        <v>-5</v>
      </c>
      <c r="S1018">
        <v>-8.2373225999999994E-2</v>
      </c>
      <c r="T1018">
        <v>-0.218226372</v>
      </c>
      <c r="U1018">
        <v>1.936796508</v>
      </c>
      <c r="V1018">
        <v>454675</v>
      </c>
      <c r="W1018">
        <v>6.9823528999999995E-2</v>
      </c>
      <c r="X1018">
        <v>6.8252569999999999E-2</v>
      </c>
      <c r="Y1018">
        <v>1.2327829290000001</v>
      </c>
      <c r="Z1018">
        <v>0</v>
      </c>
    </row>
    <row r="1019" spans="1:26" x14ac:dyDescent="0.2">
      <c r="A1019">
        <v>202112</v>
      </c>
      <c r="B1019">
        <v>6061</v>
      </c>
      <c r="C1019" t="s">
        <v>49</v>
      </c>
      <c r="D1019">
        <v>40900</v>
      </c>
      <c r="E1019" t="s">
        <v>31</v>
      </c>
      <c r="F1019">
        <v>177</v>
      </c>
      <c r="G1019">
        <v>135</v>
      </c>
      <c r="H1019">
        <v>-29</v>
      </c>
      <c r="I1019">
        <v>51</v>
      </c>
      <c r="J1019">
        <v>83.406524469999994</v>
      </c>
      <c r="K1019">
        <v>83.688833119999998</v>
      </c>
      <c r="L1019">
        <v>83.124215809999995</v>
      </c>
      <c r="M1019">
        <v>44</v>
      </c>
      <c r="N1019">
        <v>0.15789473700000001</v>
      </c>
      <c r="O1019">
        <v>6</v>
      </c>
      <c r="P1019">
        <v>-7.3684210999999999E-2</v>
      </c>
      <c r="Q1019">
        <v>-3.5</v>
      </c>
      <c r="R1019">
        <v>-9</v>
      </c>
      <c r="S1019">
        <v>-4.0124702999999998E-2</v>
      </c>
      <c r="T1019">
        <v>-0.13041820100000001</v>
      </c>
      <c r="U1019">
        <v>1.4765174089999999</v>
      </c>
      <c r="V1019">
        <v>706511.5</v>
      </c>
      <c r="W1019">
        <v>1.002431E-2</v>
      </c>
      <c r="X1019">
        <v>5.5361117000000001E-2</v>
      </c>
      <c r="Y1019">
        <v>1.915599751</v>
      </c>
      <c r="Z1019">
        <v>0</v>
      </c>
    </row>
    <row r="1020" spans="1:26" x14ac:dyDescent="0.2">
      <c r="A1020">
        <v>202112</v>
      </c>
      <c r="B1020">
        <v>6031</v>
      </c>
      <c r="C1020" t="s">
        <v>28</v>
      </c>
      <c r="D1020">
        <v>25260</v>
      </c>
      <c r="E1020" t="s">
        <v>29</v>
      </c>
      <c r="F1020">
        <v>560</v>
      </c>
      <c r="G1020">
        <v>137</v>
      </c>
      <c r="H1020">
        <v>-27</v>
      </c>
      <c r="I1020">
        <v>1</v>
      </c>
      <c r="J1020">
        <v>83.343789209999997</v>
      </c>
      <c r="K1020">
        <v>77.666248429999996</v>
      </c>
      <c r="L1020">
        <v>89.021329989999998</v>
      </c>
      <c r="M1020">
        <v>46.25</v>
      </c>
      <c r="N1020">
        <v>8.8235294000000006E-2</v>
      </c>
      <c r="O1020">
        <v>3.75</v>
      </c>
      <c r="P1020">
        <v>-0.15137614699999999</v>
      </c>
      <c r="Q1020">
        <v>-8.25</v>
      </c>
      <c r="R1020">
        <v>-6.75</v>
      </c>
      <c r="S1020">
        <v>-0.136857967</v>
      </c>
      <c r="T1020">
        <v>-0.23281194099999999</v>
      </c>
      <c r="U1020">
        <v>1.6175957990000001</v>
      </c>
      <c r="V1020">
        <v>308725</v>
      </c>
      <c r="W1020">
        <v>1.6441344E-2</v>
      </c>
      <c r="X1020">
        <v>0.127042074</v>
      </c>
      <c r="Y1020">
        <v>0.83706143899999996</v>
      </c>
      <c r="Z1020">
        <v>0</v>
      </c>
    </row>
    <row r="1021" spans="1:26" x14ac:dyDescent="0.2">
      <c r="A1021">
        <v>202112</v>
      </c>
      <c r="B1021">
        <v>6067</v>
      </c>
      <c r="C1021" t="s">
        <v>30</v>
      </c>
      <c r="D1021">
        <v>40900</v>
      </c>
      <c r="E1021" t="s">
        <v>31</v>
      </c>
      <c r="F1021">
        <v>26</v>
      </c>
      <c r="G1021">
        <v>138</v>
      </c>
      <c r="H1021">
        <v>-48</v>
      </c>
      <c r="I1021">
        <v>102</v>
      </c>
      <c r="J1021">
        <v>83.312421580000006</v>
      </c>
      <c r="K1021">
        <v>92.283563360000002</v>
      </c>
      <c r="L1021">
        <v>74.341279799999995</v>
      </c>
      <c r="M1021">
        <v>39</v>
      </c>
      <c r="N1021">
        <v>0.147058824</v>
      </c>
      <c r="O1021">
        <v>5</v>
      </c>
      <c r="P1021">
        <v>-1.2658228000000001E-2</v>
      </c>
      <c r="Q1021">
        <v>-0.5</v>
      </c>
      <c r="R1021">
        <v>-14</v>
      </c>
      <c r="S1021">
        <v>-4.0752093000000003E-2</v>
      </c>
      <c r="T1021">
        <v>-0.21475925100000001</v>
      </c>
      <c r="U1021">
        <v>1.322646368</v>
      </c>
      <c r="V1021">
        <v>525947.5</v>
      </c>
      <c r="W1021">
        <v>2.1257281999999999E-2</v>
      </c>
      <c r="X1021">
        <v>0.131131314</v>
      </c>
      <c r="Y1021">
        <v>1.426027602</v>
      </c>
      <c r="Z1021">
        <v>0</v>
      </c>
    </row>
    <row r="1022" spans="1:26" x14ac:dyDescent="0.2">
      <c r="A1022">
        <v>202112</v>
      </c>
      <c r="B1022">
        <v>6095</v>
      </c>
      <c r="C1022" t="s">
        <v>54</v>
      </c>
      <c r="D1022">
        <v>46700</v>
      </c>
      <c r="E1022" t="s">
        <v>55</v>
      </c>
      <c r="F1022">
        <v>178</v>
      </c>
      <c r="G1022">
        <v>183</v>
      </c>
      <c r="H1022">
        <v>-126</v>
      </c>
      <c r="I1022">
        <v>149</v>
      </c>
      <c r="J1022">
        <v>79.265997490000004</v>
      </c>
      <c r="K1022">
        <v>88.895859470000005</v>
      </c>
      <c r="L1022">
        <v>69.636135510000003</v>
      </c>
      <c r="M1022">
        <v>41.5</v>
      </c>
      <c r="N1022">
        <v>0.129251701</v>
      </c>
      <c r="O1022">
        <v>4.75</v>
      </c>
      <c r="P1022">
        <v>0.16901408500000001</v>
      </c>
      <c r="Q1022">
        <v>6</v>
      </c>
      <c r="R1022">
        <v>-11.5</v>
      </c>
      <c r="S1022">
        <v>1.2861615E-2</v>
      </c>
      <c r="T1022">
        <v>-0.236683859</v>
      </c>
      <c r="U1022">
        <v>1.264710966</v>
      </c>
      <c r="V1022">
        <v>589200</v>
      </c>
      <c r="W1022">
        <v>-1.6360600999999999E-2</v>
      </c>
      <c r="X1022">
        <v>0.18105737899999999</v>
      </c>
      <c r="Y1022">
        <v>1.5975272490000001</v>
      </c>
      <c r="Z1022">
        <v>0</v>
      </c>
    </row>
    <row r="1023" spans="1:26" x14ac:dyDescent="0.2">
      <c r="A1023">
        <v>202112</v>
      </c>
      <c r="B1023">
        <v>6111</v>
      </c>
      <c r="C1023" t="s">
        <v>36</v>
      </c>
      <c r="D1023">
        <v>37100</v>
      </c>
      <c r="E1023" t="s">
        <v>37</v>
      </c>
      <c r="F1023">
        <v>96</v>
      </c>
      <c r="G1023">
        <v>189</v>
      </c>
      <c r="H1023">
        <v>-74</v>
      </c>
      <c r="I1023">
        <v>-101</v>
      </c>
      <c r="J1023">
        <v>78.920953580000003</v>
      </c>
      <c r="K1023">
        <v>81.80677541</v>
      </c>
      <c r="L1023">
        <v>76.035131739999997</v>
      </c>
      <c r="M1023">
        <v>44.75</v>
      </c>
      <c r="N1023">
        <v>0.11874999999999999</v>
      </c>
      <c r="O1023">
        <v>4.75</v>
      </c>
      <c r="P1023">
        <v>-0.207964602</v>
      </c>
      <c r="Q1023">
        <v>-11.75</v>
      </c>
      <c r="R1023">
        <v>-8.25</v>
      </c>
      <c r="S1023">
        <v>-5.0017750999999999E-2</v>
      </c>
      <c r="T1023">
        <v>-2.7625057000000001E-2</v>
      </c>
      <c r="U1023">
        <v>1.3503608119999999</v>
      </c>
      <c r="V1023">
        <v>894500</v>
      </c>
      <c r="W1023">
        <v>1.0477561999999999E-2</v>
      </c>
      <c r="X1023">
        <v>9.1585819999999998E-2</v>
      </c>
      <c r="Y1023">
        <v>2.4253023150000002</v>
      </c>
      <c r="Z1023">
        <v>0</v>
      </c>
    </row>
    <row r="1024" spans="1:26" x14ac:dyDescent="0.2">
      <c r="A1024">
        <v>202112</v>
      </c>
      <c r="B1024">
        <v>6099</v>
      </c>
      <c r="C1024" t="s">
        <v>34</v>
      </c>
      <c r="D1024">
        <v>33700</v>
      </c>
      <c r="E1024" t="s">
        <v>35</v>
      </c>
      <c r="F1024">
        <v>153</v>
      </c>
      <c r="G1024">
        <v>200</v>
      </c>
      <c r="H1024">
        <v>-61</v>
      </c>
      <c r="I1024">
        <v>156</v>
      </c>
      <c r="J1024">
        <v>77.760351319999998</v>
      </c>
      <c r="K1024">
        <v>88.519447929999998</v>
      </c>
      <c r="L1024">
        <v>67.001254709999998</v>
      </c>
      <c r="M1024">
        <v>41.75</v>
      </c>
      <c r="N1024">
        <v>0.143835616</v>
      </c>
      <c r="O1024">
        <v>5.25</v>
      </c>
      <c r="P1024">
        <v>-5.9523809999999996E-3</v>
      </c>
      <c r="Q1024">
        <v>-0.25</v>
      </c>
      <c r="R1024">
        <v>-11.25</v>
      </c>
      <c r="S1024">
        <v>-5.2929502000000003E-2</v>
      </c>
      <c r="T1024">
        <v>-0.234597573</v>
      </c>
      <c r="U1024">
        <v>1.233595499</v>
      </c>
      <c r="V1024">
        <v>481315</v>
      </c>
      <c r="W1024">
        <v>-2.352575E-3</v>
      </c>
      <c r="X1024">
        <v>0.116131576</v>
      </c>
      <c r="Y1024">
        <v>1.3050132860000001</v>
      </c>
      <c r="Z1024">
        <v>0</v>
      </c>
    </row>
    <row r="1025" spans="1:26" x14ac:dyDescent="0.2">
      <c r="A1025">
        <v>202112</v>
      </c>
      <c r="B1025">
        <v>6013</v>
      </c>
      <c r="C1025" t="s">
        <v>38</v>
      </c>
      <c r="D1025">
        <v>41860</v>
      </c>
      <c r="E1025" t="s">
        <v>39</v>
      </c>
      <c r="F1025">
        <v>42</v>
      </c>
      <c r="G1025">
        <v>223</v>
      </c>
      <c r="H1025">
        <v>-106</v>
      </c>
      <c r="I1025">
        <v>77</v>
      </c>
      <c r="J1025">
        <v>76.348808030000001</v>
      </c>
      <c r="K1025">
        <v>94.730238389999997</v>
      </c>
      <c r="L1025">
        <v>57.967377669999998</v>
      </c>
      <c r="M1025">
        <v>37.5</v>
      </c>
      <c r="N1025">
        <v>0.19047618999999999</v>
      </c>
      <c r="O1025">
        <v>6</v>
      </c>
      <c r="P1025">
        <v>-0.19354838699999999</v>
      </c>
      <c r="Q1025">
        <v>-9</v>
      </c>
      <c r="R1025">
        <v>-15.5</v>
      </c>
      <c r="S1025">
        <v>2.3040699999999999E-4</v>
      </c>
      <c r="T1025">
        <v>-0.16927389200000001</v>
      </c>
      <c r="U1025">
        <v>1.139089748</v>
      </c>
      <c r="V1025">
        <v>762942.5</v>
      </c>
      <c r="W1025">
        <v>-6.307104E-3</v>
      </c>
      <c r="X1025">
        <v>9.7759783000000003E-2</v>
      </c>
      <c r="Y1025">
        <v>2.0686039260000002</v>
      </c>
      <c r="Z1025">
        <v>0</v>
      </c>
    </row>
    <row r="1026" spans="1:26" x14ac:dyDescent="0.2">
      <c r="A1026">
        <v>202112</v>
      </c>
      <c r="B1026">
        <v>6077</v>
      </c>
      <c r="C1026" t="s">
        <v>42</v>
      </c>
      <c r="D1026">
        <v>44700</v>
      </c>
      <c r="E1026" t="s">
        <v>43</v>
      </c>
      <c r="F1026">
        <v>110</v>
      </c>
      <c r="G1026">
        <v>256</v>
      </c>
      <c r="H1026">
        <v>-143</v>
      </c>
      <c r="I1026">
        <v>203</v>
      </c>
      <c r="J1026">
        <v>74.121706399999994</v>
      </c>
      <c r="K1026">
        <v>82.183186950000007</v>
      </c>
      <c r="L1026">
        <v>66.060225849999995</v>
      </c>
      <c r="M1026">
        <v>44.5</v>
      </c>
      <c r="N1026">
        <v>0.12658227799999999</v>
      </c>
      <c r="O1026">
        <v>5</v>
      </c>
      <c r="P1026">
        <v>-2.1978022E-2</v>
      </c>
      <c r="Q1026">
        <v>-1</v>
      </c>
      <c r="R1026">
        <v>-8.5</v>
      </c>
      <c r="S1026">
        <v>3.6286460000000001E-3</v>
      </c>
      <c r="T1026">
        <v>-0.305684607</v>
      </c>
      <c r="U1026">
        <v>1.2208716150000001</v>
      </c>
      <c r="V1026">
        <v>542450</v>
      </c>
      <c r="W1026">
        <v>4.8021929999999997E-3</v>
      </c>
      <c r="X1026">
        <v>0.205578398</v>
      </c>
      <c r="Y1026">
        <v>1.4707716500000001</v>
      </c>
      <c r="Z1026">
        <v>0</v>
      </c>
    </row>
    <row r="1027" spans="1:26" x14ac:dyDescent="0.2">
      <c r="A1027">
        <v>202112</v>
      </c>
      <c r="B1027">
        <v>6059</v>
      </c>
      <c r="C1027" t="s">
        <v>46</v>
      </c>
      <c r="D1027">
        <v>31080</v>
      </c>
      <c r="E1027" t="s">
        <v>47</v>
      </c>
      <c r="F1027">
        <v>6</v>
      </c>
      <c r="G1027">
        <v>270</v>
      </c>
      <c r="H1027">
        <v>-219</v>
      </c>
      <c r="I1027">
        <v>-713</v>
      </c>
      <c r="J1027">
        <v>73.368883310000001</v>
      </c>
      <c r="K1027">
        <v>85.131744040000001</v>
      </c>
      <c r="L1027">
        <v>61.606022590000002</v>
      </c>
      <c r="M1027">
        <v>43.5</v>
      </c>
      <c r="N1027">
        <v>0.115384615</v>
      </c>
      <c r="O1027">
        <v>4.5</v>
      </c>
      <c r="P1027">
        <v>-0.340909091</v>
      </c>
      <c r="Q1027">
        <v>-22.5</v>
      </c>
      <c r="R1027">
        <v>-9.5</v>
      </c>
      <c r="S1027">
        <v>5.0756700000000002E-2</v>
      </c>
      <c r="T1027">
        <v>0.32264857800000002</v>
      </c>
      <c r="U1027">
        <v>1.173773441</v>
      </c>
      <c r="V1027">
        <v>996775</v>
      </c>
      <c r="W1027">
        <v>4.307305E-3</v>
      </c>
      <c r="X1027">
        <v>5.2627409999999999E-2</v>
      </c>
      <c r="Y1027">
        <v>2.7026056070000002</v>
      </c>
      <c r="Z1027">
        <v>0</v>
      </c>
    </row>
    <row r="1028" spans="1:26" x14ac:dyDescent="0.2">
      <c r="A1028">
        <v>202112</v>
      </c>
      <c r="B1028">
        <v>6113</v>
      </c>
      <c r="C1028" t="s">
        <v>48</v>
      </c>
      <c r="D1028">
        <v>40900</v>
      </c>
      <c r="E1028" t="s">
        <v>31</v>
      </c>
      <c r="F1028">
        <v>350</v>
      </c>
      <c r="G1028">
        <v>289</v>
      </c>
      <c r="H1028">
        <v>-94</v>
      </c>
      <c r="I1028">
        <v>21</v>
      </c>
      <c r="J1028">
        <v>72.271016309999993</v>
      </c>
      <c r="K1028">
        <v>85.006273530000001</v>
      </c>
      <c r="L1028">
        <v>59.5357591</v>
      </c>
      <c r="M1028">
        <v>43.75</v>
      </c>
      <c r="N1028">
        <v>0.16666666699999999</v>
      </c>
      <c r="O1028">
        <v>6.25</v>
      </c>
      <c r="P1028">
        <v>-0.111675127</v>
      </c>
      <c r="Q1028">
        <v>-5.5</v>
      </c>
      <c r="R1028">
        <v>-9.25</v>
      </c>
      <c r="S1028">
        <v>-2.5366082000000002E-2</v>
      </c>
      <c r="T1028">
        <v>-3.5992898000000002E-2</v>
      </c>
      <c r="U1028">
        <v>1.1517029919999999</v>
      </c>
      <c r="V1028">
        <v>613450</v>
      </c>
      <c r="W1028">
        <v>-6.5587040000000003E-3</v>
      </c>
      <c r="X1028">
        <v>0.13842449400000001</v>
      </c>
      <c r="Y1028">
        <v>1.6632774800000001</v>
      </c>
      <c r="Z1028">
        <v>0</v>
      </c>
    </row>
    <row r="1029" spans="1:26" x14ac:dyDescent="0.2">
      <c r="A1029">
        <v>202112</v>
      </c>
      <c r="B1029">
        <v>6079</v>
      </c>
      <c r="C1029" t="s">
        <v>58</v>
      </c>
      <c r="D1029">
        <v>42020</v>
      </c>
      <c r="E1029" t="s">
        <v>59</v>
      </c>
      <c r="F1029">
        <v>257</v>
      </c>
      <c r="G1029">
        <v>304</v>
      </c>
      <c r="H1029">
        <v>-70</v>
      </c>
      <c r="I1029">
        <v>-508</v>
      </c>
      <c r="J1029">
        <v>71.486825600000003</v>
      </c>
      <c r="K1029">
        <v>54.391468009999997</v>
      </c>
      <c r="L1029">
        <v>88.582183189999995</v>
      </c>
      <c r="M1029">
        <v>54.25</v>
      </c>
      <c r="N1029">
        <v>0.154255319</v>
      </c>
      <c r="O1029">
        <v>7.25</v>
      </c>
      <c r="P1029">
        <v>-0.313291139</v>
      </c>
      <c r="Q1029">
        <v>-24.75</v>
      </c>
      <c r="R1029">
        <v>1.25</v>
      </c>
      <c r="S1029">
        <v>3.8186835000000002E-2</v>
      </c>
      <c r="T1029">
        <v>0.21518413</v>
      </c>
      <c r="U1029">
        <v>1.6071249540000001</v>
      </c>
      <c r="V1029">
        <v>986250</v>
      </c>
      <c r="W1029">
        <v>2.9891659000000001E-2</v>
      </c>
      <c r="X1029">
        <v>0.201278928</v>
      </c>
      <c r="Y1029">
        <v>2.6740686509999998</v>
      </c>
      <c r="Z1029">
        <v>0</v>
      </c>
    </row>
    <row r="1030" spans="1:26" x14ac:dyDescent="0.2">
      <c r="A1030">
        <v>202112</v>
      </c>
      <c r="B1030">
        <v>6073</v>
      </c>
      <c r="C1030" t="s">
        <v>40</v>
      </c>
      <c r="D1030">
        <v>41740</v>
      </c>
      <c r="E1030" t="s">
        <v>41</v>
      </c>
      <c r="F1030">
        <v>5</v>
      </c>
      <c r="G1030">
        <v>340</v>
      </c>
      <c r="H1030">
        <v>-83</v>
      </c>
      <c r="I1030">
        <v>-296</v>
      </c>
      <c r="J1030">
        <v>69.542032620000001</v>
      </c>
      <c r="K1030">
        <v>82.183186950000007</v>
      </c>
      <c r="L1030">
        <v>56.900878290000001</v>
      </c>
      <c r="M1030">
        <v>44.5</v>
      </c>
      <c r="N1030">
        <v>0.219178082</v>
      </c>
      <c r="O1030">
        <v>8</v>
      </c>
      <c r="P1030">
        <v>-0.219298246</v>
      </c>
      <c r="Q1030">
        <v>-12.5</v>
      </c>
      <c r="R1030">
        <v>-8.5</v>
      </c>
      <c r="S1030">
        <v>2.127509E-2</v>
      </c>
      <c r="T1030">
        <v>0.178550814</v>
      </c>
      <c r="U1030">
        <v>1.1286110970000001</v>
      </c>
      <c r="V1030">
        <v>822750</v>
      </c>
      <c r="W1030">
        <v>-1.3489209E-2</v>
      </c>
      <c r="X1030">
        <v>7.0766227000000001E-2</v>
      </c>
      <c r="Y1030">
        <v>2.2307629740000001</v>
      </c>
      <c r="Z1030">
        <v>0</v>
      </c>
    </row>
    <row r="1031" spans="1:26" x14ac:dyDescent="0.2">
      <c r="A1031">
        <v>202112</v>
      </c>
      <c r="B1031">
        <v>6017</v>
      </c>
      <c r="C1031" t="s">
        <v>69</v>
      </c>
      <c r="D1031">
        <v>40900</v>
      </c>
      <c r="E1031" t="s">
        <v>31</v>
      </c>
      <c r="F1031">
        <v>348</v>
      </c>
      <c r="G1031">
        <v>344</v>
      </c>
      <c r="H1031">
        <v>52</v>
      </c>
      <c r="I1031">
        <v>143</v>
      </c>
      <c r="J1031">
        <v>69.385194479999996</v>
      </c>
      <c r="K1031">
        <v>50.313676289999997</v>
      </c>
      <c r="L1031">
        <v>88.456712670000002</v>
      </c>
      <c r="M1031">
        <v>55.5</v>
      </c>
      <c r="N1031">
        <v>0.29069767400000002</v>
      </c>
      <c r="O1031">
        <v>12.5</v>
      </c>
      <c r="P1031">
        <v>-2.6315788999999999E-2</v>
      </c>
      <c r="Q1031">
        <v>-1.5</v>
      </c>
      <c r="R1031">
        <v>2.5</v>
      </c>
      <c r="S1031">
        <v>7.8532134000000003E-2</v>
      </c>
      <c r="T1031">
        <v>-0.14458981900000001</v>
      </c>
      <c r="U1031">
        <v>1.601679735</v>
      </c>
      <c r="V1031">
        <v>695000</v>
      </c>
      <c r="W1031">
        <v>6.1149705999999998E-2</v>
      </c>
      <c r="X1031">
        <v>2.6587888E-2</v>
      </c>
      <c r="Y1031">
        <v>1.8843880479999999</v>
      </c>
      <c r="Z1031">
        <v>0</v>
      </c>
    </row>
    <row r="1032" spans="1:26" x14ac:dyDescent="0.2">
      <c r="A1032">
        <v>202112</v>
      </c>
      <c r="B1032">
        <v>6023</v>
      </c>
      <c r="C1032" t="s">
        <v>83</v>
      </c>
      <c r="D1032">
        <v>21700</v>
      </c>
      <c r="E1032" t="s">
        <v>84</v>
      </c>
      <c r="F1032">
        <v>449</v>
      </c>
      <c r="G1032">
        <v>444</v>
      </c>
      <c r="H1032">
        <v>272</v>
      </c>
      <c r="I1032">
        <v>247</v>
      </c>
      <c r="J1032">
        <v>64.115432870000006</v>
      </c>
      <c r="K1032">
        <v>40.903387700000003</v>
      </c>
      <c r="L1032">
        <v>87.327478040000003</v>
      </c>
      <c r="M1032">
        <v>59.25</v>
      </c>
      <c r="N1032">
        <v>0.46296296300000001</v>
      </c>
      <c r="O1032">
        <v>18.75</v>
      </c>
      <c r="P1032">
        <v>3.9473684000000002E-2</v>
      </c>
      <c r="Q1032">
        <v>2.25</v>
      </c>
      <c r="R1032">
        <v>6.25</v>
      </c>
      <c r="S1032">
        <v>-5.0121432E-2</v>
      </c>
      <c r="T1032">
        <v>-0.16740339400000001</v>
      </c>
      <c r="U1032">
        <v>1.571593424</v>
      </c>
      <c r="V1032">
        <v>491750</v>
      </c>
      <c r="W1032">
        <v>-5.1133623000000003E-2</v>
      </c>
      <c r="X1032">
        <v>0.15434272299999999</v>
      </c>
      <c r="Y1032">
        <v>1.3333062200000001</v>
      </c>
      <c r="Z1032">
        <v>0</v>
      </c>
    </row>
    <row r="1033" spans="1:26" x14ac:dyDescent="0.2">
      <c r="A1033">
        <v>202112</v>
      </c>
      <c r="B1033">
        <v>6025</v>
      </c>
      <c r="C1033" t="s">
        <v>56</v>
      </c>
      <c r="D1033">
        <v>20940</v>
      </c>
      <c r="E1033" t="s">
        <v>57</v>
      </c>
      <c r="F1033">
        <v>486</v>
      </c>
      <c r="G1033">
        <v>520</v>
      </c>
      <c r="H1033">
        <v>-115</v>
      </c>
      <c r="I1033">
        <v>109</v>
      </c>
      <c r="J1033">
        <v>60.476787960000003</v>
      </c>
      <c r="K1033">
        <v>69.761606020000002</v>
      </c>
      <c r="L1033">
        <v>51.191969890000003</v>
      </c>
      <c r="M1033">
        <v>49.25</v>
      </c>
      <c r="N1033">
        <v>0.14534883700000001</v>
      </c>
      <c r="O1033">
        <v>6.25</v>
      </c>
      <c r="P1033">
        <v>5.3475936000000002E-2</v>
      </c>
      <c r="Q1033">
        <v>2.5</v>
      </c>
      <c r="R1033">
        <v>-3.75</v>
      </c>
      <c r="S1033">
        <v>-2.0031820999999998E-2</v>
      </c>
      <c r="T1033">
        <v>0.119161193</v>
      </c>
      <c r="U1033">
        <v>1.0688946909999999</v>
      </c>
      <c r="V1033">
        <v>297225</v>
      </c>
      <c r="W1033">
        <v>8.1309686000000006E-2</v>
      </c>
      <c r="X1033">
        <v>0.24792694500000001</v>
      </c>
      <c r="Y1033">
        <v>0.80588091799999995</v>
      </c>
      <c r="Z1033">
        <v>0</v>
      </c>
    </row>
    <row r="1034" spans="1:26" x14ac:dyDescent="0.2">
      <c r="A1034">
        <v>202112</v>
      </c>
      <c r="B1034">
        <v>6089</v>
      </c>
      <c r="C1034" t="s">
        <v>89</v>
      </c>
      <c r="D1034">
        <v>39820</v>
      </c>
      <c r="E1034" t="s">
        <v>90</v>
      </c>
      <c r="F1034">
        <v>368</v>
      </c>
      <c r="G1034">
        <v>537</v>
      </c>
      <c r="H1034">
        <v>-163</v>
      </c>
      <c r="I1034">
        <v>-79</v>
      </c>
      <c r="J1034">
        <v>59.723964870000003</v>
      </c>
      <c r="K1034">
        <v>72.835633630000004</v>
      </c>
      <c r="L1034">
        <v>46.612296110000003</v>
      </c>
      <c r="M1034">
        <v>48</v>
      </c>
      <c r="N1034">
        <v>0.17073170700000001</v>
      </c>
      <c r="O1034">
        <v>7</v>
      </c>
      <c r="P1034">
        <v>-0.21311475399999999</v>
      </c>
      <c r="Q1034">
        <v>-13</v>
      </c>
      <c r="R1034">
        <v>-5</v>
      </c>
      <c r="S1034">
        <v>4.4341434999999998E-2</v>
      </c>
      <c r="T1034">
        <v>-4.6821585999999998E-2</v>
      </c>
      <c r="U1034">
        <v>1.0299891919999999</v>
      </c>
      <c r="V1034">
        <v>438500</v>
      </c>
      <c r="W1034">
        <v>0</v>
      </c>
      <c r="X1034">
        <v>5.8603415999999998E-2</v>
      </c>
      <c r="Y1034">
        <v>1.1889268479999999</v>
      </c>
      <c r="Z1034">
        <v>0</v>
      </c>
    </row>
    <row r="1035" spans="1:26" x14ac:dyDescent="0.2">
      <c r="A1035">
        <v>202112</v>
      </c>
      <c r="B1035">
        <v>6001</v>
      </c>
      <c r="C1035" t="s">
        <v>67</v>
      </c>
      <c r="D1035">
        <v>41860</v>
      </c>
      <c r="E1035" t="s">
        <v>39</v>
      </c>
      <c r="F1035">
        <v>24</v>
      </c>
      <c r="G1035">
        <v>542</v>
      </c>
      <c r="H1035">
        <v>-105</v>
      </c>
      <c r="I1035">
        <v>178</v>
      </c>
      <c r="J1035">
        <v>59.567126729999998</v>
      </c>
      <c r="K1035">
        <v>90.903387699999996</v>
      </c>
      <c r="L1035">
        <v>28.23086575</v>
      </c>
      <c r="M1035">
        <v>40</v>
      </c>
      <c r="N1035">
        <v>0.17647058800000001</v>
      </c>
      <c r="O1035">
        <v>6</v>
      </c>
      <c r="P1035">
        <v>-0.106145251</v>
      </c>
      <c r="Q1035">
        <v>-4.75</v>
      </c>
      <c r="R1035">
        <v>-13</v>
      </c>
      <c r="S1035" s="1">
        <v>-5.9528499999999998E-5</v>
      </c>
      <c r="T1035">
        <v>-0.11133077600000001</v>
      </c>
      <c r="U1035">
        <v>0.85359418399999998</v>
      </c>
      <c r="V1035">
        <v>837000</v>
      </c>
      <c r="W1035">
        <v>-7.352941E-3</v>
      </c>
      <c r="X1035">
        <v>3.7174721000000001E-2</v>
      </c>
      <c r="Y1035">
        <v>2.2693997069999998</v>
      </c>
      <c r="Z1035">
        <v>0</v>
      </c>
    </row>
    <row r="1036" spans="1:26" x14ac:dyDescent="0.2">
      <c r="A1036">
        <v>202112</v>
      </c>
      <c r="B1036">
        <v>6007</v>
      </c>
      <c r="C1036" t="s">
        <v>80</v>
      </c>
      <c r="D1036">
        <v>17020</v>
      </c>
      <c r="E1036" t="s">
        <v>81</v>
      </c>
      <c r="F1036">
        <v>321</v>
      </c>
      <c r="G1036">
        <v>544</v>
      </c>
      <c r="H1036">
        <v>-330</v>
      </c>
      <c r="I1036">
        <v>-426</v>
      </c>
      <c r="J1036">
        <v>59.473023840000003</v>
      </c>
      <c r="K1036">
        <v>58.030112920000001</v>
      </c>
      <c r="L1036">
        <v>60.915934759999999</v>
      </c>
      <c r="M1036">
        <v>53</v>
      </c>
      <c r="N1036">
        <v>4.9504949999999999E-2</v>
      </c>
      <c r="O1036">
        <v>2.5</v>
      </c>
      <c r="P1036">
        <v>-0.26388888900000002</v>
      </c>
      <c r="Q1036">
        <v>-19</v>
      </c>
      <c r="R1036">
        <v>0</v>
      </c>
      <c r="S1036">
        <v>3.4844693000000003E-2</v>
      </c>
      <c r="T1036">
        <v>0.15741686799999999</v>
      </c>
      <c r="U1036">
        <v>1.165366415</v>
      </c>
      <c r="V1036">
        <v>449000</v>
      </c>
      <c r="W1036">
        <v>-2.2222219999999998E-3</v>
      </c>
      <c r="X1036">
        <v>0.125313283</v>
      </c>
      <c r="Y1036">
        <v>1.21739602</v>
      </c>
      <c r="Z1036">
        <v>0</v>
      </c>
    </row>
    <row r="1037" spans="1:26" x14ac:dyDescent="0.2">
      <c r="A1037">
        <v>202112</v>
      </c>
      <c r="B1037">
        <v>6065</v>
      </c>
      <c r="C1037" t="s">
        <v>76</v>
      </c>
      <c r="D1037">
        <v>40140</v>
      </c>
      <c r="E1037" t="s">
        <v>77</v>
      </c>
      <c r="F1037">
        <v>14</v>
      </c>
      <c r="G1037">
        <v>583</v>
      </c>
      <c r="H1037">
        <v>-86</v>
      </c>
      <c r="I1037">
        <v>-27</v>
      </c>
      <c r="J1037">
        <v>57.904642410000001</v>
      </c>
      <c r="K1037">
        <v>85.131744040000001</v>
      </c>
      <c r="L1037">
        <v>30.677540780000001</v>
      </c>
      <c r="M1037">
        <v>43.5</v>
      </c>
      <c r="N1037">
        <v>0.144736842</v>
      </c>
      <c r="O1037">
        <v>5.5</v>
      </c>
      <c r="P1037">
        <v>-0.23348017600000001</v>
      </c>
      <c r="Q1037">
        <v>-13.25</v>
      </c>
      <c r="R1037">
        <v>-9.5</v>
      </c>
      <c r="S1037">
        <v>-4.4086674999999999E-2</v>
      </c>
      <c r="T1037">
        <v>-9.6849642999999999E-2</v>
      </c>
      <c r="U1037">
        <v>0.880563447</v>
      </c>
      <c r="V1037">
        <v>592122.5</v>
      </c>
      <c r="W1037">
        <v>-6.3713099999999998E-4</v>
      </c>
      <c r="X1037">
        <v>0.18661823699999999</v>
      </c>
      <c r="Y1037">
        <v>1.605451169</v>
      </c>
      <c r="Z1037">
        <v>0</v>
      </c>
    </row>
    <row r="1038" spans="1:26" x14ac:dyDescent="0.2">
      <c r="A1038">
        <v>202112</v>
      </c>
      <c r="B1038">
        <v>6115</v>
      </c>
      <c r="C1038" t="s">
        <v>82</v>
      </c>
      <c r="D1038">
        <v>49700</v>
      </c>
      <c r="E1038" t="s">
        <v>27</v>
      </c>
      <c r="F1038">
        <v>788</v>
      </c>
      <c r="G1038">
        <v>631</v>
      </c>
      <c r="H1038">
        <v>-249</v>
      </c>
      <c r="I1038">
        <v>168</v>
      </c>
      <c r="J1038">
        <v>56.05395232</v>
      </c>
      <c r="K1038">
        <v>59.347553329999997</v>
      </c>
      <c r="L1038">
        <v>52.760351319999998</v>
      </c>
      <c r="M1038">
        <v>52.5</v>
      </c>
      <c r="N1038">
        <v>6.0606061000000003E-2</v>
      </c>
      <c r="O1038">
        <v>3</v>
      </c>
      <c r="P1038">
        <v>-0.227941176</v>
      </c>
      <c r="Q1038">
        <v>-15.5</v>
      </c>
      <c r="R1038">
        <v>-0.5</v>
      </c>
      <c r="S1038">
        <v>-9.3575599999999991E-3</v>
      </c>
      <c r="T1038">
        <v>-0.30537974800000001</v>
      </c>
      <c r="U1038">
        <v>1.084569932</v>
      </c>
      <c r="V1038">
        <v>443495</v>
      </c>
      <c r="W1038">
        <v>-3.1019950000000002E-3</v>
      </c>
      <c r="X1038">
        <v>0.17559973500000001</v>
      </c>
      <c r="Y1038">
        <v>1.2024700399999999</v>
      </c>
      <c r="Z1038">
        <v>0</v>
      </c>
    </row>
    <row r="1039" spans="1:26" x14ac:dyDescent="0.2">
      <c r="A1039">
        <v>202112</v>
      </c>
      <c r="B1039">
        <v>6053</v>
      </c>
      <c r="C1039" t="s">
        <v>44</v>
      </c>
      <c r="D1039">
        <v>41500</v>
      </c>
      <c r="E1039" t="s">
        <v>45</v>
      </c>
      <c r="F1039">
        <v>210</v>
      </c>
      <c r="G1039">
        <v>667</v>
      </c>
      <c r="H1039">
        <v>266</v>
      </c>
      <c r="I1039">
        <v>397</v>
      </c>
      <c r="J1039">
        <v>54.799247180000002</v>
      </c>
      <c r="K1039">
        <v>17.189460480000001</v>
      </c>
      <c r="L1039">
        <v>92.409033879999996</v>
      </c>
      <c r="M1039">
        <v>72.5</v>
      </c>
      <c r="N1039">
        <v>0.40776699</v>
      </c>
      <c r="O1039">
        <v>21</v>
      </c>
      <c r="P1039">
        <v>0.23931623899999999</v>
      </c>
      <c r="Q1039">
        <v>14</v>
      </c>
      <c r="R1039">
        <v>19.5</v>
      </c>
      <c r="S1039">
        <v>1.3181539000000001E-2</v>
      </c>
      <c r="T1039">
        <v>0.1029233</v>
      </c>
      <c r="U1039">
        <v>1.771350427</v>
      </c>
      <c r="V1039">
        <v>1030500</v>
      </c>
      <c r="W1039">
        <v>-3.9160839000000003E-2</v>
      </c>
      <c r="X1039">
        <v>-0.22416713699999999</v>
      </c>
      <c r="Y1039">
        <v>2.7940458760000002</v>
      </c>
      <c r="Z1039">
        <v>1</v>
      </c>
    </row>
    <row r="1040" spans="1:26" x14ac:dyDescent="0.2">
      <c r="A1040">
        <v>202112</v>
      </c>
      <c r="B1040">
        <v>6069</v>
      </c>
      <c r="C1040" t="s">
        <v>62</v>
      </c>
      <c r="D1040">
        <v>41940</v>
      </c>
      <c r="E1040" t="s">
        <v>61</v>
      </c>
      <c r="F1040">
        <v>980</v>
      </c>
      <c r="G1040">
        <v>789</v>
      </c>
      <c r="H1040">
        <v>-60</v>
      </c>
      <c r="I1040">
        <v>259</v>
      </c>
      <c r="J1040">
        <v>50.12547051</v>
      </c>
      <c r="K1040">
        <v>56.461731489999998</v>
      </c>
      <c r="L1040">
        <v>43.789209540000002</v>
      </c>
      <c r="M1040">
        <v>53.5</v>
      </c>
      <c r="N1040">
        <v>0.229885057</v>
      </c>
      <c r="O1040">
        <v>10</v>
      </c>
      <c r="P1040">
        <v>-0.12295082</v>
      </c>
      <c r="Q1040">
        <v>-7.5</v>
      </c>
      <c r="R1040">
        <v>0.5</v>
      </c>
      <c r="S1040">
        <v>8.4634827999999995E-2</v>
      </c>
      <c r="T1040">
        <v>-0.134128046</v>
      </c>
      <c r="U1040">
        <v>1.0081213229999999</v>
      </c>
      <c r="V1040">
        <v>845000</v>
      </c>
      <c r="W1040">
        <v>-1.3281149999999999E-3</v>
      </c>
      <c r="X1040">
        <v>4.1390656999999997E-2</v>
      </c>
      <c r="Y1040">
        <v>2.2910905050000001</v>
      </c>
      <c r="Z1040">
        <v>0</v>
      </c>
    </row>
    <row r="1041" spans="1:26" x14ac:dyDescent="0.2">
      <c r="A1041">
        <v>202112</v>
      </c>
      <c r="B1041">
        <v>6037</v>
      </c>
      <c r="C1041" t="s">
        <v>75</v>
      </c>
      <c r="D1041">
        <v>31080</v>
      </c>
      <c r="E1041" t="s">
        <v>47</v>
      </c>
      <c r="F1041">
        <v>1</v>
      </c>
      <c r="G1041">
        <v>793</v>
      </c>
      <c r="H1041">
        <v>-136</v>
      </c>
      <c r="I1041">
        <v>-42</v>
      </c>
      <c r="J1041">
        <v>49.968632370000002</v>
      </c>
      <c r="K1041">
        <v>66.938519450000001</v>
      </c>
      <c r="L1041">
        <v>32.998745300000003</v>
      </c>
      <c r="M1041">
        <v>50</v>
      </c>
      <c r="N1041">
        <v>0.13636363600000001</v>
      </c>
      <c r="O1041">
        <v>6</v>
      </c>
      <c r="P1041">
        <v>-0.16666666699999999</v>
      </c>
      <c r="Q1041">
        <v>-10</v>
      </c>
      <c r="R1041">
        <v>-3</v>
      </c>
      <c r="S1041">
        <v>2.3258377E-2</v>
      </c>
      <c r="T1041">
        <v>1.7586911E-2</v>
      </c>
      <c r="U1041">
        <v>0.90001554100000003</v>
      </c>
      <c r="V1041">
        <v>897000</v>
      </c>
      <c r="W1041">
        <v>-2.224139E-3</v>
      </c>
      <c r="X1041">
        <v>-5.5789473999999999E-2</v>
      </c>
      <c r="Y1041">
        <v>2.4320806899999998</v>
      </c>
      <c r="Z1041">
        <v>0</v>
      </c>
    </row>
    <row r="1042" spans="1:26" x14ac:dyDescent="0.2">
      <c r="A1042">
        <v>202112</v>
      </c>
      <c r="B1042">
        <v>6039</v>
      </c>
      <c r="C1042" t="s">
        <v>94</v>
      </c>
      <c r="D1042">
        <v>31460</v>
      </c>
      <c r="E1042" t="s">
        <v>95</v>
      </c>
      <c r="F1042">
        <v>536</v>
      </c>
      <c r="G1042">
        <v>834</v>
      </c>
      <c r="H1042">
        <v>-93</v>
      </c>
      <c r="I1042">
        <v>223</v>
      </c>
      <c r="J1042">
        <v>48.462986200000003</v>
      </c>
      <c r="K1042">
        <v>51.756587199999998</v>
      </c>
      <c r="L1042">
        <v>45.16938519</v>
      </c>
      <c r="M1042">
        <v>55</v>
      </c>
      <c r="N1042">
        <v>0.18279569900000001</v>
      </c>
      <c r="O1042">
        <v>8.5</v>
      </c>
      <c r="P1042">
        <v>-0.133858268</v>
      </c>
      <c r="Q1042">
        <v>-8.5</v>
      </c>
      <c r="R1042">
        <v>2</v>
      </c>
      <c r="S1042">
        <v>4.4920506999999998E-2</v>
      </c>
      <c r="T1042">
        <v>-0.121549355</v>
      </c>
      <c r="U1042">
        <v>1.022380168</v>
      </c>
      <c r="V1042">
        <v>470000</v>
      </c>
      <c r="W1042">
        <v>-3.0861909999999998E-3</v>
      </c>
      <c r="X1042">
        <v>0.18313404699999999</v>
      </c>
      <c r="Y1042">
        <v>1.274334364</v>
      </c>
      <c r="Z1042">
        <v>0</v>
      </c>
    </row>
    <row r="1043" spans="1:26" x14ac:dyDescent="0.2">
      <c r="A1043">
        <v>202112</v>
      </c>
      <c r="B1043">
        <v>6087</v>
      </c>
      <c r="C1043" t="s">
        <v>50</v>
      </c>
      <c r="D1043">
        <v>42100</v>
      </c>
      <c r="E1043" t="s">
        <v>51</v>
      </c>
      <c r="F1043">
        <v>279</v>
      </c>
      <c r="G1043">
        <v>843</v>
      </c>
      <c r="H1043">
        <v>-167</v>
      </c>
      <c r="I1043">
        <v>473</v>
      </c>
      <c r="J1043">
        <v>48.212045170000003</v>
      </c>
      <c r="K1043">
        <v>14.366373899999999</v>
      </c>
      <c r="L1043">
        <v>82.057716439999993</v>
      </c>
      <c r="M1043">
        <v>75.5</v>
      </c>
      <c r="N1043">
        <v>0.18431372500000001</v>
      </c>
      <c r="O1043">
        <v>11.75</v>
      </c>
      <c r="P1043">
        <v>0.27426160300000002</v>
      </c>
      <c r="Q1043">
        <v>16.25</v>
      </c>
      <c r="R1043">
        <v>22.5</v>
      </c>
      <c r="S1043">
        <v>0.105135812</v>
      </c>
      <c r="T1043">
        <v>0.103324637</v>
      </c>
      <c r="U1043">
        <v>1.4576648720000001</v>
      </c>
      <c r="V1043">
        <v>1295000</v>
      </c>
      <c r="W1043">
        <v>-4.0207523000000002E-2</v>
      </c>
      <c r="X1043">
        <v>0.33104571599999999</v>
      </c>
      <c r="Y1043">
        <v>3.5111978740000001</v>
      </c>
      <c r="Z1043">
        <v>0</v>
      </c>
    </row>
    <row r="1044" spans="1:26" x14ac:dyDescent="0.2">
      <c r="A1044">
        <v>202112</v>
      </c>
      <c r="B1044">
        <v>6047</v>
      </c>
      <c r="C1044" t="s">
        <v>78</v>
      </c>
      <c r="D1044">
        <v>32900</v>
      </c>
      <c r="E1044" t="s">
        <v>79</v>
      </c>
      <c r="F1044">
        <v>323</v>
      </c>
      <c r="G1044">
        <v>882</v>
      </c>
      <c r="H1044">
        <v>47</v>
      </c>
      <c r="I1044">
        <v>564</v>
      </c>
      <c r="J1044">
        <v>46.957340029999997</v>
      </c>
      <c r="K1044">
        <v>66.938519450000001</v>
      </c>
      <c r="L1044">
        <v>26.9761606</v>
      </c>
      <c r="M1044">
        <v>50</v>
      </c>
      <c r="N1044">
        <v>0.17647058800000001</v>
      </c>
      <c r="O1044">
        <v>7.5</v>
      </c>
      <c r="P1044">
        <v>0.12359550599999999</v>
      </c>
      <c r="Q1044">
        <v>5.5</v>
      </c>
      <c r="R1044">
        <v>-3</v>
      </c>
      <c r="S1044">
        <v>-5.8466397000000003E-2</v>
      </c>
      <c r="T1044">
        <v>-0.178287209</v>
      </c>
      <c r="U1044">
        <v>0.84222018499999995</v>
      </c>
      <c r="V1044">
        <v>429500</v>
      </c>
      <c r="W1044">
        <v>1.0647685E-2</v>
      </c>
      <c r="X1044">
        <v>0.16096769799999999</v>
      </c>
      <c r="Y1044">
        <v>1.1645247000000001</v>
      </c>
      <c r="Z1044">
        <v>0</v>
      </c>
    </row>
    <row r="1045" spans="1:26" x14ac:dyDescent="0.2">
      <c r="A1045">
        <v>202112</v>
      </c>
      <c r="B1045">
        <v>6071</v>
      </c>
      <c r="C1045" t="s">
        <v>96</v>
      </c>
      <c r="D1045">
        <v>40140</v>
      </c>
      <c r="E1045" t="s">
        <v>77</v>
      </c>
      <c r="F1045">
        <v>20</v>
      </c>
      <c r="G1045">
        <v>904</v>
      </c>
      <c r="H1045">
        <v>-70</v>
      </c>
      <c r="I1045">
        <v>319</v>
      </c>
      <c r="J1045">
        <v>46.361355080000003</v>
      </c>
      <c r="K1045">
        <v>76.662484320000004</v>
      </c>
      <c r="L1045">
        <v>16.060225849999998</v>
      </c>
      <c r="M1045">
        <v>46.5</v>
      </c>
      <c r="N1045">
        <v>9.4117646999999999E-2</v>
      </c>
      <c r="O1045">
        <v>4</v>
      </c>
      <c r="P1045">
        <v>-0.20512820500000001</v>
      </c>
      <c r="Q1045">
        <v>-12</v>
      </c>
      <c r="R1045">
        <v>-6.5</v>
      </c>
      <c r="S1045">
        <v>-4.8230742E-2</v>
      </c>
      <c r="T1045">
        <v>-0.302729527</v>
      </c>
      <c r="U1045">
        <v>0.72680241700000003</v>
      </c>
      <c r="V1045">
        <v>486115</v>
      </c>
      <c r="W1045">
        <v>-2.841026E-3</v>
      </c>
      <c r="X1045">
        <v>0.104806818</v>
      </c>
      <c r="Y1045">
        <v>1.318027764</v>
      </c>
      <c r="Z1045">
        <v>0</v>
      </c>
    </row>
    <row r="1046" spans="1:26" x14ac:dyDescent="0.2">
      <c r="A1046">
        <v>202112</v>
      </c>
      <c r="B1046">
        <v>6109</v>
      </c>
      <c r="C1046" t="s">
        <v>87</v>
      </c>
      <c r="D1046">
        <v>43760</v>
      </c>
      <c r="E1046" t="s">
        <v>88</v>
      </c>
      <c r="F1046">
        <v>917</v>
      </c>
      <c r="G1046">
        <v>935</v>
      </c>
      <c r="H1046">
        <v>-126</v>
      </c>
      <c r="I1046">
        <v>265</v>
      </c>
      <c r="J1046">
        <v>44.981179419999997</v>
      </c>
      <c r="K1046">
        <v>22.45922208</v>
      </c>
      <c r="L1046">
        <v>67.503136760000004</v>
      </c>
      <c r="M1046">
        <v>69.25</v>
      </c>
      <c r="N1046">
        <v>0.14462809900000001</v>
      </c>
      <c r="O1046">
        <v>8.75</v>
      </c>
      <c r="P1046">
        <v>-5.7823129000000001E-2</v>
      </c>
      <c r="Q1046">
        <v>-4.25</v>
      </c>
      <c r="R1046">
        <v>16.25</v>
      </c>
      <c r="S1046">
        <v>2.6925027000000001E-2</v>
      </c>
      <c r="T1046">
        <v>-0.105902444</v>
      </c>
      <c r="U1046">
        <v>1.2404935699999999</v>
      </c>
      <c r="V1046">
        <v>475000</v>
      </c>
      <c r="W1046">
        <v>5.5555555999999999E-2</v>
      </c>
      <c r="X1046">
        <v>0.18764994099999999</v>
      </c>
      <c r="Y1046">
        <v>1.2878911120000001</v>
      </c>
      <c r="Z1046">
        <v>0</v>
      </c>
    </row>
    <row r="1047" spans="1:26" x14ac:dyDescent="0.2">
      <c r="A1047">
        <v>202112</v>
      </c>
      <c r="B1047">
        <v>6041</v>
      </c>
      <c r="C1047" t="s">
        <v>68</v>
      </c>
      <c r="D1047">
        <v>41860</v>
      </c>
      <c r="E1047" t="s">
        <v>39</v>
      </c>
      <c r="F1047">
        <v>261</v>
      </c>
      <c r="G1047">
        <v>1012</v>
      </c>
      <c r="H1047">
        <v>-157</v>
      </c>
      <c r="I1047">
        <v>213</v>
      </c>
      <c r="J1047">
        <v>41.593475529999999</v>
      </c>
      <c r="K1047">
        <v>24.592220829999999</v>
      </c>
      <c r="L1047">
        <v>58.594730239999997</v>
      </c>
      <c r="M1047">
        <v>68</v>
      </c>
      <c r="N1047">
        <v>0.133333333</v>
      </c>
      <c r="O1047">
        <v>8</v>
      </c>
      <c r="P1047">
        <v>9.6774193999999994E-2</v>
      </c>
      <c r="Q1047">
        <v>6</v>
      </c>
      <c r="R1047">
        <v>15</v>
      </c>
      <c r="S1047">
        <v>6.9471701999999996E-2</v>
      </c>
      <c r="T1047">
        <v>0.201637017</v>
      </c>
      <c r="U1047">
        <v>1.147316585</v>
      </c>
      <c r="V1047">
        <v>1197250</v>
      </c>
      <c r="W1047">
        <v>-0.14021544</v>
      </c>
      <c r="X1047">
        <v>-0.160987403</v>
      </c>
      <c r="Y1047">
        <v>3.2461634400000001</v>
      </c>
      <c r="Z1047">
        <v>1</v>
      </c>
    </row>
    <row r="1048" spans="1:26" x14ac:dyDescent="0.2">
      <c r="A1048">
        <v>202112</v>
      </c>
      <c r="B1048">
        <v>6097</v>
      </c>
      <c r="C1048" t="s">
        <v>72</v>
      </c>
      <c r="D1048">
        <v>42220</v>
      </c>
      <c r="E1048" t="s">
        <v>73</v>
      </c>
      <c r="F1048">
        <v>143</v>
      </c>
      <c r="G1048">
        <v>1033</v>
      </c>
      <c r="H1048">
        <v>-139</v>
      </c>
      <c r="I1048">
        <v>370</v>
      </c>
      <c r="J1048">
        <v>40.621079049999999</v>
      </c>
      <c r="K1048">
        <v>20.702634880000002</v>
      </c>
      <c r="L1048">
        <v>60.539523209999999</v>
      </c>
      <c r="M1048">
        <v>70.25</v>
      </c>
      <c r="N1048">
        <v>0.16115702500000001</v>
      </c>
      <c r="O1048">
        <v>9.75</v>
      </c>
      <c r="P1048">
        <v>0.26576576600000001</v>
      </c>
      <c r="Q1048">
        <v>14.75</v>
      </c>
      <c r="R1048">
        <v>17.25</v>
      </c>
      <c r="S1048">
        <v>7.9032805999999997E-2</v>
      </c>
      <c r="T1048">
        <v>0.27982031600000001</v>
      </c>
      <c r="U1048">
        <v>1.1624552589999999</v>
      </c>
      <c r="V1048">
        <v>912497.5</v>
      </c>
      <c r="W1048">
        <v>1.7277035E-2</v>
      </c>
      <c r="X1048">
        <v>0.140622944</v>
      </c>
      <c r="Y1048">
        <v>2.4740998319999998</v>
      </c>
      <c r="Z1048">
        <v>0</v>
      </c>
    </row>
    <row r="1049" spans="1:26" x14ac:dyDescent="0.2">
      <c r="A1049">
        <v>202112</v>
      </c>
      <c r="B1049">
        <v>6057</v>
      </c>
      <c r="C1049" t="s">
        <v>70</v>
      </c>
      <c r="D1049">
        <v>46020</v>
      </c>
      <c r="E1049" t="s">
        <v>71</v>
      </c>
      <c r="F1049">
        <v>567</v>
      </c>
      <c r="G1049">
        <v>1062</v>
      </c>
      <c r="H1049">
        <v>45</v>
      </c>
      <c r="I1049">
        <v>346</v>
      </c>
      <c r="J1049">
        <v>39.554579670000003</v>
      </c>
      <c r="K1049">
        <v>29.046424089999999</v>
      </c>
      <c r="L1049">
        <v>50.062735259999997</v>
      </c>
      <c r="M1049">
        <v>65</v>
      </c>
      <c r="N1049">
        <v>0.25</v>
      </c>
      <c r="O1049">
        <v>13</v>
      </c>
      <c r="P1049">
        <v>-2.9850746000000001E-2</v>
      </c>
      <c r="Q1049">
        <v>-2</v>
      </c>
      <c r="R1049">
        <v>12</v>
      </c>
      <c r="S1049">
        <v>4.0675579999999998E-3</v>
      </c>
      <c r="T1049">
        <v>-8.1583148999999994E-2</v>
      </c>
      <c r="U1049">
        <v>1.0574367410000001</v>
      </c>
      <c r="V1049">
        <v>599000</v>
      </c>
      <c r="W1049">
        <v>0</v>
      </c>
      <c r="X1049">
        <v>7.0598749000000002E-2</v>
      </c>
      <c r="Y1049">
        <v>1.6240984759999999</v>
      </c>
      <c r="Z1049">
        <v>0</v>
      </c>
    </row>
    <row r="1050" spans="1:26" x14ac:dyDescent="0.2">
      <c r="A1050">
        <v>202112</v>
      </c>
      <c r="B1050">
        <v>6103</v>
      </c>
      <c r="C1050" t="s">
        <v>97</v>
      </c>
      <c r="D1050">
        <v>39780</v>
      </c>
      <c r="E1050" t="s">
        <v>98</v>
      </c>
      <c r="F1050">
        <v>857</v>
      </c>
      <c r="G1050">
        <v>1084</v>
      </c>
      <c r="H1050">
        <v>-118</v>
      </c>
      <c r="I1050">
        <v>313</v>
      </c>
      <c r="J1050">
        <v>38.143036389999999</v>
      </c>
      <c r="K1050">
        <v>41.21706399</v>
      </c>
      <c r="L1050">
        <v>35.069008779999997</v>
      </c>
      <c r="M1050">
        <v>59</v>
      </c>
      <c r="N1050">
        <v>4.4247788000000003E-2</v>
      </c>
      <c r="O1050">
        <v>2.5</v>
      </c>
      <c r="P1050">
        <v>-0.106060606</v>
      </c>
      <c r="Q1050">
        <v>-7</v>
      </c>
      <c r="R1050">
        <v>6</v>
      </c>
      <c r="S1050">
        <v>-4.6465787000000001E-2</v>
      </c>
      <c r="T1050">
        <v>-0.13831664799999999</v>
      </c>
      <c r="U1050">
        <v>0.92168689199999998</v>
      </c>
      <c r="V1050">
        <v>399000</v>
      </c>
      <c r="W1050">
        <v>4.1775457000000002E-2</v>
      </c>
      <c r="X1050">
        <v>0.103352921</v>
      </c>
      <c r="Y1050">
        <v>1.081828534</v>
      </c>
      <c r="Z1050">
        <v>0</v>
      </c>
    </row>
    <row r="1051" spans="1:26" x14ac:dyDescent="0.2">
      <c r="A1051">
        <v>202112</v>
      </c>
      <c r="B1051">
        <v>6015</v>
      </c>
      <c r="C1051" t="s">
        <v>85</v>
      </c>
      <c r="D1051">
        <v>18860</v>
      </c>
      <c r="E1051" t="s">
        <v>86</v>
      </c>
      <c r="F1051">
        <v>1589</v>
      </c>
      <c r="G1051">
        <v>1216</v>
      </c>
      <c r="H1051">
        <v>-43</v>
      </c>
      <c r="I1051">
        <v>-96</v>
      </c>
      <c r="J1051">
        <v>31.80677541</v>
      </c>
      <c r="K1051">
        <v>18.69510665</v>
      </c>
      <c r="L1051">
        <v>44.918444170000001</v>
      </c>
      <c r="M1051">
        <v>71.25</v>
      </c>
      <c r="N1051">
        <v>-5.3156146000000001E-2</v>
      </c>
      <c r="O1051">
        <v>-4</v>
      </c>
      <c r="P1051">
        <v>-0.28030303000000001</v>
      </c>
      <c r="Q1051">
        <v>-27.75</v>
      </c>
      <c r="R1051">
        <v>18.25</v>
      </c>
      <c r="S1051">
        <v>-0.11440199500000001</v>
      </c>
      <c r="T1051">
        <v>0.136845988</v>
      </c>
      <c r="U1051">
        <v>1.0212516119999999</v>
      </c>
      <c r="V1051">
        <v>411500</v>
      </c>
      <c r="W1051">
        <v>3.1328320999999999E-2</v>
      </c>
      <c r="X1051">
        <v>5.7840616999999997E-2</v>
      </c>
      <c r="Y1051">
        <v>1.1157204060000001</v>
      </c>
      <c r="Z1051">
        <v>0</v>
      </c>
    </row>
    <row r="1052" spans="1:26" x14ac:dyDescent="0.2">
      <c r="A1052">
        <v>202112</v>
      </c>
      <c r="B1052">
        <v>6055</v>
      </c>
      <c r="C1052" t="s">
        <v>92</v>
      </c>
      <c r="D1052">
        <v>34900</v>
      </c>
      <c r="E1052" t="s">
        <v>93</v>
      </c>
      <c r="F1052">
        <v>518</v>
      </c>
      <c r="G1052">
        <v>1249</v>
      </c>
      <c r="H1052">
        <v>-140</v>
      </c>
      <c r="I1052">
        <v>-84</v>
      </c>
      <c r="J1052">
        <v>29.70514429</v>
      </c>
      <c r="K1052">
        <v>9.4102885819999997</v>
      </c>
      <c r="L1052">
        <v>50</v>
      </c>
      <c r="M1052">
        <v>81.75</v>
      </c>
      <c r="N1052">
        <v>0.159574468</v>
      </c>
      <c r="O1052">
        <v>11.25</v>
      </c>
      <c r="P1052">
        <v>-6.0790269999999999E-3</v>
      </c>
      <c r="Q1052">
        <v>-0.5</v>
      </c>
      <c r="R1052">
        <v>28.75</v>
      </c>
      <c r="S1052">
        <v>0.121365124</v>
      </c>
      <c r="T1052">
        <v>0.37220719600000002</v>
      </c>
      <c r="U1052">
        <v>1.0570382869999999</v>
      </c>
      <c r="V1052">
        <v>1490000</v>
      </c>
      <c r="W1052">
        <v>0.11028316000000001</v>
      </c>
      <c r="X1052">
        <v>0.105956578</v>
      </c>
      <c r="Y1052">
        <v>4.0399110680000003</v>
      </c>
      <c r="Z1052">
        <v>0</v>
      </c>
    </row>
    <row r="1053" spans="1:26" x14ac:dyDescent="0.2">
      <c r="A1053">
        <v>202112</v>
      </c>
      <c r="B1053">
        <v>6085</v>
      </c>
      <c r="C1053" t="s">
        <v>60</v>
      </c>
      <c r="D1053">
        <v>41940</v>
      </c>
      <c r="E1053" t="s">
        <v>61</v>
      </c>
      <c r="F1053">
        <v>19</v>
      </c>
      <c r="G1053">
        <v>1389</v>
      </c>
      <c r="H1053">
        <v>110</v>
      </c>
      <c r="I1053">
        <v>591</v>
      </c>
      <c r="J1053">
        <v>22.33375157</v>
      </c>
      <c r="K1053">
        <v>23.337515679999999</v>
      </c>
      <c r="L1053">
        <v>21.329987450000001</v>
      </c>
      <c r="M1053">
        <v>68.75</v>
      </c>
      <c r="N1053">
        <v>0.33495145599999998</v>
      </c>
      <c r="O1053">
        <v>17.25</v>
      </c>
      <c r="P1053">
        <v>0.361386139</v>
      </c>
      <c r="Q1053">
        <v>18.25</v>
      </c>
      <c r="R1053">
        <v>15.75</v>
      </c>
      <c r="S1053">
        <v>9.6262390000000003E-2</v>
      </c>
      <c r="T1053">
        <v>0.121499021</v>
      </c>
      <c r="U1053">
        <v>0.78453821599999995</v>
      </c>
      <c r="V1053">
        <v>1280750</v>
      </c>
      <c r="W1053">
        <v>-4.4694909999999999E-3</v>
      </c>
      <c r="X1053">
        <v>6.7781066000000001E-2</v>
      </c>
      <c r="Y1053">
        <v>3.4725611409999999</v>
      </c>
      <c r="Z1053">
        <v>0</v>
      </c>
    </row>
    <row r="1054" spans="1:26" x14ac:dyDescent="0.2">
      <c r="A1054">
        <v>202112</v>
      </c>
      <c r="B1054">
        <v>6075</v>
      </c>
      <c r="C1054" t="s">
        <v>91</v>
      </c>
      <c r="D1054">
        <v>41860</v>
      </c>
      <c r="E1054" t="s">
        <v>39</v>
      </c>
      <c r="F1054">
        <v>52</v>
      </c>
      <c r="G1054">
        <v>1433</v>
      </c>
      <c r="H1054">
        <v>194</v>
      </c>
      <c r="I1054">
        <v>119</v>
      </c>
      <c r="J1054">
        <v>18.726474280000001</v>
      </c>
      <c r="K1054">
        <v>31.24215809</v>
      </c>
      <c r="L1054">
        <v>6.2107904639999996</v>
      </c>
      <c r="M1054">
        <v>64</v>
      </c>
      <c r="N1054">
        <v>0.36170212800000001</v>
      </c>
      <c r="O1054">
        <v>17</v>
      </c>
      <c r="P1054">
        <v>-9.2198582000000001E-2</v>
      </c>
      <c r="Q1054">
        <v>-6.5</v>
      </c>
      <c r="R1054">
        <v>11</v>
      </c>
      <c r="S1054">
        <v>0.107509163</v>
      </c>
      <c r="T1054">
        <v>-2.0390958000000001E-2</v>
      </c>
      <c r="U1054">
        <v>0.58145915400000003</v>
      </c>
      <c r="V1054">
        <v>1295000</v>
      </c>
      <c r="W1054">
        <v>-1.349528E-3</v>
      </c>
      <c r="X1054">
        <v>2.8594122E-2</v>
      </c>
      <c r="Y1054">
        <v>3.5111978740000001</v>
      </c>
      <c r="Z1054">
        <v>0</v>
      </c>
    </row>
    <row r="1055" spans="1:26" x14ac:dyDescent="0.2">
      <c r="A1055">
        <v>202112</v>
      </c>
      <c r="B1055">
        <v>6045</v>
      </c>
      <c r="C1055" t="s">
        <v>99</v>
      </c>
      <c r="D1055">
        <v>46380</v>
      </c>
      <c r="E1055" t="s">
        <v>100</v>
      </c>
      <c r="F1055">
        <v>657</v>
      </c>
      <c r="G1055">
        <v>1435</v>
      </c>
      <c r="H1055">
        <v>30</v>
      </c>
      <c r="I1055">
        <v>538</v>
      </c>
      <c r="J1055">
        <v>18.632371389999999</v>
      </c>
      <c r="K1055">
        <v>9.7867001249999994</v>
      </c>
      <c r="L1055">
        <v>27.47804266</v>
      </c>
      <c r="M1055">
        <v>81.25</v>
      </c>
      <c r="N1055">
        <v>0.24521072799999999</v>
      </c>
      <c r="O1055">
        <v>16</v>
      </c>
      <c r="P1055">
        <v>0.16487455200000001</v>
      </c>
      <c r="Q1055">
        <v>11.5</v>
      </c>
      <c r="R1055">
        <v>28.25</v>
      </c>
      <c r="S1055">
        <v>-1.4922807999999999E-2</v>
      </c>
      <c r="T1055">
        <v>-0.18080489199999999</v>
      </c>
      <c r="U1055">
        <v>0.84425244899999996</v>
      </c>
      <c r="V1055">
        <v>757500</v>
      </c>
      <c r="W1055">
        <v>-3.2894740000000001E-3</v>
      </c>
      <c r="X1055">
        <v>-1.8782383E-2</v>
      </c>
      <c r="Y1055">
        <v>2.053847405</v>
      </c>
      <c r="Z1055">
        <v>0</v>
      </c>
    </row>
    <row r="1056" spans="1:26" x14ac:dyDescent="0.2">
      <c r="A1056">
        <v>202112</v>
      </c>
      <c r="B1056">
        <v>6081</v>
      </c>
      <c r="C1056" t="s">
        <v>74</v>
      </c>
      <c r="D1056">
        <v>41860</v>
      </c>
      <c r="E1056" t="s">
        <v>39</v>
      </c>
      <c r="F1056">
        <v>95</v>
      </c>
      <c r="G1056">
        <v>1476</v>
      </c>
      <c r="H1056">
        <v>356</v>
      </c>
      <c r="I1056">
        <v>549</v>
      </c>
      <c r="J1056">
        <v>16.060225849999998</v>
      </c>
      <c r="K1056">
        <v>10.664993730000001</v>
      </c>
      <c r="L1056">
        <v>21.455457970000001</v>
      </c>
      <c r="M1056">
        <v>79.5</v>
      </c>
      <c r="N1056">
        <v>0.68253968300000001</v>
      </c>
      <c r="O1056">
        <v>32.25</v>
      </c>
      <c r="P1056">
        <v>0.41964285699999998</v>
      </c>
      <c r="Q1056">
        <v>23.5</v>
      </c>
      <c r="R1056">
        <v>26.5</v>
      </c>
      <c r="S1056">
        <v>1.4493028E-2</v>
      </c>
      <c r="T1056">
        <v>0.13188585999999999</v>
      </c>
      <c r="U1056">
        <v>0.78520231399999996</v>
      </c>
      <c r="V1056">
        <v>1460750</v>
      </c>
      <c r="W1056">
        <v>8.1090410000000009E-3</v>
      </c>
      <c r="X1056">
        <v>4.4138669999999998E-2</v>
      </c>
      <c r="Y1056">
        <v>3.9606040889999998</v>
      </c>
      <c r="Z1056">
        <v>0</v>
      </c>
    </row>
    <row r="1057" spans="1:26" x14ac:dyDescent="0.2">
      <c r="A1057">
        <v>202112</v>
      </c>
      <c r="B1057">
        <v>6033</v>
      </c>
      <c r="C1057" t="s">
        <v>101</v>
      </c>
      <c r="D1057">
        <v>17340</v>
      </c>
      <c r="E1057" t="s">
        <v>102</v>
      </c>
      <c r="F1057">
        <v>800</v>
      </c>
      <c r="G1057">
        <v>1545</v>
      </c>
      <c r="H1057">
        <v>-21</v>
      </c>
      <c r="I1057">
        <v>326</v>
      </c>
      <c r="J1057">
        <v>9.096612296</v>
      </c>
      <c r="K1057">
        <v>13.0489335</v>
      </c>
      <c r="L1057">
        <v>5.1442910919999996</v>
      </c>
      <c r="M1057">
        <v>77</v>
      </c>
      <c r="N1057">
        <v>4.0540540999999999E-2</v>
      </c>
      <c r="O1057">
        <v>3</v>
      </c>
      <c r="P1057">
        <v>0.15789473700000001</v>
      </c>
      <c r="Q1057">
        <v>10.5</v>
      </c>
      <c r="R1057">
        <v>24</v>
      </c>
      <c r="S1057">
        <v>1.2306619E-2</v>
      </c>
      <c r="T1057">
        <v>-0.15641285199999999</v>
      </c>
      <c r="U1057">
        <v>0.547568952</v>
      </c>
      <c r="V1057">
        <v>387000</v>
      </c>
      <c r="W1057">
        <v>1.1251809999999999E-2</v>
      </c>
      <c r="X1057">
        <v>0.10730089</v>
      </c>
      <c r="Y1057">
        <v>1.0492923380000001</v>
      </c>
      <c r="Z1057">
        <v>0</v>
      </c>
    </row>
    <row r="1058" spans="1:26" x14ac:dyDescent="0.2">
      <c r="A1058">
        <v>202111</v>
      </c>
      <c r="B1058">
        <v>6083</v>
      </c>
      <c r="C1058" t="s">
        <v>32</v>
      </c>
      <c r="D1058">
        <v>42200</v>
      </c>
      <c r="E1058" t="s">
        <v>33</v>
      </c>
      <c r="F1058">
        <v>190</v>
      </c>
      <c r="G1058">
        <v>29</v>
      </c>
      <c r="H1058">
        <v>-53</v>
      </c>
      <c r="I1058">
        <v>-344</v>
      </c>
      <c r="J1058">
        <v>94.667503139999994</v>
      </c>
      <c r="K1058">
        <v>94.291091589999994</v>
      </c>
      <c r="L1058">
        <v>95.04391468</v>
      </c>
      <c r="M1058">
        <v>30.5</v>
      </c>
      <c r="N1058">
        <v>-0.102941176</v>
      </c>
      <c r="O1058">
        <v>-3.5</v>
      </c>
      <c r="P1058">
        <v>-0.42180094800000001</v>
      </c>
      <c r="Q1058">
        <v>-22.25</v>
      </c>
      <c r="R1058">
        <v>-15.5</v>
      </c>
      <c r="S1058">
        <v>4.0863907999999997E-2</v>
      </c>
      <c r="T1058">
        <v>0.46737664000000001</v>
      </c>
      <c r="U1058">
        <v>1.8970658810000001</v>
      </c>
      <c r="V1058">
        <v>1313500</v>
      </c>
      <c r="W1058">
        <v>3.4251969E-2</v>
      </c>
      <c r="X1058">
        <v>-0.27501034899999999</v>
      </c>
      <c r="Y1058">
        <v>3.5120320860000001</v>
      </c>
      <c r="Z1058">
        <v>1</v>
      </c>
    </row>
    <row r="1059" spans="1:26" x14ac:dyDescent="0.2">
      <c r="A1059">
        <v>202111</v>
      </c>
      <c r="B1059">
        <v>6101</v>
      </c>
      <c r="C1059" t="s">
        <v>26</v>
      </c>
      <c r="D1059">
        <v>49700</v>
      </c>
      <c r="E1059" t="s">
        <v>27</v>
      </c>
      <c r="F1059">
        <v>700</v>
      </c>
      <c r="G1059">
        <v>47</v>
      </c>
      <c r="H1059">
        <v>-19</v>
      </c>
      <c r="I1059">
        <v>-12</v>
      </c>
      <c r="J1059">
        <v>92.283563360000002</v>
      </c>
      <c r="K1059">
        <v>88.582183189999995</v>
      </c>
      <c r="L1059">
        <v>95.984943540000003</v>
      </c>
      <c r="M1059">
        <v>35</v>
      </c>
      <c r="N1059">
        <v>6.0606061000000003E-2</v>
      </c>
      <c r="O1059">
        <v>2</v>
      </c>
      <c r="P1059">
        <v>-0.15151515199999999</v>
      </c>
      <c r="Q1059">
        <v>-6.25</v>
      </c>
      <c r="R1059">
        <v>-11</v>
      </c>
      <c r="S1059">
        <v>-2.1453241000000001E-2</v>
      </c>
      <c r="T1059">
        <v>-0.104135809</v>
      </c>
      <c r="U1059">
        <v>1.9637473809999999</v>
      </c>
      <c r="V1059">
        <v>425000</v>
      </c>
      <c r="W1059">
        <v>-1.1398E-2</v>
      </c>
      <c r="X1059">
        <v>1.6138672999999999E-2</v>
      </c>
      <c r="Y1059">
        <v>1.136363636</v>
      </c>
      <c r="Z1059">
        <v>0</v>
      </c>
    </row>
    <row r="1060" spans="1:26" x14ac:dyDescent="0.2">
      <c r="A1060">
        <v>202111</v>
      </c>
      <c r="B1060">
        <v>6107</v>
      </c>
      <c r="C1060" t="s">
        <v>63</v>
      </c>
      <c r="D1060">
        <v>47300</v>
      </c>
      <c r="E1060" t="s">
        <v>64</v>
      </c>
      <c r="F1060">
        <v>196</v>
      </c>
      <c r="G1060">
        <v>57</v>
      </c>
      <c r="H1060">
        <v>-58</v>
      </c>
      <c r="I1060">
        <v>5</v>
      </c>
      <c r="J1060">
        <v>90.621079050000006</v>
      </c>
      <c r="K1060">
        <v>86.888331239999999</v>
      </c>
      <c r="L1060">
        <v>94.353826850000004</v>
      </c>
      <c r="M1060">
        <v>36</v>
      </c>
      <c r="N1060">
        <v>-2.7027026999999999E-2</v>
      </c>
      <c r="O1060">
        <v>-1</v>
      </c>
      <c r="P1060">
        <v>-9.4339622999999997E-2</v>
      </c>
      <c r="Q1060">
        <v>-3.75</v>
      </c>
      <c r="R1060">
        <v>-10</v>
      </c>
      <c r="S1060">
        <v>-1.9012299999999999E-2</v>
      </c>
      <c r="T1060">
        <v>7.2524199999999997E-4</v>
      </c>
      <c r="U1060">
        <v>1.859279723</v>
      </c>
      <c r="V1060">
        <v>384950</v>
      </c>
      <c r="W1060">
        <v>5.5286369000000002E-2</v>
      </c>
      <c r="X1060">
        <v>0.13554572300000001</v>
      </c>
      <c r="Y1060">
        <v>1.0292780749999999</v>
      </c>
      <c r="Z1060">
        <v>0</v>
      </c>
    </row>
    <row r="1061" spans="1:26" x14ac:dyDescent="0.2">
      <c r="A1061">
        <v>202111</v>
      </c>
      <c r="B1061">
        <v>6019</v>
      </c>
      <c r="C1061" t="s">
        <v>52</v>
      </c>
      <c r="D1061">
        <v>23420</v>
      </c>
      <c r="E1061" t="s">
        <v>53</v>
      </c>
      <c r="F1061">
        <v>80</v>
      </c>
      <c r="G1061">
        <v>83</v>
      </c>
      <c r="H1061">
        <v>0</v>
      </c>
      <c r="I1061">
        <v>52</v>
      </c>
      <c r="J1061">
        <v>88.707653699999995</v>
      </c>
      <c r="K1061">
        <v>95.16938519</v>
      </c>
      <c r="L1061">
        <v>82.245922210000003</v>
      </c>
      <c r="M1061">
        <v>29.5</v>
      </c>
      <c r="N1061">
        <v>0.134615385</v>
      </c>
      <c r="O1061">
        <v>3.5</v>
      </c>
      <c r="P1061">
        <v>-0.119402985</v>
      </c>
      <c r="Q1061">
        <v>-4</v>
      </c>
      <c r="R1061">
        <v>-16.5</v>
      </c>
      <c r="S1061">
        <v>-6.7293671999999999E-2</v>
      </c>
      <c r="T1061">
        <v>-0.100335649</v>
      </c>
      <c r="U1061">
        <v>1.4639205280000001</v>
      </c>
      <c r="V1061">
        <v>401962.5</v>
      </c>
      <c r="W1061">
        <v>5.157539E-3</v>
      </c>
      <c r="X1061">
        <v>0.14031995799999999</v>
      </c>
      <c r="Y1061">
        <v>1.0747660429999999</v>
      </c>
      <c r="Z1061">
        <v>0</v>
      </c>
    </row>
    <row r="1062" spans="1:26" x14ac:dyDescent="0.2">
      <c r="A1062">
        <v>202111</v>
      </c>
      <c r="B1062">
        <v>6031</v>
      </c>
      <c r="C1062" t="s">
        <v>28</v>
      </c>
      <c r="D1062">
        <v>25260</v>
      </c>
      <c r="E1062" t="s">
        <v>29</v>
      </c>
      <c r="F1062">
        <v>560</v>
      </c>
      <c r="G1062">
        <v>164</v>
      </c>
      <c r="H1062">
        <v>45</v>
      </c>
      <c r="I1062">
        <v>152</v>
      </c>
      <c r="J1062">
        <v>81.336260980000006</v>
      </c>
      <c r="K1062">
        <v>70.451693849999998</v>
      </c>
      <c r="L1062">
        <v>92.220828109999999</v>
      </c>
      <c r="M1062">
        <v>42.5</v>
      </c>
      <c r="N1062">
        <v>0.14864864899999999</v>
      </c>
      <c r="O1062">
        <v>5.5</v>
      </c>
      <c r="P1062">
        <v>0.39344262299999999</v>
      </c>
      <c r="Q1062">
        <v>12</v>
      </c>
      <c r="R1062">
        <v>-3.5</v>
      </c>
      <c r="S1062">
        <v>-6.3529227999999993E-2</v>
      </c>
      <c r="T1062">
        <v>-0.138068466</v>
      </c>
      <c r="U1062">
        <v>1.743634471</v>
      </c>
      <c r="V1062">
        <v>303731.25</v>
      </c>
      <c r="W1062">
        <v>-5.5455510000000001E-3</v>
      </c>
      <c r="X1062">
        <v>0.13332556000000001</v>
      </c>
      <c r="Y1062">
        <v>0.81211564199999997</v>
      </c>
      <c r="Z1062">
        <v>0</v>
      </c>
    </row>
    <row r="1063" spans="1:26" x14ac:dyDescent="0.2">
      <c r="A1063">
        <v>202111</v>
      </c>
      <c r="B1063">
        <v>6061</v>
      </c>
      <c r="C1063" t="s">
        <v>49</v>
      </c>
      <c r="D1063">
        <v>40900</v>
      </c>
      <c r="E1063" t="s">
        <v>31</v>
      </c>
      <c r="F1063">
        <v>177</v>
      </c>
      <c r="G1063">
        <v>164</v>
      </c>
      <c r="H1063">
        <v>-27</v>
      </c>
      <c r="I1063">
        <v>28</v>
      </c>
      <c r="J1063">
        <v>81.336260980000006</v>
      </c>
      <c r="K1063">
        <v>82.43412798</v>
      </c>
      <c r="L1063">
        <v>80.238393979999998</v>
      </c>
      <c r="M1063">
        <v>38</v>
      </c>
      <c r="N1063">
        <v>5.5555555999999999E-2</v>
      </c>
      <c r="O1063">
        <v>2</v>
      </c>
      <c r="P1063">
        <v>-7.3170732000000002E-2</v>
      </c>
      <c r="Q1063">
        <v>-3</v>
      </c>
      <c r="R1063">
        <v>-8</v>
      </c>
      <c r="S1063">
        <v>-2.7416069000000001E-2</v>
      </c>
      <c r="T1063">
        <v>5.0941404000000003E-2</v>
      </c>
      <c r="U1063">
        <v>1.431170775</v>
      </c>
      <c r="V1063">
        <v>699499.5</v>
      </c>
      <c r="W1063">
        <v>-6.7217199999999996E-4</v>
      </c>
      <c r="X1063">
        <v>4.0263970000000003E-2</v>
      </c>
      <c r="Y1063">
        <v>1.8703195189999999</v>
      </c>
      <c r="Z1063">
        <v>0</v>
      </c>
    </row>
    <row r="1064" spans="1:26" x14ac:dyDescent="0.2">
      <c r="A1064">
        <v>202111</v>
      </c>
      <c r="B1064">
        <v>6023</v>
      </c>
      <c r="C1064" t="s">
        <v>83</v>
      </c>
      <c r="D1064">
        <v>21700</v>
      </c>
      <c r="E1064" t="s">
        <v>84</v>
      </c>
      <c r="F1064">
        <v>449</v>
      </c>
      <c r="G1064">
        <v>172</v>
      </c>
      <c r="H1064">
        <v>100</v>
      </c>
      <c r="I1064">
        <v>115</v>
      </c>
      <c r="J1064">
        <v>80.897114180000003</v>
      </c>
      <c r="K1064">
        <v>76.035131739999997</v>
      </c>
      <c r="L1064">
        <v>85.75909661</v>
      </c>
      <c r="M1064">
        <v>40.5</v>
      </c>
      <c r="N1064">
        <v>0.30645161300000001</v>
      </c>
      <c r="O1064">
        <v>9.5</v>
      </c>
      <c r="P1064">
        <v>5.8823528999999999E-2</v>
      </c>
      <c r="Q1064">
        <v>2.25</v>
      </c>
      <c r="R1064">
        <v>-5.5</v>
      </c>
      <c r="S1064">
        <v>-0.115073594</v>
      </c>
      <c r="T1064">
        <v>-3.9936720000000002E-2</v>
      </c>
      <c r="U1064">
        <v>1.539358649</v>
      </c>
      <c r="V1064">
        <v>518250</v>
      </c>
      <c r="W1064">
        <v>5.9815950999999999E-2</v>
      </c>
      <c r="X1064">
        <v>0.231070729</v>
      </c>
      <c r="Y1064">
        <v>1.3856951870000001</v>
      </c>
      <c r="Z1064">
        <v>0</v>
      </c>
    </row>
    <row r="1065" spans="1:26" x14ac:dyDescent="0.2">
      <c r="A1065">
        <v>202111</v>
      </c>
      <c r="B1065">
        <v>6029</v>
      </c>
      <c r="C1065" t="s">
        <v>65</v>
      </c>
      <c r="D1065">
        <v>12540</v>
      </c>
      <c r="E1065" t="s">
        <v>66</v>
      </c>
      <c r="F1065">
        <v>94</v>
      </c>
      <c r="G1065">
        <v>181</v>
      </c>
      <c r="H1065">
        <v>-6</v>
      </c>
      <c r="I1065">
        <v>132</v>
      </c>
      <c r="J1065">
        <v>80.207026350000007</v>
      </c>
      <c r="K1065">
        <v>85.947302379999996</v>
      </c>
      <c r="L1065">
        <v>74.466750309999995</v>
      </c>
      <c r="M1065">
        <v>36.5</v>
      </c>
      <c r="N1065">
        <v>0.177419355</v>
      </c>
      <c r="O1065">
        <v>5.5</v>
      </c>
      <c r="P1065">
        <v>2.8169013999999999E-2</v>
      </c>
      <c r="Q1065">
        <v>1</v>
      </c>
      <c r="R1065">
        <v>-9.5</v>
      </c>
      <c r="S1065">
        <v>-6.7183399999999997E-3</v>
      </c>
      <c r="T1065">
        <v>-0.10590258</v>
      </c>
      <c r="U1065">
        <v>1.3459045549999999</v>
      </c>
      <c r="V1065">
        <v>337000</v>
      </c>
      <c r="W1065">
        <v>2.1521673000000002E-2</v>
      </c>
      <c r="X1065">
        <v>0.12370790299999999</v>
      </c>
      <c r="Y1065">
        <v>0.90106951899999999</v>
      </c>
      <c r="Z1065">
        <v>0</v>
      </c>
    </row>
    <row r="1066" spans="1:26" x14ac:dyDescent="0.2">
      <c r="A1066">
        <v>202111</v>
      </c>
      <c r="B1066">
        <v>6067</v>
      </c>
      <c r="C1066" t="s">
        <v>30</v>
      </c>
      <c r="D1066">
        <v>40900</v>
      </c>
      <c r="E1066" t="s">
        <v>31</v>
      </c>
      <c r="F1066">
        <v>26</v>
      </c>
      <c r="G1066">
        <v>186</v>
      </c>
      <c r="H1066">
        <v>-93</v>
      </c>
      <c r="I1066">
        <v>108</v>
      </c>
      <c r="J1066">
        <v>79.799247179999995</v>
      </c>
      <c r="K1066">
        <v>90.025094100000004</v>
      </c>
      <c r="L1066">
        <v>69.573400250000006</v>
      </c>
      <c r="M1066">
        <v>34</v>
      </c>
      <c r="N1066">
        <v>9.6774193999999994E-2</v>
      </c>
      <c r="O1066">
        <v>3</v>
      </c>
      <c r="P1066">
        <v>-2.8571428999999999E-2</v>
      </c>
      <c r="Q1066">
        <v>-1</v>
      </c>
      <c r="R1066">
        <v>-12</v>
      </c>
      <c r="S1066">
        <v>6.2896119E-2</v>
      </c>
      <c r="T1066">
        <v>-6.3065046999999999E-2</v>
      </c>
      <c r="U1066">
        <v>1.2828639040000001</v>
      </c>
      <c r="V1066">
        <v>515000</v>
      </c>
      <c r="W1066">
        <v>0</v>
      </c>
      <c r="X1066">
        <v>0.12200435699999999</v>
      </c>
      <c r="Y1066">
        <v>1.377005348</v>
      </c>
      <c r="Z1066">
        <v>0</v>
      </c>
    </row>
    <row r="1067" spans="1:26" x14ac:dyDescent="0.2">
      <c r="A1067">
        <v>202111</v>
      </c>
      <c r="B1067">
        <v>6099</v>
      </c>
      <c r="C1067" t="s">
        <v>34</v>
      </c>
      <c r="D1067">
        <v>33700</v>
      </c>
      <c r="E1067" t="s">
        <v>35</v>
      </c>
      <c r="F1067">
        <v>153</v>
      </c>
      <c r="G1067">
        <v>261</v>
      </c>
      <c r="H1067">
        <v>6</v>
      </c>
      <c r="I1067">
        <v>189</v>
      </c>
      <c r="J1067">
        <v>74.717691340000002</v>
      </c>
      <c r="K1067">
        <v>85.947302379999996</v>
      </c>
      <c r="L1067">
        <v>63.4880803</v>
      </c>
      <c r="M1067">
        <v>36.5</v>
      </c>
      <c r="N1067">
        <v>0.21666666700000001</v>
      </c>
      <c r="O1067">
        <v>6.5</v>
      </c>
      <c r="P1067">
        <v>-1.3513514000000001E-2</v>
      </c>
      <c r="Q1067">
        <v>-0.5</v>
      </c>
      <c r="R1067">
        <v>-9.5</v>
      </c>
      <c r="S1067">
        <v>-9.0212380000000009E-3</v>
      </c>
      <c r="T1067">
        <v>-0.161539238</v>
      </c>
      <c r="U1067">
        <v>1.211875958</v>
      </c>
      <c r="V1067">
        <v>482450</v>
      </c>
      <c r="W1067">
        <v>2.1166260999999999E-2</v>
      </c>
      <c r="X1067">
        <v>0.14189416699999999</v>
      </c>
      <c r="Y1067">
        <v>1.289973262</v>
      </c>
      <c r="Z1067">
        <v>0</v>
      </c>
    </row>
    <row r="1068" spans="1:26" x14ac:dyDescent="0.2">
      <c r="A1068">
        <v>202111</v>
      </c>
      <c r="B1068">
        <v>6111</v>
      </c>
      <c r="C1068" t="s">
        <v>36</v>
      </c>
      <c r="D1068">
        <v>37100</v>
      </c>
      <c r="E1068" t="s">
        <v>37</v>
      </c>
      <c r="F1068">
        <v>96</v>
      </c>
      <c r="G1068">
        <v>263</v>
      </c>
      <c r="H1068">
        <v>-13</v>
      </c>
      <c r="I1068">
        <v>-158</v>
      </c>
      <c r="J1068">
        <v>74.654956089999999</v>
      </c>
      <c r="K1068">
        <v>76.913425349999997</v>
      </c>
      <c r="L1068">
        <v>72.396486830000001</v>
      </c>
      <c r="M1068">
        <v>40</v>
      </c>
      <c r="N1068">
        <v>0.111111111</v>
      </c>
      <c r="O1068">
        <v>4</v>
      </c>
      <c r="P1068">
        <v>-0.22330097099999999</v>
      </c>
      <c r="Q1068">
        <v>-11.5</v>
      </c>
      <c r="R1068">
        <v>-6</v>
      </c>
      <c r="S1068">
        <v>4.7129320000000004E-3</v>
      </c>
      <c r="T1068">
        <v>0.12939883999999999</v>
      </c>
      <c r="U1068">
        <v>1.3225193589999999</v>
      </c>
      <c r="V1068">
        <v>885225</v>
      </c>
      <c r="W1068">
        <v>1.8670886000000001E-2</v>
      </c>
      <c r="X1068">
        <v>0.107916145</v>
      </c>
      <c r="Y1068">
        <v>2.3669117649999998</v>
      </c>
      <c r="Z1068">
        <v>0</v>
      </c>
    </row>
    <row r="1069" spans="1:26" x14ac:dyDescent="0.2">
      <c r="A1069">
        <v>202111</v>
      </c>
      <c r="B1069">
        <v>6017</v>
      </c>
      <c r="C1069" t="s">
        <v>69</v>
      </c>
      <c r="D1069">
        <v>40900</v>
      </c>
      <c r="E1069" t="s">
        <v>31</v>
      </c>
      <c r="F1069">
        <v>348</v>
      </c>
      <c r="G1069">
        <v>292</v>
      </c>
      <c r="H1069">
        <v>-15</v>
      </c>
      <c r="I1069">
        <v>126</v>
      </c>
      <c r="J1069">
        <v>72.961104140000003</v>
      </c>
      <c r="K1069">
        <v>68.946047680000007</v>
      </c>
      <c r="L1069">
        <v>76.9761606</v>
      </c>
      <c r="M1069">
        <v>43</v>
      </c>
      <c r="N1069">
        <v>0.102564103</v>
      </c>
      <c r="O1069">
        <v>4</v>
      </c>
      <c r="P1069">
        <v>-7.0270269999999996E-2</v>
      </c>
      <c r="Q1069">
        <v>-3.25</v>
      </c>
      <c r="R1069">
        <v>-3</v>
      </c>
      <c r="S1069">
        <v>-3.2562242999999998E-2</v>
      </c>
      <c r="T1069">
        <v>-0.135526009</v>
      </c>
      <c r="U1069">
        <v>1.3816889800000001</v>
      </c>
      <c r="V1069">
        <v>654950</v>
      </c>
      <c r="W1069">
        <v>-2.9631106000000001E-2</v>
      </c>
      <c r="X1069">
        <v>-2.2645029000000001E-2</v>
      </c>
      <c r="Y1069">
        <v>1.751203209</v>
      </c>
      <c r="Z1069">
        <v>0</v>
      </c>
    </row>
    <row r="1070" spans="1:26" x14ac:dyDescent="0.2">
      <c r="A1070">
        <v>202111</v>
      </c>
      <c r="B1070">
        <v>6095</v>
      </c>
      <c r="C1070" t="s">
        <v>54</v>
      </c>
      <c r="D1070">
        <v>46700</v>
      </c>
      <c r="E1070" t="s">
        <v>55</v>
      </c>
      <c r="F1070">
        <v>178</v>
      </c>
      <c r="G1070">
        <v>309</v>
      </c>
      <c r="H1070">
        <v>28</v>
      </c>
      <c r="I1070">
        <v>227</v>
      </c>
      <c r="J1070">
        <v>71.863237139999995</v>
      </c>
      <c r="K1070">
        <v>85.633626100000001</v>
      </c>
      <c r="L1070">
        <v>58.092848179999997</v>
      </c>
      <c r="M1070">
        <v>36.75</v>
      </c>
      <c r="N1070">
        <v>0.18548387099999999</v>
      </c>
      <c r="O1070">
        <v>5.75</v>
      </c>
      <c r="P1070">
        <v>0.1484375</v>
      </c>
      <c r="Q1070">
        <v>4.75</v>
      </c>
      <c r="R1070">
        <v>-9.25</v>
      </c>
      <c r="S1070">
        <v>-3.2999516E-2</v>
      </c>
      <c r="T1070">
        <v>-0.11242170999999999</v>
      </c>
      <c r="U1070">
        <v>1.161739815</v>
      </c>
      <c r="V1070">
        <v>599000</v>
      </c>
      <c r="W1070">
        <v>0</v>
      </c>
      <c r="X1070">
        <v>0.16878048800000001</v>
      </c>
      <c r="Y1070">
        <v>1.6016042779999999</v>
      </c>
      <c r="Z1070">
        <v>0</v>
      </c>
    </row>
    <row r="1071" spans="1:26" x14ac:dyDescent="0.2">
      <c r="A1071">
        <v>202111</v>
      </c>
      <c r="B1071">
        <v>6013</v>
      </c>
      <c r="C1071" t="s">
        <v>38</v>
      </c>
      <c r="D1071">
        <v>41860</v>
      </c>
      <c r="E1071" t="s">
        <v>39</v>
      </c>
      <c r="F1071">
        <v>42</v>
      </c>
      <c r="G1071">
        <v>329</v>
      </c>
      <c r="H1071">
        <v>7</v>
      </c>
      <c r="I1071">
        <v>153</v>
      </c>
      <c r="J1071">
        <v>70.984943540000003</v>
      </c>
      <c r="K1071">
        <v>93.475533249999998</v>
      </c>
      <c r="L1071">
        <v>48.494353830000001</v>
      </c>
      <c r="M1071">
        <v>31.5</v>
      </c>
      <c r="N1071">
        <v>0.3125</v>
      </c>
      <c r="O1071">
        <v>7.5</v>
      </c>
      <c r="P1071">
        <v>-0.16</v>
      </c>
      <c r="Q1071">
        <v>-6</v>
      </c>
      <c r="R1071">
        <v>-14.5</v>
      </c>
      <c r="S1071">
        <v>-3.0132124999999999E-2</v>
      </c>
      <c r="T1071">
        <v>-6.5766821000000003E-2</v>
      </c>
      <c r="U1071">
        <v>1.059560091</v>
      </c>
      <c r="V1071">
        <v>767785</v>
      </c>
      <c r="W1071">
        <v>3.6405230000000001E-3</v>
      </c>
      <c r="X1071">
        <v>3.6626240999999997E-2</v>
      </c>
      <c r="Y1071">
        <v>2.0529010699999999</v>
      </c>
      <c r="Z1071">
        <v>0</v>
      </c>
    </row>
    <row r="1072" spans="1:26" x14ac:dyDescent="0.2">
      <c r="A1072">
        <v>202111</v>
      </c>
      <c r="B1072">
        <v>6079</v>
      </c>
      <c r="C1072" t="s">
        <v>58</v>
      </c>
      <c r="D1072">
        <v>42020</v>
      </c>
      <c r="E1072" t="s">
        <v>59</v>
      </c>
      <c r="F1072">
        <v>257</v>
      </c>
      <c r="G1072">
        <v>374</v>
      </c>
      <c r="H1072">
        <v>-74</v>
      </c>
      <c r="I1072">
        <v>-494</v>
      </c>
      <c r="J1072">
        <v>68.475533249999998</v>
      </c>
      <c r="K1072">
        <v>56.085319949999999</v>
      </c>
      <c r="L1072">
        <v>80.865746549999997</v>
      </c>
      <c r="M1072">
        <v>47</v>
      </c>
      <c r="N1072">
        <v>2.1739129999999999E-2</v>
      </c>
      <c r="O1072">
        <v>1</v>
      </c>
      <c r="P1072">
        <v>-0.34722222200000002</v>
      </c>
      <c r="Q1072">
        <v>-25</v>
      </c>
      <c r="R1072">
        <v>1</v>
      </c>
      <c r="S1072">
        <v>-6.2973871000000001E-2</v>
      </c>
      <c r="T1072">
        <v>0.26769617600000001</v>
      </c>
      <c r="U1072">
        <v>1.4402630839999999</v>
      </c>
      <c r="V1072">
        <v>957625</v>
      </c>
      <c r="W1072">
        <v>8.0263160000000004E-3</v>
      </c>
      <c r="X1072">
        <v>0.19441845999999999</v>
      </c>
      <c r="Y1072">
        <v>2.560494652</v>
      </c>
      <c r="Z1072">
        <v>0</v>
      </c>
    </row>
    <row r="1073" spans="1:26" x14ac:dyDescent="0.2">
      <c r="A1073">
        <v>202111</v>
      </c>
      <c r="B1073">
        <v>6113</v>
      </c>
      <c r="C1073" t="s">
        <v>48</v>
      </c>
      <c r="D1073">
        <v>40900</v>
      </c>
      <c r="E1073" t="s">
        <v>31</v>
      </c>
      <c r="F1073">
        <v>350</v>
      </c>
      <c r="G1073">
        <v>383</v>
      </c>
      <c r="H1073">
        <v>91</v>
      </c>
      <c r="I1073">
        <v>31</v>
      </c>
      <c r="J1073">
        <v>67.816813049999993</v>
      </c>
      <c r="K1073">
        <v>83.626097869999995</v>
      </c>
      <c r="L1073">
        <v>52.007528229999998</v>
      </c>
      <c r="M1073">
        <v>37.5</v>
      </c>
      <c r="N1073">
        <v>0.209677419</v>
      </c>
      <c r="O1073">
        <v>6.5</v>
      </c>
      <c r="P1073">
        <v>-0.117647059</v>
      </c>
      <c r="Q1073">
        <v>-5</v>
      </c>
      <c r="R1073">
        <v>-8.5</v>
      </c>
      <c r="S1073">
        <v>-7.5863345999999998E-2</v>
      </c>
      <c r="T1073">
        <v>0.114196436</v>
      </c>
      <c r="U1073">
        <v>1.0994277029999999</v>
      </c>
      <c r="V1073">
        <v>617500</v>
      </c>
      <c r="W1073">
        <v>-3.450402E-3</v>
      </c>
      <c r="X1073">
        <v>0.16242405400000001</v>
      </c>
      <c r="Y1073">
        <v>1.651069519</v>
      </c>
      <c r="Z1073">
        <v>0</v>
      </c>
    </row>
    <row r="1074" spans="1:26" x14ac:dyDescent="0.2">
      <c r="A1074">
        <v>202111</v>
      </c>
      <c r="B1074">
        <v>6077</v>
      </c>
      <c r="C1074" t="s">
        <v>42</v>
      </c>
      <c r="D1074">
        <v>44700</v>
      </c>
      <c r="E1074" t="s">
        <v>43</v>
      </c>
      <c r="F1074">
        <v>110</v>
      </c>
      <c r="G1074">
        <v>399</v>
      </c>
      <c r="H1074">
        <v>9</v>
      </c>
      <c r="I1074">
        <v>333</v>
      </c>
      <c r="J1074">
        <v>66.844416559999999</v>
      </c>
      <c r="K1074">
        <v>78.168130489999996</v>
      </c>
      <c r="L1074">
        <v>55.520702640000003</v>
      </c>
      <c r="M1074">
        <v>39.5</v>
      </c>
      <c r="N1074">
        <v>0.196969697</v>
      </c>
      <c r="O1074">
        <v>6.5</v>
      </c>
      <c r="P1074">
        <v>5.3333332999999997E-2</v>
      </c>
      <c r="Q1074">
        <v>2</v>
      </c>
      <c r="R1074">
        <v>-6.5</v>
      </c>
      <c r="S1074">
        <v>7.6732119999999996E-3</v>
      </c>
      <c r="T1074">
        <v>-0.245170581</v>
      </c>
      <c r="U1074">
        <v>1.131786867</v>
      </c>
      <c r="V1074">
        <v>539857.5</v>
      </c>
      <c r="W1074">
        <v>8.4816500000000001E-4</v>
      </c>
      <c r="X1074">
        <v>0.19968333299999999</v>
      </c>
      <c r="Y1074">
        <v>1.443469251</v>
      </c>
      <c r="Z1074">
        <v>0</v>
      </c>
    </row>
    <row r="1075" spans="1:26" x14ac:dyDescent="0.2">
      <c r="A1075">
        <v>202111</v>
      </c>
      <c r="B1075">
        <v>6053</v>
      </c>
      <c r="C1075" t="s">
        <v>44</v>
      </c>
      <c r="D1075">
        <v>41500</v>
      </c>
      <c r="E1075" t="s">
        <v>45</v>
      </c>
      <c r="F1075">
        <v>210</v>
      </c>
      <c r="G1075">
        <v>401</v>
      </c>
      <c r="H1075">
        <v>1</v>
      </c>
      <c r="I1075">
        <v>-81</v>
      </c>
      <c r="J1075">
        <v>66.71894605</v>
      </c>
      <c r="K1075">
        <v>43.977415309999998</v>
      </c>
      <c r="L1075">
        <v>89.460476790000001</v>
      </c>
      <c r="M1075">
        <v>51.5</v>
      </c>
      <c r="N1075">
        <v>9.5744680999999998E-2</v>
      </c>
      <c r="O1075">
        <v>4.5</v>
      </c>
      <c r="P1075">
        <v>-0.123404255</v>
      </c>
      <c r="Q1075">
        <v>-7.25</v>
      </c>
      <c r="R1075">
        <v>5.5</v>
      </c>
      <c r="S1075">
        <v>-4.2817487000000001E-2</v>
      </c>
      <c r="T1075">
        <v>0.18143374200000001</v>
      </c>
      <c r="U1075">
        <v>1.6266155529999999</v>
      </c>
      <c r="V1075">
        <v>1072500</v>
      </c>
      <c r="W1075">
        <v>-2.4556616999999999E-2</v>
      </c>
      <c r="X1075">
        <v>-0.20275041799999999</v>
      </c>
      <c r="Y1075">
        <v>2.8676470589999998</v>
      </c>
      <c r="Z1075">
        <v>1</v>
      </c>
    </row>
    <row r="1076" spans="1:26" x14ac:dyDescent="0.2">
      <c r="A1076">
        <v>202111</v>
      </c>
      <c r="B1076">
        <v>6073</v>
      </c>
      <c r="C1076" t="s">
        <v>40</v>
      </c>
      <c r="D1076">
        <v>41740</v>
      </c>
      <c r="E1076" t="s">
        <v>41</v>
      </c>
      <c r="F1076">
        <v>5</v>
      </c>
      <c r="G1076">
        <v>423</v>
      </c>
      <c r="H1076">
        <v>-125</v>
      </c>
      <c r="I1076">
        <v>-242</v>
      </c>
      <c r="J1076">
        <v>65.777917189999997</v>
      </c>
      <c r="K1076">
        <v>85.947302379999996</v>
      </c>
      <c r="L1076">
        <v>45.608531999999997</v>
      </c>
      <c r="M1076">
        <v>36.5</v>
      </c>
      <c r="N1076">
        <v>7.3529412000000002E-2</v>
      </c>
      <c r="O1076">
        <v>2.5</v>
      </c>
      <c r="P1076">
        <v>-0.21505376300000001</v>
      </c>
      <c r="Q1076">
        <v>-10</v>
      </c>
      <c r="R1076">
        <v>-9.5</v>
      </c>
      <c r="S1076">
        <v>5.5813151999999998E-2</v>
      </c>
      <c r="T1076">
        <v>0.270688549</v>
      </c>
      <c r="U1076">
        <v>1.028180302</v>
      </c>
      <c r="V1076">
        <v>834000</v>
      </c>
      <c r="W1076">
        <v>1.0909090999999999E-2</v>
      </c>
      <c r="X1076">
        <v>9.4488189E-2</v>
      </c>
      <c r="Y1076">
        <v>2.2299465239999998</v>
      </c>
      <c r="Z1076">
        <v>0</v>
      </c>
    </row>
    <row r="1077" spans="1:26" x14ac:dyDescent="0.2">
      <c r="A1077">
        <v>202111</v>
      </c>
      <c r="B1077">
        <v>6059</v>
      </c>
      <c r="C1077" t="s">
        <v>46</v>
      </c>
      <c r="D1077">
        <v>31080</v>
      </c>
      <c r="E1077" t="s">
        <v>47</v>
      </c>
      <c r="F1077">
        <v>6</v>
      </c>
      <c r="G1077">
        <v>489</v>
      </c>
      <c r="H1077">
        <v>-144</v>
      </c>
      <c r="I1077">
        <v>-460</v>
      </c>
      <c r="J1077">
        <v>63.017565869999999</v>
      </c>
      <c r="K1077">
        <v>79.799247179999995</v>
      </c>
      <c r="L1077">
        <v>46.235884570000003</v>
      </c>
      <c r="M1077">
        <v>39</v>
      </c>
      <c r="N1077">
        <v>2.6315788999999999E-2</v>
      </c>
      <c r="O1077">
        <v>1</v>
      </c>
      <c r="P1077">
        <v>-0.271028037</v>
      </c>
      <c r="Q1077">
        <v>-14.5</v>
      </c>
      <c r="R1077">
        <v>-7</v>
      </c>
      <c r="S1077">
        <v>2.1548102E-2</v>
      </c>
      <c r="T1077">
        <v>0.38982605399999998</v>
      </c>
      <c r="U1077">
        <v>1.0393212629999999</v>
      </c>
      <c r="V1077">
        <v>992500</v>
      </c>
      <c r="W1077">
        <v>1.7948717999999999E-2</v>
      </c>
      <c r="X1077">
        <v>5.6332313000000002E-2</v>
      </c>
      <c r="Y1077">
        <v>2.6537433159999999</v>
      </c>
      <c r="Z1077">
        <v>0</v>
      </c>
    </row>
    <row r="1078" spans="1:26" x14ac:dyDescent="0.2">
      <c r="A1078">
        <v>202111</v>
      </c>
      <c r="B1078">
        <v>6025</v>
      </c>
      <c r="C1078" t="s">
        <v>56</v>
      </c>
      <c r="D1078">
        <v>20940</v>
      </c>
      <c r="E1078" t="s">
        <v>57</v>
      </c>
      <c r="F1078">
        <v>486</v>
      </c>
      <c r="G1078">
        <v>635</v>
      </c>
      <c r="H1078">
        <v>-120</v>
      </c>
      <c r="I1078">
        <v>379</v>
      </c>
      <c r="J1078">
        <v>56.461731489999998</v>
      </c>
      <c r="K1078">
        <v>68.946047680000007</v>
      </c>
      <c r="L1078">
        <v>43.977415309999998</v>
      </c>
      <c r="M1078">
        <v>43</v>
      </c>
      <c r="N1078">
        <v>7.4999999999999997E-2</v>
      </c>
      <c r="O1078">
        <v>3</v>
      </c>
      <c r="P1078">
        <v>5.5214724E-2</v>
      </c>
      <c r="Q1078">
        <v>2.25</v>
      </c>
      <c r="R1078">
        <v>-3</v>
      </c>
      <c r="S1078">
        <v>2.6562593999999998E-2</v>
      </c>
      <c r="T1078">
        <v>-5.247048E-2</v>
      </c>
      <c r="U1078">
        <v>1.01482381</v>
      </c>
      <c r="V1078">
        <v>274875</v>
      </c>
      <c r="W1078">
        <v>3.7264151000000002E-2</v>
      </c>
      <c r="X1078">
        <v>3.8351481E-2</v>
      </c>
      <c r="Y1078">
        <v>0.73495989299999998</v>
      </c>
      <c r="Z1078">
        <v>0</v>
      </c>
    </row>
    <row r="1079" spans="1:26" x14ac:dyDescent="0.2">
      <c r="A1079">
        <v>202111</v>
      </c>
      <c r="B1079">
        <v>6001</v>
      </c>
      <c r="C1079" t="s">
        <v>67</v>
      </c>
      <c r="D1079">
        <v>41860</v>
      </c>
      <c r="E1079" t="s">
        <v>39</v>
      </c>
      <c r="F1079">
        <v>24</v>
      </c>
      <c r="G1079">
        <v>647</v>
      </c>
      <c r="H1079">
        <v>-15</v>
      </c>
      <c r="I1079">
        <v>205</v>
      </c>
      <c r="J1079">
        <v>56.210790459999998</v>
      </c>
      <c r="K1079">
        <v>90.025094100000004</v>
      </c>
      <c r="L1079">
        <v>22.396486830000001</v>
      </c>
      <c r="M1079">
        <v>34</v>
      </c>
      <c r="N1079">
        <v>0.21428571399999999</v>
      </c>
      <c r="O1079">
        <v>6</v>
      </c>
      <c r="P1079">
        <v>-6.8493151000000002E-2</v>
      </c>
      <c r="Q1079">
        <v>-2.5</v>
      </c>
      <c r="R1079">
        <v>-12</v>
      </c>
      <c r="S1079">
        <v>5.5807130000000003E-2</v>
      </c>
      <c r="T1079">
        <v>-2.3754615E-2</v>
      </c>
      <c r="U1079">
        <v>0.79422765100000003</v>
      </c>
      <c r="V1079">
        <v>843200</v>
      </c>
      <c r="W1079">
        <v>-1.8329484E-2</v>
      </c>
      <c r="X1079">
        <v>3.7785253999999997E-2</v>
      </c>
      <c r="Y1079">
        <v>2.2545454550000001</v>
      </c>
      <c r="Z1079">
        <v>0</v>
      </c>
    </row>
    <row r="1080" spans="1:26" x14ac:dyDescent="0.2">
      <c r="A1080">
        <v>202111</v>
      </c>
      <c r="B1080">
        <v>6065</v>
      </c>
      <c r="C1080" t="s">
        <v>76</v>
      </c>
      <c r="D1080">
        <v>40140</v>
      </c>
      <c r="E1080" t="s">
        <v>77</v>
      </c>
      <c r="F1080">
        <v>14</v>
      </c>
      <c r="G1080">
        <v>669</v>
      </c>
      <c r="H1080">
        <v>-22</v>
      </c>
      <c r="I1080">
        <v>-31</v>
      </c>
      <c r="J1080">
        <v>55.426599750000001</v>
      </c>
      <c r="K1080">
        <v>82.43412798</v>
      </c>
      <c r="L1080">
        <v>28.419071519999999</v>
      </c>
      <c r="M1080">
        <v>38</v>
      </c>
      <c r="N1080">
        <v>5.5555555999999999E-2</v>
      </c>
      <c r="O1080">
        <v>2</v>
      </c>
      <c r="P1080">
        <v>-0.23232323199999999</v>
      </c>
      <c r="Q1080">
        <v>-11.5</v>
      </c>
      <c r="R1080">
        <v>-8</v>
      </c>
      <c r="S1080">
        <v>-2.7509470000000001E-2</v>
      </c>
      <c r="T1080">
        <v>2.8071259000000001E-2</v>
      </c>
      <c r="U1080">
        <v>0.85705726299999996</v>
      </c>
      <c r="V1080">
        <v>592500</v>
      </c>
      <c r="W1080">
        <v>4.4075269999999996E-3</v>
      </c>
      <c r="X1080">
        <v>0.19092066199999999</v>
      </c>
      <c r="Y1080">
        <v>1.5842245989999999</v>
      </c>
      <c r="Z1080">
        <v>0</v>
      </c>
    </row>
    <row r="1081" spans="1:26" x14ac:dyDescent="0.2">
      <c r="A1081">
        <v>202111</v>
      </c>
      <c r="B1081">
        <v>6089</v>
      </c>
      <c r="C1081" t="s">
        <v>89</v>
      </c>
      <c r="D1081">
        <v>39820</v>
      </c>
      <c r="E1081" t="s">
        <v>90</v>
      </c>
      <c r="F1081">
        <v>368</v>
      </c>
      <c r="G1081">
        <v>700</v>
      </c>
      <c r="H1081">
        <v>-153</v>
      </c>
      <c r="I1081">
        <v>207</v>
      </c>
      <c r="J1081">
        <v>54.20326223</v>
      </c>
      <c r="K1081">
        <v>74.654956089999999</v>
      </c>
      <c r="L1081">
        <v>33.751568380000002</v>
      </c>
      <c r="M1081">
        <v>41</v>
      </c>
      <c r="N1081">
        <v>5.1282051000000002E-2</v>
      </c>
      <c r="O1081">
        <v>2</v>
      </c>
      <c r="P1081">
        <v>-9.8901099000000006E-2</v>
      </c>
      <c r="Q1081">
        <v>-4.5</v>
      </c>
      <c r="R1081">
        <v>-5</v>
      </c>
      <c r="S1081">
        <v>4.6940721999999997E-2</v>
      </c>
      <c r="T1081">
        <v>2.576021E-3</v>
      </c>
      <c r="U1081">
        <v>0.91760941399999996</v>
      </c>
      <c r="V1081">
        <v>438500</v>
      </c>
      <c r="W1081">
        <v>-1.0158014E-2</v>
      </c>
      <c r="X1081">
        <v>9.8997494000000005E-2</v>
      </c>
      <c r="Y1081">
        <v>1.1724598930000001</v>
      </c>
      <c r="Z1081">
        <v>0</v>
      </c>
    </row>
    <row r="1082" spans="1:26" x14ac:dyDescent="0.2">
      <c r="A1082">
        <v>202111</v>
      </c>
      <c r="B1082">
        <v>6047</v>
      </c>
      <c r="C1082" t="s">
        <v>78</v>
      </c>
      <c r="D1082">
        <v>32900</v>
      </c>
      <c r="E1082" t="s">
        <v>79</v>
      </c>
      <c r="F1082">
        <v>323</v>
      </c>
      <c r="G1082">
        <v>835</v>
      </c>
      <c r="H1082">
        <v>-53</v>
      </c>
      <c r="I1082">
        <v>568</v>
      </c>
      <c r="J1082">
        <v>48.337515680000003</v>
      </c>
      <c r="K1082">
        <v>70.451693849999998</v>
      </c>
      <c r="L1082">
        <v>26.223337520000001</v>
      </c>
      <c r="M1082">
        <v>42.5</v>
      </c>
      <c r="N1082">
        <v>8.9743589999999998E-2</v>
      </c>
      <c r="O1082">
        <v>3.5</v>
      </c>
      <c r="P1082">
        <v>0.328125</v>
      </c>
      <c r="Q1082">
        <v>10.5</v>
      </c>
      <c r="R1082">
        <v>-3.5</v>
      </c>
      <c r="S1082">
        <v>-6.3848339999999998E-3</v>
      </c>
      <c r="T1082">
        <v>-0.119169752</v>
      </c>
      <c r="U1082">
        <v>0.83225712799999996</v>
      </c>
      <c r="V1082">
        <v>424975</v>
      </c>
      <c r="W1082">
        <v>3.0242424E-2</v>
      </c>
      <c r="X1082">
        <v>0.23181159400000001</v>
      </c>
      <c r="Y1082">
        <v>1.1362967909999999</v>
      </c>
      <c r="Z1082">
        <v>0</v>
      </c>
    </row>
    <row r="1083" spans="1:26" x14ac:dyDescent="0.2">
      <c r="A1083">
        <v>202111</v>
      </c>
      <c r="B1083">
        <v>6069</v>
      </c>
      <c r="C1083" t="s">
        <v>62</v>
      </c>
      <c r="D1083">
        <v>41940</v>
      </c>
      <c r="E1083" t="s">
        <v>61</v>
      </c>
      <c r="F1083">
        <v>980</v>
      </c>
      <c r="G1083">
        <v>849</v>
      </c>
      <c r="H1083">
        <v>-13</v>
      </c>
      <c r="I1083">
        <v>-18</v>
      </c>
      <c r="J1083">
        <v>48.0238394</v>
      </c>
      <c r="K1083">
        <v>67.189460479999994</v>
      </c>
      <c r="L1083">
        <v>28.858218319999999</v>
      </c>
      <c r="M1083">
        <v>43.5</v>
      </c>
      <c r="N1083">
        <v>0</v>
      </c>
      <c r="O1083">
        <v>0</v>
      </c>
      <c r="P1083">
        <v>-0.35315985100000002</v>
      </c>
      <c r="Q1083">
        <v>-23.75</v>
      </c>
      <c r="R1083">
        <v>-2.5</v>
      </c>
      <c r="S1083">
        <v>-0.13887290899999999</v>
      </c>
      <c r="T1083">
        <v>-0.18599104599999999</v>
      </c>
      <c r="U1083">
        <v>0.86476271599999999</v>
      </c>
      <c r="V1083">
        <v>846123.75</v>
      </c>
      <c r="W1083">
        <v>7.2619989999999999E-3</v>
      </c>
      <c r="X1083">
        <v>6.3473883999999994E-2</v>
      </c>
      <c r="Y1083">
        <v>2.2623629680000001</v>
      </c>
      <c r="Z1083">
        <v>0</v>
      </c>
    </row>
    <row r="1084" spans="1:26" x14ac:dyDescent="0.2">
      <c r="A1084">
        <v>202111</v>
      </c>
      <c r="B1084">
        <v>6007</v>
      </c>
      <c r="C1084" t="s">
        <v>80</v>
      </c>
      <c r="D1084">
        <v>17020</v>
      </c>
      <c r="E1084" t="s">
        <v>81</v>
      </c>
      <c r="F1084">
        <v>321</v>
      </c>
      <c r="G1084">
        <v>874</v>
      </c>
      <c r="H1084">
        <v>21</v>
      </c>
      <c r="I1084">
        <v>363</v>
      </c>
      <c r="J1084">
        <v>47.082810539999997</v>
      </c>
      <c r="K1084">
        <v>46.612296110000003</v>
      </c>
      <c r="L1084">
        <v>47.553324969999998</v>
      </c>
      <c r="M1084">
        <v>50.5</v>
      </c>
      <c r="N1084">
        <v>0.13483146100000001</v>
      </c>
      <c r="O1084">
        <v>6</v>
      </c>
      <c r="P1084">
        <v>3.0612245E-2</v>
      </c>
      <c r="Q1084">
        <v>1.5</v>
      </c>
      <c r="R1084">
        <v>4.5</v>
      </c>
      <c r="S1084">
        <v>1.0472630000000001E-3</v>
      </c>
      <c r="T1084">
        <v>6.2365933999999998E-2</v>
      </c>
      <c r="U1084">
        <v>1.047743616</v>
      </c>
      <c r="V1084">
        <v>450000</v>
      </c>
      <c r="W1084">
        <v>2.227171E-3</v>
      </c>
      <c r="X1084">
        <v>0.15614361900000001</v>
      </c>
      <c r="Y1084">
        <v>1.2032085560000001</v>
      </c>
      <c r="Z1084">
        <v>0</v>
      </c>
    </row>
    <row r="1085" spans="1:26" x14ac:dyDescent="0.2">
      <c r="A1085">
        <v>202111</v>
      </c>
      <c r="B1085">
        <v>6115</v>
      </c>
      <c r="C1085" t="s">
        <v>82</v>
      </c>
      <c r="D1085">
        <v>49700</v>
      </c>
      <c r="E1085" t="s">
        <v>27</v>
      </c>
      <c r="F1085">
        <v>788</v>
      </c>
      <c r="G1085">
        <v>880</v>
      </c>
      <c r="H1085">
        <v>194</v>
      </c>
      <c r="I1085">
        <v>280</v>
      </c>
      <c r="J1085">
        <v>46.894604770000001</v>
      </c>
      <c r="K1085">
        <v>49.435382689999997</v>
      </c>
      <c r="L1085">
        <v>44.353826849999997</v>
      </c>
      <c r="M1085">
        <v>49.5</v>
      </c>
      <c r="N1085">
        <v>0.23749999999999999</v>
      </c>
      <c r="O1085">
        <v>9.5</v>
      </c>
      <c r="P1085">
        <v>-0.185185185</v>
      </c>
      <c r="Q1085">
        <v>-11.25</v>
      </c>
      <c r="R1085">
        <v>3.5</v>
      </c>
      <c r="S1085">
        <v>-1.7873987000000001E-2</v>
      </c>
      <c r="T1085">
        <v>-0.162251903</v>
      </c>
      <c r="U1085">
        <v>1.018610931</v>
      </c>
      <c r="V1085">
        <v>444875</v>
      </c>
      <c r="W1085">
        <v>3.4593023000000001E-2</v>
      </c>
      <c r="X1085">
        <v>0.14732504699999999</v>
      </c>
      <c r="Y1085">
        <v>1.189505348</v>
      </c>
      <c r="Z1085">
        <v>0</v>
      </c>
    </row>
    <row r="1086" spans="1:26" x14ac:dyDescent="0.2">
      <c r="A1086">
        <v>202111</v>
      </c>
      <c r="B1086">
        <v>6039</v>
      </c>
      <c r="C1086" t="s">
        <v>94</v>
      </c>
      <c r="D1086">
        <v>31460</v>
      </c>
      <c r="E1086" t="s">
        <v>95</v>
      </c>
      <c r="F1086">
        <v>536</v>
      </c>
      <c r="G1086">
        <v>927</v>
      </c>
      <c r="H1086">
        <v>125</v>
      </c>
      <c r="I1086">
        <v>408</v>
      </c>
      <c r="J1086">
        <v>45.106649939999997</v>
      </c>
      <c r="K1086">
        <v>57.340025089999997</v>
      </c>
      <c r="L1086">
        <v>32.873274780000003</v>
      </c>
      <c r="M1086">
        <v>46.5</v>
      </c>
      <c r="N1086">
        <v>8.1395349000000006E-2</v>
      </c>
      <c r="O1086">
        <v>3.5</v>
      </c>
      <c r="P1086">
        <v>-7.9207921000000001E-2</v>
      </c>
      <c r="Q1086">
        <v>-4</v>
      </c>
      <c r="R1086">
        <v>0.5</v>
      </c>
      <c r="S1086">
        <v>-0.12559106</v>
      </c>
      <c r="T1086">
        <v>-0.11399005700000001</v>
      </c>
      <c r="U1086">
        <v>0.91032583099999997</v>
      </c>
      <c r="V1086">
        <v>471455</v>
      </c>
      <c r="W1086">
        <v>2.7135076000000001E-2</v>
      </c>
      <c r="X1086">
        <v>0.190242363</v>
      </c>
      <c r="Y1086">
        <v>1.260574866</v>
      </c>
      <c r="Z1086">
        <v>0</v>
      </c>
    </row>
    <row r="1087" spans="1:26" x14ac:dyDescent="0.2">
      <c r="A1087">
        <v>202111</v>
      </c>
      <c r="B1087">
        <v>6037</v>
      </c>
      <c r="C1087" t="s">
        <v>75</v>
      </c>
      <c r="D1087">
        <v>31080</v>
      </c>
      <c r="E1087" t="s">
        <v>47</v>
      </c>
      <c r="F1087">
        <v>1</v>
      </c>
      <c r="G1087">
        <v>929</v>
      </c>
      <c r="H1087">
        <v>5</v>
      </c>
      <c r="I1087">
        <v>106</v>
      </c>
      <c r="J1087">
        <v>45.075282309999999</v>
      </c>
      <c r="K1087">
        <v>65.370138019999999</v>
      </c>
      <c r="L1087">
        <v>24.780426599999998</v>
      </c>
      <c r="M1087">
        <v>44</v>
      </c>
      <c r="N1087">
        <v>0.128205128</v>
      </c>
      <c r="O1087">
        <v>5</v>
      </c>
      <c r="P1087">
        <v>-9.2783505000000002E-2</v>
      </c>
      <c r="Q1087">
        <v>-4.5</v>
      </c>
      <c r="R1087">
        <v>-2</v>
      </c>
      <c r="S1087">
        <v>7.8469990000000003E-3</v>
      </c>
      <c r="T1087">
        <v>0.126279738</v>
      </c>
      <c r="U1087">
        <v>0.81833740399999999</v>
      </c>
      <c r="V1087">
        <v>898999.5</v>
      </c>
      <c r="W1087" s="1">
        <v>-5.5599999999999995E-7</v>
      </c>
      <c r="X1087">
        <v>-5.3684737000000003E-2</v>
      </c>
      <c r="Y1087">
        <v>2.4037419789999999</v>
      </c>
      <c r="Z1087">
        <v>0</v>
      </c>
    </row>
    <row r="1088" spans="1:26" x14ac:dyDescent="0.2">
      <c r="A1088">
        <v>202111</v>
      </c>
      <c r="B1088">
        <v>6071</v>
      </c>
      <c r="C1088" t="s">
        <v>96</v>
      </c>
      <c r="D1088">
        <v>40140</v>
      </c>
      <c r="E1088" t="s">
        <v>77</v>
      </c>
      <c r="F1088">
        <v>20</v>
      </c>
      <c r="G1088">
        <v>974</v>
      </c>
      <c r="H1088">
        <v>71</v>
      </c>
      <c r="I1088">
        <v>457</v>
      </c>
      <c r="J1088">
        <v>42.848180679999999</v>
      </c>
      <c r="K1088">
        <v>70.451693849999998</v>
      </c>
      <c r="L1088">
        <v>15.2446675</v>
      </c>
      <c r="M1088">
        <v>42.5</v>
      </c>
      <c r="N1088">
        <v>0.14864864899999999</v>
      </c>
      <c r="O1088">
        <v>5.5</v>
      </c>
      <c r="P1088">
        <v>-8.6021504999999998E-2</v>
      </c>
      <c r="Q1088">
        <v>-4</v>
      </c>
      <c r="R1088">
        <v>-3.5</v>
      </c>
      <c r="S1088">
        <v>-2.7979891999999999E-2</v>
      </c>
      <c r="T1088">
        <v>-0.22774728699999999</v>
      </c>
      <c r="U1088">
        <v>0.71048087500000001</v>
      </c>
      <c r="V1088">
        <v>487500</v>
      </c>
      <c r="W1088">
        <v>-5.1020409999999999E-3</v>
      </c>
      <c r="X1088">
        <v>9.5505618E-2</v>
      </c>
      <c r="Y1088">
        <v>1.3034759359999999</v>
      </c>
      <c r="Z1088">
        <v>0</v>
      </c>
    </row>
    <row r="1089" spans="1:26" x14ac:dyDescent="0.2">
      <c r="A1089">
        <v>202111</v>
      </c>
      <c r="B1089">
        <v>6087</v>
      </c>
      <c r="C1089" t="s">
        <v>50</v>
      </c>
      <c r="D1089">
        <v>42100</v>
      </c>
      <c r="E1089" t="s">
        <v>51</v>
      </c>
      <c r="F1089">
        <v>279</v>
      </c>
      <c r="G1089">
        <v>1010</v>
      </c>
      <c r="H1089">
        <v>262</v>
      </c>
      <c r="I1089">
        <v>367</v>
      </c>
      <c r="J1089">
        <v>41.750313679999998</v>
      </c>
      <c r="K1089">
        <v>18.94604768</v>
      </c>
      <c r="L1089">
        <v>64.554579669999995</v>
      </c>
      <c r="M1089">
        <v>63.75</v>
      </c>
      <c r="N1089">
        <v>0.27500000000000002</v>
      </c>
      <c r="O1089">
        <v>13.75</v>
      </c>
      <c r="P1089">
        <v>0.12831858400000001</v>
      </c>
      <c r="Q1089">
        <v>7.25</v>
      </c>
      <c r="R1089">
        <v>17.75</v>
      </c>
      <c r="S1089">
        <v>-6.1953068E-2</v>
      </c>
      <c r="T1089">
        <v>0.15668468199999999</v>
      </c>
      <c r="U1089">
        <v>1.22718415</v>
      </c>
      <c r="V1089">
        <v>1349250</v>
      </c>
      <c r="W1089">
        <v>7.9399999999999998E-2</v>
      </c>
      <c r="X1089">
        <v>0.286838341</v>
      </c>
      <c r="Y1089">
        <v>3.6076203210000002</v>
      </c>
      <c r="Z1089">
        <v>0</v>
      </c>
    </row>
    <row r="1090" spans="1:26" x14ac:dyDescent="0.2">
      <c r="A1090">
        <v>202111</v>
      </c>
      <c r="B1090">
        <v>6057</v>
      </c>
      <c r="C1090" t="s">
        <v>70</v>
      </c>
      <c r="D1090">
        <v>46020</v>
      </c>
      <c r="E1090" t="s">
        <v>71</v>
      </c>
      <c r="F1090">
        <v>567</v>
      </c>
      <c r="G1090">
        <v>1017</v>
      </c>
      <c r="H1090">
        <v>52</v>
      </c>
      <c r="I1090">
        <v>311</v>
      </c>
      <c r="J1090">
        <v>41.311166880000002</v>
      </c>
      <c r="K1090">
        <v>42.409033880000003</v>
      </c>
      <c r="L1090">
        <v>40.213299880000001</v>
      </c>
      <c r="M1090">
        <v>52</v>
      </c>
      <c r="N1090">
        <v>0.20930232600000001</v>
      </c>
      <c r="O1090">
        <v>9</v>
      </c>
      <c r="P1090">
        <v>-4.5871559999999999E-2</v>
      </c>
      <c r="Q1090">
        <v>-2.5</v>
      </c>
      <c r="R1090">
        <v>6</v>
      </c>
      <c r="S1090">
        <v>6.5329907000000007E-2</v>
      </c>
      <c r="T1090">
        <v>3.7594026000000003E-2</v>
      </c>
      <c r="U1090">
        <v>0.97984902100000004</v>
      </c>
      <c r="V1090">
        <v>599000</v>
      </c>
      <c r="W1090">
        <v>0</v>
      </c>
      <c r="X1090">
        <v>4.1875027000000002E-2</v>
      </c>
      <c r="Y1090">
        <v>1.6016042779999999</v>
      </c>
      <c r="Z1090">
        <v>0</v>
      </c>
    </row>
    <row r="1091" spans="1:26" x14ac:dyDescent="0.2">
      <c r="A1091">
        <v>202111</v>
      </c>
      <c r="B1091">
        <v>6109</v>
      </c>
      <c r="C1091" t="s">
        <v>87</v>
      </c>
      <c r="D1091">
        <v>43760</v>
      </c>
      <c r="E1091" t="s">
        <v>88</v>
      </c>
      <c r="F1091">
        <v>917</v>
      </c>
      <c r="G1091">
        <v>1061</v>
      </c>
      <c r="H1091">
        <v>115</v>
      </c>
      <c r="I1091">
        <v>435</v>
      </c>
      <c r="J1091">
        <v>39.115432869999999</v>
      </c>
      <c r="K1091">
        <v>23.588456709999999</v>
      </c>
      <c r="L1091">
        <v>54.642409030000003</v>
      </c>
      <c r="M1091">
        <v>60.5</v>
      </c>
      <c r="N1091">
        <v>0.21</v>
      </c>
      <c r="O1091">
        <v>10.5</v>
      </c>
      <c r="P1091">
        <v>-4.7244094E-2</v>
      </c>
      <c r="Q1091">
        <v>-3</v>
      </c>
      <c r="R1091">
        <v>14.5</v>
      </c>
      <c r="S1091">
        <v>-2.4116483000000001E-2</v>
      </c>
      <c r="T1091">
        <v>-0.106598204</v>
      </c>
      <c r="U1091">
        <v>1.123889157</v>
      </c>
      <c r="V1091">
        <v>450000</v>
      </c>
      <c r="W1091">
        <v>4.6511627999999999E-2</v>
      </c>
      <c r="X1091">
        <v>0.127819549</v>
      </c>
      <c r="Y1091">
        <v>1.2032085560000001</v>
      </c>
      <c r="Z1091">
        <v>0</v>
      </c>
    </row>
    <row r="1092" spans="1:26" x14ac:dyDescent="0.2">
      <c r="A1092">
        <v>202111</v>
      </c>
      <c r="B1092">
        <v>6081</v>
      </c>
      <c r="C1092" t="s">
        <v>74</v>
      </c>
      <c r="D1092">
        <v>41860</v>
      </c>
      <c r="E1092" t="s">
        <v>39</v>
      </c>
      <c r="F1092">
        <v>95</v>
      </c>
      <c r="G1092">
        <v>1120</v>
      </c>
      <c r="H1092">
        <v>341</v>
      </c>
      <c r="I1092">
        <v>202</v>
      </c>
      <c r="J1092">
        <v>35.664993729999999</v>
      </c>
      <c r="K1092">
        <v>55.395232120000003</v>
      </c>
      <c r="L1092">
        <v>15.93475533</v>
      </c>
      <c r="M1092">
        <v>47.25</v>
      </c>
      <c r="N1092">
        <v>0.52419354799999995</v>
      </c>
      <c r="O1092">
        <v>16.25</v>
      </c>
      <c r="P1092">
        <v>4.4198895000000002E-2</v>
      </c>
      <c r="Q1092">
        <v>2</v>
      </c>
      <c r="R1092">
        <v>1.25</v>
      </c>
      <c r="S1092">
        <v>7.8584910999999993E-2</v>
      </c>
      <c r="T1092">
        <v>0.27547709500000001</v>
      </c>
      <c r="U1092">
        <v>0.720112262</v>
      </c>
      <c r="V1092">
        <v>1449000</v>
      </c>
      <c r="W1092">
        <v>-3.2996894999999998E-2</v>
      </c>
      <c r="X1092">
        <v>2.6203965999999999E-2</v>
      </c>
      <c r="Y1092">
        <v>3.874331551</v>
      </c>
      <c r="Z1092">
        <v>0</v>
      </c>
    </row>
    <row r="1093" spans="1:26" x14ac:dyDescent="0.2">
      <c r="A1093">
        <v>202111</v>
      </c>
      <c r="B1093">
        <v>6041</v>
      </c>
      <c r="C1093" t="s">
        <v>68</v>
      </c>
      <c r="D1093">
        <v>41860</v>
      </c>
      <c r="E1093" t="s">
        <v>39</v>
      </c>
      <c r="F1093">
        <v>261</v>
      </c>
      <c r="G1093">
        <v>1169</v>
      </c>
      <c r="H1093">
        <v>8</v>
      </c>
      <c r="I1093">
        <v>601</v>
      </c>
      <c r="J1093">
        <v>33.218318699999998</v>
      </c>
      <c r="K1093">
        <v>24.341279799999999</v>
      </c>
      <c r="L1093">
        <v>42.095357589999999</v>
      </c>
      <c r="M1093">
        <v>60</v>
      </c>
      <c r="N1093">
        <v>0.17647058800000001</v>
      </c>
      <c r="O1093">
        <v>9</v>
      </c>
      <c r="P1093">
        <v>0.41176470599999998</v>
      </c>
      <c r="Q1093">
        <v>17.5</v>
      </c>
      <c r="R1093">
        <v>14</v>
      </c>
      <c r="S1093">
        <v>1.7099698E-2</v>
      </c>
      <c r="T1093">
        <v>0.250371434</v>
      </c>
      <c r="U1093">
        <v>0.99811751299999996</v>
      </c>
      <c r="V1093">
        <v>1392500</v>
      </c>
      <c r="W1093">
        <v>1.6497555000000001E-2</v>
      </c>
      <c r="X1093">
        <v>-9.4079569999999998E-3</v>
      </c>
      <c r="Y1093">
        <v>3.7232620320000001</v>
      </c>
      <c r="Z1093">
        <v>0</v>
      </c>
    </row>
    <row r="1094" spans="1:26" x14ac:dyDescent="0.2">
      <c r="A1094">
        <v>202111</v>
      </c>
      <c r="B1094">
        <v>6097</v>
      </c>
      <c r="C1094" t="s">
        <v>72</v>
      </c>
      <c r="D1094">
        <v>42220</v>
      </c>
      <c r="E1094" t="s">
        <v>73</v>
      </c>
      <c r="F1094">
        <v>143</v>
      </c>
      <c r="G1094">
        <v>1172</v>
      </c>
      <c r="H1094">
        <v>-120</v>
      </c>
      <c r="I1094">
        <v>577</v>
      </c>
      <c r="J1094">
        <v>33.092848179999997</v>
      </c>
      <c r="K1094">
        <v>23.588456709999999</v>
      </c>
      <c r="L1094">
        <v>42.597239649999999</v>
      </c>
      <c r="M1094">
        <v>60.5</v>
      </c>
      <c r="N1094">
        <v>6.1403509000000002E-2</v>
      </c>
      <c r="O1094">
        <v>3.5</v>
      </c>
      <c r="P1094">
        <v>0.406976744</v>
      </c>
      <c r="Q1094">
        <v>17.5</v>
      </c>
      <c r="R1094">
        <v>14.5</v>
      </c>
      <c r="S1094">
        <v>4.5843177999999998E-2</v>
      </c>
      <c r="T1094">
        <v>0.26863752600000002</v>
      </c>
      <c r="U1094">
        <v>1.0023267010000001</v>
      </c>
      <c r="V1094">
        <v>897000</v>
      </c>
      <c r="W1094">
        <v>2.2346369999999998E-3</v>
      </c>
      <c r="X1094">
        <v>0.107441588</v>
      </c>
      <c r="Y1094">
        <v>2.3983957220000001</v>
      </c>
      <c r="Z1094">
        <v>0</v>
      </c>
    </row>
    <row r="1095" spans="1:26" x14ac:dyDescent="0.2">
      <c r="A1095">
        <v>202111</v>
      </c>
      <c r="B1095">
        <v>6103</v>
      </c>
      <c r="C1095" t="s">
        <v>97</v>
      </c>
      <c r="D1095">
        <v>39780</v>
      </c>
      <c r="E1095" t="s">
        <v>98</v>
      </c>
      <c r="F1095">
        <v>857</v>
      </c>
      <c r="G1095">
        <v>1202</v>
      </c>
      <c r="H1095">
        <v>-116</v>
      </c>
      <c r="I1095">
        <v>329</v>
      </c>
      <c r="J1095">
        <v>31.900878290000001</v>
      </c>
      <c r="K1095">
        <v>31.99498118</v>
      </c>
      <c r="L1095">
        <v>31.80677541</v>
      </c>
      <c r="M1095">
        <v>56.5</v>
      </c>
      <c r="N1095">
        <v>4.6296296000000001E-2</v>
      </c>
      <c r="O1095">
        <v>2.5</v>
      </c>
      <c r="P1095">
        <v>-8.7719300000000007E-3</v>
      </c>
      <c r="Q1095">
        <v>-0.5</v>
      </c>
      <c r="R1095">
        <v>10.5</v>
      </c>
      <c r="S1095">
        <v>4.5050189999999997E-2</v>
      </c>
      <c r="T1095">
        <v>3.6461923E-2</v>
      </c>
      <c r="U1095">
        <v>0.89932120400000004</v>
      </c>
      <c r="V1095">
        <v>383000</v>
      </c>
      <c r="W1095">
        <v>-4.0100251000000003E-2</v>
      </c>
      <c r="X1095">
        <v>-2.6002925E-2</v>
      </c>
      <c r="Y1095">
        <v>1.024064171</v>
      </c>
      <c r="Z1095">
        <v>0</v>
      </c>
    </row>
    <row r="1096" spans="1:26" x14ac:dyDescent="0.2">
      <c r="A1096">
        <v>202111</v>
      </c>
      <c r="B1096">
        <v>6075</v>
      </c>
      <c r="C1096" t="s">
        <v>91</v>
      </c>
      <c r="D1096">
        <v>41860</v>
      </c>
      <c r="E1096" t="s">
        <v>39</v>
      </c>
      <c r="F1096">
        <v>52</v>
      </c>
      <c r="G1096">
        <v>1239</v>
      </c>
      <c r="H1096">
        <v>317</v>
      </c>
      <c r="I1096">
        <v>30</v>
      </c>
      <c r="J1096">
        <v>29.987452950000002</v>
      </c>
      <c r="K1096">
        <v>56.085319949999999</v>
      </c>
      <c r="L1096">
        <v>3.889585947</v>
      </c>
      <c r="M1096">
        <v>47</v>
      </c>
      <c r="N1096">
        <v>0.42424242400000001</v>
      </c>
      <c r="O1096">
        <v>14</v>
      </c>
      <c r="P1096">
        <v>-0.12558139500000001</v>
      </c>
      <c r="Q1096">
        <v>-6.75</v>
      </c>
      <c r="R1096">
        <v>1</v>
      </c>
      <c r="S1096">
        <v>-1.2211853999999999E-2</v>
      </c>
      <c r="T1096">
        <v>0.131460045</v>
      </c>
      <c r="U1096">
        <v>0.48847190099999999</v>
      </c>
      <c r="V1096">
        <v>1296750</v>
      </c>
      <c r="W1096">
        <v>-1.2E-2</v>
      </c>
      <c r="X1096">
        <v>1.351351E-3</v>
      </c>
      <c r="Y1096">
        <v>3.4672459889999998</v>
      </c>
      <c r="Z1096">
        <v>0</v>
      </c>
    </row>
    <row r="1097" spans="1:26" x14ac:dyDescent="0.2">
      <c r="A1097">
        <v>202111</v>
      </c>
      <c r="B1097">
        <v>6015</v>
      </c>
      <c r="C1097" t="s">
        <v>85</v>
      </c>
      <c r="D1097">
        <v>18860</v>
      </c>
      <c r="E1097" t="s">
        <v>86</v>
      </c>
      <c r="F1097">
        <v>1589</v>
      </c>
      <c r="G1097">
        <v>1259</v>
      </c>
      <c r="H1097">
        <v>-81</v>
      </c>
      <c r="I1097">
        <v>-27</v>
      </c>
      <c r="J1097">
        <v>29.01505646</v>
      </c>
      <c r="K1097">
        <v>8.1555834380000007</v>
      </c>
      <c r="L1097">
        <v>49.87452949</v>
      </c>
      <c r="M1097">
        <v>75.25</v>
      </c>
      <c r="N1097">
        <v>0.123134328</v>
      </c>
      <c r="O1097">
        <v>8.25</v>
      </c>
      <c r="P1097">
        <v>-9.6096096000000006E-2</v>
      </c>
      <c r="Q1097">
        <v>-8</v>
      </c>
      <c r="R1097">
        <v>29.25</v>
      </c>
      <c r="S1097">
        <v>3.5483965999999999E-2</v>
      </c>
      <c r="T1097">
        <v>0.30915925100000002</v>
      </c>
      <c r="U1097">
        <v>1.07291132</v>
      </c>
      <c r="V1097">
        <v>399000</v>
      </c>
      <c r="W1097">
        <v>8.9771150000000008E-3</v>
      </c>
      <c r="X1097">
        <v>2.5706941000000001E-2</v>
      </c>
      <c r="Y1097">
        <v>1.0668449200000001</v>
      </c>
      <c r="Z1097">
        <v>0</v>
      </c>
    </row>
    <row r="1098" spans="1:26" x14ac:dyDescent="0.2">
      <c r="A1098">
        <v>202111</v>
      </c>
      <c r="B1098">
        <v>6085</v>
      </c>
      <c r="C1098" t="s">
        <v>60</v>
      </c>
      <c r="D1098">
        <v>41940</v>
      </c>
      <c r="E1098" t="s">
        <v>61</v>
      </c>
      <c r="F1098">
        <v>19</v>
      </c>
      <c r="G1098">
        <v>1279</v>
      </c>
      <c r="H1098">
        <v>339</v>
      </c>
      <c r="I1098">
        <v>434</v>
      </c>
      <c r="J1098">
        <v>27.854454199999999</v>
      </c>
      <c r="K1098">
        <v>43.977415309999998</v>
      </c>
      <c r="L1098">
        <v>11.7314931</v>
      </c>
      <c r="M1098">
        <v>51.5</v>
      </c>
      <c r="N1098">
        <v>0.43055555600000001</v>
      </c>
      <c r="O1098">
        <v>15.5</v>
      </c>
      <c r="P1098">
        <v>0.24848484800000001</v>
      </c>
      <c r="Q1098">
        <v>10.25</v>
      </c>
      <c r="R1098">
        <v>5.5</v>
      </c>
      <c r="S1098">
        <v>3.3841484999999998E-2</v>
      </c>
      <c r="T1098">
        <v>0.26137949500000002</v>
      </c>
      <c r="U1098">
        <v>0.66583602799999997</v>
      </c>
      <c r="V1098">
        <v>1286500</v>
      </c>
      <c r="W1098">
        <v>-9.6227870000000007E-3</v>
      </c>
      <c r="X1098">
        <v>3.0070203E-2</v>
      </c>
      <c r="Y1098">
        <v>3.4398395719999999</v>
      </c>
      <c r="Z1098">
        <v>0</v>
      </c>
    </row>
    <row r="1099" spans="1:26" x14ac:dyDescent="0.2">
      <c r="A1099">
        <v>202111</v>
      </c>
      <c r="B1099">
        <v>6055</v>
      </c>
      <c r="C1099" t="s">
        <v>92</v>
      </c>
      <c r="D1099">
        <v>34900</v>
      </c>
      <c r="E1099" t="s">
        <v>93</v>
      </c>
      <c r="F1099">
        <v>518</v>
      </c>
      <c r="G1099">
        <v>1389</v>
      </c>
      <c r="H1099">
        <v>-73</v>
      </c>
      <c r="I1099">
        <v>128</v>
      </c>
      <c r="J1099">
        <v>20.79673777</v>
      </c>
      <c r="K1099">
        <v>11.7314931</v>
      </c>
      <c r="L1099">
        <v>29.861982430000001</v>
      </c>
      <c r="M1099">
        <v>70.5</v>
      </c>
      <c r="N1099">
        <v>6.0150375999999998E-2</v>
      </c>
      <c r="O1099">
        <v>4</v>
      </c>
      <c r="P1099">
        <v>5.2238805999999999E-2</v>
      </c>
      <c r="Q1099">
        <v>3.5</v>
      </c>
      <c r="R1099">
        <v>24.5</v>
      </c>
      <c r="S1099">
        <v>6.0896879000000001E-2</v>
      </c>
      <c r="T1099">
        <v>0.30047483800000002</v>
      </c>
      <c r="U1099">
        <v>0.877023793</v>
      </c>
      <c r="V1099">
        <v>1342000</v>
      </c>
      <c r="W1099">
        <v>7.3599999999999999E-2</v>
      </c>
      <c r="X1099">
        <v>1.3978088E-2</v>
      </c>
      <c r="Y1099">
        <v>3.588235294</v>
      </c>
      <c r="Z1099">
        <v>0</v>
      </c>
    </row>
    <row r="1100" spans="1:26" x14ac:dyDescent="0.2">
      <c r="A1100">
        <v>202111</v>
      </c>
      <c r="B1100">
        <v>6045</v>
      </c>
      <c r="C1100" t="s">
        <v>99</v>
      </c>
      <c r="D1100">
        <v>46380</v>
      </c>
      <c r="E1100" t="s">
        <v>100</v>
      </c>
      <c r="F1100">
        <v>657</v>
      </c>
      <c r="G1100">
        <v>1405</v>
      </c>
      <c r="H1100">
        <v>-24</v>
      </c>
      <c r="I1100">
        <v>684</v>
      </c>
      <c r="J1100">
        <v>20.075282309999999</v>
      </c>
      <c r="K1100">
        <v>17.377666250000001</v>
      </c>
      <c r="L1100">
        <v>22.77289837</v>
      </c>
      <c r="M1100">
        <v>65.25</v>
      </c>
      <c r="N1100">
        <v>0.125</v>
      </c>
      <c r="O1100">
        <v>7.25</v>
      </c>
      <c r="P1100">
        <v>0.19724770599999999</v>
      </c>
      <c r="Q1100">
        <v>10.75</v>
      </c>
      <c r="R1100">
        <v>19.25</v>
      </c>
      <c r="S1100">
        <v>2.2403873000000001E-2</v>
      </c>
      <c r="T1100">
        <v>-0.14138139399999999</v>
      </c>
      <c r="U1100">
        <v>0.79738813099999994</v>
      </c>
      <c r="V1100">
        <v>760000</v>
      </c>
      <c r="W1100">
        <v>1.6722408000000001E-2</v>
      </c>
      <c r="X1100">
        <v>8.6264099999999993E-3</v>
      </c>
      <c r="Y1100">
        <v>2.0320855610000002</v>
      </c>
      <c r="Z1100">
        <v>0</v>
      </c>
    </row>
    <row r="1101" spans="1:26" x14ac:dyDescent="0.2">
      <c r="A1101">
        <v>202111</v>
      </c>
      <c r="B1101">
        <v>6033</v>
      </c>
      <c r="C1101" t="s">
        <v>101</v>
      </c>
      <c r="D1101">
        <v>17340</v>
      </c>
      <c r="E1101" t="s">
        <v>102</v>
      </c>
      <c r="F1101">
        <v>800</v>
      </c>
      <c r="G1101">
        <v>1566</v>
      </c>
      <c r="H1101">
        <v>59</v>
      </c>
      <c r="I1101">
        <v>406</v>
      </c>
      <c r="J1101">
        <v>6.4930991220000003</v>
      </c>
      <c r="K1101">
        <v>8.8456712670000002</v>
      </c>
      <c r="L1101">
        <v>4.1405269760000003</v>
      </c>
      <c r="M1101">
        <v>74</v>
      </c>
      <c r="N1101">
        <v>0.27586206899999999</v>
      </c>
      <c r="O1101">
        <v>16</v>
      </c>
      <c r="P1101">
        <v>0.28695652199999999</v>
      </c>
      <c r="Q1101">
        <v>16.5</v>
      </c>
      <c r="R1101">
        <v>28</v>
      </c>
      <c r="S1101">
        <v>-3.8527876000000003E-2</v>
      </c>
      <c r="T1101">
        <v>-0.17766801500000001</v>
      </c>
      <c r="U1101">
        <v>0.503262349</v>
      </c>
      <c r="V1101">
        <v>382694</v>
      </c>
      <c r="W1101">
        <v>-1.6210796999999999E-2</v>
      </c>
      <c r="X1101">
        <v>0.109257971</v>
      </c>
      <c r="Y1101">
        <v>1.0232459890000001</v>
      </c>
      <c r="Z1101">
        <v>0</v>
      </c>
    </row>
    <row r="1102" spans="1:26" x14ac:dyDescent="0.2">
      <c r="A1102">
        <v>202110</v>
      </c>
      <c r="B1102">
        <v>6101</v>
      </c>
      <c r="C1102" t="s">
        <v>26</v>
      </c>
      <c r="D1102">
        <v>49700</v>
      </c>
      <c r="E1102" t="s">
        <v>27</v>
      </c>
      <c r="F1102">
        <v>700</v>
      </c>
      <c r="G1102">
        <v>66</v>
      </c>
      <c r="H1102">
        <v>-90</v>
      </c>
      <c r="I1102">
        <v>16</v>
      </c>
      <c r="J1102">
        <v>90.746549560000005</v>
      </c>
      <c r="K1102">
        <v>86.323713929999997</v>
      </c>
      <c r="L1102">
        <v>95.16938519</v>
      </c>
      <c r="M1102">
        <v>33</v>
      </c>
      <c r="N1102">
        <v>-8.3333332999999996E-2</v>
      </c>
      <c r="O1102">
        <v>-3</v>
      </c>
      <c r="P1102">
        <v>-5.7142856999999998E-2</v>
      </c>
      <c r="Q1102">
        <v>-2</v>
      </c>
      <c r="R1102">
        <v>-10</v>
      </c>
      <c r="S1102">
        <v>1.3537577E-2</v>
      </c>
      <c r="T1102">
        <v>-0.21023537</v>
      </c>
      <c r="U1102">
        <v>1.923993565</v>
      </c>
      <c r="V1102">
        <v>429900</v>
      </c>
      <c r="W1102">
        <v>-2.3255800000000001E-4</v>
      </c>
      <c r="X1102">
        <v>6.1743640000000002E-2</v>
      </c>
      <c r="Y1102">
        <v>1.1464000000000001</v>
      </c>
      <c r="Z1102">
        <v>0</v>
      </c>
    </row>
    <row r="1103" spans="1:26" x14ac:dyDescent="0.2">
      <c r="A1103">
        <v>202110</v>
      </c>
      <c r="B1103">
        <v>6023</v>
      </c>
      <c r="C1103" t="s">
        <v>83</v>
      </c>
      <c r="D1103">
        <v>21700</v>
      </c>
      <c r="E1103" t="s">
        <v>84</v>
      </c>
      <c r="F1103">
        <v>449</v>
      </c>
      <c r="G1103">
        <v>72</v>
      </c>
      <c r="H1103">
        <v>8</v>
      </c>
      <c r="I1103">
        <v>-189</v>
      </c>
      <c r="J1103">
        <v>89.805520700000002</v>
      </c>
      <c r="K1103">
        <v>89.899623590000004</v>
      </c>
      <c r="L1103">
        <v>89.711417819999994</v>
      </c>
      <c r="M1103">
        <v>31</v>
      </c>
      <c r="N1103">
        <v>1.6393443000000001E-2</v>
      </c>
      <c r="O1103">
        <v>0.5</v>
      </c>
      <c r="P1103">
        <v>-0.34042553199999998</v>
      </c>
      <c r="Q1103">
        <v>-16</v>
      </c>
      <c r="R1103">
        <v>-12</v>
      </c>
      <c r="S1103">
        <v>-0.19448162099999999</v>
      </c>
      <c r="T1103">
        <v>-1.5929902999999999E-2</v>
      </c>
      <c r="U1103">
        <v>1.6677549599999999</v>
      </c>
      <c r="V1103">
        <v>489000</v>
      </c>
      <c r="W1103">
        <v>4.7165265999999997E-2</v>
      </c>
      <c r="X1103">
        <v>0.15058823499999999</v>
      </c>
      <c r="Y1103">
        <v>1.304</v>
      </c>
      <c r="Z1103">
        <v>0</v>
      </c>
    </row>
    <row r="1104" spans="1:26" x14ac:dyDescent="0.2">
      <c r="A1104">
        <v>202110</v>
      </c>
      <c r="B1104">
        <v>6083</v>
      </c>
      <c r="C1104" t="s">
        <v>32</v>
      </c>
      <c r="D1104">
        <v>42200</v>
      </c>
      <c r="E1104" t="s">
        <v>33</v>
      </c>
      <c r="F1104">
        <v>190</v>
      </c>
      <c r="G1104">
        <v>82</v>
      </c>
      <c r="H1104">
        <v>10</v>
      </c>
      <c r="I1104">
        <v>-290</v>
      </c>
      <c r="J1104">
        <v>88.927227099999996</v>
      </c>
      <c r="K1104">
        <v>85.570890840000004</v>
      </c>
      <c r="L1104">
        <v>92.283563360000002</v>
      </c>
      <c r="M1104">
        <v>34</v>
      </c>
      <c r="N1104">
        <v>9.6774193999999994E-2</v>
      </c>
      <c r="O1104">
        <v>3</v>
      </c>
      <c r="P1104">
        <v>-0.32</v>
      </c>
      <c r="Q1104">
        <v>-16</v>
      </c>
      <c r="R1104">
        <v>-9</v>
      </c>
      <c r="S1104">
        <v>-0.11440573800000001</v>
      </c>
      <c r="T1104">
        <v>0.21719380699999999</v>
      </c>
      <c r="U1104">
        <v>1.747382746</v>
      </c>
      <c r="V1104">
        <v>1270000</v>
      </c>
      <c r="W1104">
        <v>-4.2232277999999998E-2</v>
      </c>
      <c r="X1104">
        <v>-0.29902028400000003</v>
      </c>
      <c r="Y1104">
        <v>3.3866666670000001</v>
      </c>
      <c r="Z1104">
        <v>1</v>
      </c>
    </row>
    <row r="1105" spans="1:26" x14ac:dyDescent="0.2">
      <c r="A1105">
        <v>202110</v>
      </c>
      <c r="B1105">
        <v>6019</v>
      </c>
      <c r="C1105" t="s">
        <v>52</v>
      </c>
      <c r="D1105">
        <v>23420</v>
      </c>
      <c r="E1105" t="s">
        <v>53</v>
      </c>
      <c r="F1105">
        <v>80</v>
      </c>
      <c r="G1105">
        <v>83</v>
      </c>
      <c r="H1105">
        <v>-11</v>
      </c>
      <c r="I1105">
        <v>56</v>
      </c>
      <c r="J1105">
        <v>88.864491839999999</v>
      </c>
      <c r="K1105">
        <v>94.855708910000004</v>
      </c>
      <c r="L1105">
        <v>82.873274780000003</v>
      </c>
      <c r="M1105">
        <v>26</v>
      </c>
      <c r="N1105">
        <v>-1.8867925000000001E-2</v>
      </c>
      <c r="O1105">
        <v>-0.5</v>
      </c>
      <c r="P1105">
        <v>0</v>
      </c>
      <c r="Q1105">
        <v>0</v>
      </c>
      <c r="R1105">
        <v>-17</v>
      </c>
      <c r="S1105">
        <v>-6.1394531000000002E-2</v>
      </c>
      <c r="T1105">
        <v>-0.16081991900000001</v>
      </c>
      <c r="U1105">
        <v>1.504777043</v>
      </c>
      <c r="V1105">
        <v>399900</v>
      </c>
      <c r="W1105" s="1">
        <v>-9.3800000000000003E-5</v>
      </c>
      <c r="X1105">
        <v>0.14289797100000001</v>
      </c>
      <c r="Y1105">
        <v>1.0664</v>
      </c>
      <c r="Z1105">
        <v>0</v>
      </c>
    </row>
    <row r="1106" spans="1:26" x14ac:dyDescent="0.2">
      <c r="A1106">
        <v>202110</v>
      </c>
      <c r="B1106">
        <v>6107</v>
      </c>
      <c r="C1106" t="s">
        <v>63</v>
      </c>
      <c r="D1106">
        <v>47300</v>
      </c>
      <c r="E1106" t="s">
        <v>64</v>
      </c>
      <c r="F1106">
        <v>196</v>
      </c>
      <c r="G1106">
        <v>115</v>
      </c>
      <c r="H1106">
        <v>59</v>
      </c>
      <c r="I1106">
        <v>35</v>
      </c>
      <c r="J1106">
        <v>85.382685069999994</v>
      </c>
      <c r="K1106">
        <v>76.9761606</v>
      </c>
      <c r="L1106">
        <v>93.789209540000002</v>
      </c>
      <c r="M1106">
        <v>37</v>
      </c>
      <c r="N1106">
        <v>0.24369747899999999</v>
      </c>
      <c r="O1106">
        <v>7.25</v>
      </c>
      <c r="P1106">
        <v>0</v>
      </c>
      <c r="Q1106">
        <v>0</v>
      </c>
      <c r="R1106">
        <v>-6</v>
      </c>
      <c r="S1106">
        <v>-9.1876306000000005E-2</v>
      </c>
      <c r="T1106">
        <v>-0.116701561</v>
      </c>
      <c r="U1106">
        <v>1.8171080420000001</v>
      </c>
      <c r="V1106">
        <v>364782.5</v>
      </c>
      <c r="W1106">
        <v>6.7806242000000003E-2</v>
      </c>
      <c r="X1106">
        <v>4.2533581000000001E-2</v>
      </c>
      <c r="Y1106">
        <v>0.972753333</v>
      </c>
      <c r="Z1106">
        <v>0</v>
      </c>
    </row>
    <row r="1107" spans="1:26" x14ac:dyDescent="0.2">
      <c r="A1107">
        <v>202110</v>
      </c>
      <c r="B1107">
        <v>6031</v>
      </c>
      <c r="C1107" t="s">
        <v>28</v>
      </c>
      <c r="D1107">
        <v>25260</v>
      </c>
      <c r="E1107" t="s">
        <v>29</v>
      </c>
      <c r="F1107">
        <v>560</v>
      </c>
      <c r="G1107">
        <v>119</v>
      </c>
      <c r="H1107">
        <v>40</v>
      </c>
      <c r="I1107">
        <v>114</v>
      </c>
      <c r="J1107">
        <v>85.069008780000004</v>
      </c>
      <c r="K1107">
        <v>76.9761606</v>
      </c>
      <c r="L1107">
        <v>93.161856959999994</v>
      </c>
      <c r="M1107">
        <v>37</v>
      </c>
      <c r="N1107">
        <v>0.14728682200000001</v>
      </c>
      <c r="O1107">
        <v>4.75</v>
      </c>
      <c r="P1107">
        <v>0.48</v>
      </c>
      <c r="Q1107">
        <v>12</v>
      </c>
      <c r="R1107">
        <v>-6</v>
      </c>
      <c r="S1107">
        <v>-0.138694331</v>
      </c>
      <c r="T1107">
        <v>-0.29465881500000002</v>
      </c>
      <c r="U1107">
        <v>1.785092801</v>
      </c>
      <c r="V1107">
        <v>305425</v>
      </c>
      <c r="W1107">
        <v>-2.2248899999999999E-2</v>
      </c>
      <c r="X1107">
        <v>8.5955556000000002E-2</v>
      </c>
      <c r="Y1107">
        <v>0.81446666700000003</v>
      </c>
      <c r="Z1107">
        <v>0</v>
      </c>
    </row>
    <row r="1108" spans="1:26" x14ac:dyDescent="0.2">
      <c r="A1108">
        <v>202110</v>
      </c>
      <c r="B1108">
        <v>6029</v>
      </c>
      <c r="C1108" t="s">
        <v>65</v>
      </c>
      <c r="D1108">
        <v>12540</v>
      </c>
      <c r="E1108" t="s">
        <v>66</v>
      </c>
      <c r="F1108">
        <v>94</v>
      </c>
      <c r="G1108">
        <v>187</v>
      </c>
      <c r="H1108">
        <v>18</v>
      </c>
      <c r="I1108">
        <v>106</v>
      </c>
      <c r="J1108">
        <v>78.983688830000006</v>
      </c>
      <c r="K1108">
        <v>89.899623590000004</v>
      </c>
      <c r="L1108">
        <v>68.06775408</v>
      </c>
      <c r="M1108">
        <v>31</v>
      </c>
      <c r="N1108">
        <v>3.3333333E-2</v>
      </c>
      <c r="O1108">
        <v>1</v>
      </c>
      <c r="P1108">
        <v>-8.8235294000000006E-2</v>
      </c>
      <c r="Q1108">
        <v>-3</v>
      </c>
      <c r="R1108">
        <v>-12</v>
      </c>
      <c r="S1108">
        <v>-0.12443765</v>
      </c>
      <c r="T1108">
        <v>-0.20815861599999999</v>
      </c>
      <c r="U1108">
        <v>1.299096539</v>
      </c>
      <c r="V1108">
        <v>329900</v>
      </c>
      <c r="W1108">
        <v>3.4655793999999997E-2</v>
      </c>
      <c r="X1108">
        <v>0.100033344</v>
      </c>
      <c r="Y1108">
        <v>0.87973333300000001</v>
      </c>
      <c r="Z1108">
        <v>0</v>
      </c>
    </row>
    <row r="1109" spans="1:26" x14ac:dyDescent="0.2">
      <c r="A1109">
        <v>202110</v>
      </c>
      <c r="B1109">
        <v>6061</v>
      </c>
      <c r="C1109" t="s">
        <v>49</v>
      </c>
      <c r="D1109">
        <v>40900</v>
      </c>
      <c r="E1109" t="s">
        <v>31</v>
      </c>
      <c r="F1109">
        <v>177</v>
      </c>
      <c r="G1109">
        <v>191</v>
      </c>
      <c r="H1109">
        <v>-42</v>
      </c>
      <c r="I1109">
        <v>13</v>
      </c>
      <c r="J1109">
        <v>78.419071520000003</v>
      </c>
      <c r="K1109">
        <v>80.175658720000001</v>
      </c>
      <c r="L1109">
        <v>76.662484320000004</v>
      </c>
      <c r="M1109">
        <v>36</v>
      </c>
      <c r="N1109">
        <v>5.8823528999999999E-2</v>
      </c>
      <c r="O1109">
        <v>2</v>
      </c>
      <c r="P1109">
        <v>-5.2631578999999998E-2</v>
      </c>
      <c r="Q1109">
        <v>-2</v>
      </c>
      <c r="R1109">
        <v>-7</v>
      </c>
      <c r="S1109">
        <v>-2.5616795000000001E-2</v>
      </c>
      <c r="T1109">
        <v>-1.047533E-3</v>
      </c>
      <c r="U1109">
        <v>1.41079512</v>
      </c>
      <c r="V1109">
        <v>699970</v>
      </c>
      <c r="W1109">
        <v>3.926237E-3</v>
      </c>
      <c r="X1109">
        <v>7.6876923E-2</v>
      </c>
      <c r="Y1109">
        <v>1.866586667</v>
      </c>
      <c r="Z1109">
        <v>0</v>
      </c>
    </row>
    <row r="1110" spans="1:26" x14ac:dyDescent="0.2">
      <c r="A1110">
        <v>202110</v>
      </c>
      <c r="B1110">
        <v>6099</v>
      </c>
      <c r="C1110" t="s">
        <v>34</v>
      </c>
      <c r="D1110">
        <v>33700</v>
      </c>
      <c r="E1110" t="s">
        <v>35</v>
      </c>
      <c r="F1110">
        <v>153</v>
      </c>
      <c r="G1110">
        <v>255</v>
      </c>
      <c r="H1110">
        <v>10</v>
      </c>
      <c r="I1110">
        <v>176</v>
      </c>
      <c r="J1110">
        <v>74.184441660000005</v>
      </c>
      <c r="K1110">
        <v>91.844416559999999</v>
      </c>
      <c r="L1110">
        <v>56.524466750000002</v>
      </c>
      <c r="M1110">
        <v>30</v>
      </c>
      <c r="N1110">
        <v>1.6949153000000002E-2</v>
      </c>
      <c r="O1110">
        <v>0.5</v>
      </c>
      <c r="P1110">
        <v>-6.25E-2</v>
      </c>
      <c r="Q1110">
        <v>-2</v>
      </c>
      <c r="R1110">
        <v>-13</v>
      </c>
      <c r="S1110">
        <v>-9.2294683000000002E-2</v>
      </c>
      <c r="T1110">
        <v>-0.24042734900000001</v>
      </c>
      <c r="U1110">
        <v>1.172447493</v>
      </c>
      <c r="V1110">
        <v>472450</v>
      </c>
      <c r="W1110">
        <v>1.7116271999999998E-2</v>
      </c>
      <c r="X1110">
        <v>0.127867115</v>
      </c>
      <c r="Y1110">
        <v>1.2598666670000001</v>
      </c>
      <c r="Z1110">
        <v>0</v>
      </c>
    </row>
    <row r="1111" spans="1:26" x14ac:dyDescent="0.2">
      <c r="A1111">
        <v>202110</v>
      </c>
      <c r="B1111">
        <v>6111</v>
      </c>
      <c r="C1111" t="s">
        <v>36</v>
      </c>
      <c r="D1111">
        <v>37100</v>
      </c>
      <c r="E1111" t="s">
        <v>37</v>
      </c>
      <c r="F1111">
        <v>96</v>
      </c>
      <c r="G1111">
        <v>276</v>
      </c>
      <c r="H1111">
        <v>-26</v>
      </c>
      <c r="I1111">
        <v>47</v>
      </c>
      <c r="J1111">
        <v>72.64742785</v>
      </c>
      <c r="K1111">
        <v>80.175658720000001</v>
      </c>
      <c r="L1111">
        <v>65.119196990000006</v>
      </c>
      <c r="M1111">
        <v>36</v>
      </c>
      <c r="N1111">
        <v>5.8823528999999999E-2</v>
      </c>
      <c r="O1111">
        <v>2</v>
      </c>
      <c r="P1111">
        <v>-7.6923077000000006E-2</v>
      </c>
      <c r="Q1111">
        <v>-3</v>
      </c>
      <c r="R1111">
        <v>-7</v>
      </c>
      <c r="S1111">
        <v>-6.1867971000000001E-2</v>
      </c>
      <c r="T1111">
        <v>-4.1507293000000001E-2</v>
      </c>
      <c r="U1111">
        <v>1.2620007849999999</v>
      </c>
      <c r="V1111">
        <v>869000</v>
      </c>
      <c r="W1111">
        <v>5.3506869999999998E-3</v>
      </c>
      <c r="X1111">
        <v>5.3972104E-2</v>
      </c>
      <c r="Y1111">
        <v>2.3173333330000001</v>
      </c>
      <c r="Z1111">
        <v>0</v>
      </c>
    </row>
    <row r="1112" spans="1:26" x14ac:dyDescent="0.2">
      <c r="A1112">
        <v>202110</v>
      </c>
      <c r="B1112">
        <v>6067</v>
      </c>
      <c r="C1112" t="s">
        <v>30</v>
      </c>
      <c r="D1112">
        <v>40900</v>
      </c>
      <c r="E1112" t="s">
        <v>31</v>
      </c>
      <c r="F1112">
        <v>26</v>
      </c>
      <c r="G1112">
        <v>279</v>
      </c>
      <c r="H1112">
        <v>5</v>
      </c>
      <c r="I1112">
        <v>186</v>
      </c>
      <c r="J1112">
        <v>72.584692599999997</v>
      </c>
      <c r="K1112">
        <v>89.899623590000004</v>
      </c>
      <c r="L1112">
        <v>55.269761610000003</v>
      </c>
      <c r="M1112">
        <v>31</v>
      </c>
      <c r="N1112">
        <v>6.8965517000000004E-2</v>
      </c>
      <c r="O1112">
        <v>2</v>
      </c>
      <c r="P1112">
        <v>-3.125E-2</v>
      </c>
      <c r="Q1112">
        <v>-1</v>
      </c>
      <c r="R1112">
        <v>-12</v>
      </c>
      <c r="S1112">
        <v>-7.2713849999999997E-2</v>
      </c>
      <c r="T1112">
        <v>-0.21722440100000001</v>
      </c>
      <c r="U1112">
        <v>1.1571491570000001</v>
      </c>
      <c r="V1112">
        <v>515000</v>
      </c>
      <c r="W1112">
        <v>-1.1468880000000001E-2</v>
      </c>
      <c r="X1112">
        <v>0.14444444400000001</v>
      </c>
      <c r="Y1112">
        <v>1.3733333329999999</v>
      </c>
      <c r="Z1112">
        <v>0</v>
      </c>
    </row>
    <row r="1113" spans="1:26" x14ac:dyDescent="0.2">
      <c r="A1113">
        <v>202110</v>
      </c>
      <c r="B1113">
        <v>6095</v>
      </c>
      <c r="C1113" t="s">
        <v>54</v>
      </c>
      <c r="D1113">
        <v>46700</v>
      </c>
      <c r="E1113" t="s">
        <v>55</v>
      </c>
      <c r="F1113">
        <v>178</v>
      </c>
      <c r="G1113">
        <v>281</v>
      </c>
      <c r="H1113">
        <v>-41</v>
      </c>
      <c r="I1113">
        <v>199</v>
      </c>
      <c r="J1113">
        <v>72.333751570000004</v>
      </c>
      <c r="K1113">
        <v>89.899623590000004</v>
      </c>
      <c r="L1113">
        <v>54.767879550000004</v>
      </c>
      <c r="M1113">
        <v>31</v>
      </c>
      <c r="N1113">
        <v>6.8965517000000004E-2</v>
      </c>
      <c r="O1113">
        <v>2</v>
      </c>
      <c r="P1113">
        <v>6.8965517000000004E-2</v>
      </c>
      <c r="Q1113">
        <v>2</v>
      </c>
      <c r="R1113">
        <v>-12</v>
      </c>
      <c r="S1113">
        <v>-2.2386717E-2</v>
      </c>
      <c r="T1113">
        <v>-0.18319184099999999</v>
      </c>
      <c r="U1113">
        <v>1.1518124320000001</v>
      </c>
      <c r="V1113">
        <v>599000</v>
      </c>
      <c r="W1113">
        <v>-7.4985500000000001E-4</v>
      </c>
      <c r="X1113">
        <v>0.20040080199999999</v>
      </c>
      <c r="Y1113">
        <v>1.5973333329999999</v>
      </c>
      <c r="Z1113">
        <v>0</v>
      </c>
    </row>
    <row r="1114" spans="1:26" x14ac:dyDescent="0.2">
      <c r="A1114">
        <v>202110</v>
      </c>
      <c r="B1114">
        <v>6113</v>
      </c>
      <c r="C1114" t="s">
        <v>48</v>
      </c>
      <c r="D1114">
        <v>40900</v>
      </c>
      <c r="E1114" t="s">
        <v>31</v>
      </c>
      <c r="F1114">
        <v>350</v>
      </c>
      <c r="G1114">
        <v>292</v>
      </c>
      <c r="H1114">
        <v>-5</v>
      </c>
      <c r="I1114">
        <v>-82</v>
      </c>
      <c r="J1114">
        <v>71.925972400000006</v>
      </c>
      <c r="K1114">
        <v>89.899623590000004</v>
      </c>
      <c r="L1114">
        <v>53.952321210000001</v>
      </c>
      <c r="M1114">
        <v>31</v>
      </c>
      <c r="N1114">
        <v>6.8965517000000004E-2</v>
      </c>
      <c r="O1114">
        <v>2</v>
      </c>
      <c r="P1114">
        <v>-0.18421052600000001</v>
      </c>
      <c r="Q1114">
        <v>-7</v>
      </c>
      <c r="R1114">
        <v>-12</v>
      </c>
      <c r="S1114">
        <v>-6.5586951000000004E-2</v>
      </c>
      <c r="T1114">
        <v>0.100934938</v>
      </c>
      <c r="U1114">
        <v>1.140591312</v>
      </c>
      <c r="V1114">
        <v>619638</v>
      </c>
      <c r="W1114">
        <v>2.0400165000000001E-2</v>
      </c>
      <c r="X1114">
        <v>0.143243542</v>
      </c>
      <c r="Y1114">
        <v>1.6523680000000001</v>
      </c>
      <c r="Z1114">
        <v>0</v>
      </c>
    </row>
    <row r="1115" spans="1:26" x14ac:dyDescent="0.2">
      <c r="A1115">
        <v>202110</v>
      </c>
      <c r="B1115">
        <v>6017</v>
      </c>
      <c r="C1115" t="s">
        <v>69</v>
      </c>
      <c r="D1115">
        <v>40900</v>
      </c>
      <c r="E1115" t="s">
        <v>31</v>
      </c>
      <c r="F1115">
        <v>348</v>
      </c>
      <c r="G1115">
        <v>307</v>
      </c>
      <c r="H1115">
        <v>-542</v>
      </c>
      <c r="I1115">
        <v>159</v>
      </c>
      <c r="J1115">
        <v>71.110414050000003</v>
      </c>
      <c r="K1115">
        <v>69.134253450000003</v>
      </c>
      <c r="L1115">
        <v>73.086574659999997</v>
      </c>
      <c r="M1115">
        <v>39</v>
      </c>
      <c r="N1115">
        <v>-0.1875</v>
      </c>
      <c r="O1115">
        <v>-9</v>
      </c>
      <c r="P1115">
        <v>2.6315788999999999E-2</v>
      </c>
      <c r="Q1115">
        <v>1</v>
      </c>
      <c r="R1115">
        <v>-4</v>
      </c>
      <c r="S1115">
        <v>1.8567032000000001E-2</v>
      </c>
      <c r="T1115">
        <v>-0.13453885099999999</v>
      </c>
      <c r="U1115">
        <v>1.3692628979999999</v>
      </c>
      <c r="V1115">
        <v>674949.5</v>
      </c>
      <c r="W1115">
        <v>-3.3490970000000002E-2</v>
      </c>
      <c r="X1115">
        <v>3.8383845999999999E-2</v>
      </c>
      <c r="Y1115">
        <v>1.7998653330000001</v>
      </c>
      <c r="Z1115">
        <v>0</v>
      </c>
    </row>
    <row r="1116" spans="1:26" x14ac:dyDescent="0.2">
      <c r="A1116">
        <v>202110</v>
      </c>
      <c r="B1116">
        <v>6013</v>
      </c>
      <c r="C1116" t="s">
        <v>38</v>
      </c>
      <c r="D1116">
        <v>41860</v>
      </c>
      <c r="E1116" t="s">
        <v>39</v>
      </c>
      <c r="F1116">
        <v>42</v>
      </c>
      <c r="G1116">
        <v>322</v>
      </c>
      <c r="H1116">
        <v>42</v>
      </c>
      <c r="I1116">
        <v>176</v>
      </c>
      <c r="J1116">
        <v>70.639899619999994</v>
      </c>
      <c r="K1116">
        <v>96.675031369999999</v>
      </c>
      <c r="L1116">
        <v>44.604767879999997</v>
      </c>
      <c r="M1116">
        <v>24</v>
      </c>
      <c r="N1116">
        <v>0</v>
      </c>
      <c r="O1116">
        <v>0</v>
      </c>
      <c r="P1116">
        <v>-0.2</v>
      </c>
      <c r="Q1116">
        <v>-6</v>
      </c>
      <c r="R1116">
        <v>-19</v>
      </c>
      <c r="S1116">
        <v>-0.100349436</v>
      </c>
      <c r="T1116">
        <v>-0.17711637899999999</v>
      </c>
      <c r="U1116">
        <v>1.047400066</v>
      </c>
      <c r="V1116">
        <v>765000</v>
      </c>
      <c r="W1116">
        <v>-1.2903226E-2</v>
      </c>
      <c r="X1116">
        <v>3.5182679000000001E-2</v>
      </c>
      <c r="Y1116">
        <v>2.04</v>
      </c>
      <c r="Z1116">
        <v>0</v>
      </c>
    </row>
    <row r="1117" spans="1:26" x14ac:dyDescent="0.2">
      <c r="A1117">
        <v>202110</v>
      </c>
      <c r="B1117">
        <v>6077</v>
      </c>
      <c r="C1117" t="s">
        <v>42</v>
      </c>
      <c r="D1117">
        <v>44700</v>
      </c>
      <c r="E1117" t="s">
        <v>43</v>
      </c>
      <c r="F1117">
        <v>110</v>
      </c>
      <c r="G1117">
        <v>390</v>
      </c>
      <c r="H1117">
        <v>104</v>
      </c>
      <c r="I1117">
        <v>303</v>
      </c>
      <c r="J1117">
        <v>66.875784190000005</v>
      </c>
      <c r="K1117">
        <v>86.323713929999997</v>
      </c>
      <c r="L1117">
        <v>47.427854449999998</v>
      </c>
      <c r="M1117">
        <v>33</v>
      </c>
      <c r="N1117">
        <v>0.11864406800000001</v>
      </c>
      <c r="O1117">
        <v>3.5</v>
      </c>
      <c r="P1117">
        <v>-5.7142856999999998E-2</v>
      </c>
      <c r="Q1117">
        <v>-2</v>
      </c>
      <c r="R1117">
        <v>-10</v>
      </c>
      <c r="S1117">
        <v>-0.12959151699999999</v>
      </c>
      <c r="T1117">
        <v>-0.34448168699999998</v>
      </c>
      <c r="U1117">
        <v>1.076823479</v>
      </c>
      <c r="V1117">
        <v>539400</v>
      </c>
      <c r="W1117">
        <v>-4.7970479999999999E-3</v>
      </c>
      <c r="X1117">
        <v>0.19866666699999999</v>
      </c>
      <c r="Y1117">
        <v>1.4383999999999999</v>
      </c>
      <c r="Z1117">
        <v>0</v>
      </c>
    </row>
    <row r="1118" spans="1:26" x14ac:dyDescent="0.2">
      <c r="A1118">
        <v>202110</v>
      </c>
      <c r="B1118">
        <v>6053</v>
      </c>
      <c r="C1118" t="s">
        <v>44</v>
      </c>
      <c r="D1118">
        <v>41500</v>
      </c>
      <c r="E1118" t="s">
        <v>45</v>
      </c>
      <c r="F1118">
        <v>210</v>
      </c>
      <c r="G1118">
        <v>400</v>
      </c>
      <c r="H1118">
        <v>129</v>
      </c>
      <c r="I1118">
        <v>-122</v>
      </c>
      <c r="J1118">
        <v>66.468005020000007</v>
      </c>
      <c r="K1118">
        <v>44.353826849999997</v>
      </c>
      <c r="L1118">
        <v>88.582183189999995</v>
      </c>
      <c r="M1118">
        <v>47</v>
      </c>
      <c r="N1118">
        <v>0.16770186300000001</v>
      </c>
      <c r="O1118">
        <v>6.75</v>
      </c>
      <c r="P1118">
        <v>-0.175438596</v>
      </c>
      <c r="Q1118">
        <v>-10</v>
      </c>
      <c r="R1118">
        <v>4</v>
      </c>
      <c r="S1118">
        <v>-0.107919615</v>
      </c>
      <c r="T1118">
        <v>0.116828163</v>
      </c>
      <c r="U1118">
        <v>1.6292575570000001</v>
      </c>
      <c r="V1118">
        <v>1099500</v>
      </c>
      <c r="W1118">
        <v>-4.3080939999999998E-2</v>
      </c>
      <c r="X1118">
        <v>-0.15096525099999999</v>
      </c>
      <c r="Y1118">
        <v>2.9319999999999999</v>
      </c>
      <c r="Z1118">
        <v>1</v>
      </c>
    </row>
    <row r="1119" spans="1:26" x14ac:dyDescent="0.2">
      <c r="A1119">
        <v>202110</v>
      </c>
      <c r="B1119">
        <v>6079</v>
      </c>
      <c r="C1119" t="s">
        <v>58</v>
      </c>
      <c r="D1119">
        <v>42020</v>
      </c>
      <c r="E1119" t="s">
        <v>59</v>
      </c>
      <c r="F1119">
        <v>257</v>
      </c>
      <c r="G1119">
        <v>448</v>
      </c>
      <c r="H1119">
        <v>-107</v>
      </c>
      <c r="I1119">
        <v>-389</v>
      </c>
      <c r="J1119">
        <v>64.397741530000005</v>
      </c>
      <c r="K1119">
        <v>47.678795479999998</v>
      </c>
      <c r="L1119">
        <v>81.116687580000004</v>
      </c>
      <c r="M1119">
        <v>46</v>
      </c>
      <c r="N1119">
        <v>0</v>
      </c>
      <c r="O1119">
        <v>0</v>
      </c>
      <c r="P1119">
        <v>-0.303030303</v>
      </c>
      <c r="Q1119">
        <v>-20</v>
      </c>
      <c r="R1119">
        <v>3</v>
      </c>
      <c r="S1119">
        <v>-7.2418666000000007E-2</v>
      </c>
      <c r="T1119">
        <v>0.221493731</v>
      </c>
      <c r="U1119">
        <v>1.4736342520000001</v>
      </c>
      <c r="V1119">
        <v>950000</v>
      </c>
      <c r="W1119">
        <v>5.3507069999999997E-2</v>
      </c>
      <c r="X1119">
        <v>0.15867788799999999</v>
      </c>
      <c r="Y1119">
        <v>2.5333333329999999</v>
      </c>
      <c r="Z1119">
        <v>0</v>
      </c>
    </row>
    <row r="1120" spans="1:26" x14ac:dyDescent="0.2">
      <c r="A1120">
        <v>202110</v>
      </c>
      <c r="B1120">
        <v>6073</v>
      </c>
      <c r="C1120" t="s">
        <v>40</v>
      </c>
      <c r="D1120">
        <v>41740</v>
      </c>
      <c r="E1120" t="s">
        <v>41</v>
      </c>
      <c r="F1120">
        <v>5</v>
      </c>
      <c r="G1120">
        <v>548</v>
      </c>
      <c r="H1120">
        <v>-60</v>
      </c>
      <c r="I1120">
        <v>-45</v>
      </c>
      <c r="J1120">
        <v>59.661229609999999</v>
      </c>
      <c r="K1120">
        <v>85.570890840000004</v>
      </c>
      <c r="L1120">
        <v>33.751568380000002</v>
      </c>
      <c r="M1120">
        <v>34</v>
      </c>
      <c r="N1120">
        <v>4.6153845999999998E-2</v>
      </c>
      <c r="O1120">
        <v>1.5</v>
      </c>
      <c r="P1120">
        <v>-0.15</v>
      </c>
      <c r="Q1120">
        <v>-6</v>
      </c>
      <c r="R1120">
        <v>-9</v>
      </c>
      <c r="S1120">
        <v>-2.1942222000000001E-2</v>
      </c>
      <c r="T1120">
        <v>8.8065495999999993E-2</v>
      </c>
      <c r="U1120">
        <v>0.93364503300000001</v>
      </c>
      <c r="V1120">
        <v>825000</v>
      </c>
      <c r="W1120">
        <v>2.8038024000000002E-2</v>
      </c>
      <c r="X1120">
        <v>6.4516129000000005E-2</v>
      </c>
      <c r="Y1120">
        <v>2.2000000000000002</v>
      </c>
      <c r="Z1120">
        <v>0</v>
      </c>
    </row>
    <row r="1121" spans="1:26" x14ac:dyDescent="0.2">
      <c r="A1121">
        <v>202110</v>
      </c>
      <c r="B1121">
        <v>6059</v>
      </c>
      <c r="C1121" t="s">
        <v>46</v>
      </c>
      <c r="D1121">
        <v>31080</v>
      </c>
      <c r="E1121" t="s">
        <v>47</v>
      </c>
      <c r="F1121">
        <v>6</v>
      </c>
      <c r="G1121">
        <v>633</v>
      </c>
      <c r="H1121">
        <v>-79</v>
      </c>
      <c r="I1121">
        <v>-208</v>
      </c>
      <c r="J1121">
        <v>55.834378919999999</v>
      </c>
      <c r="K1121">
        <v>73.651191969999999</v>
      </c>
      <c r="L1121">
        <v>38.017565869999999</v>
      </c>
      <c r="M1121">
        <v>38</v>
      </c>
      <c r="N1121">
        <v>2.7027026999999999E-2</v>
      </c>
      <c r="O1121">
        <v>1</v>
      </c>
      <c r="P1121">
        <v>-0.17391304299999999</v>
      </c>
      <c r="Q1121">
        <v>-8</v>
      </c>
      <c r="R1121">
        <v>-5</v>
      </c>
      <c r="S1121">
        <v>-4.2367578000000003E-2</v>
      </c>
      <c r="T1121">
        <v>0.245254158</v>
      </c>
      <c r="U1121">
        <v>0.97541756199999996</v>
      </c>
      <c r="V1121">
        <v>975000</v>
      </c>
      <c r="W1121">
        <v>1.8276761999999998E-2</v>
      </c>
      <c r="X1121">
        <v>5.4054053999999997E-2</v>
      </c>
      <c r="Y1121">
        <v>2.6</v>
      </c>
      <c r="Z1121">
        <v>0</v>
      </c>
    </row>
    <row r="1122" spans="1:26" x14ac:dyDescent="0.2">
      <c r="A1122">
        <v>202110</v>
      </c>
      <c r="B1122">
        <v>6001</v>
      </c>
      <c r="C1122" t="s">
        <v>67</v>
      </c>
      <c r="D1122">
        <v>41860</v>
      </c>
      <c r="E1122" t="s">
        <v>39</v>
      </c>
      <c r="F1122">
        <v>24</v>
      </c>
      <c r="G1122">
        <v>662</v>
      </c>
      <c r="H1122">
        <v>2</v>
      </c>
      <c r="I1122">
        <v>337</v>
      </c>
      <c r="J1122">
        <v>54.32873275</v>
      </c>
      <c r="K1122">
        <v>93.851944790000005</v>
      </c>
      <c r="L1122">
        <v>14.805520700000001</v>
      </c>
      <c r="M1122">
        <v>28</v>
      </c>
      <c r="N1122">
        <v>3.7037037000000002E-2</v>
      </c>
      <c r="O1122">
        <v>1</v>
      </c>
      <c r="P1122">
        <v>3.7037037000000002E-2</v>
      </c>
      <c r="Q1122">
        <v>1</v>
      </c>
      <c r="R1122">
        <v>-15</v>
      </c>
      <c r="S1122">
        <v>-8.5265862999999997E-2</v>
      </c>
      <c r="T1122">
        <v>-0.22851861100000001</v>
      </c>
      <c r="U1122">
        <v>0.72120709800000005</v>
      </c>
      <c r="V1122">
        <v>858944</v>
      </c>
      <c r="W1122">
        <v>-2.9795199999999998E-4</v>
      </c>
      <c r="X1122">
        <v>7.3679999999999995E-2</v>
      </c>
      <c r="Y1122">
        <v>2.2905173329999999</v>
      </c>
      <c r="Z1122">
        <v>0</v>
      </c>
    </row>
    <row r="1123" spans="1:26" x14ac:dyDescent="0.2">
      <c r="A1123">
        <v>202110</v>
      </c>
      <c r="B1123">
        <v>6115</v>
      </c>
      <c r="C1123" t="s">
        <v>82</v>
      </c>
      <c r="D1123">
        <v>49700</v>
      </c>
      <c r="E1123" t="s">
        <v>27</v>
      </c>
      <c r="F1123">
        <v>788</v>
      </c>
      <c r="G1123">
        <v>686</v>
      </c>
      <c r="H1123">
        <v>11</v>
      </c>
      <c r="I1123">
        <v>345</v>
      </c>
      <c r="J1123">
        <v>53.199498120000001</v>
      </c>
      <c r="K1123">
        <v>66.562107909999995</v>
      </c>
      <c r="L1123">
        <v>39.836888330000001</v>
      </c>
      <c r="M1123">
        <v>40</v>
      </c>
      <c r="N1123">
        <v>3.8961039000000003E-2</v>
      </c>
      <c r="O1123">
        <v>1.5</v>
      </c>
      <c r="P1123">
        <v>-0.111111111</v>
      </c>
      <c r="Q1123">
        <v>-5</v>
      </c>
      <c r="R1123">
        <v>-3</v>
      </c>
      <c r="S1123">
        <v>-9.5702134999999994E-2</v>
      </c>
      <c r="T1123">
        <v>-0.24301009100000001</v>
      </c>
      <c r="U1123">
        <v>0.99435325100000005</v>
      </c>
      <c r="V1123">
        <v>430000</v>
      </c>
      <c r="W1123">
        <v>2.5090886999999999E-2</v>
      </c>
      <c r="X1123">
        <v>0.171662125</v>
      </c>
      <c r="Y1123">
        <v>1.1466666670000001</v>
      </c>
      <c r="Z1123">
        <v>0</v>
      </c>
    </row>
    <row r="1124" spans="1:26" x14ac:dyDescent="0.2">
      <c r="A1124">
        <v>202110</v>
      </c>
      <c r="B1124">
        <v>6065</v>
      </c>
      <c r="C1124" t="s">
        <v>76</v>
      </c>
      <c r="D1124">
        <v>40140</v>
      </c>
      <c r="E1124" t="s">
        <v>77</v>
      </c>
      <c r="F1124">
        <v>14</v>
      </c>
      <c r="G1124">
        <v>691</v>
      </c>
      <c r="H1124">
        <v>-74</v>
      </c>
      <c r="I1124">
        <v>-7</v>
      </c>
      <c r="J1124">
        <v>53.074027600000001</v>
      </c>
      <c r="K1124">
        <v>80.175658720000001</v>
      </c>
      <c r="L1124">
        <v>25.972396490000001</v>
      </c>
      <c r="M1124">
        <v>36</v>
      </c>
      <c r="N1124">
        <v>2.8571428999999999E-2</v>
      </c>
      <c r="O1124">
        <v>1</v>
      </c>
      <c r="P1124">
        <v>-0.21739130400000001</v>
      </c>
      <c r="Q1124">
        <v>-10</v>
      </c>
      <c r="R1124">
        <v>-7</v>
      </c>
      <c r="S1124">
        <v>-5.6412551999999998E-2</v>
      </c>
      <c r="T1124">
        <v>-4.8601520000000002E-2</v>
      </c>
      <c r="U1124">
        <v>0.84493643600000001</v>
      </c>
      <c r="V1124">
        <v>589900</v>
      </c>
      <c r="W1124">
        <v>1.6363644E-2</v>
      </c>
      <c r="X1124">
        <v>0.20387755099999999</v>
      </c>
      <c r="Y1124">
        <v>1.573066667</v>
      </c>
      <c r="Z1124">
        <v>0</v>
      </c>
    </row>
    <row r="1125" spans="1:26" x14ac:dyDescent="0.2">
      <c r="A1125">
        <v>202110</v>
      </c>
      <c r="B1125">
        <v>6087</v>
      </c>
      <c r="C1125" t="s">
        <v>50</v>
      </c>
      <c r="D1125">
        <v>42100</v>
      </c>
      <c r="E1125" t="s">
        <v>51</v>
      </c>
      <c r="F1125">
        <v>279</v>
      </c>
      <c r="G1125">
        <v>748</v>
      </c>
      <c r="H1125">
        <v>107</v>
      </c>
      <c r="I1125">
        <v>-88</v>
      </c>
      <c r="J1125">
        <v>51.00376412</v>
      </c>
      <c r="K1125">
        <v>37.641154329999999</v>
      </c>
      <c r="L1125">
        <v>64.366373899999999</v>
      </c>
      <c r="M1125">
        <v>50</v>
      </c>
      <c r="N1125">
        <v>0.17647058800000001</v>
      </c>
      <c r="O1125">
        <v>7.5</v>
      </c>
      <c r="P1125">
        <v>-0.20634920600000001</v>
      </c>
      <c r="Q1125">
        <v>-13</v>
      </c>
      <c r="R1125">
        <v>7</v>
      </c>
      <c r="S1125">
        <v>-4.5336861999999999E-2</v>
      </c>
      <c r="T1125">
        <v>0.10975679200000001</v>
      </c>
      <c r="U1125">
        <v>1.254251848</v>
      </c>
      <c r="V1125">
        <v>1250000</v>
      </c>
      <c r="W1125">
        <v>4.1666666999999998E-2</v>
      </c>
      <c r="X1125">
        <v>0.16279069800000001</v>
      </c>
      <c r="Y1125">
        <v>3.3333333330000001</v>
      </c>
      <c r="Z1125">
        <v>0</v>
      </c>
    </row>
    <row r="1126" spans="1:26" x14ac:dyDescent="0.2">
      <c r="A1126">
        <v>202110</v>
      </c>
      <c r="B1126">
        <v>6025</v>
      </c>
      <c r="C1126" t="s">
        <v>56</v>
      </c>
      <c r="D1126">
        <v>20940</v>
      </c>
      <c r="E1126" t="s">
        <v>57</v>
      </c>
      <c r="F1126">
        <v>486</v>
      </c>
      <c r="G1126">
        <v>755</v>
      </c>
      <c r="H1126">
        <v>-60</v>
      </c>
      <c r="I1126">
        <v>217</v>
      </c>
      <c r="J1126">
        <v>50.75282309</v>
      </c>
      <c r="K1126">
        <v>66.562107909999995</v>
      </c>
      <c r="L1126">
        <v>34.943538269999998</v>
      </c>
      <c r="M1126">
        <v>40</v>
      </c>
      <c r="N1126">
        <v>2.5641026000000001E-2</v>
      </c>
      <c r="O1126">
        <v>1</v>
      </c>
      <c r="P1126">
        <v>-0.23076923099999999</v>
      </c>
      <c r="Q1126">
        <v>-12</v>
      </c>
      <c r="R1126">
        <v>-3</v>
      </c>
      <c r="S1126">
        <v>-7.1461684999999997E-2</v>
      </c>
      <c r="T1126">
        <v>-0.231355318</v>
      </c>
      <c r="U1126">
        <v>0.947774004</v>
      </c>
      <c r="V1126">
        <v>265000</v>
      </c>
      <c r="W1126">
        <v>-3.9855071999999998E-2</v>
      </c>
      <c r="X1126">
        <v>0.10462692799999999</v>
      </c>
      <c r="Y1126">
        <v>0.70666666700000003</v>
      </c>
      <c r="Z1126">
        <v>0</v>
      </c>
    </row>
    <row r="1127" spans="1:26" x14ac:dyDescent="0.2">
      <c r="A1127">
        <v>202110</v>
      </c>
      <c r="B1127">
        <v>6081</v>
      </c>
      <c r="C1127" t="s">
        <v>74</v>
      </c>
      <c r="D1127">
        <v>41860</v>
      </c>
      <c r="E1127" t="s">
        <v>39</v>
      </c>
      <c r="F1127">
        <v>95</v>
      </c>
      <c r="G1127">
        <v>779</v>
      </c>
      <c r="H1127">
        <v>-61</v>
      </c>
      <c r="I1127">
        <v>-23</v>
      </c>
      <c r="J1127">
        <v>49.968632370000002</v>
      </c>
      <c r="K1127">
        <v>89.899623590000004</v>
      </c>
      <c r="L1127">
        <v>10.037641150000001</v>
      </c>
      <c r="M1127">
        <v>31</v>
      </c>
      <c r="N1127">
        <v>8.1300810000000008E-3</v>
      </c>
      <c r="O1127">
        <v>0.25</v>
      </c>
      <c r="P1127">
        <v>-0.13888888899999999</v>
      </c>
      <c r="Q1127">
        <v>-5</v>
      </c>
      <c r="R1127">
        <v>-12</v>
      </c>
      <c r="S1127">
        <v>-7.2749264999999994E-2</v>
      </c>
      <c r="T1127">
        <v>9.7093637999999996E-2</v>
      </c>
      <c r="U1127">
        <v>0.64009649000000002</v>
      </c>
      <c r="V1127">
        <v>1498444</v>
      </c>
      <c r="W1127">
        <v>-1.6930132000000001E-2</v>
      </c>
      <c r="X1127">
        <v>3.3409655000000003E-2</v>
      </c>
      <c r="Y1127">
        <v>3.995850667</v>
      </c>
      <c r="Z1127">
        <v>0</v>
      </c>
    </row>
    <row r="1128" spans="1:26" x14ac:dyDescent="0.2">
      <c r="A1128">
        <v>202110</v>
      </c>
      <c r="B1128">
        <v>6039</v>
      </c>
      <c r="C1128" t="s">
        <v>94</v>
      </c>
      <c r="D1128">
        <v>31460</v>
      </c>
      <c r="E1128" t="s">
        <v>95</v>
      </c>
      <c r="F1128">
        <v>536</v>
      </c>
      <c r="G1128">
        <v>802</v>
      </c>
      <c r="H1128">
        <v>-121</v>
      </c>
      <c r="I1128">
        <v>192</v>
      </c>
      <c r="J1128">
        <v>49.184441659999997</v>
      </c>
      <c r="K1128">
        <v>58.092848179999997</v>
      </c>
      <c r="L1128">
        <v>40.276035129999997</v>
      </c>
      <c r="M1128">
        <v>43</v>
      </c>
      <c r="N1128">
        <v>1.7751479000000001E-2</v>
      </c>
      <c r="O1128">
        <v>0.75</v>
      </c>
      <c r="P1128">
        <v>-0.14000000000000001</v>
      </c>
      <c r="Q1128">
        <v>-7</v>
      </c>
      <c r="R1128">
        <v>0</v>
      </c>
      <c r="S1128">
        <v>-5.5777378000000002E-2</v>
      </c>
      <c r="T1128">
        <v>-5.8036339999999999E-2</v>
      </c>
      <c r="U1128">
        <v>0.99811792799999999</v>
      </c>
      <c r="V1128">
        <v>459000</v>
      </c>
      <c r="W1128">
        <v>3.8579025000000003E-2</v>
      </c>
      <c r="X1128">
        <v>0.17994858599999999</v>
      </c>
      <c r="Y1128">
        <v>1.224</v>
      </c>
      <c r="Z1128">
        <v>0</v>
      </c>
    </row>
    <row r="1129" spans="1:26" x14ac:dyDescent="0.2">
      <c r="A1129">
        <v>202110</v>
      </c>
      <c r="B1129">
        <v>6007</v>
      </c>
      <c r="C1129" t="s">
        <v>80</v>
      </c>
      <c r="D1129">
        <v>17020</v>
      </c>
      <c r="E1129" t="s">
        <v>81</v>
      </c>
      <c r="F1129">
        <v>321</v>
      </c>
      <c r="G1129">
        <v>853</v>
      </c>
      <c r="H1129">
        <v>-349</v>
      </c>
      <c r="I1129">
        <v>150</v>
      </c>
      <c r="J1129">
        <v>47.333751569999997</v>
      </c>
      <c r="K1129">
        <v>53.889585949999997</v>
      </c>
      <c r="L1129">
        <v>40.777917189999997</v>
      </c>
      <c r="M1129">
        <v>44.5</v>
      </c>
      <c r="N1129">
        <v>-0.11881188099999999</v>
      </c>
      <c r="O1129">
        <v>-6</v>
      </c>
      <c r="P1129">
        <v>-0.13592233000000001</v>
      </c>
      <c r="Q1129">
        <v>-7</v>
      </c>
      <c r="R1129">
        <v>1.5</v>
      </c>
      <c r="S1129">
        <v>-5.8338594000000001E-2</v>
      </c>
      <c r="T1129">
        <v>7.6350300000000001E-3</v>
      </c>
      <c r="U1129">
        <v>1.0034598960000001</v>
      </c>
      <c r="V1129">
        <v>449000</v>
      </c>
      <c r="W1129">
        <v>2.6931213999999998E-2</v>
      </c>
      <c r="X1129">
        <v>0.12672522</v>
      </c>
      <c r="Y1129">
        <v>1.197333333</v>
      </c>
      <c r="Z1129">
        <v>0</v>
      </c>
    </row>
    <row r="1130" spans="1:26" x14ac:dyDescent="0.2">
      <c r="A1130">
        <v>202110</v>
      </c>
      <c r="B1130">
        <v>6089</v>
      </c>
      <c r="C1130" t="s">
        <v>89</v>
      </c>
      <c r="D1130">
        <v>39820</v>
      </c>
      <c r="E1130" t="s">
        <v>90</v>
      </c>
      <c r="F1130">
        <v>368</v>
      </c>
      <c r="G1130">
        <v>853</v>
      </c>
      <c r="H1130">
        <v>-196</v>
      </c>
      <c r="I1130">
        <v>374</v>
      </c>
      <c r="J1130">
        <v>47.333751569999997</v>
      </c>
      <c r="K1130">
        <v>69.134253450000003</v>
      </c>
      <c r="L1130">
        <v>25.533249690000002</v>
      </c>
      <c r="M1130">
        <v>39</v>
      </c>
      <c r="N1130">
        <v>-6.5868262999999996E-2</v>
      </c>
      <c r="O1130">
        <v>-2.75</v>
      </c>
      <c r="P1130">
        <v>-1.2658228000000001E-2</v>
      </c>
      <c r="Q1130">
        <v>-0.5</v>
      </c>
      <c r="R1130">
        <v>-4</v>
      </c>
      <c r="S1130">
        <v>-0.100081542</v>
      </c>
      <c r="T1130">
        <v>-0.122456418</v>
      </c>
      <c r="U1130">
        <v>0.84030190400000004</v>
      </c>
      <c r="V1130">
        <v>443000</v>
      </c>
      <c r="W1130">
        <v>8.0782800000000002E-3</v>
      </c>
      <c r="X1130">
        <v>0.110275689</v>
      </c>
      <c r="Y1130">
        <v>1.181333333</v>
      </c>
      <c r="Z1130">
        <v>0</v>
      </c>
    </row>
    <row r="1131" spans="1:26" x14ac:dyDescent="0.2">
      <c r="A1131">
        <v>202110</v>
      </c>
      <c r="B1131">
        <v>6069</v>
      </c>
      <c r="C1131" t="s">
        <v>62</v>
      </c>
      <c r="D1131">
        <v>41940</v>
      </c>
      <c r="E1131" t="s">
        <v>61</v>
      </c>
      <c r="F1131">
        <v>980</v>
      </c>
      <c r="G1131">
        <v>862</v>
      </c>
      <c r="H1131">
        <v>81</v>
      </c>
      <c r="I1131">
        <v>336</v>
      </c>
      <c r="J1131">
        <v>47.082810539999997</v>
      </c>
      <c r="K1131">
        <v>57.465495609999998</v>
      </c>
      <c r="L1131">
        <v>36.700125470000003</v>
      </c>
      <c r="M1131">
        <v>43.5</v>
      </c>
      <c r="N1131">
        <v>0.16</v>
      </c>
      <c r="O1131">
        <v>6</v>
      </c>
      <c r="P1131">
        <v>-0.22321428600000001</v>
      </c>
      <c r="Q1131">
        <v>-12.5</v>
      </c>
      <c r="R1131">
        <v>0.5</v>
      </c>
      <c r="S1131">
        <v>-1.9629634999999999E-2</v>
      </c>
      <c r="T1131">
        <v>-0.29783285399999998</v>
      </c>
      <c r="U1131">
        <v>0.96278493099999995</v>
      </c>
      <c r="V1131">
        <v>840023.5</v>
      </c>
      <c r="W1131">
        <v>1.3297346E-2</v>
      </c>
      <c r="X1131">
        <v>6.0769667999999999E-2</v>
      </c>
      <c r="Y1131">
        <v>2.2400626670000001</v>
      </c>
      <c r="Z1131">
        <v>0</v>
      </c>
    </row>
    <row r="1132" spans="1:26" x14ac:dyDescent="0.2">
      <c r="A1132">
        <v>202110</v>
      </c>
      <c r="B1132">
        <v>6047</v>
      </c>
      <c r="C1132" t="s">
        <v>78</v>
      </c>
      <c r="D1132">
        <v>32900</v>
      </c>
      <c r="E1132" t="s">
        <v>79</v>
      </c>
      <c r="F1132">
        <v>323</v>
      </c>
      <c r="G1132">
        <v>888</v>
      </c>
      <c r="H1132">
        <v>165</v>
      </c>
      <c r="I1132">
        <v>618</v>
      </c>
      <c r="J1132">
        <v>45.859473020000003</v>
      </c>
      <c r="K1132">
        <v>69.134253450000003</v>
      </c>
      <c r="L1132">
        <v>22.5846926</v>
      </c>
      <c r="M1132">
        <v>39</v>
      </c>
      <c r="N1132">
        <v>0.130434783</v>
      </c>
      <c r="O1132">
        <v>4.5</v>
      </c>
      <c r="P1132">
        <v>6.8493151000000002E-2</v>
      </c>
      <c r="Q1132">
        <v>2.5</v>
      </c>
      <c r="R1132">
        <v>-4</v>
      </c>
      <c r="S1132">
        <v>-0.12627745600000001</v>
      </c>
      <c r="T1132">
        <v>-0.29757368499999998</v>
      </c>
      <c r="U1132">
        <v>0.803043167</v>
      </c>
      <c r="V1132">
        <v>412500</v>
      </c>
      <c r="W1132">
        <v>3.1378921999999997E-2</v>
      </c>
      <c r="X1132">
        <v>0.21359223299999999</v>
      </c>
      <c r="Y1132">
        <v>1.1000000000000001</v>
      </c>
      <c r="Z1132">
        <v>0</v>
      </c>
    </row>
    <row r="1133" spans="1:26" x14ac:dyDescent="0.2">
      <c r="A1133">
        <v>202110</v>
      </c>
      <c r="B1133">
        <v>6071</v>
      </c>
      <c r="C1133" t="s">
        <v>96</v>
      </c>
      <c r="D1133">
        <v>40140</v>
      </c>
      <c r="E1133" t="s">
        <v>77</v>
      </c>
      <c r="F1133">
        <v>20</v>
      </c>
      <c r="G1133">
        <v>903</v>
      </c>
      <c r="H1133">
        <v>-106</v>
      </c>
      <c r="I1133">
        <v>445</v>
      </c>
      <c r="J1133">
        <v>45.200752819999998</v>
      </c>
      <c r="K1133">
        <v>76.9761606</v>
      </c>
      <c r="L1133">
        <v>13.42534504</v>
      </c>
      <c r="M1133">
        <v>37</v>
      </c>
      <c r="N1133">
        <v>0</v>
      </c>
      <c r="O1133">
        <v>0</v>
      </c>
      <c r="P1133">
        <v>-7.4999999999999997E-2</v>
      </c>
      <c r="Q1133">
        <v>-3</v>
      </c>
      <c r="R1133">
        <v>-6</v>
      </c>
      <c r="S1133">
        <v>-8.5664901000000002E-2</v>
      </c>
      <c r="T1133">
        <v>-0.29483113300000002</v>
      </c>
      <c r="U1133">
        <v>0.70077197000000002</v>
      </c>
      <c r="V1133">
        <v>490000</v>
      </c>
      <c r="W1133">
        <v>-1.9858440000000001E-3</v>
      </c>
      <c r="X1133">
        <v>0.11388951999999999</v>
      </c>
      <c r="Y1133">
        <v>1.306666667</v>
      </c>
      <c r="Z1133">
        <v>0</v>
      </c>
    </row>
    <row r="1134" spans="1:26" x14ac:dyDescent="0.2">
      <c r="A1134">
        <v>202110</v>
      </c>
      <c r="B1134">
        <v>6075</v>
      </c>
      <c r="C1134" t="s">
        <v>91</v>
      </c>
      <c r="D1134">
        <v>41860</v>
      </c>
      <c r="E1134" t="s">
        <v>39</v>
      </c>
      <c r="F1134">
        <v>52</v>
      </c>
      <c r="G1134">
        <v>922</v>
      </c>
      <c r="H1134">
        <v>125</v>
      </c>
      <c r="I1134">
        <v>-60</v>
      </c>
      <c r="J1134">
        <v>44.824341279999999</v>
      </c>
      <c r="K1134">
        <v>86.323713929999997</v>
      </c>
      <c r="L1134">
        <v>3.324968632</v>
      </c>
      <c r="M1134">
        <v>33</v>
      </c>
      <c r="N1134">
        <v>0.28155339800000001</v>
      </c>
      <c r="O1134">
        <v>7.25</v>
      </c>
      <c r="P1134">
        <v>-0.17499999999999999</v>
      </c>
      <c r="Q1134">
        <v>-7</v>
      </c>
      <c r="R1134">
        <v>-10</v>
      </c>
      <c r="S1134">
        <v>-0.177515749</v>
      </c>
      <c r="T1134">
        <v>0.120858044</v>
      </c>
      <c r="U1134">
        <v>0.474105895</v>
      </c>
      <c r="V1134">
        <v>1312500</v>
      </c>
      <c r="W1134">
        <v>-8.6858009999999999E-3</v>
      </c>
      <c r="X1134">
        <v>-9.4339620000000006E-3</v>
      </c>
      <c r="Y1134">
        <v>3.5</v>
      </c>
      <c r="Z1134">
        <v>0</v>
      </c>
    </row>
    <row r="1135" spans="1:26" x14ac:dyDescent="0.2">
      <c r="A1135">
        <v>202110</v>
      </c>
      <c r="B1135">
        <v>6037</v>
      </c>
      <c r="C1135" t="s">
        <v>75</v>
      </c>
      <c r="D1135">
        <v>31080</v>
      </c>
      <c r="E1135" t="s">
        <v>47</v>
      </c>
      <c r="F1135">
        <v>1</v>
      </c>
      <c r="G1135">
        <v>924</v>
      </c>
      <c r="H1135">
        <v>-183</v>
      </c>
      <c r="I1135">
        <v>148</v>
      </c>
      <c r="J1135">
        <v>44.698870769999999</v>
      </c>
      <c r="K1135">
        <v>69.134253450000003</v>
      </c>
      <c r="L1135">
        <v>20.263488079999998</v>
      </c>
      <c r="M1135">
        <v>39</v>
      </c>
      <c r="N1135">
        <v>-2.5000000000000001E-2</v>
      </c>
      <c r="O1135">
        <v>-1</v>
      </c>
      <c r="P1135">
        <v>-0.113636364</v>
      </c>
      <c r="Q1135">
        <v>-5</v>
      </c>
      <c r="R1135">
        <v>-4</v>
      </c>
      <c r="S1135">
        <v>-5.6192867000000001E-2</v>
      </c>
      <c r="T1135">
        <v>-1.0507525E-2</v>
      </c>
      <c r="U1135">
        <v>0.77846192299999994</v>
      </c>
      <c r="V1135">
        <v>899000</v>
      </c>
      <c r="W1135">
        <v>-5.0030599999999995E-4</v>
      </c>
      <c r="X1135">
        <v>-5.3684211000000003E-2</v>
      </c>
      <c r="Y1135">
        <v>2.3973333330000002</v>
      </c>
      <c r="Z1135">
        <v>0</v>
      </c>
    </row>
    <row r="1136" spans="1:26" x14ac:dyDescent="0.2">
      <c r="A1136">
        <v>202110</v>
      </c>
      <c r="B1136">
        <v>6085</v>
      </c>
      <c r="C1136" t="s">
        <v>60</v>
      </c>
      <c r="D1136">
        <v>41940</v>
      </c>
      <c r="E1136" t="s">
        <v>61</v>
      </c>
      <c r="F1136">
        <v>19</v>
      </c>
      <c r="G1136">
        <v>940</v>
      </c>
      <c r="H1136">
        <v>71</v>
      </c>
      <c r="I1136">
        <v>149</v>
      </c>
      <c r="J1136">
        <v>44.165621080000001</v>
      </c>
      <c r="K1136">
        <v>80.175658720000001</v>
      </c>
      <c r="L1136">
        <v>8.1555834380000007</v>
      </c>
      <c r="M1136">
        <v>36</v>
      </c>
      <c r="N1136">
        <v>0.2</v>
      </c>
      <c r="O1136">
        <v>6</v>
      </c>
      <c r="P1136">
        <v>2.8571428999999999E-2</v>
      </c>
      <c r="Q1136">
        <v>1</v>
      </c>
      <c r="R1136">
        <v>-7</v>
      </c>
      <c r="S1136">
        <v>3.9978000000000001E-3</v>
      </c>
      <c r="T1136">
        <v>0.101166986</v>
      </c>
      <c r="U1136">
        <v>0.61746581</v>
      </c>
      <c r="V1136">
        <v>1299000</v>
      </c>
      <c r="W1136">
        <v>7.70416E-4</v>
      </c>
      <c r="X1136">
        <v>3.9221199999999998E-2</v>
      </c>
      <c r="Y1136">
        <v>3.464</v>
      </c>
      <c r="Z1136">
        <v>0</v>
      </c>
    </row>
    <row r="1137" spans="1:26" x14ac:dyDescent="0.2">
      <c r="A1137">
        <v>202110</v>
      </c>
      <c r="B1137">
        <v>6109</v>
      </c>
      <c r="C1137" t="s">
        <v>87</v>
      </c>
      <c r="D1137">
        <v>43760</v>
      </c>
      <c r="E1137" t="s">
        <v>88</v>
      </c>
      <c r="F1137">
        <v>917</v>
      </c>
      <c r="G1137">
        <v>946</v>
      </c>
      <c r="H1137">
        <v>186</v>
      </c>
      <c r="I1137">
        <v>473</v>
      </c>
      <c r="J1137">
        <v>43.977415309999998</v>
      </c>
      <c r="K1137">
        <v>37.641154329999999</v>
      </c>
      <c r="L1137">
        <v>50.313676289999997</v>
      </c>
      <c r="M1137">
        <v>50</v>
      </c>
      <c r="N1137">
        <v>0.14942528699999999</v>
      </c>
      <c r="O1137">
        <v>6.5</v>
      </c>
      <c r="P1137">
        <v>-1.9607843E-2</v>
      </c>
      <c r="Q1137">
        <v>-1</v>
      </c>
      <c r="R1137">
        <v>7</v>
      </c>
      <c r="S1137">
        <v>-0.109495856</v>
      </c>
      <c r="T1137">
        <v>-0.144912928</v>
      </c>
      <c r="U1137">
        <v>1.104142376</v>
      </c>
      <c r="V1137">
        <v>430000</v>
      </c>
      <c r="W1137">
        <v>-1.0925819E-2</v>
      </c>
      <c r="X1137">
        <v>0.13456464400000001</v>
      </c>
      <c r="Y1137">
        <v>1.1466666670000001</v>
      </c>
      <c r="Z1137">
        <v>0</v>
      </c>
    </row>
    <row r="1138" spans="1:26" x14ac:dyDescent="0.2">
      <c r="A1138">
        <v>202110</v>
      </c>
      <c r="B1138">
        <v>6057</v>
      </c>
      <c r="C1138" t="s">
        <v>70</v>
      </c>
      <c r="D1138">
        <v>46020</v>
      </c>
      <c r="E1138" t="s">
        <v>71</v>
      </c>
      <c r="F1138">
        <v>567</v>
      </c>
      <c r="G1138">
        <v>965</v>
      </c>
      <c r="H1138">
        <v>-156</v>
      </c>
      <c r="I1138">
        <v>330</v>
      </c>
      <c r="J1138">
        <v>43.255959850000004</v>
      </c>
      <c r="K1138">
        <v>58.092848179999997</v>
      </c>
      <c r="L1138">
        <v>28.419071519999999</v>
      </c>
      <c r="M1138">
        <v>43</v>
      </c>
      <c r="N1138">
        <v>-4.4444444E-2</v>
      </c>
      <c r="O1138">
        <v>-2</v>
      </c>
      <c r="P1138">
        <v>-9.4736842000000002E-2</v>
      </c>
      <c r="Q1138">
        <v>-4.5</v>
      </c>
      <c r="R1138">
        <v>0</v>
      </c>
      <c r="S1138">
        <v>-0.10745102400000001</v>
      </c>
      <c r="T1138">
        <v>-9.3426986000000004E-2</v>
      </c>
      <c r="U1138">
        <v>0.88180919599999996</v>
      </c>
      <c r="V1138">
        <v>599000</v>
      </c>
      <c r="W1138">
        <v>8.4650449999999992E-3</v>
      </c>
      <c r="X1138">
        <v>4.1920333999999997E-2</v>
      </c>
      <c r="Y1138">
        <v>1.5973333329999999</v>
      </c>
      <c r="Z1138">
        <v>0</v>
      </c>
    </row>
    <row r="1139" spans="1:26" x14ac:dyDescent="0.2">
      <c r="A1139">
        <v>202110</v>
      </c>
      <c r="B1139">
        <v>6041</v>
      </c>
      <c r="C1139" t="s">
        <v>68</v>
      </c>
      <c r="D1139">
        <v>41860</v>
      </c>
      <c r="E1139" t="s">
        <v>39</v>
      </c>
      <c r="F1139">
        <v>261</v>
      </c>
      <c r="G1139">
        <v>1161</v>
      </c>
      <c r="H1139">
        <v>-62</v>
      </c>
      <c r="I1139">
        <v>618</v>
      </c>
      <c r="J1139">
        <v>34.441656209999998</v>
      </c>
      <c r="K1139">
        <v>34.316185699999998</v>
      </c>
      <c r="L1139">
        <v>34.567126729999998</v>
      </c>
      <c r="M1139">
        <v>51</v>
      </c>
      <c r="N1139">
        <v>-1.9230769000000002E-2</v>
      </c>
      <c r="O1139">
        <v>-1</v>
      </c>
      <c r="P1139">
        <v>0.41666666699999999</v>
      </c>
      <c r="Q1139">
        <v>15</v>
      </c>
      <c r="R1139">
        <v>8</v>
      </c>
      <c r="S1139">
        <v>-0.12820061999999999</v>
      </c>
      <c r="T1139">
        <v>0.14077657299999999</v>
      </c>
      <c r="U1139">
        <v>0.94084423900000003</v>
      </c>
      <c r="V1139">
        <v>1369900</v>
      </c>
      <c r="W1139">
        <v>-3.3466720000000002E-3</v>
      </c>
      <c r="X1139">
        <v>-6.7460857999999999E-2</v>
      </c>
      <c r="Y1139">
        <v>3.653066667</v>
      </c>
      <c r="Z1139">
        <v>0</v>
      </c>
    </row>
    <row r="1140" spans="1:26" x14ac:dyDescent="0.2">
      <c r="A1140">
        <v>202110</v>
      </c>
      <c r="B1140">
        <v>6097</v>
      </c>
      <c r="C1140" t="s">
        <v>72</v>
      </c>
      <c r="D1140">
        <v>42220</v>
      </c>
      <c r="E1140" t="s">
        <v>73</v>
      </c>
      <c r="F1140">
        <v>143</v>
      </c>
      <c r="G1140">
        <v>1292</v>
      </c>
      <c r="H1140">
        <v>-21</v>
      </c>
      <c r="I1140">
        <v>569</v>
      </c>
      <c r="J1140">
        <v>26.913425350000001</v>
      </c>
      <c r="K1140">
        <v>21.455457970000001</v>
      </c>
      <c r="L1140">
        <v>32.371392720000003</v>
      </c>
      <c r="M1140">
        <v>57</v>
      </c>
      <c r="N1140">
        <v>6.5420561000000002E-2</v>
      </c>
      <c r="O1140">
        <v>3.5</v>
      </c>
      <c r="P1140">
        <v>0.28089887600000002</v>
      </c>
      <c r="Q1140">
        <v>12.5</v>
      </c>
      <c r="R1140">
        <v>14</v>
      </c>
      <c r="S1140">
        <v>-7.6880847000000002E-2</v>
      </c>
      <c r="T1140">
        <v>0.103533256</v>
      </c>
      <c r="U1140">
        <v>0.91884511599999996</v>
      </c>
      <c r="V1140">
        <v>895000</v>
      </c>
      <c r="W1140">
        <v>2.2857143E-2</v>
      </c>
      <c r="X1140">
        <v>6.6746126000000003E-2</v>
      </c>
      <c r="Y1140">
        <v>2.3866666670000001</v>
      </c>
      <c r="Z1140">
        <v>0</v>
      </c>
    </row>
    <row r="1141" spans="1:26" x14ac:dyDescent="0.2">
      <c r="A1141">
        <v>202110</v>
      </c>
      <c r="B1141">
        <v>6103</v>
      </c>
      <c r="C1141" t="s">
        <v>97</v>
      </c>
      <c r="D1141">
        <v>39780</v>
      </c>
      <c r="E1141" t="s">
        <v>98</v>
      </c>
      <c r="F1141">
        <v>857</v>
      </c>
      <c r="G1141">
        <v>1318</v>
      </c>
      <c r="H1141">
        <v>72</v>
      </c>
      <c r="I1141">
        <v>554</v>
      </c>
      <c r="J1141">
        <v>25.31367629</v>
      </c>
      <c r="K1141">
        <v>26.160602260000001</v>
      </c>
      <c r="L1141">
        <v>24.466750309999998</v>
      </c>
      <c r="M1141">
        <v>54</v>
      </c>
      <c r="N1141">
        <v>0.15508021399999999</v>
      </c>
      <c r="O1141">
        <v>7.25</v>
      </c>
      <c r="P1141">
        <v>0.10204081600000001</v>
      </c>
      <c r="Q1141">
        <v>5</v>
      </c>
      <c r="R1141">
        <v>11</v>
      </c>
      <c r="S1141">
        <v>-8.8931117000000004E-2</v>
      </c>
      <c r="T1141">
        <v>-6.8406684999999995E-2</v>
      </c>
      <c r="U1141">
        <v>0.82504429199999996</v>
      </c>
      <c r="V1141">
        <v>399000</v>
      </c>
      <c r="W1141">
        <v>3.3076574999999997E-2</v>
      </c>
      <c r="X1141">
        <v>6.4709806999999994E-2</v>
      </c>
      <c r="Y1141">
        <v>1.0640000000000001</v>
      </c>
      <c r="Z1141">
        <v>0</v>
      </c>
    </row>
    <row r="1142" spans="1:26" x14ac:dyDescent="0.2">
      <c r="A1142">
        <v>202110</v>
      </c>
      <c r="B1142">
        <v>6015</v>
      </c>
      <c r="C1142" t="s">
        <v>85</v>
      </c>
      <c r="D1142">
        <v>18860</v>
      </c>
      <c r="E1142" t="s">
        <v>86</v>
      </c>
      <c r="F1142">
        <v>1589</v>
      </c>
      <c r="G1142">
        <v>1340</v>
      </c>
      <c r="H1142">
        <v>380</v>
      </c>
      <c r="I1142">
        <v>180</v>
      </c>
      <c r="J1142">
        <v>23.996235890000001</v>
      </c>
      <c r="K1142">
        <v>8.4692597240000005</v>
      </c>
      <c r="L1142">
        <v>39.523212049999998</v>
      </c>
      <c r="M1142">
        <v>67</v>
      </c>
      <c r="N1142">
        <v>0.34</v>
      </c>
      <c r="O1142">
        <v>17</v>
      </c>
      <c r="P1142">
        <v>-0.14102564100000001</v>
      </c>
      <c r="Q1142">
        <v>-11</v>
      </c>
      <c r="R1142">
        <v>24</v>
      </c>
      <c r="S1142">
        <v>-0.231303225</v>
      </c>
      <c r="T1142">
        <v>-2.125175E-3</v>
      </c>
      <c r="U1142">
        <v>0.99339055899999995</v>
      </c>
      <c r="V1142">
        <v>395450</v>
      </c>
      <c r="W1142">
        <v>-1.9160414000000001E-2</v>
      </c>
      <c r="X1142">
        <v>1.00894E-2</v>
      </c>
      <c r="Y1142">
        <v>1.054533333</v>
      </c>
      <c r="Z1142">
        <v>0</v>
      </c>
    </row>
    <row r="1143" spans="1:26" x14ac:dyDescent="0.2">
      <c r="A1143">
        <v>202110</v>
      </c>
      <c r="B1143">
        <v>6045</v>
      </c>
      <c r="C1143" t="s">
        <v>99</v>
      </c>
      <c r="D1143">
        <v>46380</v>
      </c>
      <c r="E1143" t="s">
        <v>100</v>
      </c>
      <c r="F1143">
        <v>657</v>
      </c>
      <c r="G1143">
        <v>1429</v>
      </c>
      <c r="H1143">
        <v>23</v>
      </c>
      <c r="I1143">
        <v>760</v>
      </c>
      <c r="J1143">
        <v>18.350062739999998</v>
      </c>
      <c r="K1143">
        <v>19.25972397</v>
      </c>
      <c r="L1143">
        <v>17.440401510000001</v>
      </c>
      <c r="M1143">
        <v>58</v>
      </c>
      <c r="N1143">
        <v>-0.12121212100000001</v>
      </c>
      <c r="O1143">
        <v>-8</v>
      </c>
      <c r="P1143">
        <v>0.12621359200000001</v>
      </c>
      <c r="Q1143">
        <v>6.5</v>
      </c>
      <c r="R1143">
        <v>15</v>
      </c>
      <c r="S1143">
        <v>-0.24276107699999999</v>
      </c>
      <c r="T1143">
        <v>-0.27894163999999999</v>
      </c>
      <c r="U1143">
        <v>0.74773353799999998</v>
      </c>
      <c r="V1143">
        <v>747500</v>
      </c>
      <c r="W1143">
        <v>6.9384835000000006E-2</v>
      </c>
      <c r="X1143">
        <v>-4.0436457000000002E-2</v>
      </c>
      <c r="Y1143">
        <v>1.993333333</v>
      </c>
      <c r="Z1143">
        <v>0</v>
      </c>
    </row>
    <row r="1144" spans="1:26" x14ac:dyDescent="0.2">
      <c r="A1144">
        <v>202110</v>
      </c>
      <c r="B1144">
        <v>6055</v>
      </c>
      <c r="C1144" t="s">
        <v>92</v>
      </c>
      <c r="D1144">
        <v>34900</v>
      </c>
      <c r="E1144" t="s">
        <v>93</v>
      </c>
      <c r="F1144">
        <v>518</v>
      </c>
      <c r="G1144">
        <v>1462</v>
      </c>
      <c r="H1144">
        <v>-24</v>
      </c>
      <c r="I1144">
        <v>98</v>
      </c>
      <c r="J1144">
        <v>15.621079050000001</v>
      </c>
      <c r="K1144">
        <v>9.6612296109999996</v>
      </c>
      <c r="L1144">
        <v>21.580928480000001</v>
      </c>
      <c r="M1144">
        <v>66.5</v>
      </c>
      <c r="N1144">
        <v>-7.462687E-3</v>
      </c>
      <c r="O1144">
        <v>-0.5</v>
      </c>
      <c r="P1144">
        <v>7.5757580000000001E-3</v>
      </c>
      <c r="Q1144">
        <v>0.5</v>
      </c>
      <c r="R1144">
        <v>23.5</v>
      </c>
      <c r="S1144">
        <v>-6.8221434999999997E-2</v>
      </c>
      <c r="T1144">
        <v>0.26430764899999998</v>
      </c>
      <c r="U1144">
        <v>0.79257027999999996</v>
      </c>
      <c r="V1144">
        <v>1250000</v>
      </c>
      <c r="W1144">
        <v>-3.7721324000000001E-2</v>
      </c>
      <c r="X1144">
        <v>-3.8461538000000003E-2</v>
      </c>
      <c r="Y1144">
        <v>3.3333333330000001</v>
      </c>
      <c r="Z1144">
        <v>0</v>
      </c>
    </row>
    <row r="1145" spans="1:26" x14ac:dyDescent="0.2">
      <c r="A1145">
        <v>202110</v>
      </c>
      <c r="B1145">
        <v>6033</v>
      </c>
      <c r="C1145" t="s">
        <v>101</v>
      </c>
      <c r="D1145">
        <v>17340</v>
      </c>
      <c r="E1145" t="s">
        <v>102</v>
      </c>
      <c r="F1145">
        <v>800</v>
      </c>
      <c r="G1145">
        <v>1507</v>
      </c>
      <c r="H1145">
        <v>16</v>
      </c>
      <c r="I1145">
        <v>112</v>
      </c>
      <c r="J1145">
        <v>11.66875784</v>
      </c>
      <c r="K1145">
        <v>19.25972397</v>
      </c>
      <c r="L1145">
        <v>4.0777917190000004</v>
      </c>
      <c r="M1145">
        <v>58</v>
      </c>
      <c r="N1145">
        <v>0.13170731699999999</v>
      </c>
      <c r="O1145">
        <v>6.75</v>
      </c>
      <c r="P1145">
        <v>-0.13432835800000001</v>
      </c>
      <c r="Q1145">
        <v>-9</v>
      </c>
      <c r="R1145">
        <v>15</v>
      </c>
      <c r="S1145">
        <v>-2.3486594999999999E-2</v>
      </c>
      <c r="T1145">
        <v>-0.16038453999999999</v>
      </c>
      <c r="U1145">
        <v>0.50183081100000004</v>
      </c>
      <c r="V1145">
        <v>389000</v>
      </c>
      <c r="W1145">
        <v>-7.0197829999999999E-3</v>
      </c>
      <c r="X1145">
        <v>0.18057663099999999</v>
      </c>
      <c r="Y1145">
        <v>1.0373333330000001</v>
      </c>
      <c r="Z1145">
        <v>0</v>
      </c>
    </row>
    <row r="1146" spans="1:26" x14ac:dyDescent="0.2">
      <c r="A1146">
        <v>202109</v>
      </c>
      <c r="B1146">
        <v>6107</v>
      </c>
      <c r="C1146" t="s">
        <v>63</v>
      </c>
      <c r="D1146">
        <v>47300</v>
      </c>
      <c r="E1146" t="s">
        <v>64</v>
      </c>
      <c r="F1146">
        <v>196</v>
      </c>
      <c r="G1146">
        <v>56</v>
      </c>
      <c r="H1146">
        <v>-12</v>
      </c>
      <c r="I1146">
        <v>-31</v>
      </c>
      <c r="J1146">
        <v>91.844416559999999</v>
      </c>
      <c r="K1146">
        <v>88.582183189999995</v>
      </c>
      <c r="L1146">
        <v>95.106649939999997</v>
      </c>
      <c r="M1146">
        <v>29.75</v>
      </c>
      <c r="N1146">
        <v>0.155339806</v>
      </c>
      <c r="O1146">
        <v>4</v>
      </c>
      <c r="P1146">
        <v>-0.20134228200000001</v>
      </c>
      <c r="Q1146">
        <v>-7.5</v>
      </c>
      <c r="R1146">
        <v>-10.25</v>
      </c>
      <c r="S1146">
        <v>-6.8187904999999993E-2</v>
      </c>
      <c r="T1146">
        <v>-9.2532006999999999E-2</v>
      </c>
      <c r="U1146">
        <v>1.9006343830000001</v>
      </c>
      <c r="V1146">
        <v>341618.625</v>
      </c>
      <c r="W1146">
        <v>2.3576403999999999E-2</v>
      </c>
      <c r="X1146">
        <v>1.3554739999999999E-2</v>
      </c>
      <c r="Y1146">
        <v>0.91098299999999999</v>
      </c>
      <c r="Z1146">
        <v>0</v>
      </c>
    </row>
    <row r="1147" spans="1:26" x14ac:dyDescent="0.2">
      <c r="A1147">
        <v>202109</v>
      </c>
      <c r="B1147">
        <v>6023</v>
      </c>
      <c r="C1147" t="s">
        <v>83</v>
      </c>
      <c r="D1147">
        <v>21700</v>
      </c>
      <c r="E1147" t="s">
        <v>84</v>
      </c>
      <c r="F1147">
        <v>449</v>
      </c>
      <c r="G1147">
        <v>64</v>
      </c>
      <c r="H1147">
        <v>-44</v>
      </c>
      <c r="I1147">
        <v>-45</v>
      </c>
      <c r="J1147">
        <v>91.122961099999998</v>
      </c>
      <c r="K1147">
        <v>86.449184439999996</v>
      </c>
      <c r="L1147">
        <v>95.796737769999993</v>
      </c>
      <c r="M1147">
        <v>30.5</v>
      </c>
      <c r="N1147">
        <v>5.1724138000000003E-2</v>
      </c>
      <c r="O1147">
        <v>1.5</v>
      </c>
      <c r="P1147">
        <v>-0.16438356200000001</v>
      </c>
      <c r="Q1147">
        <v>-6</v>
      </c>
      <c r="R1147">
        <v>-9.5</v>
      </c>
      <c r="S1147">
        <v>9.2689120000000007E-3</v>
      </c>
      <c r="T1147">
        <v>0.13319551600000001</v>
      </c>
      <c r="U1147">
        <v>1.966616256</v>
      </c>
      <c r="V1147">
        <v>466975</v>
      </c>
      <c r="W1147">
        <v>4.0033407999999999E-2</v>
      </c>
      <c r="X1147">
        <v>0.168898623</v>
      </c>
      <c r="Y1147">
        <v>1.2452666670000001</v>
      </c>
      <c r="Z1147">
        <v>0</v>
      </c>
    </row>
    <row r="1148" spans="1:26" x14ac:dyDescent="0.2">
      <c r="A1148">
        <v>202109</v>
      </c>
      <c r="B1148">
        <v>6083</v>
      </c>
      <c r="C1148" t="s">
        <v>32</v>
      </c>
      <c r="D1148">
        <v>42200</v>
      </c>
      <c r="E1148" t="s">
        <v>33</v>
      </c>
      <c r="F1148">
        <v>190</v>
      </c>
      <c r="G1148">
        <v>72</v>
      </c>
      <c r="H1148">
        <v>-67</v>
      </c>
      <c r="I1148">
        <v>-235</v>
      </c>
      <c r="J1148">
        <v>90.025094100000004</v>
      </c>
      <c r="K1148">
        <v>85.445420330000005</v>
      </c>
      <c r="L1148">
        <v>94.604767879999997</v>
      </c>
      <c r="M1148">
        <v>31</v>
      </c>
      <c r="N1148">
        <v>1.6393443000000001E-2</v>
      </c>
      <c r="O1148">
        <v>0.5</v>
      </c>
      <c r="P1148">
        <v>-0.31868131900000002</v>
      </c>
      <c r="Q1148">
        <v>-14.5</v>
      </c>
      <c r="R1148">
        <v>-9</v>
      </c>
      <c r="S1148">
        <v>-2.4175061000000001E-2</v>
      </c>
      <c r="T1148">
        <v>0.30785890700000001</v>
      </c>
      <c r="U1148">
        <v>1.874200664</v>
      </c>
      <c r="V1148">
        <v>1326000</v>
      </c>
      <c r="W1148">
        <v>0.108695652</v>
      </c>
      <c r="X1148">
        <v>-0.28324324299999998</v>
      </c>
      <c r="Y1148">
        <v>3.536</v>
      </c>
      <c r="Z1148">
        <v>1</v>
      </c>
    </row>
    <row r="1149" spans="1:26" x14ac:dyDescent="0.2">
      <c r="A1149">
        <v>202109</v>
      </c>
      <c r="B1149">
        <v>6031</v>
      </c>
      <c r="C1149" t="s">
        <v>28</v>
      </c>
      <c r="D1149">
        <v>25260</v>
      </c>
      <c r="E1149" t="s">
        <v>29</v>
      </c>
      <c r="F1149">
        <v>560</v>
      </c>
      <c r="G1149">
        <v>79</v>
      </c>
      <c r="H1149">
        <v>-5</v>
      </c>
      <c r="I1149">
        <v>75</v>
      </c>
      <c r="J1149">
        <v>89.460476790000001</v>
      </c>
      <c r="K1149">
        <v>83.061480549999999</v>
      </c>
      <c r="L1149">
        <v>95.859473019999996</v>
      </c>
      <c r="M1149">
        <v>32.25</v>
      </c>
      <c r="N1149">
        <v>0.15178571399999999</v>
      </c>
      <c r="O1149">
        <v>4.25</v>
      </c>
      <c r="P1149">
        <v>0.5</v>
      </c>
      <c r="Q1149">
        <v>10.75</v>
      </c>
      <c r="R1149">
        <v>-7.75</v>
      </c>
      <c r="S1149">
        <v>-4.3738656000000001E-2</v>
      </c>
      <c r="T1149">
        <v>-0.194351882</v>
      </c>
      <c r="U1149">
        <v>1.968640116</v>
      </c>
      <c r="V1149">
        <v>312375</v>
      </c>
      <c r="W1149">
        <v>3.1025661999999999E-2</v>
      </c>
      <c r="X1149">
        <v>0.11086415400000001</v>
      </c>
      <c r="Y1149">
        <v>0.83299999999999996</v>
      </c>
      <c r="Z1149">
        <v>0</v>
      </c>
    </row>
    <row r="1150" spans="1:26" x14ac:dyDescent="0.2">
      <c r="A1150">
        <v>202109</v>
      </c>
      <c r="B1150">
        <v>6019</v>
      </c>
      <c r="C1150" t="s">
        <v>52</v>
      </c>
      <c r="D1150">
        <v>23420</v>
      </c>
      <c r="E1150" t="s">
        <v>53</v>
      </c>
      <c r="F1150">
        <v>80</v>
      </c>
      <c r="G1150">
        <v>94</v>
      </c>
      <c r="H1150">
        <v>-7</v>
      </c>
      <c r="I1150">
        <v>67</v>
      </c>
      <c r="J1150">
        <v>88.048933500000004</v>
      </c>
      <c r="K1150">
        <v>92.471769129999998</v>
      </c>
      <c r="L1150">
        <v>83.626097869999995</v>
      </c>
      <c r="M1150">
        <v>26.5</v>
      </c>
      <c r="N1150">
        <v>0.15217391299999999</v>
      </c>
      <c r="O1150">
        <v>3.5</v>
      </c>
      <c r="P1150">
        <v>0.06</v>
      </c>
      <c r="Q1150">
        <v>1.5</v>
      </c>
      <c r="R1150">
        <v>-13.5</v>
      </c>
      <c r="S1150">
        <v>-6.5327640000000006E-2</v>
      </c>
      <c r="T1150">
        <v>-0.18454408999999999</v>
      </c>
      <c r="U1150">
        <v>1.522831721</v>
      </c>
      <c r="V1150">
        <v>399937.5</v>
      </c>
      <c r="W1150">
        <v>2.0670860000000001E-3</v>
      </c>
      <c r="X1150">
        <v>0.13269066700000001</v>
      </c>
      <c r="Y1150">
        <v>1.0665</v>
      </c>
      <c r="Z1150">
        <v>0</v>
      </c>
    </row>
    <row r="1151" spans="1:26" x14ac:dyDescent="0.2">
      <c r="A1151">
        <v>202109</v>
      </c>
      <c r="B1151">
        <v>6101</v>
      </c>
      <c r="C1151" t="s">
        <v>26</v>
      </c>
      <c r="D1151">
        <v>49700</v>
      </c>
      <c r="E1151" t="s">
        <v>27</v>
      </c>
      <c r="F1151">
        <v>700</v>
      </c>
      <c r="G1151">
        <v>156</v>
      </c>
      <c r="H1151">
        <v>-19</v>
      </c>
      <c r="I1151">
        <v>-58</v>
      </c>
      <c r="J1151">
        <v>82.779171899999994</v>
      </c>
      <c r="K1151">
        <v>72.52195734</v>
      </c>
      <c r="L1151">
        <v>93.036386449999995</v>
      </c>
      <c r="M1151">
        <v>36</v>
      </c>
      <c r="N1151">
        <v>0.14285714299999999</v>
      </c>
      <c r="O1151">
        <v>4.5</v>
      </c>
      <c r="P1151">
        <v>-0.21311475399999999</v>
      </c>
      <c r="Q1151">
        <v>-9.75</v>
      </c>
      <c r="R1151">
        <v>-4</v>
      </c>
      <c r="S1151">
        <v>-1.2519063E-2</v>
      </c>
      <c r="T1151">
        <v>-0.184869061</v>
      </c>
      <c r="U1151">
        <v>1.803128171</v>
      </c>
      <c r="V1151">
        <v>430000</v>
      </c>
      <c r="W1151">
        <v>-2.1615472E-2</v>
      </c>
      <c r="X1151">
        <v>6.7494182E-2</v>
      </c>
      <c r="Y1151">
        <v>1.1466666670000001</v>
      </c>
      <c r="Z1151">
        <v>0</v>
      </c>
    </row>
    <row r="1152" spans="1:26" x14ac:dyDescent="0.2">
      <c r="A1152">
        <v>202109</v>
      </c>
      <c r="B1152">
        <v>6029</v>
      </c>
      <c r="C1152" t="s">
        <v>65</v>
      </c>
      <c r="D1152">
        <v>12540</v>
      </c>
      <c r="E1152" t="s">
        <v>66</v>
      </c>
      <c r="F1152">
        <v>94</v>
      </c>
      <c r="G1152">
        <v>169</v>
      </c>
      <c r="H1152">
        <v>-12</v>
      </c>
      <c r="I1152">
        <v>109</v>
      </c>
      <c r="J1152">
        <v>82.183186950000007</v>
      </c>
      <c r="K1152">
        <v>87.641154330000006</v>
      </c>
      <c r="L1152">
        <v>76.725219569999993</v>
      </c>
      <c r="M1152">
        <v>30</v>
      </c>
      <c r="N1152">
        <v>0.121495327</v>
      </c>
      <c r="O1152">
        <v>3.25</v>
      </c>
      <c r="P1152">
        <v>-1.6393443000000001E-2</v>
      </c>
      <c r="Q1152">
        <v>-0.5</v>
      </c>
      <c r="R1152">
        <v>-10</v>
      </c>
      <c r="S1152">
        <v>-5.3555301E-2</v>
      </c>
      <c r="T1152">
        <v>-0.18804073700000001</v>
      </c>
      <c r="U1152">
        <v>1.409344567</v>
      </c>
      <c r="V1152">
        <v>318850</v>
      </c>
      <c r="W1152">
        <v>-3.5937500000000002E-3</v>
      </c>
      <c r="X1152">
        <v>6.2833333000000005E-2</v>
      </c>
      <c r="Y1152">
        <v>0.85026666699999998</v>
      </c>
      <c r="Z1152">
        <v>0</v>
      </c>
    </row>
    <row r="1153" spans="1:26" x14ac:dyDescent="0.2">
      <c r="A1153">
        <v>202109</v>
      </c>
      <c r="B1153">
        <v>6061</v>
      </c>
      <c r="C1153" t="s">
        <v>49</v>
      </c>
      <c r="D1153">
        <v>40900</v>
      </c>
      <c r="E1153" t="s">
        <v>31</v>
      </c>
      <c r="F1153">
        <v>177</v>
      </c>
      <c r="G1153">
        <v>233</v>
      </c>
      <c r="H1153">
        <v>-80</v>
      </c>
      <c r="I1153">
        <v>95</v>
      </c>
      <c r="J1153">
        <v>76.129234629999999</v>
      </c>
      <c r="K1153">
        <v>77.97992472</v>
      </c>
      <c r="L1153">
        <v>74.278544539999999</v>
      </c>
      <c r="M1153">
        <v>34</v>
      </c>
      <c r="N1153">
        <v>7.9365079000000005E-2</v>
      </c>
      <c r="O1153">
        <v>2.5</v>
      </c>
      <c r="P1153">
        <v>-4.2253521000000002E-2</v>
      </c>
      <c r="Q1153">
        <v>-1.5</v>
      </c>
      <c r="R1153">
        <v>-6</v>
      </c>
      <c r="S1153">
        <v>-6.7004242000000006E-2</v>
      </c>
      <c r="T1153">
        <v>-7.3326875E-2</v>
      </c>
      <c r="U1153">
        <v>1.3752985879999999</v>
      </c>
      <c r="V1153">
        <v>697232.5</v>
      </c>
      <c r="W1153">
        <v>3.2122299999999999E-3</v>
      </c>
      <c r="X1153">
        <v>9.2840908999999999E-2</v>
      </c>
      <c r="Y1153">
        <v>1.8592866669999999</v>
      </c>
      <c r="Z1153">
        <v>0</v>
      </c>
    </row>
    <row r="1154" spans="1:26" x14ac:dyDescent="0.2">
      <c r="A1154">
        <v>202109</v>
      </c>
      <c r="B1154">
        <v>6099</v>
      </c>
      <c r="C1154" t="s">
        <v>34</v>
      </c>
      <c r="D1154">
        <v>33700</v>
      </c>
      <c r="E1154" t="s">
        <v>35</v>
      </c>
      <c r="F1154">
        <v>153</v>
      </c>
      <c r="G1154">
        <v>245</v>
      </c>
      <c r="H1154">
        <v>-38</v>
      </c>
      <c r="I1154">
        <v>171</v>
      </c>
      <c r="J1154">
        <v>75.219573400000002</v>
      </c>
      <c r="K1154">
        <v>88.895859470000005</v>
      </c>
      <c r="L1154">
        <v>61.543287329999998</v>
      </c>
      <c r="M1154">
        <v>29.5</v>
      </c>
      <c r="N1154">
        <v>0.145631068</v>
      </c>
      <c r="O1154">
        <v>3.75</v>
      </c>
      <c r="P1154">
        <v>-6.3492063000000001E-2</v>
      </c>
      <c r="Q1154">
        <v>-2</v>
      </c>
      <c r="R1154">
        <v>-10.5</v>
      </c>
      <c r="S1154">
        <v>-6.2376325000000003E-2</v>
      </c>
      <c r="T1154">
        <v>-0.25668445600000001</v>
      </c>
      <c r="U1154">
        <v>1.2269061990000001</v>
      </c>
      <c r="V1154">
        <v>464499.5</v>
      </c>
      <c r="W1154">
        <v>9.7815220000000008E-3</v>
      </c>
      <c r="X1154">
        <v>0.11330696899999999</v>
      </c>
      <c r="Y1154">
        <v>1.2386653329999999</v>
      </c>
      <c r="Z1154">
        <v>0</v>
      </c>
    </row>
    <row r="1155" spans="1:26" x14ac:dyDescent="0.2">
      <c r="A1155">
        <v>202109</v>
      </c>
      <c r="B1155">
        <v>6053</v>
      </c>
      <c r="C1155" t="s">
        <v>44</v>
      </c>
      <c r="D1155">
        <v>41500</v>
      </c>
      <c r="E1155" t="s">
        <v>45</v>
      </c>
      <c r="F1155">
        <v>210</v>
      </c>
      <c r="G1155">
        <v>271</v>
      </c>
      <c r="H1155">
        <v>-96</v>
      </c>
      <c r="I1155">
        <v>-221</v>
      </c>
      <c r="J1155">
        <v>73.713927229999996</v>
      </c>
      <c r="K1155">
        <v>55.708908409999999</v>
      </c>
      <c r="L1155">
        <v>91.71894605</v>
      </c>
      <c r="M1155">
        <v>40.25</v>
      </c>
      <c r="N1155">
        <v>3.2051282E-2</v>
      </c>
      <c r="O1155">
        <v>1.25</v>
      </c>
      <c r="P1155">
        <v>-0.28761061900000001</v>
      </c>
      <c r="Q1155">
        <v>-16.25</v>
      </c>
      <c r="R1155">
        <v>0.25</v>
      </c>
      <c r="S1155">
        <v>-8.7728126000000003E-2</v>
      </c>
      <c r="T1155">
        <v>0.12533471900000001</v>
      </c>
      <c r="U1155">
        <v>1.734796719</v>
      </c>
      <c r="V1155">
        <v>1149000</v>
      </c>
      <c r="W1155">
        <v>-4.1901187999999999E-2</v>
      </c>
      <c r="X1155">
        <v>-0.113767837</v>
      </c>
      <c r="Y1155">
        <v>3.0640000000000001</v>
      </c>
      <c r="Z1155">
        <v>1</v>
      </c>
    </row>
    <row r="1156" spans="1:26" x14ac:dyDescent="0.2">
      <c r="A1156">
        <v>202109</v>
      </c>
      <c r="B1156">
        <v>6067</v>
      </c>
      <c r="C1156" t="s">
        <v>30</v>
      </c>
      <c r="D1156">
        <v>40900</v>
      </c>
      <c r="E1156" t="s">
        <v>31</v>
      </c>
      <c r="F1156">
        <v>26</v>
      </c>
      <c r="G1156">
        <v>274</v>
      </c>
      <c r="H1156">
        <v>-85</v>
      </c>
      <c r="I1156">
        <v>161</v>
      </c>
      <c r="J1156">
        <v>73.557089079999997</v>
      </c>
      <c r="K1156">
        <v>89.397741530000005</v>
      </c>
      <c r="L1156">
        <v>57.716436639999998</v>
      </c>
      <c r="M1156">
        <v>29</v>
      </c>
      <c r="N1156">
        <v>5.4545455E-2</v>
      </c>
      <c r="O1156">
        <v>1.5</v>
      </c>
      <c r="P1156">
        <v>-9.375E-2</v>
      </c>
      <c r="Q1156">
        <v>-3</v>
      </c>
      <c r="R1156">
        <v>-11</v>
      </c>
      <c r="S1156">
        <v>-2.9693226E-2</v>
      </c>
      <c r="T1156">
        <v>-0.19611466799999999</v>
      </c>
      <c r="U1156">
        <v>1.185327631</v>
      </c>
      <c r="V1156">
        <v>520975</v>
      </c>
      <c r="W1156">
        <v>1.8749999999999999E-3</v>
      </c>
      <c r="X1156">
        <v>0.14512583800000001</v>
      </c>
      <c r="Y1156">
        <v>1.389266667</v>
      </c>
      <c r="Z1156">
        <v>0</v>
      </c>
    </row>
    <row r="1157" spans="1:26" x14ac:dyDescent="0.2">
      <c r="A1157">
        <v>202109</v>
      </c>
      <c r="B1157">
        <v>6013</v>
      </c>
      <c r="C1157" t="s">
        <v>38</v>
      </c>
      <c r="D1157">
        <v>41860</v>
      </c>
      <c r="E1157" t="s">
        <v>39</v>
      </c>
      <c r="F1157">
        <v>42</v>
      </c>
      <c r="G1157">
        <v>280</v>
      </c>
      <c r="H1157">
        <v>-64</v>
      </c>
      <c r="I1157">
        <v>82</v>
      </c>
      <c r="J1157">
        <v>73.117942279999994</v>
      </c>
      <c r="K1157">
        <v>95.106649939999997</v>
      </c>
      <c r="L1157">
        <v>51.129234629999999</v>
      </c>
      <c r="M1157">
        <v>24</v>
      </c>
      <c r="N1157">
        <v>6.6666666999999999E-2</v>
      </c>
      <c r="O1157">
        <v>1.5</v>
      </c>
      <c r="P1157">
        <v>-0.25581395299999998</v>
      </c>
      <c r="Q1157">
        <v>-8.25</v>
      </c>
      <c r="R1157">
        <v>-16</v>
      </c>
      <c r="S1157">
        <v>-3.6630285999999998E-2</v>
      </c>
      <c r="T1157">
        <v>-0.12720346099999999</v>
      </c>
      <c r="U1157">
        <v>1.1058636390000001</v>
      </c>
      <c r="V1157">
        <v>775000</v>
      </c>
      <c r="W1157">
        <v>-1.8334969E-2</v>
      </c>
      <c r="X1157">
        <v>0.106550063</v>
      </c>
      <c r="Y1157">
        <v>2.0666666669999998</v>
      </c>
      <c r="Z1157">
        <v>0</v>
      </c>
    </row>
    <row r="1158" spans="1:26" x14ac:dyDescent="0.2">
      <c r="A1158">
        <v>202109</v>
      </c>
      <c r="B1158">
        <v>6077</v>
      </c>
      <c r="C1158" t="s">
        <v>42</v>
      </c>
      <c r="D1158">
        <v>44700</v>
      </c>
      <c r="E1158" t="s">
        <v>43</v>
      </c>
      <c r="F1158">
        <v>110</v>
      </c>
      <c r="G1158">
        <v>286</v>
      </c>
      <c r="H1158">
        <v>-15</v>
      </c>
      <c r="I1158">
        <v>194</v>
      </c>
      <c r="J1158">
        <v>72.710163109999996</v>
      </c>
      <c r="K1158">
        <v>88.895859470000005</v>
      </c>
      <c r="L1158">
        <v>56.524466750000002</v>
      </c>
      <c r="M1158">
        <v>29.5</v>
      </c>
      <c r="N1158">
        <v>0.18</v>
      </c>
      <c r="O1158">
        <v>4.5</v>
      </c>
      <c r="P1158">
        <v>-0.144927536</v>
      </c>
      <c r="Q1158">
        <v>-5</v>
      </c>
      <c r="R1158">
        <v>-10.5</v>
      </c>
      <c r="S1158">
        <v>-7.0780372999999994E-2</v>
      </c>
      <c r="T1158">
        <v>-0.31129263699999998</v>
      </c>
      <c r="U1158">
        <v>1.17512547</v>
      </c>
      <c r="V1158">
        <v>542000</v>
      </c>
      <c r="W1158">
        <v>8.8882679999999995E-3</v>
      </c>
      <c r="X1158">
        <v>0.19003249</v>
      </c>
      <c r="Y1158">
        <v>1.445333333</v>
      </c>
      <c r="Z1158">
        <v>0</v>
      </c>
    </row>
    <row r="1159" spans="1:26" x14ac:dyDescent="0.2">
      <c r="A1159">
        <v>202109</v>
      </c>
      <c r="B1159">
        <v>6113</v>
      </c>
      <c r="C1159" t="s">
        <v>48</v>
      </c>
      <c r="D1159">
        <v>40900</v>
      </c>
      <c r="E1159" t="s">
        <v>31</v>
      </c>
      <c r="F1159">
        <v>350</v>
      </c>
      <c r="G1159">
        <v>297</v>
      </c>
      <c r="H1159">
        <v>-123</v>
      </c>
      <c r="I1159">
        <v>-164</v>
      </c>
      <c r="J1159">
        <v>72.239648680000002</v>
      </c>
      <c r="K1159">
        <v>89.397741530000005</v>
      </c>
      <c r="L1159">
        <v>55.081555829999999</v>
      </c>
      <c r="M1159">
        <v>29</v>
      </c>
      <c r="N1159">
        <v>5.4545455E-2</v>
      </c>
      <c r="O1159">
        <v>1.5</v>
      </c>
      <c r="P1159">
        <v>-0.236842105</v>
      </c>
      <c r="Q1159">
        <v>-9</v>
      </c>
      <c r="R1159">
        <v>-11</v>
      </c>
      <c r="S1159">
        <v>1.2868694999999999E-2</v>
      </c>
      <c r="T1159">
        <v>0.230378677</v>
      </c>
      <c r="U1159">
        <v>1.15945528</v>
      </c>
      <c r="V1159">
        <v>607250</v>
      </c>
      <c r="W1159">
        <v>1.3371159000000001E-2</v>
      </c>
      <c r="X1159">
        <v>0.112816401</v>
      </c>
      <c r="Y1159">
        <v>1.6193333329999999</v>
      </c>
      <c r="Z1159">
        <v>0</v>
      </c>
    </row>
    <row r="1160" spans="1:26" x14ac:dyDescent="0.2">
      <c r="A1160">
        <v>202109</v>
      </c>
      <c r="B1160">
        <v>6111</v>
      </c>
      <c r="C1160" t="s">
        <v>36</v>
      </c>
      <c r="D1160">
        <v>37100</v>
      </c>
      <c r="E1160" t="s">
        <v>37</v>
      </c>
      <c r="F1160">
        <v>96</v>
      </c>
      <c r="G1160">
        <v>302</v>
      </c>
      <c r="H1160">
        <v>-64</v>
      </c>
      <c r="I1160">
        <v>-25</v>
      </c>
      <c r="J1160">
        <v>71.894604770000001</v>
      </c>
      <c r="K1160">
        <v>77.97992472</v>
      </c>
      <c r="L1160">
        <v>65.809284820000002</v>
      </c>
      <c r="M1160">
        <v>34</v>
      </c>
      <c r="N1160">
        <v>0.114754098</v>
      </c>
      <c r="O1160">
        <v>3.5</v>
      </c>
      <c r="P1160">
        <v>-0.19047618999999999</v>
      </c>
      <c r="Q1160">
        <v>-8</v>
      </c>
      <c r="R1160">
        <v>-6</v>
      </c>
      <c r="S1160">
        <v>-3.7444982000000002E-2</v>
      </c>
      <c r="T1160">
        <v>2.5687285000000001E-2</v>
      </c>
      <c r="U1160">
        <v>1.2777871000000001</v>
      </c>
      <c r="V1160">
        <v>864375</v>
      </c>
      <c r="W1160">
        <v>1.8109541E-2</v>
      </c>
      <c r="X1160">
        <v>1.8109541E-2</v>
      </c>
      <c r="Y1160">
        <v>2.3050000000000002</v>
      </c>
      <c r="Z1160">
        <v>0</v>
      </c>
    </row>
    <row r="1161" spans="1:26" x14ac:dyDescent="0.2">
      <c r="A1161">
        <v>202109</v>
      </c>
      <c r="B1161">
        <v>6095</v>
      </c>
      <c r="C1161" t="s">
        <v>54</v>
      </c>
      <c r="D1161">
        <v>46700</v>
      </c>
      <c r="E1161" t="s">
        <v>55</v>
      </c>
      <c r="F1161">
        <v>178</v>
      </c>
      <c r="G1161">
        <v>322</v>
      </c>
      <c r="H1161">
        <v>6</v>
      </c>
      <c r="I1161">
        <v>193</v>
      </c>
      <c r="J1161">
        <v>70.734002509999996</v>
      </c>
      <c r="K1161">
        <v>89.397741530000005</v>
      </c>
      <c r="L1161">
        <v>52.070263490000002</v>
      </c>
      <c r="M1161">
        <v>29</v>
      </c>
      <c r="N1161">
        <v>9.4339622999999997E-2</v>
      </c>
      <c r="O1161">
        <v>2.5</v>
      </c>
      <c r="P1161">
        <v>-7.9365079000000005E-2</v>
      </c>
      <c r="Q1161">
        <v>-2.5</v>
      </c>
      <c r="R1161">
        <v>-11</v>
      </c>
      <c r="S1161">
        <v>-0.120875945</v>
      </c>
      <c r="T1161">
        <v>-0.18788535100000001</v>
      </c>
      <c r="U1161">
        <v>1.119122188</v>
      </c>
      <c r="V1161">
        <v>599449.5</v>
      </c>
      <c r="W1161">
        <v>2.9981958999999999E-2</v>
      </c>
      <c r="X1161">
        <v>0.224147033</v>
      </c>
      <c r="Y1161">
        <v>1.5985320000000001</v>
      </c>
      <c r="Z1161">
        <v>0</v>
      </c>
    </row>
    <row r="1162" spans="1:26" x14ac:dyDescent="0.2">
      <c r="A1162">
        <v>202109</v>
      </c>
      <c r="B1162">
        <v>6079</v>
      </c>
      <c r="C1162" t="s">
        <v>58</v>
      </c>
      <c r="D1162">
        <v>42020</v>
      </c>
      <c r="E1162" t="s">
        <v>59</v>
      </c>
      <c r="F1162">
        <v>257</v>
      </c>
      <c r="G1162">
        <v>555</v>
      </c>
      <c r="H1162">
        <v>-245</v>
      </c>
      <c r="I1162">
        <v>-293</v>
      </c>
      <c r="J1162">
        <v>59.473023840000003</v>
      </c>
      <c r="K1162">
        <v>35.696361359999997</v>
      </c>
      <c r="L1162">
        <v>83.249686319999995</v>
      </c>
      <c r="M1162">
        <v>46</v>
      </c>
      <c r="N1162">
        <v>2.2222222E-2</v>
      </c>
      <c r="O1162">
        <v>1</v>
      </c>
      <c r="P1162">
        <v>-0.31598513</v>
      </c>
      <c r="Q1162">
        <v>-21.25</v>
      </c>
      <c r="R1162">
        <v>6</v>
      </c>
      <c r="S1162">
        <v>3.5032345999999999E-2</v>
      </c>
      <c r="T1162">
        <v>0.223760546</v>
      </c>
      <c r="U1162">
        <v>1.5090392800000001</v>
      </c>
      <c r="V1162">
        <v>901750</v>
      </c>
      <c r="W1162">
        <v>1.4341957000000001E-2</v>
      </c>
      <c r="X1162">
        <v>0.12824522999999999</v>
      </c>
      <c r="Y1162">
        <v>2.4046666669999999</v>
      </c>
      <c r="Z1162">
        <v>0</v>
      </c>
    </row>
    <row r="1163" spans="1:26" x14ac:dyDescent="0.2">
      <c r="A1163">
        <v>202109</v>
      </c>
      <c r="B1163">
        <v>6073</v>
      </c>
      <c r="C1163" t="s">
        <v>40</v>
      </c>
      <c r="D1163">
        <v>41740</v>
      </c>
      <c r="E1163" t="s">
        <v>41</v>
      </c>
      <c r="F1163">
        <v>5</v>
      </c>
      <c r="G1163">
        <v>608</v>
      </c>
      <c r="H1163">
        <v>-126</v>
      </c>
      <c r="I1163">
        <v>120</v>
      </c>
      <c r="J1163">
        <v>56.68130489</v>
      </c>
      <c r="K1163">
        <v>82.057716439999993</v>
      </c>
      <c r="L1163">
        <v>31.30489335</v>
      </c>
      <c r="M1163">
        <v>32.5</v>
      </c>
      <c r="N1163">
        <v>8.3333332999999996E-2</v>
      </c>
      <c r="O1163">
        <v>2.5</v>
      </c>
      <c r="P1163">
        <v>-0.139072848</v>
      </c>
      <c r="Q1163">
        <v>-5.25</v>
      </c>
      <c r="R1163">
        <v>-7.5</v>
      </c>
      <c r="S1163">
        <v>-9.3017480000000003E-3</v>
      </c>
      <c r="T1163">
        <v>-1.2510083E-2</v>
      </c>
      <c r="U1163">
        <v>0.906734453</v>
      </c>
      <c r="V1163">
        <v>802499.5</v>
      </c>
      <c r="W1163">
        <v>-2.3307369000000001E-2</v>
      </c>
      <c r="X1163">
        <v>3.5483226E-2</v>
      </c>
      <c r="Y1163">
        <v>2.139998667</v>
      </c>
      <c r="Z1163">
        <v>0</v>
      </c>
    </row>
    <row r="1164" spans="1:26" x14ac:dyDescent="0.2">
      <c r="A1164">
        <v>202109</v>
      </c>
      <c r="B1164">
        <v>6087</v>
      </c>
      <c r="C1164" t="s">
        <v>50</v>
      </c>
      <c r="D1164">
        <v>42100</v>
      </c>
      <c r="E1164" t="s">
        <v>51</v>
      </c>
      <c r="F1164">
        <v>279</v>
      </c>
      <c r="G1164">
        <v>641</v>
      </c>
      <c r="H1164">
        <v>185</v>
      </c>
      <c r="I1164">
        <v>-313</v>
      </c>
      <c r="J1164">
        <v>55.332496859999999</v>
      </c>
      <c r="K1164">
        <v>47.365119200000002</v>
      </c>
      <c r="L1164">
        <v>63.299874529999997</v>
      </c>
      <c r="M1164">
        <v>42.5</v>
      </c>
      <c r="N1164">
        <v>0.37096774199999999</v>
      </c>
      <c r="O1164">
        <v>11.5</v>
      </c>
      <c r="P1164">
        <v>-0.35849056600000001</v>
      </c>
      <c r="Q1164">
        <v>-23.75</v>
      </c>
      <c r="R1164">
        <v>2.5</v>
      </c>
      <c r="S1164">
        <v>7.7011520000000002E-3</v>
      </c>
      <c r="T1164">
        <v>0.15397302900000001</v>
      </c>
      <c r="U1164">
        <v>1.247950715</v>
      </c>
      <c r="V1164">
        <v>1200000</v>
      </c>
      <c r="W1164">
        <v>2.1711366999999999E-2</v>
      </c>
      <c r="X1164">
        <v>9.9404488999999999E-2</v>
      </c>
      <c r="Y1164">
        <v>3.2</v>
      </c>
      <c r="Z1164">
        <v>0</v>
      </c>
    </row>
    <row r="1165" spans="1:26" x14ac:dyDescent="0.2">
      <c r="A1165">
        <v>202109</v>
      </c>
      <c r="B1165">
        <v>6001</v>
      </c>
      <c r="C1165" t="s">
        <v>67</v>
      </c>
      <c r="D1165">
        <v>41860</v>
      </c>
      <c r="E1165" t="s">
        <v>39</v>
      </c>
      <c r="F1165">
        <v>24</v>
      </c>
      <c r="G1165">
        <v>660</v>
      </c>
      <c r="H1165">
        <v>-30</v>
      </c>
      <c r="I1165">
        <v>312</v>
      </c>
      <c r="J1165">
        <v>54.611041409999999</v>
      </c>
      <c r="K1165">
        <v>91.907151819999996</v>
      </c>
      <c r="L1165">
        <v>17.314930990000001</v>
      </c>
      <c r="M1165">
        <v>27</v>
      </c>
      <c r="N1165">
        <v>0.2</v>
      </c>
      <c r="O1165">
        <v>4.5</v>
      </c>
      <c r="P1165">
        <v>-0.114754098</v>
      </c>
      <c r="Q1165">
        <v>-3.5</v>
      </c>
      <c r="R1165">
        <v>-13</v>
      </c>
      <c r="S1165">
        <v>-7.2066029999999998E-3</v>
      </c>
      <c r="T1165">
        <v>-0.223215311</v>
      </c>
      <c r="U1165">
        <v>0.74890709200000005</v>
      </c>
      <c r="V1165">
        <v>859200</v>
      </c>
      <c r="W1165">
        <v>-3.9377474000000003E-2</v>
      </c>
      <c r="X1165">
        <v>5.8229731E-2</v>
      </c>
      <c r="Y1165">
        <v>2.2911999999999999</v>
      </c>
      <c r="Z1165">
        <v>0</v>
      </c>
    </row>
    <row r="1166" spans="1:26" x14ac:dyDescent="0.2">
      <c r="A1166">
        <v>202109</v>
      </c>
      <c r="B1166">
        <v>6115</v>
      </c>
      <c r="C1166" t="s">
        <v>82</v>
      </c>
      <c r="D1166">
        <v>49700</v>
      </c>
      <c r="E1166" t="s">
        <v>27</v>
      </c>
      <c r="F1166">
        <v>788</v>
      </c>
      <c r="G1166">
        <v>675</v>
      </c>
      <c r="H1166">
        <v>-367</v>
      </c>
      <c r="I1166">
        <v>406</v>
      </c>
      <c r="J1166">
        <v>54.109159349999999</v>
      </c>
      <c r="K1166">
        <v>62.170639899999998</v>
      </c>
      <c r="L1166">
        <v>46.0476788</v>
      </c>
      <c r="M1166">
        <v>38.5</v>
      </c>
      <c r="N1166">
        <v>-6.097561E-2</v>
      </c>
      <c r="O1166">
        <v>-2.5</v>
      </c>
      <c r="P1166">
        <v>-7.7844310999999999E-2</v>
      </c>
      <c r="Q1166">
        <v>-3.25</v>
      </c>
      <c r="R1166">
        <v>-1.5</v>
      </c>
      <c r="S1166">
        <v>-1.6912126E-2</v>
      </c>
      <c r="T1166">
        <v>-0.22284549200000001</v>
      </c>
      <c r="U1166">
        <v>1.0444605250000001</v>
      </c>
      <c r="V1166">
        <v>419475</v>
      </c>
      <c r="W1166">
        <v>4.8818602000000003E-2</v>
      </c>
      <c r="X1166">
        <v>8.6019417000000001E-2</v>
      </c>
      <c r="Y1166">
        <v>1.1186</v>
      </c>
      <c r="Z1166">
        <v>0</v>
      </c>
    </row>
    <row r="1167" spans="1:26" x14ac:dyDescent="0.2">
      <c r="A1167">
        <v>202109</v>
      </c>
      <c r="B1167">
        <v>6059</v>
      </c>
      <c r="C1167" t="s">
        <v>46</v>
      </c>
      <c r="D1167">
        <v>31080</v>
      </c>
      <c r="E1167" t="s">
        <v>47</v>
      </c>
      <c r="F1167">
        <v>6</v>
      </c>
      <c r="G1167">
        <v>712</v>
      </c>
      <c r="H1167">
        <v>-175</v>
      </c>
      <c r="I1167">
        <v>-36</v>
      </c>
      <c r="J1167">
        <v>52.823086580000002</v>
      </c>
      <c r="K1167">
        <v>68.318695109999993</v>
      </c>
      <c r="L1167">
        <v>37.327478040000003</v>
      </c>
      <c r="M1167">
        <v>37</v>
      </c>
      <c r="N1167">
        <v>7.2463767999999998E-2</v>
      </c>
      <c r="O1167">
        <v>2.5</v>
      </c>
      <c r="P1167">
        <v>-0.19565217400000001</v>
      </c>
      <c r="Q1167">
        <v>-9</v>
      </c>
      <c r="R1167">
        <v>-3</v>
      </c>
      <c r="S1167">
        <v>1.4788004E-2</v>
      </c>
      <c r="T1167">
        <v>0.156053945</v>
      </c>
      <c r="U1167">
        <v>0.96750800599999998</v>
      </c>
      <c r="V1167">
        <v>957500</v>
      </c>
      <c r="W1167">
        <v>7.9477869999999996E-3</v>
      </c>
      <c r="X1167">
        <v>3.5135134999999998E-2</v>
      </c>
      <c r="Y1167">
        <v>2.5533333329999999</v>
      </c>
      <c r="Z1167">
        <v>0</v>
      </c>
    </row>
    <row r="1168" spans="1:26" x14ac:dyDescent="0.2">
      <c r="A1168">
        <v>202109</v>
      </c>
      <c r="B1168">
        <v>6047</v>
      </c>
      <c r="C1168" t="s">
        <v>78</v>
      </c>
      <c r="D1168">
        <v>32900</v>
      </c>
      <c r="E1168" t="s">
        <v>79</v>
      </c>
      <c r="F1168">
        <v>323</v>
      </c>
      <c r="G1168">
        <v>723</v>
      </c>
      <c r="H1168">
        <v>-143</v>
      </c>
      <c r="I1168">
        <v>246</v>
      </c>
      <c r="J1168">
        <v>52.383939769999998</v>
      </c>
      <c r="K1168">
        <v>76.662484320000004</v>
      </c>
      <c r="L1168">
        <v>28.105395229999999</v>
      </c>
      <c r="M1168">
        <v>34.5</v>
      </c>
      <c r="N1168">
        <v>2.9850746000000001E-2</v>
      </c>
      <c r="O1168">
        <v>1</v>
      </c>
      <c r="P1168">
        <v>-0.26984127000000002</v>
      </c>
      <c r="Q1168">
        <v>-12.75</v>
      </c>
      <c r="R1168">
        <v>-5.5</v>
      </c>
      <c r="S1168">
        <v>-6.9753539000000003E-2</v>
      </c>
      <c r="T1168">
        <v>-0.245113736</v>
      </c>
      <c r="U1168">
        <v>0.87302802999999995</v>
      </c>
      <c r="V1168">
        <v>399950</v>
      </c>
      <c r="W1168">
        <v>-1.877952E-3</v>
      </c>
      <c r="X1168">
        <v>0.200384171</v>
      </c>
      <c r="Y1168">
        <v>1.066533333</v>
      </c>
      <c r="Z1168">
        <v>0</v>
      </c>
    </row>
    <row r="1169" spans="1:26" x14ac:dyDescent="0.2">
      <c r="A1169">
        <v>202109</v>
      </c>
      <c r="B1169">
        <v>6109</v>
      </c>
      <c r="C1169" t="s">
        <v>87</v>
      </c>
      <c r="D1169">
        <v>43760</v>
      </c>
      <c r="E1169" t="s">
        <v>88</v>
      </c>
      <c r="F1169">
        <v>917</v>
      </c>
      <c r="G1169">
        <v>760</v>
      </c>
      <c r="H1169">
        <v>-12</v>
      </c>
      <c r="I1169">
        <v>405</v>
      </c>
      <c r="J1169">
        <v>50.972396490000001</v>
      </c>
      <c r="K1169">
        <v>44.855708909999997</v>
      </c>
      <c r="L1169">
        <v>57.089084069999998</v>
      </c>
      <c r="M1169">
        <v>43.5</v>
      </c>
      <c r="N1169">
        <v>6.097561E-2</v>
      </c>
      <c r="O1169">
        <v>2.5</v>
      </c>
      <c r="P1169">
        <v>-3.3333333E-2</v>
      </c>
      <c r="Q1169">
        <v>-1.5</v>
      </c>
      <c r="R1169">
        <v>3.5</v>
      </c>
      <c r="S1169">
        <v>-0.12374196599999999</v>
      </c>
      <c r="T1169">
        <v>-8.9989301999999993E-2</v>
      </c>
      <c r="U1169">
        <v>1.1777469039999999</v>
      </c>
      <c r="V1169">
        <v>434750</v>
      </c>
      <c r="W1169">
        <v>-1.1454396E-2</v>
      </c>
      <c r="X1169">
        <v>0.14709762500000001</v>
      </c>
      <c r="Y1169">
        <v>1.159333333</v>
      </c>
      <c r="Z1169">
        <v>0</v>
      </c>
    </row>
    <row r="1170" spans="1:26" x14ac:dyDescent="0.2">
      <c r="A1170">
        <v>202109</v>
      </c>
      <c r="B1170">
        <v>6065</v>
      </c>
      <c r="C1170" t="s">
        <v>76</v>
      </c>
      <c r="D1170">
        <v>40140</v>
      </c>
      <c r="E1170" t="s">
        <v>77</v>
      </c>
      <c r="F1170">
        <v>14</v>
      </c>
      <c r="G1170">
        <v>765</v>
      </c>
      <c r="H1170">
        <v>-33</v>
      </c>
      <c r="I1170">
        <v>156</v>
      </c>
      <c r="J1170">
        <v>50.784190719999998</v>
      </c>
      <c r="K1170">
        <v>75.533249690000005</v>
      </c>
      <c r="L1170">
        <v>26.035131740000001</v>
      </c>
      <c r="M1170">
        <v>35</v>
      </c>
      <c r="N1170">
        <v>0.111111111</v>
      </c>
      <c r="O1170">
        <v>3.5</v>
      </c>
      <c r="P1170">
        <v>-0.21348314600000001</v>
      </c>
      <c r="Q1170">
        <v>-9.5</v>
      </c>
      <c r="R1170">
        <v>-5</v>
      </c>
      <c r="S1170">
        <v>-8.4699866999999998E-2</v>
      </c>
      <c r="T1170">
        <v>-7.4088625000000005E-2</v>
      </c>
      <c r="U1170">
        <v>0.85055954199999995</v>
      </c>
      <c r="V1170">
        <v>580402.5</v>
      </c>
      <c r="W1170">
        <v>2.465564E-3</v>
      </c>
      <c r="X1170">
        <v>0.202906736</v>
      </c>
      <c r="Y1170">
        <v>1.5477399999999999</v>
      </c>
      <c r="Z1170">
        <v>0</v>
      </c>
    </row>
    <row r="1171" spans="1:26" x14ac:dyDescent="0.2">
      <c r="A1171">
        <v>202109</v>
      </c>
      <c r="B1171">
        <v>6069</v>
      </c>
      <c r="C1171" t="s">
        <v>62</v>
      </c>
      <c r="D1171">
        <v>41940</v>
      </c>
      <c r="E1171" t="s">
        <v>61</v>
      </c>
      <c r="F1171">
        <v>980</v>
      </c>
      <c r="G1171">
        <v>781</v>
      </c>
      <c r="H1171">
        <v>75</v>
      </c>
      <c r="I1171">
        <v>240</v>
      </c>
      <c r="J1171">
        <v>50.12547051</v>
      </c>
      <c r="K1171">
        <v>66.248431620000005</v>
      </c>
      <c r="L1171">
        <v>34.002509410000002</v>
      </c>
      <c r="M1171">
        <v>37.5</v>
      </c>
      <c r="N1171">
        <v>0.19047618999999999</v>
      </c>
      <c r="O1171">
        <v>6</v>
      </c>
      <c r="P1171">
        <v>-0.324324324</v>
      </c>
      <c r="Q1171">
        <v>-18</v>
      </c>
      <c r="R1171">
        <v>-2.5</v>
      </c>
      <c r="S1171">
        <v>-6.3227982000000002E-2</v>
      </c>
      <c r="T1171">
        <v>-0.30705812199999999</v>
      </c>
      <c r="U1171">
        <v>0.93282880300000004</v>
      </c>
      <c r="V1171">
        <v>829000</v>
      </c>
      <c r="W1171">
        <v>3.9583815000000001E-2</v>
      </c>
      <c r="X1171">
        <v>4.6750212999999999E-2</v>
      </c>
      <c r="Y1171">
        <v>2.2106666669999999</v>
      </c>
      <c r="Z1171">
        <v>0</v>
      </c>
    </row>
    <row r="1172" spans="1:26" x14ac:dyDescent="0.2">
      <c r="A1172">
        <v>202109</v>
      </c>
      <c r="B1172">
        <v>6075</v>
      </c>
      <c r="C1172" t="s">
        <v>91</v>
      </c>
      <c r="D1172">
        <v>41860</v>
      </c>
      <c r="E1172" t="s">
        <v>39</v>
      </c>
      <c r="F1172">
        <v>52</v>
      </c>
      <c r="G1172">
        <v>797</v>
      </c>
      <c r="H1172">
        <v>-512</v>
      </c>
      <c r="I1172">
        <v>-178</v>
      </c>
      <c r="J1172">
        <v>49.529485569999999</v>
      </c>
      <c r="K1172">
        <v>93.663739019999994</v>
      </c>
      <c r="L1172">
        <v>5.3952321200000002</v>
      </c>
      <c r="M1172">
        <v>25.75</v>
      </c>
      <c r="N1172">
        <v>-0.33974358999999998</v>
      </c>
      <c r="O1172">
        <v>-13.25</v>
      </c>
      <c r="P1172">
        <v>-0.34810126600000002</v>
      </c>
      <c r="Q1172">
        <v>-13.75</v>
      </c>
      <c r="R1172">
        <v>-14.25</v>
      </c>
      <c r="S1172">
        <v>-1.2307411000000001E-2</v>
      </c>
      <c r="T1172">
        <v>0.192578257</v>
      </c>
      <c r="U1172">
        <v>0.54753338200000001</v>
      </c>
      <c r="V1172">
        <v>1324000</v>
      </c>
      <c r="W1172">
        <v>2.2393822000000001E-2</v>
      </c>
      <c r="X1172">
        <v>-2.8256881000000001E-2</v>
      </c>
      <c r="Y1172">
        <v>3.5306666670000002</v>
      </c>
      <c r="Z1172">
        <v>0</v>
      </c>
    </row>
    <row r="1173" spans="1:26" x14ac:dyDescent="0.2">
      <c r="A1173">
        <v>202109</v>
      </c>
      <c r="B1173">
        <v>6025</v>
      </c>
      <c r="C1173" t="s">
        <v>56</v>
      </c>
      <c r="D1173">
        <v>20940</v>
      </c>
      <c r="E1173" t="s">
        <v>57</v>
      </c>
      <c r="F1173">
        <v>486</v>
      </c>
      <c r="G1173">
        <v>815</v>
      </c>
      <c r="H1173">
        <v>230</v>
      </c>
      <c r="I1173">
        <v>428</v>
      </c>
      <c r="J1173">
        <v>49.027603509999999</v>
      </c>
      <c r="K1173">
        <v>60.351317440000003</v>
      </c>
      <c r="L1173">
        <v>37.703889590000003</v>
      </c>
      <c r="M1173">
        <v>39</v>
      </c>
      <c r="N1173">
        <v>0.2</v>
      </c>
      <c r="O1173">
        <v>6.5</v>
      </c>
      <c r="P1173">
        <v>-9.8265896000000005E-2</v>
      </c>
      <c r="Q1173">
        <v>-4.25</v>
      </c>
      <c r="R1173">
        <v>-1</v>
      </c>
      <c r="S1173">
        <v>-0.15091802900000001</v>
      </c>
      <c r="T1173">
        <v>-0.168358224</v>
      </c>
      <c r="U1173">
        <v>0.96954462100000005</v>
      </c>
      <c r="V1173">
        <v>276000</v>
      </c>
      <c r="W1173">
        <v>-2.7312775000000001E-2</v>
      </c>
      <c r="X1173">
        <v>0.15035948700000001</v>
      </c>
      <c r="Y1173">
        <v>0.73599999999999999</v>
      </c>
      <c r="Z1173">
        <v>0</v>
      </c>
    </row>
    <row r="1174" spans="1:26" x14ac:dyDescent="0.2">
      <c r="A1174">
        <v>202109</v>
      </c>
      <c r="B1174">
        <v>6081</v>
      </c>
      <c r="C1174" t="s">
        <v>74</v>
      </c>
      <c r="D1174">
        <v>41860</v>
      </c>
      <c r="E1174" t="s">
        <v>39</v>
      </c>
      <c r="F1174">
        <v>95</v>
      </c>
      <c r="G1174">
        <v>840</v>
      </c>
      <c r="H1174">
        <v>-174</v>
      </c>
      <c r="I1174">
        <v>86</v>
      </c>
      <c r="J1174">
        <v>48.086574659999997</v>
      </c>
      <c r="K1174">
        <v>86.135508160000001</v>
      </c>
      <c r="L1174">
        <v>10.037641150000001</v>
      </c>
      <c r="M1174">
        <v>30.75</v>
      </c>
      <c r="N1174">
        <v>-8.0645160000000007E-3</v>
      </c>
      <c r="O1174">
        <v>-0.25</v>
      </c>
      <c r="P1174">
        <v>-9.5588234999999994E-2</v>
      </c>
      <c r="Q1174">
        <v>-3.25</v>
      </c>
      <c r="R1174">
        <v>-9.25</v>
      </c>
      <c r="S1174">
        <v>1.5959905E-2</v>
      </c>
      <c r="T1174">
        <v>6.9866071000000002E-2</v>
      </c>
      <c r="U1174">
        <v>0.655708929</v>
      </c>
      <c r="V1174">
        <v>1524249.75</v>
      </c>
      <c r="W1174">
        <v>3.4745539999999999E-3</v>
      </c>
      <c r="X1174">
        <v>2.4705714E-2</v>
      </c>
      <c r="Y1174">
        <v>4.0646659999999999</v>
      </c>
      <c r="Z1174">
        <v>0</v>
      </c>
    </row>
    <row r="1175" spans="1:26" x14ac:dyDescent="0.2">
      <c r="A1175">
        <v>202109</v>
      </c>
      <c r="B1175">
        <v>6017</v>
      </c>
      <c r="C1175" t="s">
        <v>69</v>
      </c>
      <c r="D1175">
        <v>40900</v>
      </c>
      <c r="E1175" t="s">
        <v>31</v>
      </c>
      <c r="F1175">
        <v>348</v>
      </c>
      <c r="G1175">
        <v>849</v>
      </c>
      <c r="H1175">
        <v>173</v>
      </c>
      <c r="I1175">
        <v>681</v>
      </c>
      <c r="J1175">
        <v>47.89836888</v>
      </c>
      <c r="K1175">
        <v>30.050188210000002</v>
      </c>
      <c r="L1175">
        <v>65.746549560000005</v>
      </c>
      <c r="M1175">
        <v>48</v>
      </c>
      <c r="N1175">
        <v>0.136094675</v>
      </c>
      <c r="O1175">
        <v>5.75</v>
      </c>
      <c r="P1175">
        <v>0.23076923099999999</v>
      </c>
      <c r="Q1175">
        <v>9</v>
      </c>
      <c r="R1175">
        <v>8</v>
      </c>
      <c r="S1175">
        <v>-0.14059833799999999</v>
      </c>
      <c r="T1175">
        <v>-0.19995455500000001</v>
      </c>
      <c r="U1175">
        <v>1.2769093389999999</v>
      </c>
      <c r="V1175">
        <v>698337.5</v>
      </c>
      <c r="W1175">
        <v>-1.5385971E-2</v>
      </c>
      <c r="X1175">
        <v>7.5275232999999997E-2</v>
      </c>
      <c r="Y1175">
        <v>1.862233333</v>
      </c>
      <c r="Z1175">
        <v>0</v>
      </c>
    </row>
    <row r="1176" spans="1:26" x14ac:dyDescent="0.2">
      <c r="A1176">
        <v>202109</v>
      </c>
      <c r="B1176">
        <v>6085</v>
      </c>
      <c r="C1176" t="s">
        <v>60</v>
      </c>
      <c r="D1176">
        <v>41940</v>
      </c>
      <c r="E1176" t="s">
        <v>61</v>
      </c>
      <c r="F1176">
        <v>19</v>
      </c>
      <c r="G1176">
        <v>869</v>
      </c>
      <c r="H1176">
        <v>-101</v>
      </c>
      <c r="I1176">
        <v>66</v>
      </c>
      <c r="J1176">
        <v>47.145545800000001</v>
      </c>
      <c r="K1176">
        <v>87.641154330000006</v>
      </c>
      <c r="L1176">
        <v>6.6499372650000002</v>
      </c>
      <c r="M1176">
        <v>30</v>
      </c>
      <c r="N1176">
        <v>1.6949153000000002E-2</v>
      </c>
      <c r="O1176">
        <v>0.5</v>
      </c>
      <c r="P1176">
        <v>-0.16666666699999999</v>
      </c>
      <c r="Q1176">
        <v>-6</v>
      </c>
      <c r="R1176">
        <v>-10</v>
      </c>
      <c r="S1176">
        <v>4.7449683999999999E-2</v>
      </c>
      <c r="T1176">
        <v>-9.0907490000000004E-3</v>
      </c>
      <c r="U1176">
        <v>0.58417503400000004</v>
      </c>
      <c r="V1176">
        <v>1298000</v>
      </c>
      <c r="W1176">
        <v>2.3166020000000001E-3</v>
      </c>
      <c r="X1176">
        <v>4.2803132000000001E-2</v>
      </c>
      <c r="Y1176">
        <v>3.4613333329999998</v>
      </c>
      <c r="Z1176">
        <v>0</v>
      </c>
    </row>
    <row r="1177" spans="1:26" x14ac:dyDescent="0.2">
      <c r="A1177">
        <v>202109</v>
      </c>
      <c r="B1177">
        <v>6039</v>
      </c>
      <c r="C1177" t="s">
        <v>94</v>
      </c>
      <c r="D1177">
        <v>31460</v>
      </c>
      <c r="E1177" t="s">
        <v>95</v>
      </c>
      <c r="F1177">
        <v>536</v>
      </c>
      <c r="G1177">
        <v>923</v>
      </c>
      <c r="H1177">
        <v>27</v>
      </c>
      <c r="I1177">
        <v>429</v>
      </c>
      <c r="J1177">
        <v>45.04391468</v>
      </c>
      <c r="K1177">
        <v>48.745294860000001</v>
      </c>
      <c r="L1177">
        <v>41.342534499999999</v>
      </c>
      <c r="M1177">
        <v>42.25</v>
      </c>
      <c r="N1177">
        <v>0.111842105</v>
      </c>
      <c r="O1177">
        <v>4.25</v>
      </c>
      <c r="P1177">
        <v>-8.1521738999999996E-2</v>
      </c>
      <c r="Q1177">
        <v>-3.75</v>
      </c>
      <c r="R1177">
        <v>2.25</v>
      </c>
      <c r="S1177">
        <v>-7.4993061999999999E-2</v>
      </c>
      <c r="T1177">
        <v>-8.6547466000000003E-2</v>
      </c>
      <c r="U1177">
        <v>1.0040845709999999</v>
      </c>
      <c r="V1177">
        <v>441950</v>
      </c>
      <c r="W1177">
        <v>1.1767130000000001E-2</v>
      </c>
      <c r="X1177">
        <v>0.123911247</v>
      </c>
      <c r="Y1177">
        <v>1.1785333330000001</v>
      </c>
      <c r="Z1177">
        <v>0</v>
      </c>
    </row>
    <row r="1178" spans="1:26" x14ac:dyDescent="0.2">
      <c r="A1178">
        <v>202109</v>
      </c>
      <c r="B1178">
        <v>6015</v>
      </c>
      <c r="C1178" t="s">
        <v>85</v>
      </c>
      <c r="D1178">
        <v>18860</v>
      </c>
      <c r="E1178" t="s">
        <v>86</v>
      </c>
      <c r="F1178">
        <v>1589</v>
      </c>
      <c r="G1178">
        <v>960</v>
      </c>
      <c r="H1178">
        <v>58</v>
      </c>
      <c r="I1178">
        <v>-86</v>
      </c>
      <c r="J1178">
        <v>43.538268510000002</v>
      </c>
      <c r="K1178">
        <v>25.470514430000001</v>
      </c>
      <c r="L1178">
        <v>61.606022590000002</v>
      </c>
      <c r="M1178">
        <v>50</v>
      </c>
      <c r="N1178">
        <v>9.8901099000000006E-2</v>
      </c>
      <c r="O1178">
        <v>4.5</v>
      </c>
      <c r="P1178">
        <v>-0.23664122100000001</v>
      </c>
      <c r="Q1178">
        <v>-15.5</v>
      </c>
      <c r="R1178">
        <v>10</v>
      </c>
      <c r="S1178">
        <v>-0.107814084</v>
      </c>
      <c r="T1178">
        <v>0.25630533100000003</v>
      </c>
      <c r="U1178">
        <v>1.2275178250000001</v>
      </c>
      <c r="V1178">
        <v>403175</v>
      </c>
      <c r="W1178">
        <v>-5.1352940999999999E-2</v>
      </c>
      <c r="X1178">
        <v>5.6365244000000002E-2</v>
      </c>
      <c r="Y1178">
        <v>1.0751333329999999</v>
      </c>
      <c r="Z1178">
        <v>0</v>
      </c>
    </row>
    <row r="1179" spans="1:26" x14ac:dyDescent="0.2">
      <c r="A1179">
        <v>202109</v>
      </c>
      <c r="B1179">
        <v>6071</v>
      </c>
      <c r="C1179" t="s">
        <v>96</v>
      </c>
      <c r="D1179">
        <v>40140</v>
      </c>
      <c r="E1179" t="s">
        <v>77</v>
      </c>
      <c r="F1179">
        <v>20</v>
      </c>
      <c r="G1179">
        <v>1009</v>
      </c>
      <c r="H1179">
        <v>-33</v>
      </c>
      <c r="I1179">
        <v>607</v>
      </c>
      <c r="J1179">
        <v>41.71894605</v>
      </c>
      <c r="K1179">
        <v>68.318695109999993</v>
      </c>
      <c r="L1179">
        <v>15.119196990000001</v>
      </c>
      <c r="M1179">
        <v>37</v>
      </c>
      <c r="N1179">
        <v>8.8235294000000006E-2</v>
      </c>
      <c r="O1179">
        <v>3</v>
      </c>
      <c r="P1179">
        <v>-6.3291138999999996E-2</v>
      </c>
      <c r="Q1179">
        <v>-2.5</v>
      </c>
      <c r="R1179">
        <v>-3</v>
      </c>
      <c r="S1179">
        <v>-5.6586932E-2</v>
      </c>
      <c r="T1179">
        <v>-0.31056072499999998</v>
      </c>
      <c r="U1179">
        <v>0.72800467599999996</v>
      </c>
      <c r="V1179">
        <v>490975</v>
      </c>
      <c r="W1179">
        <v>-1.4237049999999999E-3</v>
      </c>
      <c r="X1179">
        <v>0.11599177200000001</v>
      </c>
      <c r="Y1179">
        <v>1.3092666669999999</v>
      </c>
      <c r="Z1179">
        <v>0</v>
      </c>
    </row>
    <row r="1180" spans="1:26" x14ac:dyDescent="0.2">
      <c r="A1180">
        <v>202109</v>
      </c>
      <c r="B1180">
        <v>6089</v>
      </c>
      <c r="C1180" t="s">
        <v>89</v>
      </c>
      <c r="D1180">
        <v>39820</v>
      </c>
      <c r="E1180" t="s">
        <v>90</v>
      </c>
      <c r="F1180">
        <v>368</v>
      </c>
      <c r="G1180">
        <v>1049</v>
      </c>
      <c r="H1180">
        <v>157</v>
      </c>
      <c r="I1180">
        <v>703</v>
      </c>
      <c r="J1180">
        <v>40.119196989999999</v>
      </c>
      <c r="K1180">
        <v>50.75282309</v>
      </c>
      <c r="L1180">
        <v>29.485570890000002</v>
      </c>
      <c r="M1180">
        <v>41.75</v>
      </c>
      <c r="N1180">
        <v>0.17605633800000001</v>
      </c>
      <c r="O1180">
        <v>6.25</v>
      </c>
      <c r="P1180">
        <v>0.11333333299999999</v>
      </c>
      <c r="Q1180">
        <v>4.25</v>
      </c>
      <c r="R1180">
        <v>1.75</v>
      </c>
      <c r="S1180">
        <v>-9.1390754000000005E-2</v>
      </c>
      <c r="T1180">
        <v>-0.183809272</v>
      </c>
      <c r="U1180">
        <v>0.88694160200000005</v>
      </c>
      <c r="V1180">
        <v>439450</v>
      </c>
      <c r="W1180">
        <v>1.7245369999999999E-2</v>
      </c>
      <c r="X1180">
        <v>0.10289873300000001</v>
      </c>
      <c r="Y1180">
        <v>1.171866667</v>
      </c>
      <c r="Z1180">
        <v>0</v>
      </c>
    </row>
    <row r="1181" spans="1:26" x14ac:dyDescent="0.2">
      <c r="A1181">
        <v>202109</v>
      </c>
      <c r="B1181">
        <v>6037</v>
      </c>
      <c r="C1181" t="s">
        <v>75</v>
      </c>
      <c r="D1181">
        <v>31080</v>
      </c>
      <c r="E1181" t="s">
        <v>47</v>
      </c>
      <c r="F1181">
        <v>1</v>
      </c>
      <c r="G1181">
        <v>1107</v>
      </c>
      <c r="H1181">
        <v>-31</v>
      </c>
      <c r="I1181">
        <v>470</v>
      </c>
      <c r="J1181">
        <v>37.766624839999999</v>
      </c>
      <c r="K1181">
        <v>56.085319949999999</v>
      </c>
      <c r="L1181">
        <v>19.447929739999999</v>
      </c>
      <c r="M1181">
        <v>40</v>
      </c>
      <c r="N1181">
        <v>9.5890410999999995E-2</v>
      </c>
      <c r="O1181">
        <v>3.5</v>
      </c>
      <c r="P1181">
        <v>-9.0909090999999997E-2</v>
      </c>
      <c r="Q1181">
        <v>-4</v>
      </c>
      <c r="R1181">
        <v>0</v>
      </c>
      <c r="S1181">
        <v>-2.4659479999999999E-3</v>
      </c>
      <c r="T1181">
        <v>-0.108398473</v>
      </c>
      <c r="U1181">
        <v>0.78346023300000001</v>
      </c>
      <c r="V1181">
        <v>899450</v>
      </c>
      <c r="W1181">
        <v>-8.8432189999999994E-3</v>
      </c>
      <c r="X1181">
        <v>-6.5506493999999998E-2</v>
      </c>
      <c r="Y1181">
        <v>2.398533333</v>
      </c>
      <c r="Z1181">
        <v>0</v>
      </c>
    </row>
    <row r="1182" spans="1:26" x14ac:dyDescent="0.2">
      <c r="A1182">
        <v>202109</v>
      </c>
      <c r="B1182">
        <v>6057</v>
      </c>
      <c r="C1182" t="s">
        <v>70</v>
      </c>
      <c r="D1182">
        <v>46020</v>
      </c>
      <c r="E1182" t="s">
        <v>71</v>
      </c>
      <c r="F1182">
        <v>567</v>
      </c>
      <c r="G1182">
        <v>1121</v>
      </c>
      <c r="H1182">
        <v>-150</v>
      </c>
      <c r="I1182">
        <v>518</v>
      </c>
      <c r="J1182">
        <v>36.982434130000001</v>
      </c>
      <c r="K1182">
        <v>39.272271019999998</v>
      </c>
      <c r="L1182">
        <v>34.692597239999998</v>
      </c>
      <c r="M1182">
        <v>45</v>
      </c>
      <c r="N1182">
        <v>0</v>
      </c>
      <c r="O1182">
        <v>0</v>
      </c>
      <c r="P1182">
        <v>-6.7357512999999994E-2</v>
      </c>
      <c r="Q1182">
        <v>-3.25</v>
      </c>
      <c r="R1182">
        <v>5</v>
      </c>
      <c r="S1182">
        <v>-9.2448559999999992E-3</v>
      </c>
      <c r="T1182">
        <v>-7.5352269999999999E-2</v>
      </c>
      <c r="U1182">
        <v>0.938437611</v>
      </c>
      <c r="V1182">
        <v>593972</v>
      </c>
      <c r="W1182">
        <v>-1.9848185000000001E-2</v>
      </c>
      <c r="X1182">
        <v>3.2994783E-2</v>
      </c>
      <c r="Y1182">
        <v>1.583925333</v>
      </c>
      <c r="Z1182">
        <v>0</v>
      </c>
    </row>
    <row r="1183" spans="1:26" x14ac:dyDescent="0.2">
      <c r="A1183">
        <v>202109</v>
      </c>
      <c r="B1183">
        <v>6007</v>
      </c>
      <c r="C1183" t="s">
        <v>80</v>
      </c>
      <c r="D1183">
        <v>17020</v>
      </c>
      <c r="E1183" t="s">
        <v>81</v>
      </c>
      <c r="F1183">
        <v>321</v>
      </c>
      <c r="G1183">
        <v>1202</v>
      </c>
      <c r="H1183">
        <v>42</v>
      </c>
      <c r="I1183">
        <v>400</v>
      </c>
      <c r="J1183">
        <v>33.312421579999999</v>
      </c>
      <c r="K1183">
        <v>24.153074029999999</v>
      </c>
      <c r="L1183">
        <v>42.471769129999998</v>
      </c>
      <c r="M1183">
        <v>50.5</v>
      </c>
      <c r="N1183">
        <v>0.13483146100000001</v>
      </c>
      <c r="O1183">
        <v>6</v>
      </c>
      <c r="P1183">
        <v>-8.1818182000000003E-2</v>
      </c>
      <c r="Q1183">
        <v>-4.5</v>
      </c>
      <c r="R1183">
        <v>10.5</v>
      </c>
      <c r="S1183">
        <v>-6.3657596999999996E-2</v>
      </c>
      <c r="T1183">
        <v>1.310674E-2</v>
      </c>
      <c r="U1183">
        <v>1.0122040880000001</v>
      </c>
      <c r="V1183">
        <v>437225</v>
      </c>
      <c r="W1183">
        <v>1.0924855000000001E-2</v>
      </c>
      <c r="X1183">
        <v>9.3746091000000004E-2</v>
      </c>
      <c r="Y1183">
        <v>1.1659333329999999</v>
      </c>
      <c r="Z1183">
        <v>0</v>
      </c>
    </row>
    <row r="1184" spans="1:26" x14ac:dyDescent="0.2">
      <c r="A1184">
        <v>202109</v>
      </c>
      <c r="B1184">
        <v>6041</v>
      </c>
      <c r="C1184" t="s">
        <v>68</v>
      </c>
      <c r="D1184">
        <v>41860</v>
      </c>
      <c r="E1184" t="s">
        <v>39</v>
      </c>
      <c r="F1184">
        <v>261</v>
      </c>
      <c r="G1184">
        <v>1223</v>
      </c>
      <c r="H1184">
        <v>-68</v>
      </c>
      <c r="I1184">
        <v>773</v>
      </c>
      <c r="J1184">
        <v>32.026348810000002</v>
      </c>
      <c r="K1184">
        <v>20.012547049999998</v>
      </c>
      <c r="L1184">
        <v>44.040150570000002</v>
      </c>
      <c r="M1184">
        <v>52</v>
      </c>
      <c r="N1184">
        <v>6.1224489999999999E-2</v>
      </c>
      <c r="O1184">
        <v>3</v>
      </c>
      <c r="P1184">
        <v>0.405405405</v>
      </c>
      <c r="Q1184">
        <v>15</v>
      </c>
      <c r="R1184">
        <v>12</v>
      </c>
      <c r="S1184">
        <v>2.8676884E-2</v>
      </c>
      <c r="T1184">
        <v>8.4247723999999996E-2</v>
      </c>
      <c r="U1184">
        <v>1.025094757</v>
      </c>
      <c r="V1184">
        <v>1374500</v>
      </c>
      <c r="W1184">
        <v>-1.2571839E-2</v>
      </c>
      <c r="X1184">
        <v>-4.3826087E-2</v>
      </c>
      <c r="Y1184">
        <v>3.665333333</v>
      </c>
      <c r="Z1184">
        <v>0</v>
      </c>
    </row>
    <row r="1185" spans="1:26" x14ac:dyDescent="0.2">
      <c r="A1185">
        <v>202109</v>
      </c>
      <c r="B1185">
        <v>6103</v>
      </c>
      <c r="C1185" t="s">
        <v>97</v>
      </c>
      <c r="D1185">
        <v>39780</v>
      </c>
      <c r="E1185" t="s">
        <v>98</v>
      </c>
      <c r="F1185">
        <v>857</v>
      </c>
      <c r="G1185">
        <v>1246</v>
      </c>
      <c r="H1185">
        <v>140</v>
      </c>
      <c r="I1185">
        <v>593</v>
      </c>
      <c r="J1185">
        <v>30.301129240000002</v>
      </c>
      <c r="K1185">
        <v>33.500627350000002</v>
      </c>
      <c r="L1185">
        <v>27.10163112</v>
      </c>
      <c r="M1185">
        <v>46.75</v>
      </c>
      <c r="N1185">
        <v>0.18354430399999999</v>
      </c>
      <c r="O1185">
        <v>7.25</v>
      </c>
      <c r="P1185">
        <v>-5.3191489999999996E-3</v>
      </c>
      <c r="Q1185">
        <v>-0.25</v>
      </c>
      <c r="R1185">
        <v>6.75</v>
      </c>
      <c r="S1185">
        <v>-0.11349208099999999</v>
      </c>
      <c r="T1185">
        <v>-7.4915572E-2</v>
      </c>
      <c r="U1185">
        <v>0.860179103</v>
      </c>
      <c r="V1185">
        <v>386225</v>
      </c>
      <c r="W1185">
        <v>-3.3652343000000001E-2</v>
      </c>
      <c r="X1185">
        <v>1.9063324999999999E-2</v>
      </c>
      <c r="Y1185">
        <v>1.029933333</v>
      </c>
      <c r="Z1185">
        <v>0</v>
      </c>
    </row>
    <row r="1186" spans="1:26" x14ac:dyDescent="0.2">
      <c r="A1186">
        <v>202109</v>
      </c>
      <c r="B1186">
        <v>6097</v>
      </c>
      <c r="C1186" t="s">
        <v>72</v>
      </c>
      <c r="D1186">
        <v>42220</v>
      </c>
      <c r="E1186" t="s">
        <v>73</v>
      </c>
      <c r="F1186">
        <v>143</v>
      </c>
      <c r="G1186">
        <v>1313</v>
      </c>
      <c r="H1186">
        <v>-36</v>
      </c>
      <c r="I1186">
        <v>440</v>
      </c>
      <c r="J1186">
        <v>26.505646169999999</v>
      </c>
      <c r="K1186">
        <v>17.691342540000001</v>
      </c>
      <c r="L1186">
        <v>35.319949809999997</v>
      </c>
      <c r="M1186">
        <v>53.5</v>
      </c>
      <c r="N1186">
        <v>4.9019607999999999E-2</v>
      </c>
      <c r="O1186">
        <v>2.5</v>
      </c>
      <c r="P1186">
        <v>1.4218009E-2</v>
      </c>
      <c r="Q1186">
        <v>0.75</v>
      </c>
      <c r="R1186">
        <v>13.5</v>
      </c>
      <c r="S1186">
        <v>-8.5451850000000003E-3</v>
      </c>
      <c r="T1186">
        <v>6.8173533999999994E-2</v>
      </c>
      <c r="U1186">
        <v>0.94546920400000001</v>
      </c>
      <c r="V1186">
        <v>875000</v>
      </c>
      <c r="W1186">
        <v>2.9760066000000002E-2</v>
      </c>
      <c r="X1186">
        <v>8.2251082000000003E-2</v>
      </c>
      <c r="Y1186">
        <v>2.3333333330000001</v>
      </c>
      <c r="Z1186">
        <v>0</v>
      </c>
    </row>
    <row r="1187" spans="1:26" x14ac:dyDescent="0.2">
      <c r="A1187">
        <v>202109</v>
      </c>
      <c r="B1187">
        <v>6045</v>
      </c>
      <c r="C1187" t="s">
        <v>99</v>
      </c>
      <c r="D1187">
        <v>46380</v>
      </c>
      <c r="E1187" t="s">
        <v>100</v>
      </c>
      <c r="F1187">
        <v>657</v>
      </c>
      <c r="G1187">
        <v>1406</v>
      </c>
      <c r="H1187">
        <v>17</v>
      </c>
      <c r="I1187">
        <v>678</v>
      </c>
      <c r="J1187">
        <v>20.16938519</v>
      </c>
      <c r="K1187">
        <v>5.771643664</v>
      </c>
      <c r="L1187">
        <v>34.567126729999998</v>
      </c>
      <c r="M1187">
        <v>66</v>
      </c>
      <c r="N1187">
        <v>3.9370079000000002E-2</v>
      </c>
      <c r="O1187">
        <v>2.5</v>
      </c>
      <c r="P1187">
        <v>0.183856502</v>
      </c>
      <c r="Q1187">
        <v>10.25</v>
      </c>
      <c r="R1187">
        <v>26</v>
      </c>
      <c r="S1187">
        <v>-8.0923458000000004E-2</v>
      </c>
      <c r="T1187">
        <v>-0.136695435</v>
      </c>
      <c r="U1187">
        <v>0.93794369700000002</v>
      </c>
      <c r="V1187">
        <v>699000</v>
      </c>
      <c r="W1187">
        <v>-8.8359961000000001E-2</v>
      </c>
      <c r="X1187">
        <v>-0.12406014999999999</v>
      </c>
      <c r="Y1187">
        <v>1.8640000000000001</v>
      </c>
      <c r="Z1187">
        <v>1</v>
      </c>
    </row>
    <row r="1188" spans="1:26" x14ac:dyDescent="0.2">
      <c r="A1188">
        <v>202109</v>
      </c>
      <c r="B1188">
        <v>6055</v>
      </c>
      <c r="C1188" t="s">
        <v>92</v>
      </c>
      <c r="D1188">
        <v>34900</v>
      </c>
      <c r="E1188" t="s">
        <v>93</v>
      </c>
      <c r="F1188">
        <v>518</v>
      </c>
      <c r="G1188">
        <v>1486</v>
      </c>
      <c r="H1188">
        <v>-26</v>
      </c>
      <c r="I1188">
        <v>109</v>
      </c>
      <c r="J1188">
        <v>13.4880803</v>
      </c>
      <c r="K1188">
        <v>5.1442910919999996</v>
      </c>
      <c r="L1188">
        <v>21.831869510000001</v>
      </c>
      <c r="M1188">
        <v>67</v>
      </c>
      <c r="N1188">
        <v>7.1999999999999995E-2</v>
      </c>
      <c r="O1188">
        <v>4.5</v>
      </c>
      <c r="P1188">
        <v>-0.13548387100000001</v>
      </c>
      <c r="Q1188">
        <v>-10.5</v>
      </c>
      <c r="R1188">
        <v>27</v>
      </c>
      <c r="S1188">
        <v>2.6680404000000001E-2</v>
      </c>
      <c r="T1188">
        <v>8.7622898000000005E-2</v>
      </c>
      <c r="U1188">
        <v>0.80795636299999996</v>
      </c>
      <c r="V1188">
        <v>1299000</v>
      </c>
      <c r="W1188">
        <v>3.9199999999999999E-2</v>
      </c>
      <c r="X1188">
        <v>2.314815E-3</v>
      </c>
      <c r="Y1188">
        <v>3.464</v>
      </c>
      <c r="Z1188">
        <v>0</v>
      </c>
    </row>
    <row r="1189" spans="1:26" x14ac:dyDescent="0.2">
      <c r="A1189">
        <v>202109</v>
      </c>
      <c r="B1189">
        <v>6033</v>
      </c>
      <c r="C1189" t="s">
        <v>101</v>
      </c>
      <c r="D1189">
        <v>17340</v>
      </c>
      <c r="E1189" t="s">
        <v>102</v>
      </c>
      <c r="F1189">
        <v>800</v>
      </c>
      <c r="G1189">
        <v>1491</v>
      </c>
      <c r="H1189">
        <v>-41</v>
      </c>
      <c r="I1189">
        <v>131</v>
      </c>
      <c r="J1189">
        <v>12.98619824</v>
      </c>
      <c r="K1189">
        <v>22.145545800000001</v>
      </c>
      <c r="L1189">
        <v>3.8268506900000001</v>
      </c>
      <c r="M1189">
        <v>51.25</v>
      </c>
      <c r="N1189">
        <v>-2.3809523999999999E-2</v>
      </c>
      <c r="O1189">
        <v>-1.25</v>
      </c>
      <c r="P1189">
        <v>-0.22348484800000001</v>
      </c>
      <c r="Q1189">
        <v>-14.75</v>
      </c>
      <c r="R1189">
        <v>11.25</v>
      </c>
      <c r="S1189">
        <v>-0.14070935400000001</v>
      </c>
      <c r="T1189">
        <v>-0.255473534</v>
      </c>
      <c r="U1189">
        <v>0.48813725099999999</v>
      </c>
      <c r="V1189">
        <v>391750</v>
      </c>
      <c r="W1189">
        <v>-6.6561010000000002E-3</v>
      </c>
      <c r="X1189">
        <v>0.21003860999999999</v>
      </c>
      <c r="Y1189">
        <v>1.044666667</v>
      </c>
      <c r="Z1189">
        <v>0</v>
      </c>
    </row>
    <row r="1190" spans="1:26" x14ac:dyDescent="0.2">
      <c r="A1190">
        <v>202108</v>
      </c>
      <c r="B1190">
        <v>6107</v>
      </c>
      <c r="C1190" t="s">
        <v>63</v>
      </c>
      <c r="D1190">
        <v>47300</v>
      </c>
      <c r="E1190" t="s">
        <v>64</v>
      </c>
      <c r="F1190">
        <v>196</v>
      </c>
      <c r="G1190">
        <v>68</v>
      </c>
      <c r="H1190">
        <v>-35</v>
      </c>
      <c r="I1190">
        <v>-173</v>
      </c>
      <c r="J1190">
        <v>91.750313680000005</v>
      </c>
      <c r="K1190">
        <v>88.268506900000006</v>
      </c>
      <c r="L1190">
        <v>95.232120449999996</v>
      </c>
      <c r="M1190">
        <v>25.75</v>
      </c>
      <c r="N1190">
        <v>-2.8301887000000001E-2</v>
      </c>
      <c r="O1190">
        <v>-0.75</v>
      </c>
      <c r="P1190">
        <v>-0.48499999999999999</v>
      </c>
      <c r="Q1190">
        <v>-24.25</v>
      </c>
      <c r="R1190">
        <v>-10.75</v>
      </c>
      <c r="S1190">
        <v>-0.11301024799999999</v>
      </c>
      <c r="T1190">
        <v>-4.1039363000000002E-2</v>
      </c>
      <c r="U1190">
        <v>1.926184653</v>
      </c>
      <c r="V1190">
        <v>333750</v>
      </c>
      <c r="W1190">
        <v>1.1363636E-2</v>
      </c>
      <c r="X1190">
        <v>7.6612902999999996E-2</v>
      </c>
      <c r="Y1190">
        <v>0.89</v>
      </c>
      <c r="Z1190">
        <v>0</v>
      </c>
    </row>
    <row r="1191" spans="1:26" x14ac:dyDescent="0.2">
      <c r="A1191">
        <v>202108</v>
      </c>
      <c r="B1191">
        <v>6031</v>
      </c>
      <c r="C1191" t="s">
        <v>28</v>
      </c>
      <c r="D1191">
        <v>25260</v>
      </c>
      <c r="E1191" t="s">
        <v>29</v>
      </c>
      <c r="F1191">
        <v>560</v>
      </c>
      <c r="G1191">
        <v>84</v>
      </c>
      <c r="H1191">
        <v>-65</v>
      </c>
      <c r="I1191">
        <v>28</v>
      </c>
      <c r="J1191">
        <v>89.74278545</v>
      </c>
      <c r="K1191">
        <v>84.065244669999998</v>
      </c>
      <c r="L1191">
        <v>95.420326220000007</v>
      </c>
      <c r="M1191">
        <v>28</v>
      </c>
      <c r="N1191">
        <v>-3.4482759000000002E-2</v>
      </c>
      <c r="O1191">
        <v>-1</v>
      </c>
      <c r="P1191">
        <v>-0.25333333299999999</v>
      </c>
      <c r="Q1191">
        <v>-9.5</v>
      </c>
      <c r="R1191">
        <v>-8.5</v>
      </c>
      <c r="S1191">
        <v>-0.10403243099999999</v>
      </c>
      <c r="T1191">
        <v>-0.18535700499999999</v>
      </c>
      <c r="U1191">
        <v>1.944094676</v>
      </c>
      <c r="V1191">
        <v>302975</v>
      </c>
      <c r="W1191">
        <v>6.7286919999999997E-3</v>
      </c>
      <c r="X1191">
        <v>0.11798893000000001</v>
      </c>
      <c r="Y1191">
        <v>0.80793333300000003</v>
      </c>
      <c r="Z1191">
        <v>0</v>
      </c>
    </row>
    <row r="1192" spans="1:26" x14ac:dyDescent="0.2">
      <c r="A1192">
        <v>202108</v>
      </c>
      <c r="B1192">
        <v>6019</v>
      </c>
      <c r="C1192" t="s">
        <v>52</v>
      </c>
      <c r="D1192">
        <v>23420</v>
      </c>
      <c r="E1192" t="s">
        <v>53</v>
      </c>
      <c r="F1192">
        <v>80</v>
      </c>
      <c r="G1192">
        <v>101</v>
      </c>
      <c r="H1192">
        <v>22</v>
      </c>
      <c r="I1192">
        <v>78</v>
      </c>
      <c r="J1192">
        <v>88.456712670000002</v>
      </c>
      <c r="K1192">
        <v>92.597239650000006</v>
      </c>
      <c r="L1192">
        <v>84.316185700000005</v>
      </c>
      <c r="M1192">
        <v>23</v>
      </c>
      <c r="N1192">
        <v>9.5238094999999995E-2</v>
      </c>
      <c r="O1192">
        <v>2</v>
      </c>
      <c r="P1192">
        <v>-0.20689655200000001</v>
      </c>
      <c r="Q1192">
        <v>-6</v>
      </c>
      <c r="R1192">
        <v>-13.5</v>
      </c>
      <c r="S1192">
        <v>-0.107008691</v>
      </c>
      <c r="T1192">
        <v>-0.20267791499999999</v>
      </c>
      <c r="U1192">
        <v>1.538580397</v>
      </c>
      <c r="V1192">
        <v>399112.5</v>
      </c>
      <c r="W1192">
        <v>2.8195500000000002E-4</v>
      </c>
      <c r="X1192">
        <v>0.140321429</v>
      </c>
      <c r="Y1192">
        <v>1.0643</v>
      </c>
      <c r="Z1192">
        <v>0</v>
      </c>
    </row>
    <row r="1193" spans="1:26" x14ac:dyDescent="0.2">
      <c r="A1193">
        <v>202108</v>
      </c>
      <c r="B1193">
        <v>6023</v>
      </c>
      <c r="C1193" t="s">
        <v>83</v>
      </c>
      <c r="D1193">
        <v>21700</v>
      </c>
      <c r="E1193" t="s">
        <v>84</v>
      </c>
      <c r="F1193">
        <v>449</v>
      </c>
      <c r="G1193">
        <v>108</v>
      </c>
      <c r="H1193">
        <v>-84</v>
      </c>
      <c r="I1193">
        <v>30</v>
      </c>
      <c r="J1193">
        <v>87.641154330000006</v>
      </c>
      <c r="K1193">
        <v>81.994981179999996</v>
      </c>
      <c r="L1193">
        <v>93.287327480000002</v>
      </c>
      <c r="M1193">
        <v>29</v>
      </c>
      <c r="N1193">
        <v>-3.3333333E-2</v>
      </c>
      <c r="O1193">
        <v>-1</v>
      </c>
      <c r="P1193">
        <v>-0.21621621599999999</v>
      </c>
      <c r="Q1193">
        <v>-8</v>
      </c>
      <c r="R1193">
        <v>-7.5</v>
      </c>
      <c r="S1193">
        <v>-3.7262038999999997E-2</v>
      </c>
      <c r="T1193">
        <v>7.0672179000000002E-2</v>
      </c>
      <c r="U1193">
        <v>1.8400956930000001</v>
      </c>
      <c r="V1193">
        <v>449000</v>
      </c>
      <c r="W1193">
        <v>0</v>
      </c>
      <c r="X1193">
        <v>0.125313283</v>
      </c>
      <c r="Y1193">
        <v>1.197333333</v>
      </c>
      <c r="Z1193">
        <v>0</v>
      </c>
    </row>
    <row r="1194" spans="1:26" x14ac:dyDescent="0.2">
      <c r="A1194">
        <v>202108</v>
      </c>
      <c r="B1194">
        <v>6083</v>
      </c>
      <c r="C1194" t="s">
        <v>32</v>
      </c>
      <c r="D1194">
        <v>42200</v>
      </c>
      <c r="E1194" t="s">
        <v>33</v>
      </c>
      <c r="F1194">
        <v>190</v>
      </c>
      <c r="G1194">
        <v>139</v>
      </c>
      <c r="H1194">
        <v>-134</v>
      </c>
      <c r="I1194">
        <v>-112</v>
      </c>
      <c r="J1194">
        <v>84.316185700000005</v>
      </c>
      <c r="K1194">
        <v>75.784190719999998</v>
      </c>
      <c r="L1194">
        <v>92.848180679999999</v>
      </c>
      <c r="M1194">
        <v>30.5</v>
      </c>
      <c r="N1194">
        <v>-1.6129032000000001E-2</v>
      </c>
      <c r="O1194">
        <v>-0.5</v>
      </c>
      <c r="P1194">
        <v>-0.33695652199999998</v>
      </c>
      <c r="Q1194">
        <v>-15.5</v>
      </c>
      <c r="R1194">
        <v>-6</v>
      </c>
      <c r="S1194">
        <v>5.2839789999999998E-2</v>
      </c>
      <c r="T1194">
        <v>0.207249248</v>
      </c>
      <c r="U1194">
        <v>1.8137267340000001</v>
      </c>
      <c r="V1194">
        <v>1196000</v>
      </c>
      <c r="W1194">
        <v>-3.333333E-3</v>
      </c>
      <c r="X1194">
        <v>-0.310662824</v>
      </c>
      <c r="Y1194">
        <v>3.189333333</v>
      </c>
      <c r="Z1194">
        <v>1</v>
      </c>
    </row>
    <row r="1195" spans="1:26" x14ac:dyDescent="0.2">
      <c r="A1195">
        <v>202108</v>
      </c>
      <c r="B1195">
        <v>6101</v>
      </c>
      <c r="C1195" t="s">
        <v>26</v>
      </c>
      <c r="D1195">
        <v>49700</v>
      </c>
      <c r="E1195" t="s">
        <v>27</v>
      </c>
      <c r="F1195">
        <v>700</v>
      </c>
      <c r="G1195">
        <v>175</v>
      </c>
      <c r="H1195">
        <v>-94</v>
      </c>
      <c r="I1195">
        <v>64</v>
      </c>
      <c r="J1195">
        <v>81.242158090000004</v>
      </c>
      <c r="K1195">
        <v>71.643663739999994</v>
      </c>
      <c r="L1195">
        <v>90.840652449999993</v>
      </c>
      <c r="M1195">
        <v>31.5</v>
      </c>
      <c r="N1195">
        <v>-4.5454544999999999E-2</v>
      </c>
      <c r="O1195">
        <v>-1.5</v>
      </c>
      <c r="P1195">
        <v>-0.25</v>
      </c>
      <c r="Q1195">
        <v>-10.5</v>
      </c>
      <c r="R1195">
        <v>-5</v>
      </c>
      <c r="S1195">
        <v>-0.18553857800000001</v>
      </c>
      <c r="T1195">
        <v>-0.26455734199999997</v>
      </c>
      <c r="U1195">
        <v>1.7243505429999999</v>
      </c>
      <c r="V1195">
        <v>439500</v>
      </c>
      <c r="W1195">
        <v>-2.3116247999999999E-2</v>
      </c>
      <c r="X1195">
        <v>0.14155844200000001</v>
      </c>
      <c r="Y1195">
        <v>1.1719999999999999</v>
      </c>
      <c r="Z1195">
        <v>0</v>
      </c>
    </row>
    <row r="1196" spans="1:26" x14ac:dyDescent="0.2">
      <c r="A1196">
        <v>202108</v>
      </c>
      <c r="B1196">
        <v>6029</v>
      </c>
      <c r="C1196" t="s">
        <v>65</v>
      </c>
      <c r="D1196">
        <v>12540</v>
      </c>
      <c r="E1196" t="s">
        <v>66</v>
      </c>
      <c r="F1196">
        <v>94</v>
      </c>
      <c r="G1196">
        <v>181</v>
      </c>
      <c r="H1196">
        <v>47</v>
      </c>
      <c r="I1196">
        <v>138</v>
      </c>
      <c r="J1196">
        <v>81.053952319999993</v>
      </c>
      <c r="K1196">
        <v>86.700125470000003</v>
      </c>
      <c r="L1196">
        <v>75.407779169999998</v>
      </c>
      <c r="M1196">
        <v>26.75</v>
      </c>
      <c r="N1196">
        <v>0.215909091</v>
      </c>
      <c r="O1196">
        <v>4.75</v>
      </c>
      <c r="P1196">
        <v>-0.18939393900000001</v>
      </c>
      <c r="Q1196">
        <v>-6.25</v>
      </c>
      <c r="R1196">
        <v>-9.75</v>
      </c>
      <c r="S1196">
        <v>-0.102829165</v>
      </c>
      <c r="T1196">
        <v>-0.21661049399999999</v>
      </c>
      <c r="U1196">
        <v>1.4062081879999999</v>
      </c>
      <c r="V1196">
        <v>320000</v>
      </c>
      <c r="W1196">
        <v>0</v>
      </c>
      <c r="X1196">
        <v>8.4745763000000002E-2</v>
      </c>
      <c r="Y1196">
        <v>0.85333333300000003</v>
      </c>
      <c r="Z1196">
        <v>0</v>
      </c>
    </row>
    <row r="1197" spans="1:26" x14ac:dyDescent="0.2">
      <c r="A1197">
        <v>202108</v>
      </c>
      <c r="B1197">
        <v>6099</v>
      </c>
      <c r="C1197" t="s">
        <v>34</v>
      </c>
      <c r="D1197">
        <v>33700</v>
      </c>
      <c r="E1197" t="s">
        <v>35</v>
      </c>
      <c r="F1197">
        <v>153</v>
      </c>
      <c r="G1197">
        <v>283</v>
      </c>
      <c r="H1197">
        <v>-31</v>
      </c>
      <c r="I1197">
        <v>207</v>
      </c>
      <c r="J1197">
        <v>74.529485570000006</v>
      </c>
      <c r="K1197">
        <v>88.268506900000006</v>
      </c>
      <c r="L1197">
        <v>60.790464239999999</v>
      </c>
      <c r="M1197">
        <v>25.75</v>
      </c>
      <c r="N1197">
        <v>-9.6153850000000006E-3</v>
      </c>
      <c r="O1197">
        <v>-0.25</v>
      </c>
      <c r="P1197">
        <v>-0.264285714</v>
      </c>
      <c r="Q1197">
        <v>-9.25</v>
      </c>
      <c r="R1197">
        <v>-10.75</v>
      </c>
      <c r="S1197">
        <v>-8.0240034000000002E-2</v>
      </c>
      <c r="T1197">
        <v>-0.21908294</v>
      </c>
      <c r="U1197">
        <v>1.235692687</v>
      </c>
      <c r="V1197">
        <v>460000</v>
      </c>
      <c r="W1197">
        <v>2.2449433000000001E-2</v>
      </c>
      <c r="X1197">
        <v>9.7852028999999993E-2</v>
      </c>
      <c r="Y1197">
        <v>1.2266666669999999</v>
      </c>
      <c r="Z1197">
        <v>0</v>
      </c>
    </row>
    <row r="1198" spans="1:26" x14ac:dyDescent="0.2">
      <c r="A1198">
        <v>202108</v>
      </c>
      <c r="B1198">
        <v>6077</v>
      </c>
      <c r="C1198" t="s">
        <v>42</v>
      </c>
      <c r="D1198">
        <v>44700</v>
      </c>
      <c r="E1198" t="s">
        <v>43</v>
      </c>
      <c r="F1198">
        <v>110</v>
      </c>
      <c r="G1198">
        <v>301</v>
      </c>
      <c r="H1198">
        <v>-6</v>
      </c>
      <c r="I1198">
        <v>159</v>
      </c>
      <c r="J1198">
        <v>73.52572146</v>
      </c>
      <c r="K1198">
        <v>89.585947300000001</v>
      </c>
      <c r="L1198">
        <v>57.465495609999998</v>
      </c>
      <c r="M1198">
        <v>25</v>
      </c>
      <c r="N1198">
        <v>0</v>
      </c>
      <c r="O1198">
        <v>0</v>
      </c>
      <c r="P1198">
        <v>-0.375</v>
      </c>
      <c r="Q1198">
        <v>-15</v>
      </c>
      <c r="R1198">
        <v>-11.5</v>
      </c>
      <c r="S1198">
        <v>-9.3936492999999996E-2</v>
      </c>
      <c r="T1198">
        <v>-0.26303427200000001</v>
      </c>
      <c r="U1198">
        <v>1.1942453120000001</v>
      </c>
      <c r="V1198">
        <v>537225</v>
      </c>
      <c r="W1198">
        <v>-5.1388889999999998E-3</v>
      </c>
      <c r="X1198">
        <v>0.196492205</v>
      </c>
      <c r="Y1198">
        <v>1.4326000000000001</v>
      </c>
      <c r="Z1198">
        <v>0</v>
      </c>
    </row>
    <row r="1199" spans="1:26" x14ac:dyDescent="0.2">
      <c r="A1199">
        <v>202108</v>
      </c>
      <c r="B1199">
        <v>6061</v>
      </c>
      <c r="C1199" t="s">
        <v>49</v>
      </c>
      <c r="D1199">
        <v>40900</v>
      </c>
      <c r="E1199" t="s">
        <v>31</v>
      </c>
      <c r="F1199">
        <v>177</v>
      </c>
      <c r="G1199">
        <v>313</v>
      </c>
      <c r="H1199">
        <v>102</v>
      </c>
      <c r="I1199">
        <v>222</v>
      </c>
      <c r="J1199">
        <v>72.961104140000003</v>
      </c>
      <c r="K1199">
        <v>71.643663739999994</v>
      </c>
      <c r="L1199">
        <v>74.278544539999999</v>
      </c>
      <c r="M1199">
        <v>31.5</v>
      </c>
      <c r="N1199">
        <v>0.125</v>
      </c>
      <c r="O1199">
        <v>3.5</v>
      </c>
      <c r="P1199">
        <v>-0.112676056</v>
      </c>
      <c r="Q1199">
        <v>-4</v>
      </c>
      <c r="R1199">
        <v>-5</v>
      </c>
      <c r="S1199">
        <v>-0.119419281</v>
      </c>
      <c r="T1199">
        <v>-6.9545188999999993E-2</v>
      </c>
      <c r="U1199">
        <v>1.392018502</v>
      </c>
      <c r="V1199">
        <v>695000</v>
      </c>
      <c r="W1199">
        <v>8.7082730000000007E-3</v>
      </c>
      <c r="X1199">
        <v>0.13676604000000001</v>
      </c>
      <c r="Y1199">
        <v>1.8533333329999999</v>
      </c>
      <c r="Z1199">
        <v>0</v>
      </c>
    </row>
    <row r="1200" spans="1:26" x14ac:dyDescent="0.2">
      <c r="A1200">
        <v>202108</v>
      </c>
      <c r="B1200">
        <v>6095</v>
      </c>
      <c r="C1200" t="s">
        <v>54</v>
      </c>
      <c r="D1200">
        <v>46700</v>
      </c>
      <c r="E1200" t="s">
        <v>55</v>
      </c>
      <c r="F1200">
        <v>178</v>
      </c>
      <c r="G1200">
        <v>316</v>
      </c>
      <c r="H1200">
        <v>-41</v>
      </c>
      <c r="I1200">
        <v>108</v>
      </c>
      <c r="J1200">
        <v>72.741530740000002</v>
      </c>
      <c r="K1200">
        <v>86.888331239999999</v>
      </c>
      <c r="L1200">
        <v>58.594730239999997</v>
      </c>
      <c r="M1200">
        <v>26.5</v>
      </c>
      <c r="N1200">
        <v>-1.8518519000000001E-2</v>
      </c>
      <c r="O1200">
        <v>-0.5</v>
      </c>
      <c r="P1200">
        <v>-0.38372093000000002</v>
      </c>
      <c r="Q1200">
        <v>-16.5</v>
      </c>
      <c r="R1200">
        <v>-10</v>
      </c>
      <c r="S1200">
        <v>-8.4519542000000003E-2</v>
      </c>
      <c r="T1200">
        <v>-0.16186563500000001</v>
      </c>
      <c r="U1200">
        <v>1.2021399290000001</v>
      </c>
      <c r="V1200">
        <v>582000</v>
      </c>
      <c r="W1200">
        <v>-5.1282050000000003E-3</v>
      </c>
      <c r="X1200">
        <v>0.141176471</v>
      </c>
      <c r="Y1200">
        <v>1.552</v>
      </c>
      <c r="Z1200">
        <v>0</v>
      </c>
    </row>
    <row r="1201" spans="1:26" x14ac:dyDescent="0.2">
      <c r="A1201">
        <v>202108</v>
      </c>
      <c r="B1201">
        <v>6013</v>
      </c>
      <c r="C1201" t="s">
        <v>38</v>
      </c>
      <c r="D1201">
        <v>41860</v>
      </c>
      <c r="E1201" t="s">
        <v>39</v>
      </c>
      <c r="F1201">
        <v>42</v>
      </c>
      <c r="G1201">
        <v>344</v>
      </c>
      <c r="H1201">
        <v>-21</v>
      </c>
      <c r="I1201">
        <v>186</v>
      </c>
      <c r="J1201">
        <v>70.734002509999996</v>
      </c>
      <c r="K1201">
        <v>93.538268509999995</v>
      </c>
      <c r="L1201">
        <v>47.929736509999998</v>
      </c>
      <c r="M1201">
        <v>22.5</v>
      </c>
      <c r="N1201">
        <v>0.18421052600000001</v>
      </c>
      <c r="O1201">
        <v>3.5</v>
      </c>
      <c r="P1201">
        <v>-0.33823529400000002</v>
      </c>
      <c r="Q1201">
        <v>-11.5</v>
      </c>
      <c r="R1201">
        <v>-14</v>
      </c>
      <c r="S1201">
        <v>-3.4870129999999999E-2</v>
      </c>
      <c r="T1201">
        <v>-0.159179547</v>
      </c>
      <c r="U1201">
        <v>1.0840174410000001</v>
      </c>
      <c r="V1201">
        <v>789475</v>
      </c>
      <c r="W1201">
        <v>-1.1921151E-2</v>
      </c>
      <c r="X1201">
        <v>7.418872E-2</v>
      </c>
      <c r="Y1201">
        <v>2.105266667</v>
      </c>
      <c r="Z1201">
        <v>0</v>
      </c>
    </row>
    <row r="1202" spans="1:26" x14ac:dyDescent="0.2">
      <c r="A1202">
        <v>202108</v>
      </c>
      <c r="B1202">
        <v>6067</v>
      </c>
      <c r="C1202" t="s">
        <v>30</v>
      </c>
      <c r="D1202">
        <v>40900</v>
      </c>
      <c r="E1202" t="s">
        <v>31</v>
      </c>
      <c r="F1202">
        <v>26</v>
      </c>
      <c r="G1202">
        <v>359</v>
      </c>
      <c r="H1202">
        <v>-8</v>
      </c>
      <c r="I1202">
        <v>272</v>
      </c>
      <c r="J1202">
        <v>69.479297369999998</v>
      </c>
      <c r="K1202">
        <v>84.818067749999997</v>
      </c>
      <c r="L1202">
        <v>54.140526979999997</v>
      </c>
      <c r="M1202">
        <v>27.5</v>
      </c>
      <c r="N1202">
        <v>0.1</v>
      </c>
      <c r="O1202">
        <v>2.5</v>
      </c>
      <c r="P1202">
        <v>-0.19117647099999999</v>
      </c>
      <c r="Q1202">
        <v>-6.5</v>
      </c>
      <c r="R1202">
        <v>-9</v>
      </c>
      <c r="S1202">
        <v>-7.9301214999999994E-2</v>
      </c>
      <c r="T1202">
        <v>-0.21699178</v>
      </c>
      <c r="U1202">
        <v>1.1536047220000001</v>
      </c>
      <c r="V1202">
        <v>520000</v>
      </c>
      <c r="W1202">
        <v>0</v>
      </c>
      <c r="X1202">
        <v>0.132897604</v>
      </c>
      <c r="Y1202">
        <v>1.3866666670000001</v>
      </c>
      <c r="Z1202">
        <v>0</v>
      </c>
    </row>
    <row r="1203" spans="1:26" x14ac:dyDescent="0.2">
      <c r="A1203">
        <v>202108</v>
      </c>
      <c r="B1203">
        <v>6111</v>
      </c>
      <c r="C1203" t="s">
        <v>36</v>
      </c>
      <c r="D1203">
        <v>37100</v>
      </c>
      <c r="E1203" t="s">
        <v>37</v>
      </c>
      <c r="F1203">
        <v>96</v>
      </c>
      <c r="G1203">
        <v>366</v>
      </c>
      <c r="H1203">
        <v>-324</v>
      </c>
      <c r="I1203">
        <v>156</v>
      </c>
      <c r="J1203">
        <v>68.946047680000007</v>
      </c>
      <c r="K1203">
        <v>75.784190719999998</v>
      </c>
      <c r="L1203">
        <v>62.107904640000001</v>
      </c>
      <c r="M1203">
        <v>30.5</v>
      </c>
      <c r="N1203">
        <v>-0.12857142899999999</v>
      </c>
      <c r="O1203">
        <v>-4.5</v>
      </c>
      <c r="P1203">
        <v>-0.23749999999999999</v>
      </c>
      <c r="Q1203">
        <v>-9.5</v>
      </c>
      <c r="R1203">
        <v>-6</v>
      </c>
      <c r="S1203">
        <v>4.5097640000000003E-3</v>
      </c>
      <c r="T1203">
        <v>-2.8736543E-2</v>
      </c>
      <c r="U1203">
        <v>1.253604715</v>
      </c>
      <c r="V1203">
        <v>849000</v>
      </c>
      <c r="W1203">
        <v>-3.5117626999999998E-2</v>
      </c>
      <c r="X1203">
        <v>2.4125451999999999E-2</v>
      </c>
      <c r="Y1203">
        <v>2.2639999999999998</v>
      </c>
      <c r="Z1203">
        <v>0</v>
      </c>
    </row>
    <row r="1204" spans="1:26" x14ac:dyDescent="0.2">
      <c r="A1204">
        <v>202108</v>
      </c>
      <c r="B1204">
        <v>6053</v>
      </c>
      <c r="C1204" t="s">
        <v>44</v>
      </c>
      <c r="D1204">
        <v>41500</v>
      </c>
      <c r="E1204" t="s">
        <v>45</v>
      </c>
      <c r="F1204">
        <v>210</v>
      </c>
      <c r="G1204">
        <v>367</v>
      </c>
      <c r="H1204">
        <v>-142</v>
      </c>
      <c r="I1204">
        <v>-55</v>
      </c>
      <c r="J1204">
        <v>68.663739019999994</v>
      </c>
      <c r="K1204">
        <v>45.04391468</v>
      </c>
      <c r="L1204">
        <v>92.283563360000002</v>
      </c>
      <c r="M1204">
        <v>39</v>
      </c>
      <c r="N1204">
        <v>0</v>
      </c>
      <c r="O1204">
        <v>0</v>
      </c>
      <c r="P1204">
        <v>-0.303571429</v>
      </c>
      <c r="Q1204">
        <v>-17</v>
      </c>
      <c r="R1204">
        <v>2.5</v>
      </c>
      <c r="S1204">
        <v>6.4754119999999998E-3</v>
      </c>
      <c r="T1204">
        <v>0.140333236</v>
      </c>
      <c r="U1204">
        <v>1.79577527</v>
      </c>
      <c r="V1204">
        <v>1199250</v>
      </c>
      <c r="W1204">
        <v>6.6000000000000003E-2</v>
      </c>
      <c r="X1204">
        <v>-7.0348836999999997E-2</v>
      </c>
      <c r="Y1204">
        <v>3.198</v>
      </c>
      <c r="Z1204">
        <v>0</v>
      </c>
    </row>
    <row r="1205" spans="1:26" x14ac:dyDescent="0.2">
      <c r="A1205">
        <v>202108</v>
      </c>
      <c r="B1205">
        <v>6113</v>
      </c>
      <c r="C1205" t="s">
        <v>48</v>
      </c>
      <c r="D1205">
        <v>40900</v>
      </c>
      <c r="E1205" t="s">
        <v>31</v>
      </c>
      <c r="F1205">
        <v>350</v>
      </c>
      <c r="G1205">
        <v>420</v>
      </c>
      <c r="H1205">
        <v>16</v>
      </c>
      <c r="I1205">
        <v>-14</v>
      </c>
      <c r="J1205">
        <v>66.279799249999996</v>
      </c>
      <c r="K1205">
        <v>84.818067749999997</v>
      </c>
      <c r="L1205">
        <v>47.741530740000002</v>
      </c>
      <c r="M1205">
        <v>27.5</v>
      </c>
      <c r="N1205">
        <v>5.7692307999999998E-2</v>
      </c>
      <c r="O1205">
        <v>1.5</v>
      </c>
      <c r="P1205">
        <v>-0.27631578899999998</v>
      </c>
      <c r="Q1205">
        <v>-10.5</v>
      </c>
      <c r="R1205">
        <v>-9</v>
      </c>
      <c r="S1205">
        <v>-0.116518855</v>
      </c>
      <c r="T1205">
        <v>0.175509682</v>
      </c>
      <c r="U1205">
        <v>1.0810070700000001</v>
      </c>
      <c r="V1205">
        <v>599237.5</v>
      </c>
      <c r="W1205">
        <v>-2.0053148E-2</v>
      </c>
      <c r="X1205">
        <v>0.100528007</v>
      </c>
      <c r="Y1205">
        <v>1.5979666669999999</v>
      </c>
      <c r="Z1205">
        <v>0</v>
      </c>
    </row>
    <row r="1206" spans="1:26" x14ac:dyDescent="0.2">
      <c r="A1206">
        <v>202108</v>
      </c>
      <c r="B1206">
        <v>6087</v>
      </c>
      <c r="C1206" t="s">
        <v>50</v>
      </c>
      <c r="D1206">
        <v>42100</v>
      </c>
      <c r="E1206" t="s">
        <v>51</v>
      </c>
      <c r="F1206">
        <v>279</v>
      </c>
      <c r="G1206">
        <v>456</v>
      </c>
      <c r="H1206">
        <v>76</v>
      </c>
      <c r="I1206">
        <v>24</v>
      </c>
      <c r="J1206">
        <v>64.397741530000005</v>
      </c>
      <c r="K1206">
        <v>73.52572146</v>
      </c>
      <c r="L1206">
        <v>55.269761610000003</v>
      </c>
      <c r="M1206">
        <v>31</v>
      </c>
      <c r="N1206">
        <v>6.8965517000000004E-2</v>
      </c>
      <c r="O1206">
        <v>2</v>
      </c>
      <c r="P1206">
        <v>-0.35416666699999999</v>
      </c>
      <c r="Q1206">
        <v>-17</v>
      </c>
      <c r="R1206">
        <v>-5.5</v>
      </c>
      <c r="S1206">
        <v>-0.13072996200000001</v>
      </c>
      <c r="T1206">
        <v>9.4066570000000006E-3</v>
      </c>
      <c r="U1206">
        <v>1.1694815080000001</v>
      </c>
      <c r="V1206">
        <v>1174500</v>
      </c>
      <c r="W1206">
        <v>-2.1250000000000002E-2</v>
      </c>
      <c r="X1206">
        <v>6.7727273000000004E-2</v>
      </c>
      <c r="Y1206">
        <v>3.1320000000000001</v>
      </c>
      <c r="Z1206">
        <v>0</v>
      </c>
    </row>
    <row r="1207" spans="1:26" x14ac:dyDescent="0.2">
      <c r="A1207">
        <v>202108</v>
      </c>
      <c r="B1207">
        <v>6025</v>
      </c>
      <c r="C1207" t="s">
        <v>56</v>
      </c>
      <c r="D1207">
        <v>20940</v>
      </c>
      <c r="E1207" t="s">
        <v>57</v>
      </c>
      <c r="F1207">
        <v>486</v>
      </c>
      <c r="G1207">
        <v>585</v>
      </c>
      <c r="H1207">
        <v>159</v>
      </c>
      <c r="I1207">
        <v>214</v>
      </c>
      <c r="J1207">
        <v>57.936010039999999</v>
      </c>
      <c r="K1207">
        <v>68.56963614</v>
      </c>
      <c r="L1207">
        <v>47.302383939999999</v>
      </c>
      <c r="M1207">
        <v>32.5</v>
      </c>
      <c r="N1207">
        <v>0.25</v>
      </c>
      <c r="O1207">
        <v>6.5</v>
      </c>
      <c r="P1207">
        <v>-0.28571428599999998</v>
      </c>
      <c r="Q1207">
        <v>-13</v>
      </c>
      <c r="R1207">
        <v>-4</v>
      </c>
      <c r="S1207">
        <v>-9.5586078000000005E-2</v>
      </c>
      <c r="T1207">
        <v>-7.7730716000000005E-2</v>
      </c>
      <c r="U1207">
        <v>1.078315535</v>
      </c>
      <c r="V1207">
        <v>283750</v>
      </c>
      <c r="W1207">
        <v>1.3392856999999999E-2</v>
      </c>
      <c r="X1207">
        <v>0.13545418200000001</v>
      </c>
      <c r="Y1207">
        <v>0.75666666699999996</v>
      </c>
      <c r="Z1207">
        <v>0</v>
      </c>
    </row>
    <row r="1208" spans="1:26" x14ac:dyDescent="0.2">
      <c r="A1208">
        <v>202108</v>
      </c>
      <c r="B1208">
        <v>6017</v>
      </c>
      <c r="C1208" t="s">
        <v>69</v>
      </c>
      <c r="D1208">
        <v>40900</v>
      </c>
      <c r="E1208" t="s">
        <v>31</v>
      </c>
      <c r="F1208">
        <v>348</v>
      </c>
      <c r="G1208">
        <v>676</v>
      </c>
      <c r="H1208">
        <v>252</v>
      </c>
      <c r="I1208">
        <v>457</v>
      </c>
      <c r="J1208">
        <v>54.422835630000002</v>
      </c>
      <c r="K1208">
        <v>33.626097870000002</v>
      </c>
      <c r="L1208">
        <v>75.219573400000002</v>
      </c>
      <c r="M1208">
        <v>42.25</v>
      </c>
      <c r="N1208">
        <v>0.17361111100000001</v>
      </c>
      <c r="O1208">
        <v>6.25</v>
      </c>
      <c r="P1208">
        <v>-0.10106382999999999</v>
      </c>
      <c r="Q1208">
        <v>-4.75</v>
      </c>
      <c r="R1208">
        <v>5.75</v>
      </c>
      <c r="S1208">
        <v>-0.16508061600000001</v>
      </c>
      <c r="T1208">
        <v>-0.19108844</v>
      </c>
      <c r="U1208">
        <v>1.4031094639999999</v>
      </c>
      <c r="V1208">
        <v>709250</v>
      </c>
      <c r="W1208">
        <v>1.3938528E-2</v>
      </c>
      <c r="X1208">
        <v>0.109937402</v>
      </c>
      <c r="Y1208">
        <v>1.8913333329999999</v>
      </c>
      <c r="Z1208">
        <v>0</v>
      </c>
    </row>
    <row r="1209" spans="1:26" x14ac:dyDescent="0.2">
      <c r="A1209">
        <v>202108</v>
      </c>
      <c r="B1209">
        <v>6001</v>
      </c>
      <c r="C1209" t="s">
        <v>67</v>
      </c>
      <c r="D1209">
        <v>41860</v>
      </c>
      <c r="E1209" t="s">
        <v>39</v>
      </c>
      <c r="F1209">
        <v>24</v>
      </c>
      <c r="G1209">
        <v>690</v>
      </c>
      <c r="H1209">
        <v>-40</v>
      </c>
      <c r="I1209">
        <v>355</v>
      </c>
      <c r="J1209">
        <v>53.764115429999997</v>
      </c>
      <c r="K1209">
        <v>93.538268509999995</v>
      </c>
      <c r="L1209">
        <v>13.98996236</v>
      </c>
      <c r="M1209">
        <v>22.5</v>
      </c>
      <c r="N1209">
        <v>2.2727272999999999E-2</v>
      </c>
      <c r="O1209">
        <v>0.5</v>
      </c>
      <c r="P1209">
        <v>-0.31818181800000001</v>
      </c>
      <c r="Q1209">
        <v>-10.5</v>
      </c>
      <c r="R1209">
        <v>-14</v>
      </c>
      <c r="S1209">
        <v>-1.7771754000000001E-2</v>
      </c>
      <c r="T1209">
        <v>-0.25271208000000001</v>
      </c>
      <c r="U1209">
        <v>0.71235543700000004</v>
      </c>
      <c r="V1209">
        <v>894420</v>
      </c>
      <c r="W1209">
        <v>-3.2762770000000002E-3</v>
      </c>
      <c r="X1209">
        <v>7.9060138000000002E-2</v>
      </c>
      <c r="Y1209">
        <v>2.3851200000000001</v>
      </c>
      <c r="Z1209">
        <v>0</v>
      </c>
    </row>
    <row r="1210" spans="1:26" x14ac:dyDescent="0.2">
      <c r="A1210">
        <v>202108</v>
      </c>
      <c r="B1210">
        <v>6069</v>
      </c>
      <c r="C1210" t="s">
        <v>62</v>
      </c>
      <c r="D1210">
        <v>41940</v>
      </c>
      <c r="E1210" t="s">
        <v>61</v>
      </c>
      <c r="F1210">
        <v>980</v>
      </c>
      <c r="G1210">
        <v>706</v>
      </c>
      <c r="H1210">
        <v>128</v>
      </c>
      <c r="I1210">
        <v>206</v>
      </c>
      <c r="J1210">
        <v>52.97992472</v>
      </c>
      <c r="K1210">
        <v>71.643663739999994</v>
      </c>
      <c r="L1210">
        <v>34.316185699999998</v>
      </c>
      <c r="M1210">
        <v>31.5</v>
      </c>
      <c r="N1210">
        <v>0.125</v>
      </c>
      <c r="O1210">
        <v>3.5</v>
      </c>
      <c r="P1210">
        <v>-0.42727272700000002</v>
      </c>
      <c r="Q1210">
        <v>-23.5</v>
      </c>
      <c r="R1210">
        <v>-5</v>
      </c>
      <c r="S1210">
        <v>-9.8542977000000004E-2</v>
      </c>
      <c r="T1210">
        <v>-0.276942784</v>
      </c>
      <c r="U1210">
        <v>0.94036340100000004</v>
      </c>
      <c r="V1210">
        <v>797434.5</v>
      </c>
      <c r="W1210">
        <v>-1.1767440000000001E-2</v>
      </c>
      <c r="X1210">
        <v>9.0401355000000003E-2</v>
      </c>
      <c r="Y1210">
        <v>2.1264919999999998</v>
      </c>
      <c r="Z1210">
        <v>0</v>
      </c>
    </row>
    <row r="1211" spans="1:26" x14ac:dyDescent="0.2">
      <c r="A1211">
        <v>202108</v>
      </c>
      <c r="B1211">
        <v>6073</v>
      </c>
      <c r="C1211" t="s">
        <v>40</v>
      </c>
      <c r="D1211">
        <v>41740</v>
      </c>
      <c r="E1211" t="s">
        <v>41</v>
      </c>
      <c r="F1211">
        <v>5</v>
      </c>
      <c r="G1211">
        <v>734</v>
      </c>
      <c r="H1211">
        <v>-73</v>
      </c>
      <c r="I1211">
        <v>332</v>
      </c>
      <c r="J1211">
        <v>52.195734000000002</v>
      </c>
      <c r="K1211">
        <v>78.168130489999996</v>
      </c>
      <c r="L1211">
        <v>26.223337520000001</v>
      </c>
      <c r="M1211">
        <v>30</v>
      </c>
      <c r="N1211">
        <v>3.4482759000000002E-2</v>
      </c>
      <c r="O1211">
        <v>1</v>
      </c>
      <c r="P1211">
        <v>-0.18918918900000001</v>
      </c>
      <c r="Q1211">
        <v>-7</v>
      </c>
      <c r="R1211">
        <v>-6.5</v>
      </c>
      <c r="S1211">
        <v>-2.4850301000000002E-2</v>
      </c>
      <c r="T1211">
        <v>-6.9982962999999995E-2</v>
      </c>
      <c r="U1211">
        <v>0.86430375800000003</v>
      </c>
      <c r="V1211">
        <v>821650</v>
      </c>
      <c r="W1211">
        <v>3.2356529999999998E-3</v>
      </c>
      <c r="X1211">
        <v>4.7355003E-2</v>
      </c>
      <c r="Y1211">
        <v>2.1910666669999999</v>
      </c>
      <c r="Z1211">
        <v>0</v>
      </c>
    </row>
    <row r="1212" spans="1:26" x14ac:dyDescent="0.2">
      <c r="A1212">
        <v>202108</v>
      </c>
      <c r="B1212">
        <v>6109</v>
      </c>
      <c r="C1212" t="s">
        <v>87</v>
      </c>
      <c r="D1212">
        <v>43760</v>
      </c>
      <c r="E1212" t="s">
        <v>88</v>
      </c>
      <c r="F1212">
        <v>917</v>
      </c>
      <c r="G1212">
        <v>772</v>
      </c>
      <c r="H1212">
        <v>-75</v>
      </c>
      <c r="I1212">
        <v>259</v>
      </c>
      <c r="J1212">
        <v>50.909661229999998</v>
      </c>
      <c r="K1212">
        <v>38.080301130000002</v>
      </c>
      <c r="L1212">
        <v>63.73902133</v>
      </c>
      <c r="M1212">
        <v>41</v>
      </c>
      <c r="N1212">
        <v>-3.5294117999999999E-2</v>
      </c>
      <c r="O1212">
        <v>-1.5</v>
      </c>
      <c r="P1212">
        <v>-0.29310344799999999</v>
      </c>
      <c r="Q1212">
        <v>-17</v>
      </c>
      <c r="R1212">
        <v>4.5</v>
      </c>
      <c r="S1212">
        <v>-7.0637248999999999E-2</v>
      </c>
      <c r="T1212">
        <v>-0.11907786200000001</v>
      </c>
      <c r="U1212">
        <v>1.269251363</v>
      </c>
      <c r="V1212">
        <v>439787.5</v>
      </c>
      <c r="W1212">
        <v>-2.2692272999999999E-2</v>
      </c>
      <c r="X1212">
        <v>0.15399501400000001</v>
      </c>
      <c r="Y1212">
        <v>1.1727666670000001</v>
      </c>
      <c r="Z1212">
        <v>0</v>
      </c>
    </row>
    <row r="1213" spans="1:26" x14ac:dyDescent="0.2">
      <c r="A1213">
        <v>202108</v>
      </c>
      <c r="B1213">
        <v>6065</v>
      </c>
      <c r="C1213" t="s">
        <v>76</v>
      </c>
      <c r="D1213">
        <v>40140</v>
      </c>
      <c r="E1213" t="s">
        <v>77</v>
      </c>
      <c r="F1213">
        <v>14</v>
      </c>
      <c r="G1213">
        <v>798</v>
      </c>
      <c r="H1213">
        <v>0</v>
      </c>
      <c r="I1213">
        <v>140</v>
      </c>
      <c r="J1213">
        <v>49.686323710000003</v>
      </c>
      <c r="K1213">
        <v>71.643663739999994</v>
      </c>
      <c r="L1213">
        <v>27.72898369</v>
      </c>
      <c r="M1213">
        <v>31.5</v>
      </c>
      <c r="N1213">
        <v>0.05</v>
      </c>
      <c r="O1213">
        <v>1.5</v>
      </c>
      <c r="P1213">
        <v>-0.37</v>
      </c>
      <c r="Q1213">
        <v>-18.5</v>
      </c>
      <c r="R1213">
        <v>-5</v>
      </c>
      <c r="S1213">
        <v>-6.7399938000000006E-2</v>
      </c>
      <c r="T1213">
        <v>-6.8217756000000004E-2</v>
      </c>
      <c r="U1213">
        <v>0.87754394899999999</v>
      </c>
      <c r="V1213">
        <v>578975</v>
      </c>
      <c r="W1213">
        <v>6.9130429999999998E-3</v>
      </c>
      <c r="X1213">
        <v>0.19886486</v>
      </c>
      <c r="Y1213">
        <v>1.543933333</v>
      </c>
      <c r="Z1213">
        <v>0</v>
      </c>
    </row>
    <row r="1214" spans="1:26" x14ac:dyDescent="0.2">
      <c r="A1214">
        <v>202108</v>
      </c>
      <c r="B1214">
        <v>6079</v>
      </c>
      <c r="C1214" t="s">
        <v>58</v>
      </c>
      <c r="D1214">
        <v>42020</v>
      </c>
      <c r="E1214" t="s">
        <v>59</v>
      </c>
      <c r="F1214">
        <v>257</v>
      </c>
      <c r="G1214">
        <v>800</v>
      </c>
      <c r="H1214">
        <v>41</v>
      </c>
      <c r="I1214">
        <v>83</v>
      </c>
      <c r="J1214">
        <v>49.654956089999999</v>
      </c>
      <c r="K1214">
        <v>26.160602260000001</v>
      </c>
      <c r="L1214">
        <v>73.149309909999999</v>
      </c>
      <c r="M1214">
        <v>45</v>
      </c>
      <c r="N1214">
        <v>0.15384615400000001</v>
      </c>
      <c r="O1214">
        <v>6</v>
      </c>
      <c r="P1214">
        <v>-0.296875</v>
      </c>
      <c r="Q1214">
        <v>-19</v>
      </c>
      <c r="R1214">
        <v>8.5</v>
      </c>
      <c r="S1214">
        <v>2.8984850000000001E-3</v>
      </c>
      <c r="T1214">
        <v>8.0033507000000004E-2</v>
      </c>
      <c r="U1214">
        <v>1.376810922</v>
      </c>
      <c r="V1214">
        <v>889000</v>
      </c>
      <c r="W1214">
        <v>0</v>
      </c>
      <c r="X1214">
        <v>0.111263891</v>
      </c>
      <c r="Y1214">
        <v>2.3706666670000001</v>
      </c>
      <c r="Z1214">
        <v>0</v>
      </c>
    </row>
    <row r="1215" spans="1:26" x14ac:dyDescent="0.2">
      <c r="A1215">
        <v>202108</v>
      </c>
      <c r="B1215">
        <v>6047</v>
      </c>
      <c r="C1215" t="s">
        <v>78</v>
      </c>
      <c r="D1215">
        <v>32900</v>
      </c>
      <c r="E1215" t="s">
        <v>79</v>
      </c>
      <c r="F1215">
        <v>323</v>
      </c>
      <c r="G1215">
        <v>866</v>
      </c>
      <c r="H1215">
        <v>98</v>
      </c>
      <c r="I1215">
        <v>234</v>
      </c>
      <c r="J1215">
        <v>46.988707650000002</v>
      </c>
      <c r="K1215">
        <v>65.244667500000006</v>
      </c>
      <c r="L1215">
        <v>28.732747799999999</v>
      </c>
      <c r="M1215">
        <v>33.5</v>
      </c>
      <c r="N1215">
        <v>8.0645161000000007E-2</v>
      </c>
      <c r="O1215">
        <v>2.5</v>
      </c>
      <c r="P1215">
        <v>-0.35576923100000002</v>
      </c>
      <c r="Q1215">
        <v>-18.5</v>
      </c>
      <c r="R1215">
        <v>-3</v>
      </c>
      <c r="S1215">
        <v>-0.125589006</v>
      </c>
      <c r="T1215">
        <v>-0.146835412</v>
      </c>
      <c r="U1215">
        <v>0.88625324999999999</v>
      </c>
      <c r="V1215">
        <v>400702.5</v>
      </c>
      <c r="W1215">
        <v>1.4436709000000001E-2</v>
      </c>
      <c r="X1215">
        <v>0.153100719</v>
      </c>
      <c r="Y1215">
        <v>1.06854</v>
      </c>
      <c r="Z1215">
        <v>0</v>
      </c>
    </row>
    <row r="1216" spans="1:26" x14ac:dyDescent="0.2">
      <c r="A1216">
        <v>202108</v>
      </c>
      <c r="B1216">
        <v>6059</v>
      </c>
      <c r="C1216" t="s">
        <v>46</v>
      </c>
      <c r="D1216">
        <v>31080</v>
      </c>
      <c r="E1216" t="s">
        <v>47</v>
      </c>
      <c r="F1216">
        <v>6</v>
      </c>
      <c r="G1216">
        <v>887</v>
      </c>
      <c r="H1216">
        <v>22</v>
      </c>
      <c r="I1216">
        <v>204</v>
      </c>
      <c r="J1216">
        <v>46.110414050000003</v>
      </c>
      <c r="K1216">
        <v>62.107904640000001</v>
      </c>
      <c r="L1216">
        <v>30.112923460000001</v>
      </c>
      <c r="M1216">
        <v>34.5</v>
      </c>
      <c r="N1216">
        <v>0.112903226</v>
      </c>
      <c r="O1216">
        <v>3.5</v>
      </c>
      <c r="P1216">
        <v>-0.25</v>
      </c>
      <c r="Q1216">
        <v>-11.5</v>
      </c>
      <c r="R1216">
        <v>-2</v>
      </c>
      <c r="S1216">
        <v>-3.4841235999999998E-2</v>
      </c>
      <c r="T1216">
        <v>6.6822653999999995E-2</v>
      </c>
      <c r="U1216">
        <v>0.90034078299999998</v>
      </c>
      <c r="V1216">
        <v>949950</v>
      </c>
      <c r="W1216">
        <v>-1.6360342E-2</v>
      </c>
      <c r="X1216">
        <v>1.5989304999999999E-2</v>
      </c>
      <c r="Y1216">
        <v>2.5331999999999999</v>
      </c>
      <c r="Z1216">
        <v>0</v>
      </c>
    </row>
    <row r="1217" spans="1:26" x14ac:dyDescent="0.2">
      <c r="A1217">
        <v>202108</v>
      </c>
      <c r="B1217">
        <v>6089</v>
      </c>
      <c r="C1217" t="s">
        <v>89</v>
      </c>
      <c r="D1217">
        <v>39820</v>
      </c>
      <c r="E1217" t="s">
        <v>90</v>
      </c>
      <c r="F1217">
        <v>368</v>
      </c>
      <c r="G1217">
        <v>892</v>
      </c>
      <c r="H1217">
        <v>328</v>
      </c>
      <c r="I1217">
        <v>296</v>
      </c>
      <c r="J1217">
        <v>45.92220828</v>
      </c>
      <c r="K1217">
        <v>59.661229609999999</v>
      </c>
      <c r="L1217">
        <v>32.18318695</v>
      </c>
      <c r="M1217">
        <v>35.5</v>
      </c>
      <c r="N1217">
        <v>0.22413793100000001</v>
      </c>
      <c r="O1217">
        <v>6.5</v>
      </c>
      <c r="P1217">
        <v>-0.31730769199999997</v>
      </c>
      <c r="Q1217">
        <v>-16.5</v>
      </c>
      <c r="R1217">
        <v>-1</v>
      </c>
      <c r="S1217">
        <v>-0.158638736</v>
      </c>
      <c r="T1217">
        <v>-0.13775413</v>
      </c>
      <c r="U1217">
        <v>0.92181878500000003</v>
      </c>
      <c r="V1217">
        <v>432000</v>
      </c>
      <c r="W1217">
        <v>1.6470588000000001E-2</v>
      </c>
      <c r="X1217">
        <v>8.2706767E-2</v>
      </c>
      <c r="Y1217">
        <v>1.1519999999999999</v>
      </c>
      <c r="Z1217">
        <v>0</v>
      </c>
    </row>
    <row r="1218" spans="1:26" x14ac:dyDescent="0.2">
      <c r="A1218">
        <v>202108</v>
      </c>
      <c r="B1218">
        <v>6039</v>
      </c>
      <c r="C1218" t="s">
        <v>94</v>
      </c>
      <c r="D1218">
        <v>31460</v>
      </c>
      <c r="E1218" t="s">
        <v>95</v>
      </c>
      <c r="F1218">
        <v>536</v>
      </c>
      <c r="G1218">
        <v>896</v>
      </c>
      <c r="H1218">
        <v>366</v>
      </c>
      <c r="I1218">
        <v>481</v>
      </c>
      <c r="J1218">
        <v>45.734002510000003</v>
      </c>
      <c r="K1218">
        <v>48.494353830000001</v>
      </c>
      <c r="L1218">
        <v>42.973651189999998</v>
      </c>
      <c r="M1218">
        <v>38</v>
      </c>
      <c r="N1218">
        <v>0.24590163900000001</v>
      </c>
      <c r="O1218">
        <v>7.5</v>
      </c>
      <c r="P1218">
        <v>-0.191489362</v>
      </c>
      <c r="Q1218">
        <v>-9</v>
      </c>
      <c r="R1218">
        <v>1.5</v>
      </c>
      <c r="S1218">
        <v>-0.15736328099999999</v>
      </c>
      <c r="T1218">
        <v>-0.117750675</v>
      </c>
      <c r="U1218">
        <v>1.0250687249999999</v>
      </c>
      <c r="V1218">
        <v>436810</v>
      </c>
      <c r="W1218">
        <v>2.3573521E-2</v>
      </c>
      <c r="X1218">
        <v>0.12160739499999999</v>
      </c>
      <c r="Y1218">
        <v>1.164826667</v>
      </c>
      <c r="Z1218">
        <v>0</v>
      </c>
    </row>
    <row r="1219" spans="1:26" x14ac:dyDescent="0.2">
      <c r="A1219">
        <v>202108</v>
      </c>
      <c r="B1219">
        <v>6015</v>
      </c>
      <c r="C1219" t="s">
        <v>85</v>
      </c>
      <c r="D1219">
        <v>18860</v>
      </c>
      <c r="E1219" t="s">
        <v>86</v>
      </c>
      <c r="F1219">
        <v>1589</v>
      </c>
      <c r="G1219">
        <v>902</v>
      </c>
      <c r="H1219">
        <v>-109</v>
      </c>
      <c r="I1219">
        <v>-32</v>
      </c>
      <c r="J1219">
        <v>45.483061480000003</v>
      </c>
      <c r="K1219">
        <v>24.404015059999999</v>
      </c>
      <c r="L1219">
        <v>66.562107909999995</v>
      </c>
      <c r="M1219">
        <v>45.5</v>
      </c>
      <c r="N1219">
        <v>7.0588234999999999E-2</v>
      </c>
      <c r="O1219">
        <v>3</v>
      </c>
      <c r="P1219">
        <v>-0.2890625</v>
      </c>
      <c r="Q1219">
        <v>-18.5</v>
      </c>
      <c r="R1219">
        <v>9</v>
      </c>
      <c r="S1219">
        <v>5.8505581000000001E-2</v>
      </c>
      <c r="T1219">
        <v>0.26156264600000001</v>
      </c>
      <c r="U1219">
        <v>1.2992721350000001</v>
      </c>
      <c r="V1219">
        <v>425000</v>
      </c>
      <c r="W1219">
        <v>6.5162907000000006E-2</v>
      </c>
      <c r="X1219">
        <v>0.133333333</v>
      </c>
      <c r="Y1219">
        <v>1.1333333329999999</v>
      </c>
      <c r="Z1219">
        <v>0</v>
      </c>
    </row>
    <row r="1220" spans="1:26" x14ac:dyDescent="0.2">
      <c r="A1220">
        <v>202108</v>
      </c>
      <c r="B1220">
        <v>6085</v>
      </c>
      <c r="C1220" t="s">
        <v>60</v>
      </c>
      <c r="D1220">
        <v>41940</v>
      </c>
      <c r="E1220" t="s">
        <v>61</v>
      </c>
      <c r="F1220">
        <v>19</v>
      </c>
      <c r="G1220">
        <v>970</v>
      </c>
      <c r="H1220">
        <v>28</v>
      </c>
      <c r="I1220">
        <v>286</v>
      </c>
      <c r="J1220">
        <v>42.440401510000001</v>
      </c>
      <c r="K1220">
        <v>80.238393979999998</v>
      </c>
      <c r="L1220">
        <v>4.6424090339999999</v>
      </c>
      <c r="M1220">
        <v>29.5</v>
      </c>
      <c r="N1220">
        <v>0.18</v>
      </c>
      <c r="O1220">
        <v>4.5</v>
      </c>
      <c r="P1220">
        <v>-0.106060606</v>
      </c>
      <c r="Q1220">
        <v>-3.5</v>
      </c>
      <c r="R1220">
        <v>-7</v>
      </c>
      <c r="S1220">
        <v>1.3983824000000001E-2</v>
      </c>
      <c r="T1220">
        <v>-0.13435702299999999</v>
      </c>
      <c r="U1220">
        <v>0.52666869199999999</v>
      </c>
      <c r="V1220">
        <v>1295000</v>
      </c>
      <c r="W1220">
        <v>-2.3112480000000001E-3</v>
      </c>
      <c r="X1220">
        <v>2.1293375E-2</v>
      </c>
      <c r="Y1220">
        <v>3.4533333329999998</v>
      </c>
      <c r="Z1220">
        <v>0</v>
      </c>
    </row>
    <row r="1221" spans="1:26" x14ac:dyDescent="0.2">
      <c r="A1221">
        <v>202108</v>
      </c>
      <c r="B1221">
        <v>6081</v>
      </c>
      <c r="C1221" t="s">
        <v>74</v>
      </c>
      <c r="D1221">
        <v>41860</v>
      </c>
      <c r="E1221" t="s">
        <v>39</v>
      </c>
      <c r="F1221">
        <v>95</v>
      </c>
      <c r="G1221">
        <v>1014</v>
      </c>
      <c r="H1221">
        <v>-68</v>
      </c>
      <c r="I1221">
        <v>363</v>
      </c>
      <c r="J1221">
        <v>40.683814300000002</v>
      </c>
      <c r="K1221">
        <v>73.52572146</v>
      </c>
      <c r="L1221">
        <v>7.8419071520000001</v>
      </c>
      <c r="M1221">
        <v>31</v>
      </c>
      <c r="N1221">
        <v>3.3333333E-2</v>
      </c>
      <c r="O1221">
        <v>1</v>
      </c>
      <c r="P1221">
        <v>-8.8235294000000006E-2</v>
      </c>
      <c r="Q1221">
        <v>-3</v>
      </c>
      <c r="R1221">
        <v>-5.5</v>
      </c>
      <c r="S1221">
        <v>-1.5750568E-2</v>
      </c>
      <c r="T1221">
        <v>-6.7693715000000002E-2</v>
      </c>
      <c r="U1221">
        <v>0.60948385900000002</v>
      </c>
      <c r="V1221">
        <v>1518972</v>
      </c>
      <c r="W1221">
        <v>-2.3172409999999998E-3</v>
      </c>
      <c r="X1221">
        <v>-1.1407745E-2</v>
      </c>
      <c r="Y1221">
        <v>4.050592</v>
      </c>
      <c r="Z1221">
        <v>0</v>
      </c>
    </row>
    <row r="1222" spans="1:26" x14ac:dyDescent="0.2">
      <c r="A1222">
        <v>202108</v>
      </c>
      <c r="B1222">
        <v>6071</v>
      </c>
      <c r="C1222" t="s">
        <v>96</v>
      </c>
      <c r="D1222">
        <v>40140</v>
      </c>
      <c r="E1222" t="s">
        <v>77</v>
      </c>
      <c r="F1222">
        <v>20</v>
      </c>
      <c r="G1222">
        <v>1042</v>
      </c>
      <c r="H1222">
        <v>-46</v>
      </c>
      <c r="I1222">
        <v>600</v>
      </c>
      <c r="J1222">
        <v>39.460476790000001</v>
      </c>
      <c r="K1222">
        <v>64.052697620000004</v>
      </c>
      <c r="L1222">
        <v>14.868255960000001</v>
      </c>
      <c r="M1222">
        <v>34</v>
      </c>
      <c r="N1222">
        <v>3.0303030000000002E-2</v>
      </c>
      <c r="O1222">
        <v>1</v>
      </c>
      <c r="P1222">
        <v>-0.24444444400000001</v>
      </c>
      <c r="Q1222">
        <v>-11</v>
      </c>
      <c r="R1222">
        <v>-2.5</v>
      </c>
      <c r="S1222">
        <v>-9.3807176000000006E-2</v>
      </c>
      <c r="T1222">
        <v>-0.32045098599999999</v>
      </c>
      <c r="U1222">
        <v>0.72871877900000004</v>
      </c>
      <c r="V1222">
        <v>491675</v>
      </c>
      <c r="W1222">
        <v>3.6231879999999998E-3</v>
      </c>
      <c r="X1222">
        <v>0.14369620799999999</v>
      </c>
      <c r="Y1222">
        <v>1.3111333329999999</v>
      </c>
      <c r="Z1222">
        <v>0</v>
      </c>
    </row>
    <row r="1223" spans="1:26" x14ac:dyDescent="0.2">
      <c r="A1223">
        <v>202108</v>
      </c>
      <c r="B1223">
        <v>6115</v>
      </c>
      <c r="C1223" t="s">
        <v>82</v>
      </c>
      <c r="D1223">
        <v>49700</v>
      </c>
      <c r="E1223" t="s">
        <v>27</v>
      </c>
      <c r="F1223">
        <v>788</v>
      </c>
      <c r="G1223">
        <v>1042</v>
      </c>
      <c r="H1223">
        <v>760</v>
      </c>
      <c r="I1223">
        <v>463</v>
      </c>
      <c r="J1223">
        <v>39.460476790000001</v>
      </c>
      <c r="K1223">
        <v>38.080301130000002</v>
      </c>
      <c r="L1223">
        <v>40.84065245</v>
      </c>
      <c r="M1223">
        <v>41</v>
      </c>
      <c r="N1223">
        <v>0.57692307700000001</v>
      </c>
      <c r="O1223">
        <v>15</v>
      </c>
      <c r="P1223">
        <v>-0.30508474600000002</v>
      </c>
      <c r="Q1223">
        <v>-18</v>
      </c>
      <c r="R1223">
        <v>4.5</v>
      </c>
      <c r="S1223">
        <v>-0.27720008499999998</v>
      </c>
      <c r="T1223">
        <v>-0.25072726200000001</v>
      </c>
      <c r="U1223">
        <v>1.00329205</v>
      </c>
      <c r="V1223">
        <v>399950</v>
      </c>
      <c r="W1223">
        <v>-3.6265060000000002E-2</v>
      </c>
      <c r="X1223">
        <v>8.0945946000000005E-2</v>
      </c>
      <c r="Y1223">
        <v>1.066533333</v>
      </c>
      <c r="Z1223">
        <v>0</v>
      </c>
    </row>
    <row r="1224" spans="1:26" x14ac:dyDescent="0.2">
      <c r="A1224">
        <v>202108</v>
      </c>
      <c r="B1224">
        <v>6103</v>
      </c>
      <c r="C1224" t="s">
        <v>97</v>
      </c>
      <c r="D1224">
        <v>39780</v>
      </c>
      <c r="E1224" t="s">
        <v>98</v>
      </c>
      <c r="F1224">
        <v>857</v>
      </c>
      <c r="G1224">
        <v>1106</v>
      </c>
      <c r="H1224">
        <v>-84</v>
      </c>
      <c r="I1224">
        <v>141</v>
      </c>
      <c r="J1224">
        <v>37.26474279</v>
      </c>
      <c r="K1224">
        <v>43.036386450000002</v>
      </c>
      <c r="L1224">
        <v>31.49309912</v>
      </c>
      <c r="M1224">
        <v>39.5</v>
      </c>
      <c r="N1224">
        <v>-3.6585366000000001E-2</v>
      </c>
      <c r="O1224">
        <v>-1.5</v>
      </c>
      <c r="P1224">
        <v>-0.3828125</v>
      </c>
      <c r="Q1224">
        <v>-24.5</v>
      </c>
      <c r="R1224">
        <v>3</v>
      </c>
      <c r="S1224">
        <v>-6.4906123999999996E-2</v>
      </c>
      <c r="T1224">
        <v>-7.6776426999999994E-2</v>
      </c>
      <c r="U1224">
        <v>0.91629211300000002</v>
      </c>
      <c r="V1224">
        <v>399675</v>
      </c>
      <c r="W1224">
        <v>-9.9831081000000002E-2</v>
      </c>
      <c r="X1224">
        <v>5.2053172000000002E-2</v>
      </c>
      <c r="Y1224">
        <v>1.0658000000000001</v>
      </c>
      <c r="Z1224">
        <v>0</v>
      </c>
    </row>
    <row r="1225" spans="1:26" x14ac:dyDescent="0.2">
      <c r="A1225">
        <v>202108</v>
      </c>
      <c r="B1225">
        <v>6037</v>
      </c>
      <c r="C1225" t="s">
        <v>75</v>
      </c>
      <c r="D1225">
        <v>31080</v>
      </c>
      <c r="E1225" t="s">
        <v>47</v>
      </c>
      <c r="F1225">
        <v>1</v>
      </c>
      <c r="G1225">
        <v>1138</v>
      </c>
      <c r="H1225">
        <v>-53</v>
      </c>
      <c r="I1225">
        <v>645</v>
      </c>
      <c r="J1225">
        <v>35.853199500000002</v>
      </c>
      <c r="K1225">
        <v>55.457967379999999</v>
      </c>
      <c r="L1225">
        <v>16.248431620000002</v>
      </c>
      <c r="M1225">
        <v>36.5</v>
      </c>
      <c r="N1225">
        <v>1.3888889E-2</v>
      </c>
      <c r="O1225">
        <v>0.5</v>
      </c>
      <c r="P1225">
        <v>-0.15116279099999999</v>
      </c>
      <c r="Q1225">
        <v>-6.5</v>
      </c>
      <c r="R1225">
        <v>0</v>
      </c>
      <c r="S1225">
        <v>-4.0608621999999997E-2</v>
      </c>
      <c r="T1225">
        <v>-0.21237830899999999</v>
      </c>
      <c r="U1225">
        <v>0.74168058000000003</v>
      </c>
      <c r="V1225">
        <v>907475</v>
      </c>
      <c r="W1225">
        <v>-4.3756586E-2</v>
      </c>
      <c r="X1225">
        <v>-7.3059243999999995E-2</v>
      </c>
      <c r="Y1225">
        <v>2.4199333329999999</v>
      </c>
      <c r="Z1225">
        <v>0</v>
      </c>
    </row>
    <row r="1226" spans="1:26" x14ac:dyDescent="0.2">
      <c r="A1226">
        <v>202108</v>
      </c>
      <c r="B1226">
        <v>6007</v>
      </c>
      <c r="C1226" t="s">
        <v>80</v>
      </c>
      <c r="D1226">
        <v>17020</v>
      </c>
      <c r="E1226" t="s">
        <v>81</v>
      </c>
      <c r="F1226">
        <v>321</v>
      </c>
      <c r="G1226">
        <v>1160</v>
      </c>
      <c r="H1226">
        <v>48</v>
      </c>
      <c r="I1226">
        <v>600</v>
      </c>
      <c r="J1226">
        <v>34.818067749999997</v>
      </c>
      <c r="K1226">
        <v>27.35257215</v>
      </c>
      <c r="L1226">
        <v>42.283563360000002</v>
      </c>
      <c r="M1226">
        <v>44.5</v>
      </c>
      <c r="N1226">
        <v>0.1125</v>
      </c>
      <c r="O1226">
        <v>4.5</v>
      </c>
      <c r="P1226">
        <v>-0.12745097999999999</v>
      </c>
      <c r="Q1226">
        <v>-6.5</v>
      </c>
      <c r="R1226">
        <v>8</v>
      </c>
      <c r="S1226">
        <v>-3.4322722E-2</v>
      </c>
      <c r="T1226">
        <v>-5.2569945E-2</v>
      </c>
      <c r="U1226">
        <v>1.0208479850000001</v>
      </c>
      <c r="V1226">
        <v>432500</v>
      </c>
      <c r="W1226">
        <v>-3.2438478999999999E-2</v>
      </c>
      <c r="X1226">
        <v>3.2219570000000003E-2</v>
      </c>
      <c r="Y1226">
        <v>1.153333333</v>
      </c>
      <c r="Z1226">
        <v>0</v>
      </c>
    </row>
    <row r="1227" spans="1:26" x14ac:dyDescent="0.2">
      <c r="A1227">
        <v>202108</v>
      </c>
      <c r="B1227">
        <v>6057</v>
      </c>
      <c r="C1227" t="s">
        <v>70</v>
      </c>
      <c r="D1227">
        <v>46020</v>
      </c>
      <c r="E1227" t="s">
        <v>71</v>
      </c>
      <c r="F1227">
        <v>567</v>
      </c>
      <c r="G1227">
        <v>1271</v>
      </c>
      <c r="H1227">
        <v>190</v>
      </c>
      <c r="I1227">
        <v>784</v>
      </c>
      <c r="J1227">
        <v>27.760351320000002</v>
      </c>
      <c r="K1227">
        <v>26.160602260000001</v>
      </c>
      <c r="L1227">
        <v>29.360100379999999</v>
      </c>
      <c r="M1227">
        <v>45</v>
      </c>
      <c r="N1227">
        <v>0.15384615400000001</v>
      </c>
      <c r="O1227">
        <v>6</v>
      </c>
      <c r="P1227">
        <v>-0.14285714299999999</v>
      </c>
      <c r="Q1227">
        <v>-7.5</v>
      </c>
      <c r="R1227">
        <v>8.5</v>
      </c>
      <c r="S1227">
        <v>-0.167313937</v>
      </c>
      <c r="T1227">
        <v>-0.25576168300000002</v>
      </c>
      <c r="U1227">
        <v>0.89447199899999996</v>
      </c>
      <c r="V1227">
        <v>606000</v>
      </c>
      <c r="W1227">
        <v>-5.1643191999999997E-2</v>
      </c>
      <c r="X1227">
        <v>5.3913043000000001E-2</v>
      </c>
      <c r="Y1227">
        <v>1.6160000000000001</v>
      </c>
      <c r="Z1227">
        <v>0</v>
      </c>
    </row>
    <row r="1228" spans="1:26" x14ac:dyDescent="0.2">
      <c r="A1228">
        <v>202108</v>
      </c>
      <c r="B1228">
        <v>6041</v>
      </c>
      <c r="C1228" t="s">
        <v>68</v>
      </c>
      <c r="D1228">
        <v>41860</v>
      </c>
      <c r="E1228" t="s">
        <v>39</v>
      </c>
      <c r="F1228">
        <v>261</v>
      </c>
      <c r="G1228">
        <v>1291</v>
      </c>
      <c r="H1228">
        <v>-28</v>
      </c>
      <c r="I1228">
        <v>679</v>
      </c>
      <c r="J1228">
        <v>26.223337520000001</v>
      </c>
      <c r="K1228">
        <v>17.94228356</v>
      </c>
      <c r="L1228">
        <v>34.504391470000002</v>
      </c>
      <c r="M1228">
        <v>49</v>
      </c>
      <c r="N1228">
        <v>0.113636364</v>
      </c>
      <c r="O1228">
        <v>5</v>
      </c>
      <c r="P1228">
        <v>3.1578947000000003E-2</v>
      </c>
      <c r="Q1228">
        <v>1.5</v>
      </c>
      <c r="R1228">
        <v>12.5</v>
      </c>
      <c r="S1228">
        <v>6.7539098000000006E-2</v>
      </c>
      <c r="T1228">
        <v>-3.1713449999999999E-3</v>
      </c>
      <c r="U1228">
        <v>0.94105002699999996</v>
      </c>
      <c r="V1228">
        <v>1392000</v>
      </c>
      <c r="W1228">
        <v>-3.9668850999999998E-2</v>
      </c>
      <c r="X1228">
        <v>-5.6271186000000001E-2</v>
      </c>
      <c r="Y1228">
        <v>3.7120000000000002</v>
      </c>
      <c r="Z1228">
        <v>0</v>
      </c>
    </row>
    <row r="1229" spans="1:26" x14ac:dyDescent="0.2">
      <c r="A1229">
        <v>202108</v>
      </c>
      <c r="B1229">
        <v>6075</v>
      </c>
      <c r="C1229" t="s">
        <v>91</v>
      </c>
      <c r="D1229">
        <v>41860</v>
      </c>
      <c r="E1229" t="s">
        <v>39</v>
      </c>
      <c r="F1229">
        <v>52</v>
      </c>
      <c r="G1229">
        <v>1309</v>
      </c>
      <c r="H1229">
        <v>-51</v>
      </c>
      <c r="I1229">
        <v>486</v>
      </c>
      <c r="J1229">
        <v>24.780426599999998</v>
      </c>
      <c r="K1229">
        <v>45.04391468</v>
      </c>
      <c r="L1229">
        <v>4.516938519</v>
      </c>
      <c r="M1229">
        <v>39</v>
      </c>
      <c r="N1229">
        <v>2.6315788999999999E-2</v>
      </c>
      <c r="O1229">
        <v>1</v>
      </c>
      <c r="P1229">
        <v>8.3333332999999996E-2</v>
      </c>
      <c r="Q1229">
        <v>3</v>
      </c>
      <c r="R1229">
        <v>2.5</v>
      </c>
      <c r="S1229">
        <v>2.8792229999999999E-2</v>
      </c>
      <c r="T1229">
        <v>6.8966281000000004E-2</v>
      </c>
      <c r="U1229">
        <v>0.52349975999999998</v>
      </c>
      <c r="V1229">
        <v>1295000</v>
      </c>
      <c r="W1229">
        <v>0</v>
      </c>
      <c r="X1229">
        <v>-7.4338813000000004E-2</v>
      </c>
      <c r="Y1229">
        <v>3.4533333329999998</v>
      </c>
      <c r="Z1229">
        <v>0</v>
      </c>
    </row>
    <row r="1230" spans="1:26" x14ac:dyDescent="0.2">
      <c r="A1230">
        <v>202108</v>
      </c>
      <c r="B1230">
        <v>6097</v>
      </c>
      <c r="C1230" t="s">
        <v>72</v>
      </c>
      <c r="D1230">
        <v>42220</v>
      </c>
      <c r="E1230" t="s">
        <v>73</v>
      </c>
      <c r="F1230">
        <v>143</v>
      </c>
      <c r="G1230">
        <v>1349</v>
      </c>
      <c r="H1230">
        <v>40</v>
      </c>
      <c r="I1230">
        <v>651</v>
      </c>
      <c r="J1230">
        <v>22.427854450000002</v>
      </c>
      <c r="K1230">
        <v>14.680050189999999</v>
      </c>
      <c r="L1230">
        <v>30.175658720000001</v>
      </c>
      <c r="M1230">
        <v>51</v>
      </c>
      <c r="N1230">
        <v>8.5106382999999994E-2</v>
      </c>
      <c r="O1230">
        <v>4</v>
      </c>
      <c r="P1230">
        <v>0</v>
      </c>
      <c r="Q1230">
        <v>0</v>
      </c>
      <c r="R1230">
        <v>14.5</v>
      </c>
      <c r="S1230">
        <v>-6.0332684999999997E-2</v>
      </c>
      <c r="T1230">
        <v>-3.7655308999999998E-2</v>
      </c>
      <c r="U1230">
        <v>0.90053820299999998</v>
      </c>
      <c r="V1230">
        <v>849712.5</v>
      </c>
      <c r="W1230">
        <v>-1.7673410000000001E-2</v>
      </c>
      <c r="X1230">
        <v>6.3469962000000005E-2</v>
      </c>
      <c r="Y1230">
        <v>2.2658999999999998</v>
      </c>
      <c r="Z1230">
        <v>0</v>
      </c>
    </row>
    <row r="1231" spans="1:26" x14ac:dyDescent="0.2">
      <c r="A1231">
        <v>202108</v>
      </c>
      <c r="B1231">
        <v>6045</v>
      </c>
      <c r="C1231" t="s">
        <v>99</v>
      </c>
      <c r="D1231">
        <v>46380</v>
      </c>
      <c r="E1231" t="s">
        <v>100</v>
      </c>
      <c r="F1231">
        <v>657</v>
      </c>
      <c r="G1231">
        <v>1389</v>
      </c>
      <c r="H1231">
        <v>62</v>
      </c>
      <c r="I1231">
        <v>486</v>
      </c>
      <c r="J1231">
        <v>20.577164369999998</v>
      </c>
      <c r="K1231">
        <v>4.2032622330000002</v>
      </c>
      <c r="L1231">
        <v>36.951066500000003</v>
      </c>
      <c r="M1231">
        <v>63.5</v>
      </c>
      <c r="N1231">
        <v>4.0983606999999998E-2</v>
      </c>
      <c r="O1231">
        <v>2.5</v>
      </c>
      <c r="P1231">
        <v>-3.7878787999999997E-2</v>
      </c>
      <c r="Q1231">
        <v>-2.5</v>
      </c>
      <c r="R1231">
        <v>27</v>
      </c>
      <c r="S1231">
        <v>-0.103552951</v>
      </c>
      <c r="T1231">
        <v>-0.11973304</v>
      </c>
      <c r="U1231">
        <v>0.96372420700000005</v>
      </c>
      <c r="V1231">
        <v>766750</v>
      </c>
      <c r="W1231">
        <v>-1.6987179000000002E-2</v>
      </c>
      <c r="X1231">
        <v>9.5358708E-2</v>
      </c>
      <c r="Y1231">
        <v>2.044666667</v>
      </c>
      <c r="Z1231">
        <v>0</v>
      </c>
    </row>
    <row r="1232" spans="1:26" x14ac:dyDescent="0.2">
      <c r="A1232">
        <v>202108</v>
      </c>
      <c r="B1232">
        <v>6055</v>
      </c>
      <c r="C1232" t="s">
        <v>92</v>
      </c>
      <c r="D1232">
        <v>34900</v>
      </c>
      <c r="E1232" t="s">
        <v>93</v>
      </c>
      <c r="F1232">
        <v>518</v>
      </c>
      <c r="G1232">
        <v>1512</v>
      </c>
      <c r="H1232">
        <v>-4</v>
      </c>
      <c r="I1232">
        <v>299</v>
      </c>
      <c r="J1232">
        <v>10.633626100000001</v>
      </c>
      <c r="K1232">
        <v>4.7678795479999998</v>
      </c>
      <c r="L1232">
        <v>16.499372650000002</v>
      </c>
      <c r="M1232">
        <v>62.5</v>
      </c>
      <c r="N1232">
        <v>2.4590164000000001E-2</v>
      </c>
      <c r="O1232">
        <v>1.5</v>
      </c>
      <c r="P1232">
        <v>-0.16666666699999999</v>
      </c>
      <c r="Q1232">
        <v>-12.5</v>
      </c>
      <c r="R1232">
        <v>26</v>
      </c>
      <c r="S1232">
        <v>-2.0070086000000001E-2</v>
      </c>
      <c r="T1232">
        <v>-0.15137479700000001</v>
      </c>
      <c r="U1232">
        <v>0.743156555</v>
      </c>
      <c r="V1232">
        <v>1250000</v>
      </c>
      <c r="W1232">
        <v>-3.4749034999999998E-2</v>
      </c>
      <c r="X1232">
        <v>-7.9365080000000001E-3</v>
      </c>
      <c r="Y1232">
        <v>3.3333333330000001</v>
      </c>
      <c r="Z1232">
        <v>0</v>
      </c>
    </row>
    <row r="1233" spans="1:26" x14ac:dyDescent="0.2">
      <c r="A1233">
        <v>202108</v>
      </c>
      <c r="B1233">
        <v>6033</v>
      </c>
      <c r="C1233" t="s">
        <v>101</v>
      </c>
      <c r="D1233">
        <v>17340</v>
      </c>
      <c r="E1233" t="s">
        <v>102</v>
      </c>
      <c r="F1233">
        <v>800</v>
      </c>
      <c r="G1233">
        <v>1532</v>
      </c>
      <c r="H1233">
        <v>124</v>
      </c>
      <c r="I1233">
        <v>248</v>
      </c>
      <c r="J1233">
        <v>8.9084065240000001</v>
      </c>
      <c r="K1233">
        <v>12.923462990000001</v>
      </c>
      <c r="L1233">
        <v>4.8933500629999997</v>
      </c>
      <c r="M1233">
        <v>52.5</v>
      </c>
      <c r="N1233">
        <v>0.28048780499999998</v>
      </c>
      <c r="O1233">
        <v>11.5</v>
      </c>
      <c r="P1233">
        <v>-0.192307692</v>
      </c>
      <c r="Q1233">
        <v>-12.5</v>
      </c>
      <c r="R1233">
        <v>16</v>
      </c>
      <c r="S1233">
        <v>-0.14106161</v>
      </c>
      <c r="T1233">
        <v>-0.228111008</v>
      </c>
      <c r="U1233">
        <v>0.53645036700000004</v>
      </c>
      <c r="V1233">
        <v>394375</v>
      </c>
      <c r="W1233">
        <v>-6.0900107000000002E-2</v>
      </c>
      <c r="X1233">
        <v>0.21346153900000001</v>
      </c>
      <c r="Y1233">
        <v>1.0516666670000001</v>
      </c>
      <c r="Z1233">
        <v>0</v>
      </c>
    </row>
    <row r="1234" spans="1:26" x14ac:dyDescent="0.2">
      <c r="A1234">
        <v>202107</v>
      </c>
      <c r="B1234">
        <v>6019</v>
      </c>
      <c r="C1234" t="s">
        <v>52</v>
      </c>
      <c r="D1234">
        <v>23420</v>
      </c>
      <c r="E1234" t="s">
        <v>53</v>
      </c>
      <c r="F1234">
        <v>80</v>
      </c>
      <c r="G1234">
        <v>79</v>
      </c>
      <c r="H1234">
        <v>17</v>
      </c>
      <c r="I1234">
        <v>41</v>
      </c>
      <c r="J1234">
        <v>90.370138019999999</v>
      </c>
      <c r="K1234">
        <v>92.785445420000002</v>
      </c>
      <c r="L1234">
        <v>87.954830619999996</v>
      </c>
      <c r="M1234">
        <v>21</v>
      </c>
      <c r="N1234">
        <v>0.35483871</v>
      </c>
      <c r="O1234">
        <v>5.5</v>
      </c>
      <c r="P1234">
        <v>-0.43243243199999998</v>
      </c>
      <c r="Q1234">
        <v>-16</v>
      </c>
      <c r="R1234">
        <v>-14</v>
      </c>
      <c r="S1234">
        <v>-0.11210535100000001</v>
      </c>
      <c r="T1234">
        <v>-4.3532890999999997E-2</v>
      </c>
      <c r="U1234">
        <v>1.664974825</v>
      </c>
      <c r="V1234">
        <v>399000</v>
      </c>
      <c r="W1234">
        <v>-2.3628249999999998E-3</v>
      </c>
      <c r="X1234">
        <v>0.13387706399999999</v>
      </c>
      <c r="Y1234">
        <v>1.0527704490000001</v>
      </c>
      <c r="Z1234">
        <v>0</v>
      </c>
    </row>
    <row r="1235" spans="1:26" x14ac:dyDescent="0.2">
      <c r="A1235">
        <v>202107</v>
      </c>
      <c r="B1235">
        <v>6107</v>
      </c>
      <c r="C1235" t="s">
        <v>63</v>
      </c>
      <c r="D1235">
        <v>47300</v>
      </c>
      <c r="E1235" t="s">
        <v>64</v>
      </c>
      <c r="F1235">
        <v>196</v>
      </c>
      <c r="G1235">
        <v>103</v>
      </c>
      <c r="H1235">
        <v>26</v>
      </c>
      <c r="I1235">
        <v>-132</v>
      </c>
      <c r="J1235">
        <v>88.425345039999996</v>
      </c>
      <c r="K1235">
        <v>79.799247179999995</v>
      </c>
      <c r="L1235">
        <v>97.051442910000006</v>
      </c>
      <c r="M1235">
        <v>26.5</v>
      </c>
      <c r="N1235">
        <v>0.20454545499999999</v>
      </c>
      <c r="O1235">
        <v>4.5</v>
      </c>
      <c r="P1235">
        <v>-0.49038461500000002</v>
      </c>
      <c r="Q1235">
        <v>-25.5</v>
      </c>
      <c r="R1235">
        <v>-8.5</v>
      </c>
      <c r="S1235">
        <v>-0.110442348</v>
      </c>
      <c r="T1235">
        <v>0.18694213300000001</v>
      </c>
      <c r="U1235">
        <v>2.098524405</v>
      </c>
      <c r="V1235">
        <v>330000</v>
      </c>
      <c r="W1235">
        <v>-3.7760607000000002E-2</v>
      </c>
      <c r="X1235">
        <v>0.14982578399999999</v>
      </c>
      <c r="Y1235">
        <v>0.87071240100000002</v>
      </c>
      <c r="Z1235">
        <v>0</v>
      </c>
    </row>
    <row r="1236" spans="1:26" x14ac:dyDescent="0.2">
      <c r="A1236">
        <v>202107</v>
      </c>
      <c r="B1236">
        <v>6029</v>
      </c>
      <c r="C1236" t="s">
        <v>65</v>
      </c>
      <c r="D1236">
        <v>12540</v>
      </c>
      <c r="E1236" t="s">
        <v>66</v>
      </c>
      <c r="F1236">
        <v>94</v>
      </c>
      <c r="G1236">
        <v>134</v>
      </c>
      <c r="H1236">
        <v>-1</v>
      </c>
      <c r="I1236">
        <v>99</v>
      </c>
      <c r="J1236">
        <v>86.010037639999993</v>
      </c>
      <c r="K1236">
        <v>90.401505650000004</v>
      </c>
      <c r="L1236">
        <v>81.618569640000004</v>
      </c>
      <c r="M1236">
        <v>22</v>
      </c>
      <c r="N1236">
        <v>0</v>
      </c>
      <c r="O1236">
        <v>0</v>
      </c>
      <c r="P1236">
        <v>-0.38028169000000001</v>
      </c>
      <c r="Q1236">
        <v>-13.5</v>
      </c>
      <c r="R1236">
        <v>-13</v>
      </c>
      <c r="S1236">
        <v>-0.15549279899999999</v>
      </c>
      <c r="T1236">
        <v>-5.1302911999999999E-2</v>
      </c>
      <c r="U1236">
        <v>1.5146391699999999</v>
      </c>
      <c r="V1236">
        <v>320000</v>
      </c>
      <c r="W1236">
        <v>2.1385253999999999E-2</v>
      </c>
      <c r="X1236">
        <v>0.143061261</v>
      </c>
      <c r="Y1236">
        <v>0.84432717700000004</v>
      </c>
      <c r="Z1236">
        <v>0</v>
      </c>
    </row>
    <row r="1237" spans="1:26" x14ac:dyDescent="0.2">
      <c r="A1237">
        <v>202107</v>
      </c>
      <c r="B1237">
        <v>6031</v>
      </c>
      <c r="C1237" t="s">
        <v>28</v>
      </c>
      <c r="D1237">
        <v>25260</v>
      </c>
      <c r="E1237" t="s">
        <v>29</v>
      </c>
      <c r="F1237">
        <v>560</v>
      </c>
      <c r="G1237">
        <v>149</v>
      </c>
      <c r="H1237">
        <v>-35</v>
      </c>
      <c r="I1237">
        <v>66</v>
      </c>
      <c r="J1237">
        <v>84.943538270000005</v>
      </c>
      <c r="K1237">
        <v>72.898368880000007</v>
      </c>
      <c r="L1237">
        <v>96.988707649999995</v>
      </c>
      <c r="M1237">
        <v>29</v>
      </c>
      <c r="N1237">
        <v>3.5714285999999998E-2</v>
      </c>
      <c r="O1237">
        <v>1</v>
      </c>
      <c r="P1237">
        <v>-0.31764705900000001</v>
      </c>
      <c r="Q1237">
        <v>-13.5</v>
      </c>
      <c r="R1237">
        <v>-6</v>
      </c>
      <c r="S1237">
        <v>-8.2256467E-2</v>
      </c>
      <c r="T1237">
        <v>-3.0040980000000002E-3</v>
      </c>
      <c r="U1237">
        <v>2.096813622</v>
      </c>
      <c r="V1237">
        <v>300950</v>
      </c>
      <c r="W1237">
        <v>1.0068802999999999E-2</v>
      </c>
      <c r="X1237">
        <v>0.14180024699999999</v>
      </c>
      <c r="Y1237">
        <v>0.79406332499999999</v>
      </c>
      <c r="Z1237">
        <v>0</v>
      </c>
    </row>
    <row r="1238" spans="1:26" x14ac:dyDescent="0.2">
      <c r="A1238">
        <v>202107</v>
      </c>
      <c r="B1238">
        <v>6023</v>
      </c>
      <c r="C1238" t="s">
        <v>83</v>
      </c>
      <c r="D1238">
        <v>21700</v>
      </c>
      <c r="E1238" t="s">
        <v>84</v>
      </c>
      <c r="F1238">
        <v>449</v>
      </c>
      <c r="G1238">
        <v>192</v>
      </c>
      <c r="H1238">
        <v>98</v>
      </c>
      <c r="I1238">
        <v>44</v>
      </c>
      <c r="J1238">
        <v>80.834378920000006</v>
      </c>
      <c r="K1238">
        <v>68.56963614</v>
      </c>
      <c r="L1238">
        <v>93.099121710000006</v>
      </c>
      <c r="M1238">
        <v>30</v>
      </c>
      <c r="N1238">
        <v>0.51898734199999996</v>
      </c>
      <c r="O1238">
        <v>10.25</v>
      </c>
      <c r="P1238">
        <v>-0.32960893899999999</v>
      </c>
      <c r="Q1238">
        <v>-14.75</v>
      </c>
      <c r="R1238">
        <v>-5</v>
      </c>
      <c r="S1238">
        <v>-1.6327326999999999E-2</v>
      </c>
      <c r="T1238">
        <v>0.21397423400000001</v>
      </c>
      <c r="U1238">
        <v>1.8470005330000001</v>
      </c>
      <c r="V1238">
        <v>449000</v>
      </c>
      <c r="W1238">
        <v>3.6353145000000003E-2</v>
      </c>
      <c r="X1238">
        <v>0.18469657</v>
      </c>
      <c r="Y1238">
        <v>1.1846965700000001</v>
      </c>
      <c r="Z1238">
        <v>0</v>
      </c>
    </row>
    <row r="1239" spans="1:26" x14ac:dyDescent="0.2">
      <c r="A1239">
        <v>202107</v>
      </c>
      <c r="B1239">
        <v>6061</v>
      </c>
      <c r="C1239" t="s">
        <v>49</v>
      </c>
      <c r="D1239">
        <v>40900</v>
      </c>
      <c r="E1239" t="s">
        <v>31</v>
      </c>
      <c r="F1239">
        <v>177</v>
      </c>
      <c r="G1239">
        <v>211</v>
      </c>
      <c r="H1239">
        <v>-36</v>
      </c>
      <c r="I1239">
        <v>-45</v>
      </c>
      <c r="J1239">
        <v>79.611041409999999</v>
      </c>
      <c r="K1239">
        <v>76.662484320000004</v>
      </c>
      <c r="L1239">
        <v>82.559598489999999</v>
      </c>
      <c r="M1239">
        <v>28</v>
      </c>
      <c r="N1239">
        <v>5.6603774000000003E-2</v>
      </c>
      <c r="O1239">
        <v>1.5</v>
      </c>
      <c r="P1239">
        <v>-0.44554455399999998</v>
      </c>
      <c r="Q1239">
        <v>-22.5</v>
      </c>
      <c r="R1239">
        <v>-7</v>
      </c>
      <c r="S1239">
        <v>-8.7150084000000003E-2</v>
      </c>
      <c r="T1239">
        <v>9.7556071999999994E-2</v>
      </c>
      <c r="U1239">
        <v>1.5276031450000001</v>
      </c>
      <c r="V1239">
        <v>689000</v>
      </c>
      <c r="W1239">
        <v>-1.4306152000000001E-2</v>
      </c>
      <c r="X1239">
        <v>0.150250417</v>
      </c>
      <c r="Y1239">
        <v>1.8179419530000001</v>
      </c>
      <c r="Z1239">
        <v>0</v>
      </c>
    </row>
    <row r="1240" spans="1:26" x14ac:dyDescent="0.2">
      <c r="A1240">
        <v>202107</v>
      </c>
      <c r="B1240">
        <v>6101</v>
      </c>
      <c r="C1240" t="s">
        <v>26</v>
      </c>
      <c r="D1240">
        <v>49700</v>
      </c>
      <c r="E1240" t="s">
        <v>27</v>
      </c>
      <c r="F1240">
        <v>700</v>
      </c>
      <c r="G1240">
        <v>269</v>
      </c>
      <c r="H1240">
        <v>134</v>
      </c>
      <c r="I1240">
        <v>-332</v>
      </c>
      <c r="J1240">
        <v>75.972396489999994</v>
      </c>
      <c r="K1240">
        <v>55.395232120000003</v>
      </c>
      <c r="L1240">
        <v>96.549560850000006</v>
      </c>
      <c r="M1240">
        <v>33</v>
      </c>
      <c r="N1240">
        <v>0.32</v>
      </c>
      <c r="O1240">
        <v>8</v>
      </c>
      <c r="P1240">
        <v>-0.57692307700000001</v>
      </c>
      <c r="Q1240">
        <v>-45</v>
      </c>
      <c r="R1240">
        <v>-2</v>
      </c>
      <c r="S1240">
        <v>-7.6030816000000001E-2</v>
      </c>
      <c r="T1240">
        <v>-1.5948410999999999E-2</v>
      </c>
      <c r="U1240">
        <v>2.0459251840000001</v>
      </c>
      <c r="V1240">
        <v>449900</v>
      </c>
      <c r="W1240">
        <v>-1.11123E-4</v>
      </c>
      <c r="X1240">
        <v>0.192025695</v>
      </c>
      <c r="Y1240">
        <v>1.1870712400000001</v>
      </c>
      <c r="Z1240">
        <v>0</v>
      </c>
    </row>
    <row r="1241" spans="1:26" x14ac:dyDescent="0.2">
      <c r="A1241">
        <v>202107</v>
      </c>
      <c r="B1241">
        <v>6083</v>
      </c>
      <c r="C1241" t="s">
        <v>32</v>
      </c>
      <c r="D1241">
        <v>42200</v>
      </c>
      <c r="E1241" t="s">
        <v>33</v>
      </c>
      <c r="F1241">
        <v>190</v>
      </c>
      <c r="G1241">
        <v>273</v>
      </c>
      <c r="H1241">
        <v>158</v>
      </c>
      <c r="I1241">
        <v>-174</v>
      </c>
      <c r="J1241">
        <v>75.784190719999998</v>
      </c>
      <c r="K1241">
        <v>63.676286070000003</v>
      </c>
      <c r="L1241">
        <v>87.892095359999999</v>
      </c>
      <c r="M1241">
        <v>31</v>
      </c>
      <c r="N1241">
        <v>0.44186046499999998</v>
      </c>
      <c r="O1241">
        <v>9.5</v>
      </c>
      <c r="P1241">
        <v>-0.44888888900000001</v>
      </c>
      <c r="Q1241">
        <v>-25.25</v>
      </c>
      <c r="R1241">
        <v>-4</v>
      </c>
      <c r="S1241">
        <v>-9.9982589999999996E-2</v>
      </c>
      <c r="T1241">
        <v>0.39150706400000002</v>
      </c>
      <c r="U1241">
        <v>1.66473179</v>
      </c>
      <c r="V1241">
        <v>1200000</v>
      </c>
      <c r="W1241">
        <v>-7.4966274999999999E-2</v>
      </c>
      <c r="X1241">
        <v>-0.23809523799999999</v>
      </c>
      <c r="Y1241">
        <v>3.166226913</v>
      </c>
      <c r="Z1241">
        <v>1</v>
      </c>
    </row>
    <row r="1242" spans="1:26" x14ac:dyDescent="0.2">
      <c r="A1242">
        <v>202107</v>
      </c>
      <c r="B1242">
        <v>6115</v>
      </c>
      <c r="C1242" t="s">
        <v>82</v>
      </c>
      <c r="D1242">
        <v>49700</v>
      </c>
      <c r="E1242" t="s">
        <v>27</v>
      </c>
      <c r="F1242">
        <v>788</v>
      </c>
      <c r="G1242">
        <v>282</v>
      </c>
      <c r="H1242">
        <v>-140</v>
      </c>
      <c r="I1242">
        <v>-276</v>
      </c>
      <c r="J1242">
        <v>75.062735259999997</v>
      </c>
      <c r="K1242">
        <v>80.238393979999998</v>
      </c>
      <c r="L1242">
        <v>69.887076539999995</v>
      </c>
      <c r="M1242">
        <v>26</v>
      </c>
      <c r="N1242">
        <v>9.7087379999999997E-3</v>
      </c>
      <c r="O1242">
        <v>0.25</v>
      </c>
      <c r="P1242">
        <v>-0.57723577199999998</v>
      </c>
      <c r="Q1242">
        <v>-35.5</v>
      </c>
      <c r="R1242">
        <v>-9</v>
      </c>
      <c r="S1242">
        <v>3.0734139000000001E-2</v>
      </c>
      <c r="T1242">
        <v>0.13820903000000001</v>
      </c>
      <c r="U1242">
        <v>1.341355786</v>
      </c>
      <c r="V1242">
        <v>415000</v>
      </c>
      <c r="W1242">
        <v>-5.9880239999999998E-3</v>
      </c>
      <c r="X1242">
        <v>6.0743542999999997E-2</v>
      </c>
      <c r="Y1242">
        <v>1.094986807</v>
      </c>
      <c r="Z1242">
        <v>0</v>
      </c>
    </row>
    <row r="1243" spans="1:26" x14ac:dyDescent="0.2">
      <c r="A1243">
        <v>202107</v>
      </c>
      <c r="B1243">
        <v>6077</v>
      </c>
      <c r="C1243" t="s">
        <v>42</v>
      </c>
      <c r="D1243">
        <v>44700</v>
      </c>
      <c r="E1243" t="s">
        <v>43</v>
      </c>
      <c r="F1243">
        <v>110</v>
      </c>
      <c r="G1243">
        <v>307</v>
      </c>
      <c r="H1243">
        <v>73</v>
      </c>
      <c r="I1243">
        <v>-76</v>
      </c>
      <c r="J1243">
        <v>73.117942279999994</v>
      </c>
      <c r="K1243">
        <v>83.186951070000006</v>
      </c>
      <c r="L1243">
        <v>63.048933499999997</v>
      </c>
      <c r="M1243">
        <v>25</v>
      </c>
      <c r="N1243">
        <v>0.21951219499999999</v>
      </c>
      <c r="O1243">
        <v>4.5</v>
      </c>
      <c r="P1243">
        <v>-0.56521739100000001</v>
      </c>
      <c r="Q1243">
        <v>-32.5</v>
      </c>
      <c r="R1243">
        <v>-10</v>
      </c>
      <c r="S1243">
        <v>-0.117511712</v>
      </c>
      <c r="T1243">
        <v>-0.14644579999999999</v>
      </c>
      <c r="U1243">
        <v>1.2737072309999999</v>
      </c>
      <c r="V1243">
        <v>540000</v>
      </c>
      <c r="W1243">
        <v>2.9949599E-2</v>
      </c>
      <c r="X1243">
        <v>0.21348314600000001</v>
      </c>
      <c r="Y1243">
        <v>1.424802111</v>
      </c>
      <c r="Z1243">
        <v>0</v>
      </c>
    </row>
    <row r="1244" spans="1:26" x14ac:dyDescent="0.2">
      <c r="A1244">
        <v>202107</v>
      </c>
      <c r="B1244">
        <v>6099</v>
      </c>
      <c r="C1244" t="s">
        <v>34</v>
      </c>
      <c r="D1244">
        <v>33700</v>
      </c>
      <c r="E1244" t="s">
        <v>35</v>
      </c>
      <c r="F1244">
        <v>153</v>
      </c>
      <c r="G1244">
        <v>314</v>
      </c>
      <c r="H1244">
        <v>14</v>
      </c>
      <c r="I1244">
        <v>33</v>
      </c>
      <c r="J1244">
        <v>72.741530740000002</v>
      </c>
      <c r="K1244">
        <v>80.238393979999998</v>
      </c>
      <c r="L1244">
        <v>65.244667500000006</v>
      </c>
      <c r="M1244">
        <v>26</v>
      </c>
      <c r="N1244">
        <v>6.1224489999999999E-2</v>
      </c>
      <c r="O1244">
        <v>1.5</v>
      </c>
      <c r="P1244">
        <v>-0.51173708900000003</v>
      </c>
      <c r="Q1244">
        <v>-27.25</v>
      </c>
      <c r="R1244">
        <v>-9</v>
      </c>
      <c r="S1244">
        <v>-0.112514221</v>
      </c>
      <c r="T1244">
        <v>-0.17345134400000001</v>
      </c>
      <c r="U1244">
        <v>1.298286922</v>
      </c>
      <c r="V1244">
        <v>449900</v>
      </c>
      <c r="W1244">
        <v>3.2892899999999998E-3</v>
      </c>
      <c r="X1244">
        <v>0.11852818699999999</v>
      </c>
      <c r="Y1244">
        <v>1.1870712400000001</v>
      </c>
      <c r="Z1244">
        <v>0</v>
      </c>
    </row>
    <row r="1245" spans="1:26" x14ac:dyDescent="0.2">
      <c r="A1245">
        <v>202107</v>
      </c>
      <c r="B1245">
        <v>6095</v>
      </c>
      <c r="C1245" t="s">
        <v>54</v>
      </c>
      <c r="D1245">
        <v>46700</v>
      </c>
      <c r="E1245" t="s">
        <v>55</v>
      </c>
      <c r="F1245">
        <v>178</v>
      </c>
      <c r="G1245">
        <v>357</v>
      </c>
      <c r="H1245">
        <v>146</v>
      </c>
      <c r="I1245">
        <v>228</v>
      </c>
      <c r="J1245">
        <v>70.577164370000006</v>
      </c>
      <c r="K1245">
        <v>78.732747799999999</v>
      </c>
      <c r="L1245">
        <v>62.421580929999998</v>
      </c>
      <c r="M1245">
        <v>27</v>
      </c>
      <c r="N1245">
        <v>0.17391304299999999</v>
      </c>
      <c r="O1245">
        <v>4</v>
      </c>
      <c r="P1245">
        <v>-0.29870129899999998</v>
      </c>
      <c r="Q1245">
        <v>-11.5</v>
      </c>
      <c r="R1245">
        <v>-8</v>
      </c>
      <c r="S1245">
        <v>-0.17194161899999999</v>
      </c>
      <c r="T1245">
        <v>-5.5397149999999997E-3</v>
      </c>
      <c r="U1245">
        <v>1.268938729</v>
      </c>
      <c r="V1245">
        <v>585000</v>
      </c>
      <c r="W1245">
        <v>1.3864817999999999E-2</v>
      </c>
      <c r="X1245">
        <v>0.15669797299999999</v>
      </c>
      <c r="Y1245">
        <v>1.5435356200000001</v>
      </c>
      <c r="Z1245">
        <v>0</v>
      </c>
    </row>
    <row r="1246" spans="1:26" x14ac:dyDescent="0.2">
      <c r="A1246">
        <v>202107</v>
      </c>
      <c r="B1246">
        <v>6013</v>
      </c>
      <c r="C1246" t="s">
        <v>38</v>
      </c>
      <c r="D1246">
        <v>41860</v>
      </c>
      <c r="E1246" t="s">
        <v>39</v>
      </c>
      <c r="F1246">
        <v>42</v>
      </c>
      <c r="G1246">
        <v>365</v>
      </c>
      <c r="H1246">
        <v>-13</v>
      </c>
      <c r="I1246">
        <v>304</v>
      </c>
      <c r="J1246">
        <v>70.106649939999997</v>
      </c>
      <c r="K1246">
        <v>93.663739019999994</v>
      </c>
      <c r="L1246">
        <v>46.549560849999999</v>
      </c>
      <c r="M1246">
        <v>19</v>
      </c>
      <c r="N1246">
        <v>5.5555555999999999E-2</v>
      </c>
      <c r="O1246">
        <v>1</v>
      </c>
      <c r="P1246">
        <v>-0.40625</v>
      </c>
      <c r="Q1246">
        <v>-13</v>
      </c>
      <c r="R1246">
        <v>-16</v>
      </c>
      <c r="S1246">
        <v>-8.8525989999999999E-2</v>
      </c>
      <c r="T1246">
        <v>-0.19206620199999999</v>
      </c>
      <c r="U1246">
        <v>1.0853885139999999</v>
      </c>
      <c r="V1246">
        <v>799000</v>
      </c>
      <c r="W1246">
        <v>0</v>
      </c>
      <c r="X1246">
        <v>9.8701633999999996E-2</v>
      </c>
      <c r="Y1246">
        <v>2.1081794199999999</v>
      </c>
      <c r="Z1246">
        <v>0</v>
      </c>
    </row>
    <row r="1247" spans="1:26" x14ac:dyDescent="0.2">
      <c r="A1247">
        <v>202107</v>
      </c>
      <c r="B1247">
        <v>6067</v>
      </c>
      <c r="C1247" t="s">
        <v>30</v>
      </c>
      <c r="D1247">
        <v>40900</v>
      </c>
      <c r="E1247" t="s">
        <v>31</v>
      </c>
      <c r="F1247">
        <v>26</v>
      </c>
      <c r="G1247">
        <v>367</v>
      </c>
      <c r="H1247">
        <v>35</v>
      </c>
      <c r="I1247">
        <v>179</v>
      </c>
      <c r="J1247">
        <v>70.075282310000006</v>
      </c>
      <c r="K1247">
        <v>83.186951070000006</v>
      </c>
      <c r="L1247">
        <v>56.963613549999998</v>
      </c>
      <c r="M1247">
        <v>25</v>
      </c>
      <c r="N1247">
        <v>0.111111111</v>
      </c>
      <c r="O1247">
        <v>2.5</v>
      </c>
      <c r="P1247">
        <v>-0.44444444399999999</v>
      </c>
      <c r="Q1247">
        <v>-20</v>
      </c>
      <c r="R1247">
        <v>-10</v>
      </c>
      <c r="S1247">
        <v>-8.3818112E-2</v>
      </c>
      <c r="T1247">
        <v>-0.106858037</v>
      </c>
      <c r="U1247">
        <v>1.2108048819999999</v>
      </c>
      <c r="V1247">
        <v>520000</v>
      </c>
      <c r="W1247">
        <v>2.9804931E-2</v>
      </c>
      <c r="X1247">
        <v>0.15572249299999999</v>
      </c>
      <c r="Y1247">
        <v>1.3720316619999999</v>
      </c>
      <c r="Z1247">
        <v>0</v>
      </c>
    </row>
    <row r="1248" spans="1:26" x14ac:dyDescent="0.2">
      <c r="A1248">
        <v>202107</v>
      </c>
      <c r="B1248">
        <v>6087</v>
      </c>
      <c r="C1248" t="s">
        <v>50</v>
      </c>
      <c r="D1248">
        <v>42100</v>
      </c>
      <c r="E1248" t="s">
        <v>51</v>
      </c>
      <c r="F1248">
        <v>279</v>
      </c>
      <c r="G1248">
        <v>380</v>
      </c>
      <c r="H1248">
        <v>-195</v>
      </c>
      <c r="I1248">
        <v>63</v>
      </c>
      <c r="J1248">
        <v>69.291091589999994</v>
      </c>
      <c r="K1248">
        <v>72.898368880000007</v>
      </c>
      <c r="L1248">
        <v>65.683814299999995</v>
      </c>
      <c r="M1248">
        <v>29</v>
      </c>
      <c r="N1248">
        <v>-6.4516129000000005E-2</v>
      </c>
      <c r="O1248">
        <v>-2</v>
      </c>
      <c r="P1248">
        <v>-0.35555555599999999</v>
      </c>
      <c r="Q1248">
        <v>-16</v>
      </c>
      <c r="R1248">
        <v>-6</v>
      </c>
      <c r="S1248">
        <v>1.3154778000000001E-2</v>
      </c>
      <c r="T1248">
        <v>0.212303414</v>
      </c>
      <c r="U1248">
        <v>1.300089818</v>
      </c>
      <c r="V1248">
        <v>1200000</v>
      </c>
      <c r="W1248">
        <v>-2.8340081E-2</v>
      </c>
      <c r="X1248">
        <v>9.5141563999999998E-2</v>
      </c>
      <c r="Y1248">
        <v>3.166226913</v>
      </c>
      <c r="Z1248">
        <v>0</v>
      </c>
    </row>
    <row r="1249" spans="1:26" x14ac:dyDescent="0.2">
      <c r="A1249">
        <v>202107</v>
      </c>
      <c r="B1249">
        <v>6113</v>
      </c>
      <c r="C1249" t="s">
        <v>48</v>
      </c>
      <c r="D1249">
        <v>40900</v>
      </c>
      <c r="E1249" t="s">
        <v>31</v>
      </c>
      <c r="F1249">
        <v>350</v>
      </c>
      <c r="G1249">
        <v>404</v>
      </c>
      <c r="H1249">
        <v>-24</v>
      </c>
      <c r="I1249">
        <v>-557</v>
      </c>
      <c r="J1249">
        <v>67.409033879999996</v>
      </c>
      <c r="K1249">
        <v>80.238393979999998</v>
      </c>
      <c r="L1249">
        <v>54.57967378</v>
      </c>
      <c r="M1249">
        <v>26</v>
      </c>
      <c r="N1249">
        <v>-3.7037037000000002E-2</v>
      </c>
      <c r="O1249">
        <v>-1</v>
      </c>
      <c r="P1249">
        <v>-0.61194029900000002</v>
      </c>
      <c r="Q1249">
        <v>-41</v>
      </c>
      <c r="R1249">
        <v>-9</v>
      </c>
      <c r="S1249">
        <v>-0.110647264</v>
      </c>
      <c r="T1249">
        <v>0.30576985800000001</v>
      </c>
      <c r="U1249">
        <v>1.1824041830000001</v>
      </c>
      <c r="V1249">
        <v>611500</v>
      </c>
      <c r="W1249">
        <v>-6.8989259999999997E-3</v>
      </c>
      <c r="X1249">
        <v>0.10603662699999999</v>
      </c>
      <c r="Y1249">
        <v>1.613456464</v>
      </c>
      <c r="Z1249">
        <v>1</v>
      </c>
    </row>
    <row r="1250" spans="1:26" x14ac:dyDescent="0.2">
      <c r="A1250">
        <v>202107</v>
      </c>
      <c r="B1250">
        <v>6017</v>
      </c>
      <c r="C1250" t="s">
        <v>69</v>
      </c>
      <c r="D1250">
        <v>40900</v>
      </c>
      <c r="E1250" t="s">
        <v>31</v>
      </c>
      <c r="F1250">
        <v>348</v>
      </c>
      <c r="G1250">
        <v>424</v>
      </c>
      <c r="H1250">
        <v>131</v>
      </c>
      <c r="I1250">
        <v>159</v>
      </c>
      <c r="J1250">
        <v>66.21706399</v>
      </c>
      <c r="K1250">
        <v>45.984943540000003</v>
      </c>
      <c r="L1250">
        <v>86.449184439999996</v>
      </c>
      <c r="M1250">
        <v>36</v>
      </c>
      <c r="N1250">
        <v>0.24137931000000001</v>
      </c>
      <c r="O1250">
        <v>7</v>
      </c>
      <c r="P1250">
        <v>-0.31428571399999999</v>
      </c>
      <c r="Q1250">
        <v>-16.5</v>
      </c>
      <c r="R1250">
        <v>1</v>
      </c>
      <c r="S1250">
        <v>-5.6562425999999999E-2</v>
      </c>
      <c r="T1250">
        <v>3.6267116000000002E-2</v>
      </c>
      <c r="U1250">
        <v>1.6239838959999999</v>
      </c>
      <c r="V1250">
        <v>699500</v>
      </c>
      <c r="W1250">
        <v>1.8195051E-2</v>
      </c>
      <c r="X1250">
        <v>0.15850530500000001</v>
      </c>
      <c r="Y1250">
        <v>1.8456464379999999</v>
      </c>
      <c r="Z1250">
        <v>0</v>
      </c>
    </row>
    <row r="1251" spans="1:26" x14ac:dyDescent="0.2">
      <c r="A1251">
        <v>202107</v>
      </c>
      <c r="B1251">
        <v>6025</v>
      </c>
      <c r="C1251" t="s">
        <v>56</v>
      </c>
      <c r="D1251">
        <v>20940</v>
      </c>
      <c r="E1251" t="s">
        <v>57</v>
      </c>
      <c r="F1251">
        <v>486</v>
      </c>
      <c r="G1251">
        <v>426</v>
      </c>
      <c r="H1251">
        <v>116</v>
      </c>
      <c r="I1251">
        <v>122</v>
      </c>
      <c r="J1251">
        <v>66.060225849999995</v>
      </c>
      <c r="K1251">
        <v>80.238393979999998</v>
      </c>
      <c r="L1251">
        <v>51.882057719999999</v>
      </c>
      <c r="M1251">
        <v>26</v>
      </c>
      <c r="N1251">
        <v>0.106382979</v>
      </c>
      <c r="O1251">
        <v>2.5</v>
      </c>
      <c r="P1251">
        <v>-0.45549738200000001</v>
      </c>
      <c r="Q1251">
        <v>-21.75</v>
      </c>
      <c r="R1251">
        <v>-9</v>
      </c>
      <c r="S1251">
        <v>-0.170624477</v>
      </c>
      <c r="T1251">
        <v>-1.5941094999999999E-2</v>
      </c>
      <c r="U1251">
        <v>1.1521614259999999</v>
      </c>
      <c r="V1251">
        <v>280000</v>
      </c>
      <c r="W1251">
        <v>-4.1095890000000003E-2</v>
      </c>
      <c r="X1251">
        <v>0.12</v>
      </c>
      <c r="Y1251">
        <v>0.73878628000000002</v>
      </c>
      <c r="Z1251">
        <v>0</v>
      </c>
    </row>
    <row r="1252" spans="1:26" x14ac:dyDescent="0.2">
      <c r="A1252">
        <v>202107</v>
      </c>
      <c r="B1252">
        <v>6053</v>
      </c>
      <c r="C1252" t="s">
        <v>44</v>
      </c>
      <c r="D1252">
        <v>41500</v>
      </c>
      <c r="E1252" t="s">
        <v>45</v>
      </c>
      <c r="F1252">
        <v>210</v>
      </c>
      <c r="G1252">
        <v>509</v>
      </c>
      <c r="H1252">
        <v>-87</v>
      </c>
      <c r="I1252">
        <v>61</v>
      </c>
      <c r="J1252">
        <v>61.794228359999998</v>
      </c>
      <c r="K1252">
        <v>33.563362609999999</v>
      </c>
      <c r="L1252">
        <v>90.025094100000004</v>
      </c>
      <c r="M1252">
        <v>39</v>
      </c>
      <c r="N1252">
        <v>-3.7037037000000002E-2</v>
      </c>
      <c r="O1252">
        <v>-1.5</v>
      </c>
      <c r="P1252">
        <v>-0.36326530600000001</v>
      </c>
      <c r="Q1252">
        <v>-22.25</v>
      </c>
      <c r="R1252">
        <v>4</v>
      </c>
      <c r="S1252">
        <v>-2.6934063000000001E-2</v>
      </c>
      <c r="T1252">
        <v>0.21150017500000001</v>
      </c>
      <c r="U1252">
        <v>1.724183662</v>
      </c>
      <c r="V1252">
        <v>1125000</v>
      </c>
      <c r="W1252">
        <v>-4.2145594000000001E-2</v>
      </c>
      <c r="X1252">
        <v>-5.6405955000000001E-2</v>
      </c>
      <c r="Y1252">
        <v>2.9683377310000001</v>
      </c>
      <c r="Z1252">
        <v>0</v>
      </c>
    </row>
    <row r="1253" spans="1:26" x14ac:dyDescent="0.2">
      <c r="A1253">
        <v>202107</v>
      </c>
      <c r="B1253">
        <v>6039</v>
      </c>
      <c r="C1253" t="s">
        <v>94</v>
      </c>
      <c r="D1253">
        <v>31460</v>
      </c>
      <c r="E1253" t="s">
        <v>95</v>
      </c>
      <c r="F1253">
        <v>536</v>
      </c>
      <c r="G1253">
        <v>530</v>
      </c>
      <c r="H1253">
        <v>-85</v>
      </c>
      <c r="I1253">
        <v>17</v>
      </c>
      <c r="J1253">
        <v>60.884567130000001</v>
      </c>
      <c r="K1253">
        <v>67.879548310000004</v>
      </c>
      <c r="L1253">
        <v>53.889585949999997</v>
      </c>
      <c r="M1253">
        <v>30.5</v>
      </c>
      <c r="N1253">
        <v>-3.1746032E-2</v>
      </c>
      <c r="O1253">
        <v>-1</v>
      </c>
      <c r="P1253">
        <v>-0.48739495799999999</v>
      </c>
      <c r="Q1253">
        <v>-29</v>
      </c>
      <c r="R1253">
        <v>-4.5</v>
      </c>
      <c r="S1253">
        <v>-6.8652667000000001E-2</v>
      </c>
      <c r="T1253">
        <v>-2.9112499999999999E-2</v>
      </c>
      <c r="U1253">
        <v>1.175566798</v>
      </c>
      <c r="V1253">
        <v>426750</v>
      </c>
      <c r="W1253">
        <v>-3.8851350999999999E-2</v>
      </c>
      <c r="X1253">
        <v>0.16296498200000001</v>
      </c>
      <c r="Y1253">
        <v>1.1259894459999999</v>
      </c>
      <c r="Z1253">
        <v>0</v>
      </c>
    </row>
    <row r="1254" spans="1:26" x14ac:dyDescent="0.2">
      <c r="A1254">
        <v>202107</v>
      </c>
      <c r="B1254">
        <v>6089</v>
      </c>
      <c r="C1254" t="s">
        <v>89</v>
      </c>
      <c r="D1254">
        <v>39820</v>
      </c>
      <c r="E1254" t="s">
        <v>90</v>
      </c>
      <c r="F1254">
        <v>368</v>
      </c>
      <c r="G1254">
        <v>564</v>
      </c>
      <c r="H1254">
        <v>-8</v>
      </c>
      <c r="I1254">
        <v>-168</v>
      </c>
      <c r="J1254">
        <v>58.720200749999997</v>
      </c>
      <c r="K1254">
        <v>72.898368880000007</v>
      </c>
      <c r="L1254">
        <v>44.542032620000001</v>
      </c>
      <c r="M1254">
        <v>29</v>
      </c>
      <c r="N1254">
        <v>3.5714285999999998E-2</v>
      </c>
      <c r="O1254">
        <v>1</v>
      </c>
      <c r="P1254">
        <v>-0.51666666699999997</v>
      </c>
      <c r="Q1254">
        <v>-31</v>
      </c>
      <c r="R1254">
        <v>-6</v>
      </c>
      <c r="S1254">
        <v>-9.4016010999999997E-2</v>
      </c>
      <c r="T1254">
        <v>9.9099388999999996E-2</v>
      </c>
      <c r="U1254">
        <v>1.0587605449999999</v>
      </c>
      <c r="V1254">
        <v>425000</v>
      </c>
      <c r="W1254">
        <v>-6.6190606999999999E-2</v>
      </c>
      <c r="X1254">
        <v>6.0975511000000003E-2</v>
      </c>
      <c r="Y1254">
        <v>1.121372032</v>
      </c>
      <c r="Z1254">
        <v>0</v>
      </c>
    </row>
    <row r="1255" spans="1:26" x14ac:dyDescent="0.2">
      <c r="A1255">
        <v>202107</v>
      </c>
      <c r="B1255">
        <v>6069</v>
      </c>
      <c r="C1255" t="s">
        <v>62</v>
      </c>
      <c r="D1255">
        <v>41940</v>
      </c>
      <c r="E1255" t="s">
        <v>61</v>
      </c>
      <c r="F1255">
        <v>980</v>
      </c>
      <c r="G1255">
        <v>578</v>
      </c>
      <c r="H1255">
        <v>224</v>
      </c>
      <c r="I1255">
        <v>-2</v>
      </c>
      <c r="J1255">
        <v>58.155583440000001</v>
      </c>
      <c r="K1255">
        <v>76.662484320000004</v>
      </c>
      <c r="L1255">
        <v>39.648682559999997</v>
      </c>
      <c r="M1255">
        <v>28</v>
      </c>
      <c r="N1255">
        <v>0.72307692300000004</v>
      </c>
      <c r="O1255">
        <v>11.75</v>
      </c>
      <c r="P1255">
        <v>-0.54471544699999996</v>
      </c>
      <c r="Q1255">
        <v>-33.5</v>
      </c>
      <c r="R1255">
        <v>-7</v>
      </c>
      <c r="S1255">
        <v>-0.15457902700000001</v>
      </c>
      <c r="T1255">
        <v>-0.12034025600000001</v>
      </c>
      <c r="U1255">
        <v>1.00805772</v>
      </c>
      <c r="V1255">
        <v>806930</v>
      </c>
      <c r="W1255">
        <v>-3.7902995000000002E-2</v>
      </c>
      <c r="X1255">
        <v>0.106685813</v>
      </c>
      <c r="Y1255">
        <v>2.1291029020000001</v>
      </c>
      <c r="Z1255">
        <v>0</v>
      </c>
    </row>
    <row r="1256" spans="1:26" x14ac:dyDescent="0.2">
      <c r="A1256">
        <v>202107</v>
      </c>
      <c r="B1256">
        <v>6111</v>
      </c>
      <c r="C1256" t="s">
        <v>36</v>
      </c>
      <c r="D1256">
        <v>37100</v>
      </c>
      <c r="E1256" t="s">
        <v>37</v>
      </c>
      <c r="F1256">
        <v>96</v>
      </c>
      <c r="G1256">
        <v>690</v>
      </c>
      <c r="H1256">
        <v>146</v>
      </c>
      <c r="I1256">
        <v>449</v>
      </c>
      <c r="J1256">
        <v>53.450439150000001</v>
      </c>
      <c r="K1256">
        <v>50.439146800000003</v>
      </c>
      <c r="L1256">
        <v>56.461731489999998</v>
      </c>
      <c r="M1256">
        <v>35</v>
      </c>
      <c r="N1256">
        <v>0.14754098399999999</v>
      </c>
      <c r="O1256">
        <v>4.5</v>
      </c>
      <c r="P1256">
        <v>-0.21348314600000001</v>
      </c>
      <c r="Q1256">
        <v>-9.5</v>
      </c>
      <c r="R1256">
        <v>0</v>
      </c>
      <c r="S1256">
        <v>-7.0025151999999993E-2</v>
      </c>
      <c r="T1256">
        <v>3.4481408999999998E-2</v>
      </c>
      <c r="U1256">
        <v>1.2059829360000001</v>
      </c>
      <c r="V1256">
        <v>879900</v>
      </c>
      <c r="W1256">
        <v>1.7813764999999999E-2</v>
      </c>
      <c r="X1256">
        <v>6.3966143000000003E-2</v>
      </c>
      <c r="Y1256">
        <v>2.321635884</v>
      </c>
      <c r="Z1256">
        <v>0</v>
      </c>
    </row>
    <row r="1257" spans="1:26" x14ac:dyDescent="0.2">
      <c r="A1257">
        <v>202107</v>
      </c>
      <c r="B1257">
        <v>6001</v>
      </c>
      <c r="C1257" t="s">
        <v>67</v>
      </c>
      <c r="D1257">
        <v>41860</v>
      </c>
      <c r="E1257" t="s">
        <v>39</v>
      </c>
      <c r="F1257">
        <v>24</v>
      </c>
      <c r="G1257">
        <v>730</v>
      </c>
      <c r="H1257">
        <v>53</v>
      </c>
      <c r="I1257">
        <v>512</v>
      </c>
      <c r="J1257">
        <v>52.038895859999997</v>
      </c>
      <c r="K1257">
        <v>90.401505650000004</v>
      </c>
      <c r="L1257">
        <v>13.67628607</v>
      </c>
      <c r="M1257">
        <v>22</v>
      </c>
      <c r="N1257">
        <v>0.128205128</v>
      </c>
      <c r="O1257">
        <v>2.5</v>
      </c>
      <c r="P1257">
        <v>-0.27868852500000002</v>
      </c>
      <c r="Q1257">
        <v>-8.5</v>
      </c>
      <c r="R1257">
        <v>-13</v>
      </c>
      <c r="S1257">
        <v>-0.123515267</v>
      </c>
      <c r="T1257">
        <v>-0.27422716499999999</v>
      </c>
      <c r="U1257">
        <v>0.70084024499999997</v>
      </c>
      <c r="V1257">
        <v>897360</v>
      </c>
      <c r="W1257">
        <v>-1.824249E-3</v>
      </c>
      <c r="X1257">
        <v>4.9549996999999998E-2</v>
      </c>
      <c r="Y1257">
        <v>2.367704485</v>
      </c>
      <c r="Z1257">
        <v>0</v>
      </c>
    </row>
    <row r="1258" spans="1:26" x14ac:dyDescent="0.2">
      <c r="A1258">
        <v>202107</v>
      </c>
      <c r="B1258">
        <v>6079</v>
      </c>
      <c r="C1258" t="s">
        <v>58</v>
      </c>
      <c r="D1258">
        <v>42020</v>
      </c>
      <c r="E1258" t="s">
        <v>59</v>
      </c>
      <c r="F1258">
        <v>257</v>
      </c>
      <c r="G1258">
        <v>759</v>
      </c>
      <c r="H1258">
        <v>-210</v>
      </c>
      <c r="I1258">
        <v>-71</v>
      </c>
      <c r="J1258">
        <v>50.815558340000003</v>
      </c>
      <c r="K1258">
        <v>33.563362609999999</v>
      </c>
      <c r="L1258">
        <v>68.06775408</v>
      </c>
      <c r="M1258">
        <v>39</v>
      </c>
      <c r="N1258">
        <v>-9.3023255999999999E-2</v>
      </c>
      <c r="O1258">
        <v>-4</v>
      </c>
      <c r="P1258">
        <v>-0.48684210500000002</v>
      </c>
      <c r="Q1258">
        <v>-37</v>
      </c>
      <c r="R1258">
        <v>4</v>
      </c>
      <c r="S1258">
        <v>5.7831480000000001E-3</v>
      </c>
      <c r="T1258">
        <v>0.15137783099999999</v>
      </c>
      <c r="U1258">
        <v>1.326636787</v>
      </c>
      <c r="V1258">
        <v>889000</v>
      </c>
      <c r="W1258">
        <v>-3.3632290000000001E-3</v>
      </c>
      <c r="X1258">
        <v>0.12</v>
      </c>
      <c r="Y1258">
        <v>2.3456464380000002</v>
      </c>
      <c r="Z1258">
        <v>0</v>
      </c>
    </row>
    <row r="1259" spans="1:26" x14ac:dyDescent="0.2">
      <c r="A1259">
        <v>202107</v>
      </c>
      <c r="B1259">
        <v>6047</v>
      </c>
      <c r="C1259" t="s">
        <v>78</v>
      </c>
      <c r="D1259">
        <v>32900</v>
      </c>
      <c r="E1259" t="s">
        <v>79</v>
      </c>
      <c r="F1259">
        <v>323</v>
      </c>
      <c r="G1259">
        <v>768</v>
      </c>
      <c r="H1259">
        <v>242</v>
      </c>
      <c r="I1259">
        <v>-179</v>
      </c>
      <c r="J1259">
        <v>50.313676289999997</v>
      </c>
      <c r="K1259">
        <v>63.676286070000003</v>
      </c>
      <c r="L1259">
        <v>36.951066500000003</v>
      </c>
      <c r="M1259">
        <v>31</v>
      </c>
      <c r="N1259">
        <v>0.14814814800000001</v>
      </c>
      <c r="O1259">
        <v>4</v>
      </c>
      <c r="P1259">
        <v>-0.535580524</v>
      </c>
      <c r="Q1259">
        <v>-35.75</v>
      </c>
      <c r="R1259">
        <v>-4</v>
      </c>
      <c r="S1259">
        <v>-0.173052065</v>
      </c>
      <c r="T1259">
        <v>7.3208925999999994E-2</v>
      </c>
      <c r="U1259">
        <v>0.97943797899999996</v>
      </c>
      <c r="V1259">
        <v>395000</v>
      </c>
      <c r="W1259">
        <v>1.0367134E-2</v>
      </c>
      <c r="X1259">
        <v>0.13107595399999999</v>
      </c>
      <c r="Y1259">
        <v>1.042216359</v>
      </c>
      <c r="Z1259">
        <v>0</v>
      </c>
    </row>
    <row r="1260" spans="1:26" x14ac:dyDescent="0.2">
      <c r="A1260">
        <v>202107</v>
      </c>
      <c r="B1260">
        <v>6065</v>
      </c>
      <c r="C1260" t="s">
        <v>76</v>
      </c>
      <c r="D1260">
        <v>40140</v>
      </c>
      <c r="E1260" t="s">
        <v>77</v>
      </c>
      <c r="F1260">
        <v>14</v>
      </c>
      <c r="G1260">
        <v>798</v>
      </c>
      <c r="H1260">
        <v>36</v>
      </c>
      <c r="I1260">
        <v>-22</v>
      </c>
      <c r="J1260">
        <v>49.278544539999999</v>
      </c>
      <c r="K1260">
        <v>68.56963614</v>
      </c>
      <c r="L1260">
        <v>29.987452950000002</v>
      </c>
      <c r="M1260">
        <v>30</v>
      </c>
      <c r="N1260">
        <v>0</v>
      </c>
      <c r="O1260">
        <v>0</v>
      </c>
      <c r="P1260">
        <v>-0.51219512199999995</v>
      </c>
      <c r="Q1260">
        <v>-31.5</v>
      </c>
      <c r="R1260">
        <v>-5</v>
      </c>
      <c r="S1260">
        <v>-0.12707717199999999</v>
      </c>
      <c r="T1260">
        <v>-8.3820349999999995E-3</v>
      </c>
      <c r="U1260">
        <v>0.90930199599999995</v>
      </c>
      <c r="V1260">
        <v>575000</v>
      </c>
      <c r="W1260">
        <v>2.8622539999999998E-2</v>
      </c>
      <c r="X1260">
        <v>0.22035337199999999</v>
      </c>
      <c r="Y1260">
        <v>1.5171503959999999</v>
      </c>
      <c r="Z1260">
        <v>0</v>
      </c>
    </row>
    <row r="1261" spans="1:26" x14ac:dyDescent="0.2">
      <c r="A1261">
        <v>202107</v>
      </c>
      <c r="B1261">
        <v>6073</v>
      </c>
      <c r="C1261" t="s">
        <v>40</v>
      </c>
      <c r="D1261">
        <v>41740</v>
      </c>
      <c r="E1261" t="s">
        <v>41</v>
      </c>
      <c r="F1261">
        <v>5</v>
      </c>
      <c r="G1261">
        <v>807</v>
      </c>
      <c r="H1261">
        <v>3</v>
      </c>
      <c r="I1261">
        <v>373</v>
      </c>
      <c r="J1261">
        <v>48.996235890000001</v>
      </c>
      <c r="K1261">
        <v>72.898368880000007</v>
      </c>
      <c r="L1261">
        <v>25.094102889999998</v>
      </c>
      <c r="M1261">
        <v>29</v>
      </c>
      <c r="N1261">
        <v>7.4074074000000004E-2</v>
      </c>
      <c r="O1261">
        <v>2</v>
      </c>
      <c r="P1261">
        <v>-0.325581395</v>
      </c>
      <c r="Q1261">
        <v>-14</v>
      </c>
      <c r="R1261">
        <v>-6</v>
      </c>
      <c r="S1261">
        <v>-4.8488903E-2</v>
      </c>
      <c r="T1261">
        <v>-2.4066021999999999E-2</v>
      </c>
      <c r="U1261">
        <v>0.85650483399999999</v>
      </c>
      <c r="V1261">
        <v>819000</v>
      </c>
      <c r="W1261">
        <v>1.1173529E-2</v>
      </c>
      <c r="X1261">
        <v>3.7217622999999998E-2</v>
      </c>
      <c r="Y1261">
        <v>2.1609498679999999</v>
      </c>
      <c r="Z1261">
        <v>0</v>
      </c>
    </row>
    <row r="1262" spans="1:26" x14ac:dyDescent="0.2">
      <c r="A1262">
        <v>202107</v>
      </c>
      <c r="B1262">
        <v>6109</v>
      </c>
      <c r="C1262" t="s">
        <v>87</v>
      </c>
      <c r="D1262">
        <v>43760</v>
      </c>
      <c r="E1262" t="s">
        <v>88</v>
      </c>
      <c r="F1262">
        <v>917</v>
      </c>
      <c r="G1262">
        <v>847</v>
      </c>
      <c r="H1262">
        <v>38</v>
      </c>
      <c r="I1262">
        <v>430</v>
      </c>
      <c r="J1262">
        <v>47.459222080000004</v>
      </c>
      <c r="K1262">
        <v>27.16436637</v>
      </c>
      <c r="L1262">
        <v>67.754077789999997</v>
      </c>
      <c r="M1262">
        <v>42.5</v>
      </c>
      <c r="N1262">
        <v>7.5949367000000004E-2</v>
      </c>
      <c r="O1262">
        <v>3</v>
      </c>
      <c r="P1262">
        <v>-0.276595745</v>
      </c>
      <c r="Q1262">
        <v>-16.25</v>
      </c>
      <c r="R1262">
        <v>7.5</v>
      </c>
      <c r="S1262">
        <v>-4.9753508000000002E-2</v>
      </c>
      <c r="T1262">
        <v>-5.7069037000000003E-2</v>
      </c>
      <c r="U1262">
        <v>1.319766454</v>
      </c>
      <c r="V1262">
        <v>449999</v>
      </c>
      <c r="W1262">
        <v>-1.2076839000000001E-2</v>
      </c>
      <c r="X1262">
        <v>0.21629569600000001</v>
      </c>
      <c r="Y1262">
        <v>1.1873324540000001</v>
      </c>
      <c r="Z1262">
        <v>0</v>
      </c>
    </row>
    <row r="1263" spans="1:26" x14ac:dyDescent="0.2">
      <c r="A1263">
        <v>202107</v>
      </c>
      <c r="B1263">
        <v>6059</v>
      </c>
      <c r="C1263" t="s">
        <v>46</v>
      </c>
      <c r="D1263">
        <v>31080</v>
      </c>
      <c r="E1263" t="s">
        <v>47</v>
      </c>
      <c r="F1263">
        <v>6</v>
      </c>
      <c r="G1263">
        <v>865</v>
      </c>
      <c r="H1263">
        <v>-300</v>
      </c>
      <c r="I1263">
        <v>213</v>
      </c>
      <c r="J1263">
        <v>46.424090339999999</v>
      </c>
      <c r="K1263">
        <v>63.676286070000003</v>
      </c>
      <c r="L1263">
        <v>29.171894609999999</v>
      </c>
      <c r="M1263">
        <v>31</v>
      </c>
      <c r="N1263">
        <v>-0.162162162</v>
      </c>
      <c r="O1263">
        <v>-6</v>
      </c>
      <c r="P1263">
        <v>-0.38</v>
      </c>
      <c r="Q1263">
        <v>-19</v>
      </c>
      <c r="R1263">
        <v>-4</v>
      </c>
      <c r="S1263">
        <v>-7.4306340000000002E-3</v>
      </c>
      <c r="T1263">
        <v>9.5939826000000006E-2</v>
      </c>
      <c r="U1263">
        <v>0.90145255300000005</v>
      </c>
      <c r="V1263">
        <v>965750</v>
      </c>
      <c r="W1263">
        <v>-3.8814900000000001E-4</v>
      </c>
      <c r="X1263">
        <v>3.4301430000000001E-2</v>
      </c>
      <c r="Y1263">
        <v>2.5481530339999998</v>
      </c>
      <c r="Z1263">
        <v>0</v>
      </c>
    </row>
    <row r="1264" spans="1:26" x14ac:dyDescent="0.2">
      <c r="A1264">
        <v>202107</v>
      </c>
      <c r="B1264">
        <v>6085</v>
      </c>
      <c r="C1264" t="s">
        <v>60</v>
      </c>
      <c r="D1264">
        <v>41940</v>
      </c>
      <c r="E1264" t="s">
        <v>61</v>
      </c>
      <c r="F1264">
        <v>19</v>
      </c>
      <c r="G1264">
        <v>942</v>
      </c>
      <c r="H1264">
        <v>26</v>
      </c>
      <c r="I1264">
        <v>353</v>
      </c>
      <c r="J1264">
        <v>43.726474279999998</v>
      </c>
      <c r="K1264">
        <v>83.186951070000006</v>
      </c>
      <c r="L1264">
        <v>4.2659974910000003</v>
      </c>
      <c r="M1264">
        <v>25</v>
      </c>
      <c r="N1264">
        <v>6.3829786999999999E-2</v>
      </c>
      <c r="O1264">
        <v>1.5</v>
      </c>
      <c r="P1264">
        <v>-0.20634920600000001</v>
      </c>
      <c r="Q1264">
        <v>-6.5</v>
      </c>
      <c r="R1264">
        <v>-10</v>
      </c>
      <c r="S1264">
        <v>-0.16022177200000001</v>
      </c>
      <c r="T1264">
        <v>-0.162917865</v>
      </c>
      <c r="U1264">
        <v>0.50192772299999999</v>
      </c>
      <c r="V1264">
        <v>1298000</v>
      </c>
      <c r="W1264">
        <v>-1.5921152000000001E-2</v>
      </c>
      <c r="X1264">
        <v>6.6844080000000002E-3</v>
      </c>
      <c r="Y1264">
        <v>3.424802111</v>
      </c>
      <c r="Z1264">
        <v>0</v>
      </c>
    </row>
    <row r="1265" spans="1:26" x14ac:dyDescent="0.2">
      <c r="A1265">
        <v>202107</v>
      </c>
      <c r="B1265">
        <v>6015</v>
      </c>
      <c r="C1265" t="s">
        <v>85</v>
      </c>
      <c r="D1265">
        <v>18860</v>
      </c>
      <c r="E1265" t="s">
        <v>86</v>
      </c>
      <c r="F1265">
        <v>1589</v>
      </c>
      <c r="G1265">
        <v>1011</v>
      </c>
      <c r="H1265">
        <v>-224</v>
      </c>
      <c r="I1265">
        <v>-92</v>
      </c>
      <c r="J1265">
        <v>41.060225850000002</v>
      </c>
      <c r="K1265">
        <v>27.16436637</v>
      </c>
      <c r="L1265">
        <v>54.95608532</v>
      </c>
      <c r="M1265">
        <v>42.5</v>
      </c>
      <c r="N1265">
        <v>-0.13265306099999999</v>
      </c>
      <c r="O1265">
        <v>-6.5</v>
      </c>
      <c r="P1265">
        <v>-0.48012232399999999</v>
      </c>
      <c r="Q1265">
        <v>-39.25</v>
      </c>
      <c r="R1265">
        <v>7.5</v>
      </c>
      <c r="S1265">
        <v>6.7449264999999994E-2</v>
      </c>
      <c r="T1265">
        <v>0.28591459000000002</v>
      </c>
      <c r="U1265">
        <v>1.186155646</v>
      </c>
      <c r="V1265">
        <v>399000</v>
      </c>
      <c r="W1265">
        <v>-6.2617399999999996E-4</v>
      </c>
      <c r="X1265">
        <v>6.4000000000000001E-2</v>
      </c>
      <c r="Y1265">
        <v>1.0527704490000001</v>
      </c>
      <c r="Z1265">
        <v>0</v>
      </c>
    </row>
    <row r="1266" spans="1:26" x14ac:dyDescent="0.2">
      <c r="A1266">
        <v>202107</v>
      </c>
      <c r="B1266">
        <v>6057</v>
      </c>
      <c r="C1266" t="s">
        <v>70</v>
      </c>
      <c r="D1266">
        <v>46020</v>
      </c>
      <c r="E1266" t="s">
        <v>71</v>
      </c>
      <c r="F1266">
        <v>567</v>
      </c>
      <c r="G1266">
        <v>1081</v>
      </c>
      <c r="H1266">
        <v>46</v>
      </c>
      <c r="I1266">
        <v>440</v>
      </c>
      <c r="J1266">
        <v>37.860727730000001</v>
      </c>
      <c r="K1266">
        <v>33.563362609999999</v>
      </c>
      <c r="L1266">
        <v>42.158092850000003</v>
      </c>
      <c r="M1266">
        <v>39</v>
      </c>
      <c r="N1266">
        <v>1.2987013E-2</v>
      </c>
      <c r="O1266">
        <v>0.5</v>
      </c>
      <c r="P1266">
        <v>-0.32467532500000001</v>
      </c>
      <c r="Q1266">
        <v>-18.75</v>
      </c>
      <c r="R1266">
        <v>4</v>
      </c>
      <c r="S1266">
        <v>-8.0173802000000002E-2</v>
      </c>
      <c r="T1266">
        <v>2.7057653000000001E-2</v>
      </c>
      <c r="U1266">
        <v>1.0380545160000001</v>
      </c>
      <c r="V1266">
        <v>639000</v>
      </c>
      <c r="W1266">
        <v>4.0293040000000002E-2</v>
      </c>
      <c r="X1266">
        <v>0.158658205</v>
      </c>
      <c r="Y1266">
        <v>1.686015831</v>
      </c>
      <c r="Z1266">
        <v>0</v>
      </c>
    </row>
    <row r="1267" spans="1:26" x14ac:dyDescent="0.2">
      <c r="A1267">
        <v>202107</v>
      </c>
      <c r="B1267">
        <v>6081</v>
      </c>
      <c r="C1267" t="s">
        <v>74</v>
      </c>
      <c r="D1267">
        <v>41860</v>
      </c>
      <c r="E1267" t="s">
        <v>39</v>
      </c>
      <c r="F1267">
        <v>95</v>
      </c>
      <c r="G1267">
        <v>1082</v>
      </c>
      <c r="H1267">
        <v>-66</v>
      </c>
      <c r="I1267">
        <v>526</v>
      </c>
      <c r="J1267">
        <v>37.829360100000002</v>
      </c>
      <c r="K1267">
        <v>68.56963614</v>
      </c>
      <c r="L1267">
        <v>7.0890840649999998</v>
      </c>
      <c r="M1267">
        <v>30</v>
      </c>
      <c r="N1267">
        <v>-3.2258065000000002E-2</v>
      </c>
      <c r="O1267">
        <v>-1</v>
      </c>
      <c r="P1267">
        <v>-7.6923077000000006E-2</v>
      </c>
      <c r="Q1267">
        <v>-2.5</v>
      </c>
      <c r="R1267">
        <v>-5</v>
      </c>
      <c r="S1267">
        <v>-7.7077013E-2</v>
      </c>
      <c r="T1267">
        <v>-7.0136678999999993E-2</v>
      </c>
      <c r="U1267">
        <v>0.59840022000000004</v>
      </c>
      <c r="V1267">
        <v>1522500</v>
      </c>
      <c r="W1267">
        <v>-2.7311931000000001E-2</v>
      </c>
      <c r="X1267">
        <v>-4.8437500000000001E-2</v>
      </c>
      <c r="Y1267">
        <v>4.0171503959999999</v>
      </c>
      <c r="Z1267">
        <v>0</v>
      </c>
    </row>
    <row r="1268" spans="1:26" x14ac:dyDescent="0.2">
      <c r="A1268">
        <v>202107</v>
      </c>
      <c r="B1268">
        <v>6071</v>
      </c>
      <c r="C1268" t="s">
        <v>96</v>
      </c>
      <c r="D1268">
        <v>40140</v>
      </c>
      <c r="E1268" t="s">
        <v>77</v>
      </c>
      <c r="F1268">
        <v>20</v>
      </c>
      <c r="G1268">
        <v>1088</v>
      </c>
      <c r="H1268">
        <v>1</v>
      </c>
      <c r="I1268">
        <v>534</v>
      </c>
      <c r="J1268">
        <v>37.421580929999998</v>
      </c>
      <c r="K1268">
        <v>55.395232120000003</v>
      </c>
      <c r="L1268">
        <v>19.447929739999999</v>
      </c>
      <c r="M1268">
        <v>33</v>
      </c>
      <c r="N1268">
        <v>0</v>
      </c>
      <c r="O1268">
        <v>0</v>
      </c>
      <c r="P1268">
        <v>-0.37735849100000002</v>
      </c>
      <c r="Q1268">
        <v>-20</v>
      </c>
      <c r="R1268">
        <v>-2</v>
      </c>
      <c r="S1268">
        <v>-7.6072802999999994E-2</v>
      </c>
      <c r="T1268">
        <v>-0.19935581199999999</v>
      </c>
      <c r="U1268">
        <v>0.77709488599999998</v>
      </c>
      <c r="V1268">
        <v>489900</v>
      </c>
      <c r="W1268">
        <v>9.5181970000000008E-3</v>
      </c>
      <c r="X1268">
        <v>0.166428571</v>
      </c>
      <c r="Y1268">
        <v>1.2926121370000001</v>
      </c>
      <c r="Z1268">
        <v>0</v>
      </c>
    </row>
    <row r="1269" spans="1:26" x14ac:dyDescent="0.2">
      <c r="A1269">
        <v>202107</v>
      </c>
      <c r="B1269">
        <v>6007</v>
      </c>
      <c r="C1269" t="s">
        <v>80</v>
      </c>
      <c r="D1269">
        <v>17020</v>
      </c>
      <c r="E1269" t="s">
        <v>81</v>
      </c>
      <c r="F1269">
        <v>321</v>
      </c>
      <c r="G1269">
        <v>1112</v>
      </c>
      <c r="H1269">
        <v>33</v>
      </c>
      <c r="I1269">
        <v>382</v>
      </c>
      <c r="J1269">
        <v>35.915934759999999</v>
      </c>
      <c r="K1269">
        <v>31.05395232</v>
      </c>
      <c r="L1269">
        <v>40.777917189999997</v>
      </c>
      <c r="M1269">
        <v>40</v>
      </c>
      <c r="N1269">
        <v>0</v>
      </c>
      <c r="O1269">
        <v>0</v>
      </c>
      <c r="P1269">
        <v>-0.349593496</v>
      </c>
      <c r="Q1269">
        <v>-21.5</v>
      </c>
      <c r="R1269">
        <v>5</v>
      </c>
      <c r="S1269">
        <v>-8.6235045999999996E-2</v>
      </c>
      <c r="T1269">
        <v>3.3478445000000003E-2</v>
      </c>
      <c r="U1269">
        <v>1.0215597460000001</v>
      </c>
      <c r="V1269">
        <v>447000</v>
      </c>
      <c r="W1269">
        <v>-1.1608624E-2</v>
      </c>
      <c r="X1269">
        <v>9.2308632000000002E-2</v>
      </c>
      <c r="Y1269">
        <v>1.1794195249999999</v>
      </c>
      <c r="Z1269">
        <v>0</v>
      </c>
    </row>
    <row r="1270" spans="1:26" x14ac:dyDescent="0.2">
      <c r="A1270">
        <v>202107</v>
      </c>
      <c r="B1270">
        <v>6103</v>
      </c>
      <c r="C1270" t="s">
        <v>97</v>
      </c>
      <c r="D1270">
        <v>39780</v>
      </c>
      <c r="E1270" t="s">
        <v>98</v>
      </c>
      <c r="F1270">
        <v>857</v>
      </c>
      <c r="G1270">
        <v>1190</v>
      </c>
      <c r="H1270">
        <v>-79</v>
      </c>
      <c r="I1270">
        <v>157</v>
      </c>
      <c r="J1270">
        <v>31.524466749999998</v>
      </c>
      <c r="K1270">
        <v>29.234629859999998</v>
      </c>
      <c r="L1270">
        <v>33.814303639999999</v>
      </c>
      <c r="M1270">
        <v>41</v>
      </c>
      <c r="N1270">
        <v>-0.13684210499999999</v>
      </c>
      <c r="O1270">
        <v>-6.5</v>
      </c>
      <c r="P1270">
        <v>-0.42253521100000002</v>
      </c>
      <c r="Q1270">
        <v>-30</v>
      </c>
      <c r="R1270">
        <v>6</v>
      </c>
      <c r="S1270">
        <v>-7.7523699000000001E-2</v>
      </c>
      <c r="T1270">
        <v>6.1184888999999999E-2</v>
      </c>
      <c r="U1270">
        <v>0.946920337</v>
      </c>
      <c r="V1270">
        <v>444000</v>
      </c>
      <c r="W1270">
        <v>5.1509768999999997E-2</v>
      </c>
      <c r="X1270">
        <v>0.24291413000000001</v>
      </c>
      <c r="Y1270">
        <v>1.171503958</v>
      </c>
      <c r="Z1270">
        <v>0</v>
      </c>
    </row>
    <row r="1271" spans="1:26" x14ac:dyDescent="0.2">
      <c r="A1271">
        <v>202107</v>
      </c>
      <c r="B1271">
        <v>6037</v>
      </c>
      <c r="C1271" t="s">
        <v>75</v>
      </c>
      <c r="D1271">
        <v>31080</v>
      </c>
      <c r="E1271" t="s">
        <v>47</v>
      </c>
      <c r="F1271">
        <v>1</v>
      </c>
      <c r="G1271">
        <v>1191</v>
      </c>
      <c r="H1271">
        <v>-52</v>
      </c>
      <c r="I1271">
        <v>789</v>
      </c>
      <c r="J1271">
        <v>31.49309912</v>
      </c>
      <c r="K1271">
        <v>45.984943540000003</v>
      </c>
      <c r="L1271">
        <v>17.001254710000001</v>
      </c>
      <c r="M1271">
        <v>36</v>
      </c>
      <c r="N1271">
        <v>-1.369863E-2</v>
      </c>
      <c r="O1271">
        <v>-0.5</v>
      </c>
      <c r="P1271">
        <v>-0.191011236</v>
      </c>
      <c r="Q1271">
        <v>-8.5</v>
      </c>
      <c r="R1271">
        <v>1</v>
      </c>
      <c r="S1271">
        <v>-4.807753E-2</v>
      </c>
      <c r="T1271">
        <v>-0.21156554</v>
      </c>
      <c r="U1271">
        <v>0.74706055299999996</v>
      </c>
      <c r="V1271">
        <v>949000</v>
      </c>
      <c r="W1271">
        <v>-1.8614271000000002E-2</v>
      </c>
      <c r="X1271">
        <v>-9.7376099999999996E-4</v>
      </c>
      <c r="Y1271">
        <v>2.5039577839999998</v>
      </c>
      <c r="Z1271">
        <v>0</v>
      </c>
    </row>
    <row r="1272" spans="1:26" x14ac:dyDescent="0.2">
      <c r="A1272">
        <v>202107</v>
      </c>
      <c r="B1272">
        <v>6097</v>
      </c>
      <c r="C1272" t="s">
        <v>72</v>
      </c>
      <c r="D1272">
        <v>42220</v>
      </c>
      <c r="E1272" t="s">
        <v>73</v>
      </c>
      <c r="F1272">
        <v>143</v>
      </c>
      <c r="G1272">
        <v>1309</v>
      </c>
      <c r="H1272">
        <v>90</v>
      </c>
      <c r="I1272">
        <v>680</v>
      </c>
      <c r="J1272">
        <v>23.776662479999999</v>
      </c>
      <c r="K1272">
        <v>15.80928482</v>
      </c>
      <c r="L1272">
        <v>31.74404015</v>
      </c>
      <c r="M1272">
        <v>47</v>
      </c>
      <c r="N1272">
        <v>0.11904761899999999</v>
      </c>
      <c r="O1272">
        <v>5</v>
      </c>
      <c r="P1272">
        <v>-8.7378641000000007E-2</v>
      </c>
      <c r="Q1272">
        <v>-4.5</v>
      </c>
      <c r="R1272">
        <v>12</v>
      </c>
      <c r="S1272">
        <v>-6.8617174000000003E-2</v>
      </c>
      <c r="T1272">
        <v>5.9883288E-2</v>
      </c>
      <c r="U1272">
        <v>0.92611033099999995</v>
      </c>
      <c r="V1272">
        <v>865000</v>
      </c>
      <c r="W1272">
        <v>-1.3683010000000001E-2</v>
      </c>
      <c r="X1272">
        <v>0.102968132</v>
      </c>
      <c r="Y1272">
        <v>2.2823218999999999</v>
      </c>
      <c r="Z1272">
        <v>0</v>
      </c>
    </row>
    <row r="1273" spans="1:26" x14ac:dyDescent="0.2">
      <c r="A1273">
        <v>202107</v>
      </c>
      <c r="B1273">
        <v>6041</v>
      </c>
      <c r="C1273" t="s">
        <v>68</v>
      </c>
      <c r="D1273">
        <v>41860</v>
      </c>
      <c r="E1273" t="s">
        <v>39</v>
      </c>
      <c r="F1273">
        <v>261</v>
      </c>
      <c r="G1273">
        <v>1319</v>
      </c>
      <c r="H1273">
        <v>120</v>
      </c>
      <c r="I1273">
        <v>702</v>
      </c>
      <c r="J1273">
        <v>23.306148060000002</v>
      </c>
      <c r="K1273">
        <v>21.831869510000001</v>
      </c>
      <c r="L1273">
        <v>24.780426599999998</v>
      </c>
      <c r="M1273">
        <v>44</v>
      </c>
      <c r="N1273">
        <v>0.113924051</v>
      </c>
      <c r="O1273">
        <v>4.5</v>
      </c>
      <c r="P1273">
        <v>-0.12</v>
      </c>
      <c r="Q1273">
        <v>-6</v>
      </c>
      <c r="R1273">
        <v>9</v>
      </c>
      <c r="S1273">
        <v>-0.118850337</v>
      </c>
      <c r="T1273">
        <v>3.5785500000000002E-4</v>
      </c>
      <c r="U1273">
        <v>0.85185098599999998</v>
      </c>
      <c r="V1273">
        <v>1449500</v>
      </c>
      <c r="W1273">
        <v>-1.9780220000000001E-2</v>
      </c>
      <c r="X1273">
        <v>-7.4097731999999999E-2</v>
      </c>
      <c r="Y1273">
        <v>3.8245382590000001</v>
      </c>
      <c r="Z1273">
        <v>0</v>
      </c>
    </row>
    <row r="1274" spans="1:26" x14ac:dyDescent="0.2">
      <c r="A1274">
        <v>202107</v>
      </c>
      <c r="B1274">
        <v>6045</v>
      </c>
      <c r="C1274" t="s">
        <v>99</v>
      </c>
      <c r="D1274">
        <v>46380</v>
      </c>
      <c r="E1274" t="s">
        <v>100</v>
      </c>
      <c r="F1274">
        <v>657</v>
      </c>
      <c r="G1274">
        <v>1327</v>
      </c>
      <c r="H1274">
        <v>9</v>
      </c>
      <c r="I1274">
        <v>493</v>
      </c>
      <c r="J1274">
        <v>22.804265999999998</v>
      </c>
      <c r="K1274">
        <v>3.2622333750000001</v>
      </c>
      <c r="L1274">
        <v>42.346298619999999</v>
      </c>
      <c r="M1274">
        <v>61</v>
      </c>
      <c r="N1274">
        <v>6.0869565E-2</v>
      </c>
      <c r="O1274">
        <v>3.5</v>
      </c>
      <c r="P1274">
        <v>-0.12544802899999999</v>
      </c>
      <c r="Q1274">
        <v>-8.75</v>
      </c>
      <c r="R1274">
        <v>26</v>
      </c>
      <c r="S1274">
        <v>-3.1857582000000002E-2</v>
      </c>
      <c r="T1274">
        <v>-1.2854753999999999E-2</v>
      </c>
      <c r="U1274">
        <v>1.0388738980000001</v>
      </c>
      <c r="V1274">
        <v>780000</v>
      </c>
      <c r="W1274">
        <v>4.3827366999999999E-2</v>
      </c>
      <c r="X1274">
        <v>0.18181818199999999</v>
      </c>
      <c r="Y1274">
        <v>2.0580474930000001</v>
      </c>
      <c r="Z1274">
        <v>0</v>
      </c>
    </row>
    <row r="1275" spans="1:26" x14ac:dyDescent="0.2">
      <c r="A1275">
        <v>202107</v>
      </c>
      <c r="B1275">
        <v>6075</v>
      </c>
      <c r="C1275" t="s">
        <v>91</v>
      </c>
      <c r="D1275">
        <v>41860</v>
      </c>
      <c r="E1275" t="s">
        <v>39</v>
      </c>
      <c r="F1275">
        <v>52</v>
      </c>
      <c r="G1275">
        <v>1360</v>
      </c>
      <c r="H1275">
        <v>16</v>
      </c>
      <c r="I1275">
        <v>641</v>
      </c>
      <c r="J1275">
        <v>20.79673777</v>
      </c>
      <c r="K1275">
        <v>37.829360100000002</v>
      </c>
      <c r="L1275">
        <v>3.7641154330000002</v>
      </c>
      <c r="M1275">
        <v>38</v>
      </c>
      <c r="N1275">
        <v>5.5555555999999999E-2</v>
      </c>
      <c r="O1275">
        <v>2</v>
      </c>
      <c r="P1275">
        <v>0.20634920600000001</v>
      </c>
      <c r="Q1275">
        <v>6.5</v>
      </c>
      <c r="R1275">
        <v>3</v>
      </c>
      <c r="S1275">
        <v>-4.2830405000000002E-2</v>
      </c>
      <c r="T1275">
        <v>3.8452068999999998E-2</v>
      </c>
      <c r="U1275">
        <v>0.49172639400000001</v>
      </c>
      <c r="V1275">
        <v>1295000</v>
      </c>
      <c r="W1275">
        <v>-3.0144167999999999E-2</v>
      </c>
      <c r="X1275">
        <v>-0.108433735</v>
      </c>
      <c r="Y1275">
        <v>3.416886544</v>
      </c>
      <c r="Z1275">
        <v>1</v>
      </c>
    </row>
    <row r="1276" spans="1:26" x14ac:dyDescent="0.2">
      <c r="A1276">
        <v>202107</v>
      </c>
      <c r="B1276">
        <v>6033</v>
      </c>
      <c r="C1276" t="s">
        <v>101</v>
      </c>
      <c r="D1276">
        <v>17340</v>
      </c>
      <c r="E1276" t="s">
        <v>102</v>
      </c>
      <c r="F1276">
        <v>800</v>
      </c>
      <c r="G1276">
        <v>1408</v>
      </c>
      <c r="H1276">
        <v>47</v>
      </c>
      <c r="I1276">
        <v>73</v>
      </c>
      <c r="J1276">
        <v>18.25595985</v>
      </c>
      <c r="K1276">
        <v>29.234629859999998</v>
      </c>
      <c r="L1276">
        <v>7.2772898369999997</v>
      </c>
      <c r="M1276">
        <v>41</v>
      </c>
      <c r="N1276">
        <v>5.8064515999999997E-2</v>
      </c>
      <c r="O1276">
        <v>2.25</v>
      </c>
      <c r="P1276">
        <v>-0.51764705899999996</v>
      </c>
      <c r="Q1276">
        <v>-44</v>
      </c>
      <c r="R1276">
        <v>6</v>
      </c>
      <c r="S1276">
        <v>-0.12655424900000001</v>
      </c>
      <c r="T1276">
        <v>-0.139775285</v>
      </c>
      <c r="U1276">
        <v>0.60353469599999998</v>
      </c>
      <c r="V1276">
        <v>419950</v>
      </c>
      <c r="W1276">
        <v>5.1847214000000003E-2</v>
      </c>
      <c r="X1276">
        <v>0.29215384599999999</v>
      </c>
      <c r="Y1276">
        <v>1.1080474929999999</v>
      </c>
      <c r="Z1276">
        <v>0</v>
      </c>
    </row>
    <row r="1277" spans="1:26" x14ac:dyDescent="0.2">
      <c r="A1277">
        <v>202107</v>
      </c>
      <c r="B1277">
        <v>6055</v>
      </c>
      <c r="C1277" t="s">
        <v>92</v>
      </c>
      <c r="D1277">
        <v>34900</v>
      </c>
      <c r="E1277" t="s">
        <v>93</v>
      </c>
      <c r="F1277">
        <v>518</v>
      </c>
      <c r="G1277">
        <v>1516</v>
      </c>
      <c r="H1277">
        <v>51</v>
      </c>
      <c r="I1277">
        <v>554</v>
      </c>
      <c r="J1277">
        <v>9.5984943539999996</v>
      </c>
      <c r="K1277">
        <v>3.2622333750000001</v>
      </c>
      <c r="L1277">
        <v>15.93475533</v>
      </c>
      <c r="M1277">
        <v>61</v>
      </c>
      <c r="N1277">
        <v>0.15639810400000001</v>
      </c>
      <c r="O1277">
        <v>8.25</v>
      </c>
      <c r="P1277">
        <v>-8.2706767E-2</v>
      </c>
      <c r="Q1277">
        <v>-5.5</v>
      </c>
      <c r="R1277">
        <v>26</v>
      </c>
      <c r="S1277">
        <v>-7.2661420000000004E-2</v>
      </c>
      <c r="T1277">
        <v>-0.17719210699999999</v>
      </c>
      <c r="U1277">
        <v>0.732858291</v>
      </c>
      <c r="V1277">
        <v>1295000</v>
      </c>
      <c r="W1277">
        <v>-5.1108262000000002E-2</v>
      </c>
      <c r="X1277">
        <v>0.12242686899999999</v>
      </c>
      <c r="Y1277">
        <v>3.416886544</v>
      </c>
      <c r="Z1277">
        <v>0</v>
      </c>
    </row>
    <row r="1278" spans="1:26" x14ac:dyDescent="0.2">
      <c r="A1278">
        <v>202106</v>
      </c>
      <c r="B1278">
        <v>6019</v>
      </c>
      <c r="C1278" t="s">
        <v>52</v>
      </c>
      <c r="D1278">
        <v>23420</v>
      </c>
      <c r="E1278" t="s">
        <v>53</v>
      </c>
      <c r="F1278">
        <v>80</v>
      </c>
      <c r="G1278">
        <v>62</v>
      </c>
      <c r="H1278">
        <v>22</v>
      </c>
      <c r="I1278">
        <v>2</v>
      </c>
      <c r="J1278">
        <v>93.19322459</v>
      </c>
      <c r="K1278">
        <v>95.54579674</v>
      </c>
      <c r="L1278">
        <v>90.840652449999993</v>
      </c>
      <c r="M1278">
        <v>15.5</v>
      </c>
      <c r="N1278">
        <v>0.192307692</v>
      </c>
      <c r="O1278">
        <v>2.5</v>
      </c>
      <c r="P1278">
        <v>-0.63095238099999995</v>
      </c>
      <c r="Q1278">
        <v>-26.5</v>
      </c>
      <c r="R1278">
        <v>-17.5</v>
      </c>
      <c r="S1278">
        <v>-0.15442655999999999</v>
      </c>
      <c r="T1278">
        <v>0.196433942</v>
      </c>
      <c r="U1278">
        <v>1.762220728</v>
      </c>
      <c r="V1278">
        <v>399945</v>
      </c>
      <c r="W1278">
        <v>3.8818182E-2</v>
      </c>
      <c r="X1278">
        <v>0.15775075999999999</v>
      </c>
      <c r="Y1278">
        <v>1.0527638850000001</v>
      </c>
      <c r="Z1278">
        <v>1</v>
      </c>
    </row>
    <row r="1279" spans="1:26" x14ac:dyDescent="0.2">
      <c r="A1279">
        <v>202106</v>
      </c>
      <c r="B1279">
        <v>6107</v>
      </c>
      <c r="C1279" t="s">
        <v>63</v>
      </c>
      <c r="D1279">
        <v>47300</v>
      </c>
      <c r="E1279" t="s">
        <v>64</v>
      </c>
      <c r="F1279">
        <v>196</v>
      </c>
      <c r="G1279">
        <v>77</v>
      </c>
      <c r="H1279">
        <v>-46</v>
      </c>
      <c r="I1279">
        <v>-298</v>
      </c>
      <c r="J1279">
        <v>91.593475530000006</v>
      </c>
      <c r="K1279">
        <v>85.508155579999993</v>
      </c>
      <c r="L1279">
        <v>97.678795480000005</v>
      </c>
      <c r="M1279">
        <v>22</v>
      </c>
      <c r="N1279">
        <v>-6.3829786999999999E-2</v>
      </c>
      <c r="O1279">
        <v>-1.5</v>
      </c>
      <c r="P1279">
        <v>-0.68345323700000005</v>
      </c>
      <c r="Q1279">
        <v>-47.5</v>
      </c>
      <c r="R1279">
        <v>-11</v>
      </c>
      <c r="S1279">
        <v>-7.1131290000000002E-3</v>
      </c>
      <c r="T1279">
        <v>0.39856839599999999</v>
      </c>
      <c r="U1279">
        <v>2.2169402950000001</v>
      </c>
      <c r="V1279">
        <v>342950</v>
      </c>
      <c r="W1279">
        <v>-4.4707521E-2</v>
      </c>
      <c r="X1279">
        <v>0.23318949999999999</v>
      </c>
      <c r="Y1279">
        <v>0.90273756299999997</v>
      </c>
      <c r="Z1279">
        <v>1</v>
      </c>
    </row>
    <row r="1280" spans="1:26" x14ac:dyDescent="0.2">
      <c r="A1280">
        <v>202106</v>
      </c>
      <c r="B1280">
        <v>6023</v>
      </c>
      <c r="C1280" t="s">
        <v>83</v>
      </c>
      <c r="D1280">
        <v>21700</v>
      </c>
      <c r="E1280" t="s">
        <v>84</v>
      </c>
      <c r="F1280">
        <v>449</v>
      </c>
      <c r="G1280">
        <v>94</v>
      </c>
      <c r="H1280">
        <v>-39</v>
      </c>
      <c r="I1280">
        <v>-330</v>
      </c>
      <c r="J1280">
        <v>90.464240899999993</v>
      </c>
      <c r="K1280">
        <v>89.899623590000004</v>
      </c>
      <c r="L1280">
        <v>91.028858220000004</v>
      </c>
      <c r="M1280">
        <v>19.75</v>
      </c>
      <c r="N1280">
        <v>-0.10227272699999999</v>
      </c>
      <c r="O1280">
        <v>-2.25</v>
      </c>
      <c r="P1280">
        <v>-0.69260700399999997</v>
      </c>
      <c r="Q1280">
        <v>-44.5</v>
      </c>
      <c r="R1280">
        <v>-13.25</v>
      </c>
      <c r="S1280">
        <v>-7.8401041000000005E-2</v>
      </c>
      <c r="T1280">
        <v>0.59778001199999997</v>
      </c>
      <c r="U1280">
        <v>1.7645358529999999</v>
      </c>
      <c r="V1280">
        <v>433250</v>
      </c>
      <c r="W1280">
        <v>7.7925099999999999E-3</v>
      </c>
      <c r="X1280">
        <v>0.147682119</v>
      </c>
      <c r="Y1280">
        <v>1.140431693</v>
      </c>
      <c r="Z1280">
        <v>1</v>
      </c>
    </row>
    <row r="1281" spans="1:26" x14ac:dyDescent="0.2">
      <c r="A1281">
        <v>202106</v>
      </c>
      <c r="B1281">
        <v>6083</v>
      </c>
      <c r="C1281" t="s">
        <v>32</v>
      </c>
      <c r="D1281">
        <v>42200</v>
      </c>
      <c r="E1281" t="s">
        <v>33</v>
      </c>
      <c r="F1281">
        <v>190</v>
      </c>
      <c r="G1281">
        <v>115</v>
      </c>
      <c r="H1281">
        <v>-40</v>
      </c>
      <c r="I1281">
        <v>-151</v>
      </c>
      <c r="J1281">
        <v>88.644918439999998</v>
      </c>
      <c r="K1281">
        <v>87.076537009999996</v>
      </c>
      <c r="L1281">
        <v>90.213299879999994</v>
      </c>
      <c r="M1281">
        <v>21.5</v>
      </c>
      <c r="N1281">
        <v>-0.14000000000000001</v>
      </c>
      <c r="O1281">
        <v>-3.5</v>
      </c>
      <c r="P1281">
        <v>-0.59241706199999999</v>
      </c>
      <c r="Q1281">
        <v>-31.25</v>
      </c>
      <c r="R1281">
        <v>-11.5</v>
      </c>
      <c r="S1281">
        <v>-0.20729832000000001</v>
      </c>
      <c r="T1281">
        <v>0.60344400399999998</v>
      </c>
      <c r="U1281">
        <v>1.7382307770000001</v>
      </c>
      <c r="V1281">
        <v>1297250</v>
      </c>
      <c r="W1281">
        <v>-7.0071684999999995E-2</v>
      </c>
      <c r="X1281">
        <v>-0.126430976</v>
      </c>
      <c r="Y1281">
        <v>3.4147143990000002</v>
      </c>
      <c r="Z1281">
        <v>1</v>
      </c>
    </row>
    <row r="1282" spans="1:26" x14ac:dyDescent="0.2">
      <c r="A1282">
        <v>202106</v>
      </c>
      <c r="B1282">
        <v>6029</v>
      </c>
      <c r="C1282" t="s">
        <v>65</v>
      </c>
      <c r="D1282">
        <v>12540</v>
      </c>
      <c r="E1282" t="s">
        <v>66</v>
      </c>
      <c r="F1282">
        <v>94</v>
      </c>
      <c r="G1282">
        <v>135</v>
      </c>
      <c r="H1282">
        <v>8</v>
      </c>
      <c r="I1282">
        <v>37</v>
      </c>
      <c r="J1282">
        <v>87.233375159999994</v>
      </c>
      <c r="K1282">
        <v>85.508155579999993</v>
      </c>
      <c r="L1282">
        <v>88.958594730000002</v>
      </c>
      <c r="M1282">
        <v>22</v>
      </c>
      <c r="N1282">
        <v>4.7619047999999997E-2</v>
      </c>
      <c r="O1282">
        <v>1</v>
      </c>
      <c r="P1282">
        <v>-0.52688172</v>
      </c>
      <c r="Q1282">
        <v>-24.5</v>
      </c>
      <c r="R1282">
        <v>-11</v>
      </c>
      <c r="S1282">
        <v>-9.2446393000000002E-2</v>
      </c>
      <c r="T1282">
        <v>0.113416585</v>
      </c>
      <c r="U1282">
        <v>1.685465625</v>
      </c>
      <c r="V1282">
        <v>313300</v>
      </c>
      <c r="W1282">
        <v>-5.3968250000000001E-3</v>
      </c>
      <c r="X1282">
        <v>0.156195221</v>
      </c>
      <c r="Y1282">
        <v>0.82469070799999999</v>
      </c>
      <c r="Z1282">
        <v>0</v>
      </c>
    </row>
    <row r="1283" spans="1:26" x14ac:dyDescent="0.2">
      <c r="A1283">
        <v>202106</v>
      </c>
      <c r="B1283">
        <v>6101</v>
      </c>
      <c r="C1283" t="s">
        <v>26</v>
      </c>
      <c r="D1283">
        <v>49700</v>
      </c>
      <c r="E1283" t="s">
        <v>27</v>
      </c>
      <c r="F1283">
        <v>700</v>
      </c>
      <c r="G1283">
        <v>135</v>
      </c>
      <c r="H1283">
        <v>-81</v>
      </c>
      <c r="I1283">
        <v>-128</v>
      </c>
      <c r="J1283">
        <v>87.233375159999994</v>
      </c>
      <c r="K1283">
        <v>77.603513169999999</v>
      </c>
      <c r="L1283">
        <v>96.863237139999995</v>
      </c>
      <c r="M1283">
        <v>25</v>
      </c>
      <c r="N1283">
        <v>-0.16666666699999999</v>
      </c>
      <c r="O1283">
        <v>-5</v>
      </c>
      <c r="P1283">
        <v>-0.6</v>
      </c>
      <c r="Q1283">
        <v>-37.5</v>
      </c>
      <c r="R1283">
        <v>-8</v>
      </c>
      <c r="S1283">
        <v>-0.17654666299999999</v>
      </c>
      <c r="T1283">
        <v>4.5150098E-2</v>
      </c>
      <c r="U1283">
        <v>2.0808766360000002</v>
      </c>
      <c r="V1283">
        <v>449950</v>
      </c>
      <c r="W1283">
        <v>1.1123595999999999E-2</v>
      </c>
      <c r="X1283">
        <v>0.140557668</v>
      </c>
      <c r="Y1283">
        <v>1.1843906289999999</v>
      </c>
      <c r="Z1283">
        <v>0</v>
      </c>
    </row>
    <row r="1284" spans="1:26" x14ac:dyDescent="0.2">
      <c r="A1284">
        <v>202106</v>
      </c>
      <c r="B1284">
        <v>6031</v>
      </c>
      <c r="C1284" t="s">
        <v>28</v>
      </c>
      <c r="D1284">
        <v>25260</v>
      </c>
      <c r="E1284" t="s">
        <v>29</v>
      </c>
      <c r="F1284">
        <v>560</v>
      </c>
      <c r="G1284">
        <v>184</v>
      </c>
      <c r="H1284">
        <v>-235</v>
      </c>
      <c r="I1284">
        <v>118</v>
      </c>
      <c r="J1284">
        <v>83.469259719999997</v>
      </c>
      <c r="K1284">
        <v>69.510664989999995</v>
      </c>
      <c r="L1284">
        <v>97.427854449999998</v>
      </c>
      <c r="M1284">
        <v>28</v>
      </c>
      <c r="N1284">
        <v>-0.222222222</v>
      </c>
      <c r="O1284">
        <v>-8</v>
      </c>
      <c r="P1284">
        <v>-0.38461538499999998</v>
      </c>
      <c r="Q1284">
        <v>-17.5</v>
      </c>
      <c r="R1284">
        <v>-5</v>
      </c>
      <c r="S1284">
        <v>0.145730839</v>
      </c>
      <c r="T1284">
        <v>4.9118754000000001E-2</v>
      </c>
      <c r="U1284">
        <v>2.1471014689999999</v>
      </c>
      <c r="V1284">
        <v>297950</v>
      </c>
      <c r="W1284">
        <v>-3.5117059999999999E-3</v>
      </c>
      <c r="X1284">
        <v>0.15675046100000001</v>
      </c>
      <c r="Y1284">
        <v>0.784285338</v>
      </c>
      <c r="Z1284">
        <v>0</v>
      </c>
    </row>
    <row r="1285" spans="1:26" x14ac:dyDescent="0.2">
      <c r="A1285">
        <v>202106</v>
      </c>
      <c r="B1285">
        <v>6095</v>
      </c>
      <c r="C1285" t="s">
        <v>54</v>
      </c>
      <c r="D1285">
        <v>46700</v>
      </c>
      <c r="E1285" t="s">
        <v>55</v>
      </c>
      <c r="F1285">
        <v>178</v>
      </c>
      <c r="G1285">
        <v>211</v>
      </c>
      <c r="H1285">
        <v>-2</v>
      </c>
      <c r="I1285">
        <v>31</v>
      </c>
      <c r="J1285">
        <v>81.022584690000002</v>
      </c>
      <c r="K1285">
        <v>84.065244669999998</v>
      </c>
      <c r="L1285">
        <v>77.97992472</v>
      </c>
      <c r="M1285">
        <v>23</v>
      </c>
      <c r="N1285">
        <v>4.5454544999999999E-2</v>
      </c>
      <c r="O1285">
        <v>1</v>
      </c>
      <c r="P1285">
        <v>-0.52083333300000001</v>
      </c>
      <c r="Q1285">
        <v>-25</v>
      </c>
      <c r="R1285">
        <v>-10</v>
      </c>
      <c r="S1285">
        <v>-9.0142791999999999E-2</v>
      </c>
      <c r="T1285">
        <v>0.23685019800000001</v>
      </c>
      <c r="U1285">
        <v>1.440103707</v>
      </c>
      <c r="V1285">
        <v>577000</v>
      </c>
      <c r="W1285">
        <v>4.9281687999999997E-2</v>
      </c>
      <c r="X1285">
        <v>0.149594753</v>
      </c>
      <c r="Y1285">
        <v>1.5188207419999999</v>
      </c>
      <c r="Z1285">
        <v>0</v>
      </c>
    </row>
    <row r="1286" spans="1:26" x14ac:dyDescent="0.2">
      <c r="A1286">
        <v>202106</v>
      </c>
      <c r="B1286">
        <v>6077</v>
      </c>
      <c r="C1286" t="s">
        <v>42</v>
      </c>
      <c r="D1286">
        <v>44700</v>
      </c>
      <c r="E1286" t="s">
        <v>43</v>
      </c>
      <c r="F1286">
        <v>110</v>
      </c>
      <c r="G1286">
        <v>234</v>
      </c>
      <c r="H1286">
        <v>23</v>
      </c>
      <c r="I1286">
        <v>-21</v>
      </c>
      <c r="J1286">
        <v>79.611041409999999</v>
      </c>
      <c r="K1286">
        <v>88.456712670000002</v>
      </c>
      <c r="L1286">
        <v>70.765370140000002</v>
      </c>
      <c r="M1286">
        <v>20.5</v>
      </c>
      <c r="N1286">
        <v>-0.14583333300000001</v>
      </c>
      <c r="O1286">
        <v>-3.5</v>
      </c>
      <c r="P1286">
        <v>-0.64347826100000005</v>
      </c>
      <c r="Q1286">
        <v>-37</v>
      </c>
      <c r="R1286">
        <v>-12.5</v>
      </c>
      <c r="S1286">
        <v>-0.18955402900000001</v>
      </c>
      <c r="T1286">
        <v>4.0027004999999997E-2</v>
      </c>
      <c r="U1286">
        <v>1.3563592609999999</v>
      </c>
      <c r="V1286">
        <v>524297.5</v>
      </c>
      <c r="W1286">
        <v>5.0696392999999999E-2</v>
      </c>
      <c r="X1286">
        <v>0.17621424599999999</v>
      </c>
      <c r="Y1286">
        <v>1.3800934460000001</v>
      </c>
      <c r="Z1286">
        <v>1</v>
      </c>
    </row>
    <row r="1287" spans="1:26" x14ac:dyDescent="0.2">
      <c r="A1287">
        <v>202106</v>
      </c>
      <c r="B1287">
        <v>6061</v>
      </c>
      <c r="C1287" t="s">
        <v>49</v>
      </c>
      <c r="D1287">
        <v>40900</v>
      </c>
      <c r="E1287" t="s">
        <v>31</v>
      </c>
      <c r="F1287">
        <v>177</v>
      </c>
      <c r="G1287">
        <v>247</v>
      </c>
      <c r="H1287">
        <v>-43</v>
      </c>
      <c r="I1287">
        <v>95</v>
      </c>
      <c r="J1287">
        <v>78.858218320000006</v>
      </c>
      <c r="K1287">
        <v>73.52572146</v>
      </c>
      <c r="L1287">
        <v>84.190715179999998</v>
      </c>
      <c r="M1287">
        <v>26.5</v>
      </c>
      <c r="N1287">
        <v>-8.6206897000000005E-2</v>
      </c>
      <c r="O1287">
        <v>-2.5</v>
      </c>
      <c r="P1287">
        <v>-0.44210526300000003</v>
      </c>
      <c r="Q1287">
        <v>-21</v>
      </c>
      <c r="R1287">
        <v>-6.5</v>
      </c>
      <c r="S1287">
        <v>-7.3658365000000003E-2</v>
      </c>
      <c r="T1287">
        <v>0.298516159</v>
      </c>
      <c r="U1287">
        <v>1.5726252220000001</v>
      </c>
      <c r="V1287">
        <v>699000</v>
      </c>
      <c r="W1287">
        <v>5.7553960000000003E-3</v>
      </c>
      <c r="X1287">
        <v>0.169972383</v>
      </c>
      <c r="Y1287">
        <v>1.8399578839999999</v>
      </c>
      <c r="Z1287">
        <v>0</v>
      </c>
    </row>
    <row r="1288" spans="1:26" x14ac:dyDescent="0.2">
      <c r="A1288">
        <v>202106</v>
      </c>
      <c r="B1288">
        <v>6017</v>
      </c>
      <c r="C1288" t="s">
        <v>69</v>
      </c>
      <c r="D1288">
        <v>40900</v>
      </c>
      <c r="E1288" t="s">
        <v>31</v>
      </c>
      <c r="F1288">
        <v>348</v>
      </c>
      <c r="G1288">
        <v>293</v>
      </c>
      <c r="H1288">
        <v>39</v>
      </c>
      <c r="I1288">
        <v>96</v>
      </c>
      <c r="J1288">
        <v>76.129234629999999</v>
      </c>
      <c r="K1288">
        <v>65.997490589999998</v>
      </c>
      <c r="L1288">
        <v>86.26097867</v>
      </c>
      <c r="M1288">
        <v>29</v>
      </c>
      <c r="N1288">
        <v>0</v>
      </c>
      <c r="O1288">
        <v>0</v>
      </c>
      <c r="P1288">
        <v>-0.44230769199999997</v>
      </c>
      <c r="Q1288">
        <v>-23</v>
      </c>
      <c r="R1288">
        <v>-4</v>
      </c>
      <c r="S1288">
        <v>-0.12454647100000001</v>
      </c>
      <c r="T1288">
        <v>0.25010173600000002</v>
      </c>
      <c r="U1288">
        <v>1.617642775</v>
      </c>
      <c r="V1288">
        <v>687000</v>
      </c>
      <c r="W1288">
        <v>1.7777778000000001E-2</v>
      </c>
      <c r="X1288">
        <v>0.14988702000000001</v>
      </c>
      <c r="Y1288">
        <v>1.8083706239999999</v>
      </c>
      <c r="Z1288">
        <v>0</v>
      </c>
    </row>
    <row r="1289" spans="1:26" x14ac:dyDescent="0.2">
      <c r="A1289">
        <v>202106</v>
      </c>
      <c r="B1289">
        <v>6099</v>
      </c>
      <c r="C1289" t="s">
        <v>34</v>
      </c>
      <c r="D1289">
        <v>33700</v>
      </c>
      <c r="E1289" t="s">
        <v>35</v>
      </c>
      <c r="F1289">
        <v>153</v>
      </c>
      <c r="G1289">
        <v>300</v>
      </c>
      <c r="H1289">
        <v>20</v>
      </c>
      <c r="I1289">
        <v>-10</v>
      </c>
      <c r="J1289">
        <v>75.784190719999998</v>
      </c>
      <c r="K1289">
        <v>78.858218320000006</v>
      </c>
      <c r="L1289">
        <v>72.710163109999996</v>
      </c>
      <c r="M1289">
        <v>24.5</v>
      </c>
      <c r="N1289">
        <v>-5.7692307999999998E-2</v>
      </c>
      <c r="O1289">
        <v>-1.5</v>
      </c>
      <c r="P1289">
        <v>-0.60799999999999998</v>
      </c>
      <c r="Q1289">
        <v>-38</v>
      </c>
      <c r="R1289">
        <v>-8.5</v>
      </c>
      <c r="S1289">
        <v>-0.13605779900000001</v>
      </c>
      <c r="T1289">
        <v>-3.781997E-3</v>
      </c>
      <c r="U1289">
        <v>1.3747488109999999</v>
      </c>
      <c r="V1289">
        <v>448425</v>
      </c>
      <c r="W1289">
        <v>-3.056914E-3</v>
      </c>
      <c r="X1289">
        <v>0.14262963400000001</v>
      </c>
      <c r="Y1289">
        <v>1.180376415</v>
      </c>
      <c r="Z1289">
        <v>1</v>
      </c>
    </row>
    <row r="1290" spans="1:26" x14ac:dyDescent="0.2">
      <c r="A1290">
        <v>202106</v>
      </c>
      <c r="B1290">
        <v>6025</v>
      </c>
      <c r="C1290" t="s">
        <v>56</v>
      </c>
      <c r="D1290">
        <v>20940</v>
      </c>
      <c r="E1290" t="s">
        <v>57</v>
      </c>
      <c r="F1290">
        <v>486</v>
      </c>
      <c r="G1290">
        <v>310</v>
      </c>
      <c r="H1290">
        <v>-103</v>
      </c>
      <c r="I1290">
        <v>65</v>
      </c>
      <c r="J1290">
        <v>74.686323709999996</v>
      </c>
      <c r="K1290">
        <v>82.057716439999993</v>
      </c>
      <c r="L1290">
        <v>67.314930989999993</v>
      </c>
      <c r="M1290">
        <v>23.5</v>
      </c>
      <c r="N1290">
        <v>-0.06</v>
      </c>
      <c r="O1290">
        <v>-1.5</v>
      </c>
      <c r="P1290">
        <v>-0.491891892</v>
      </c>
      <c r="Q1290">
        <v>-22.75</v>
      </c>
      <c r="R1290">
        <v>-9.5</v>
      </c>
      <c r="S1290">
        <v>-2.0487664999999999E-2</v>
      </c>
      <c r="T1290">
        <v>0.34664155600000002</v>
      </c>
      <c r="U1290">
        <v>1.3054979369999999</v>
      </c>
      <c r="V1290">
        <v>292000</v>
      </c>
      <c r="W1290">
        <v>4.2857143E-2</v>
      </c>
      <c r="X1290">
        <v>0.16823364699999999</v>
      </c>
      <c r="Y1290">
        <v>0.76862332200000005</v>
      </c>
      <c r="Z1290">
        <v>0</v>
      </c>
    </row>
    <row r="1291" spans="1:26" x14ac:dyDescent="0.2">
      <c r="A1291">
        <v>202106</v>
      </c>
      <c r="B1291">
        <v>6067</v>
      </c>
      <c r="C1291" t="s">
        <v>30</v>
      </c>
      <c r="D1291">
        <v>40900</v>
      </c>
      <c r="E1291" t="s">
        <v>31</v>
      </c>
      <c r="F1291">
        <v>26</v>
      </c>
      <c r="G1291">
        <v>332</v>
      </c>
      <c r="H1291">
        <v>58</v>
      </c>
      <c r="I1291">
        <v>240</v>
      </c>
      <c r="J1291">
        <v>73.337515679999996</v>
      </c>
      <c r="K1291">
        <v>84.692597239999998</v>
      </c>
      <c r="L1291">
        <v>61.982434130000001</v>
      </c>
      <c r="M1291">
        <v>22.5</v>
      </c>
      <c r="N1291">
        <v>-6.25E-2</v>
      </c>
      <c r="O1291">
        <v>-1.5</v>
      </c>
      <c r="P1291">
        <v>-0.45121951199999999</v>
      </c>
      <c r="Q1291">
        <v>-18.5</v>
      </c>
      <c r="R1291">
        <v>-10.5</v>
      </c>
      <c r="S1291">
        <v>-0.193354363</v>
      </c>
      <c r="T1291">
        <v>1.1409911999999999E-2</v>
      </c>
      <c r="U1291">
        <v>1.241956928</v>
      </c>
      <c r="V1291">
        <v>504950</v>
      </c>
      <c r="W1291">
        <v>1.1923848000000001E-2</v>
      </c>
      <c r="X1291">
        <v>0.131540616</v>
      </c>
      <c r="Y1291">
        <v>1.32916557</v>
      </c>
      <c r="Z1291">
        <v>0</v>
      </c>
    </row>
    <row r="1292" spans="1:26" x14ac:dyDescent="0.2">
      <c r="A1292">
        <v>202106</v>
      </c>
      <c r="B1292">
        <v>6069</v>
      </c>
      <c r="C1292" t="s">
        <v>62</v>
      </c>
      <c r="D1292">
        <v>41940</v>
      </c>
      <c r="E1292" t="s">
        <v>61</v>
      </c>
      <c r="F1292">
        <v>980</v>
      </c>
      <c r="G1292">
        <v>354</v>
      </c>
      <c r="H1292">
        <v>96</v>
      </c>
      <c r="I1292">
        <v>-297</v>
      </c>
      <c r="J1292">
        <v>72.553324970000006</v>
      </c>
      <c r="K1292">
        <v>94.416562110000001</v>
      </c>
      <c r="L1292">
        <v>50.690087830000003</v>
      </c>
      <c r="M1292">
        <v>16.25</v>
      </c>
      <c r="N1292">
        <v>-0.144736842</v>
      </c>
      <c r="O1292">
        <v>-2.75</v>
      </c>
      <c r="P1292">
        <v>-0.76868327400000003</v>
      </c>
      <c r="Q1292">
        <v>-54</v>
      </c>
      <c r="R1292">
        <v>-16.75</v>
      </c>
      <c r="S1292">
        <v>-0.206268963</v>
      </c>
      <c r="T1292">
        <v>0.209068276</v>
      </c>
      <c r="U1292">
        <v>1.120537654</v>
      </c>
      <c r="V1292">
        <v>838720</v>
      </c>
      <c r="W1292">
        <v>7.5282051000000003E-2</v>
      </c>
      <c r="X1292">
        <v>0.18136232999999999</v>
      </c>
      <c r="Y1292">
        <v>2.2077388789999999</v>
      </c>
      <c r="Z1292">
        <v>1</v>
      </c>
    </row>
    <row r="1293" spans="1:26" x14ac:dyDescent="0.2">
      <c r="A1293">
        <v>202106</v>
      </c>
      <c r="B1293">
        <v>6013</v>
      </c>
      <c r="C1293" t="s">
        <v>38</v>
      </c>
      <c r="D1293">
        <v>41860</v>
      </c>
      <c r="E1293" t="s">
        <v>39</v>
      </c>
      <c r="F1293">
        <v>42</v>
      </c>
      <c r="G1293">
        <v>378</v>
      </c>
      <c r="H1293">
        <v>8</v>
      </c>
      <c r="I1293">
        <v>324</v>
      </c>
      <c r="J1293">
        <v>71.110414050000003</v>
      </c>
      <c r="K1293">
        <v>91.656210790000003</v>
      </c>
      <c r="L1293">
        <v>50.564617320000004</v>
      </c>
      <c r="M1293">
        <v>18</v>
      </c>
      <c r="N1293">
        <v>-0.18181818199999999</v>
      </c>
      <c r="O1293">
        <v>-4</v>
      </c>
      <c r="P1293">
        <v>-0.45454545499999999</v>
      </c>
      <c r="Q1293">
        <v>-15</v>
      </c>
      <c r="R1293">
        <v>-15</v>
      </c>
      <c r="S1293">
        <v>-0.142037418</v>
      </c>
      <c r="T1293">
        <v>-6.2212762999999997E-2</v>
      </c>
      <c r="U1293">
        <v>1.1190642049999999</v>
      </c>
      <c r="V1293">
        <v>799000</v>
      </c>
      <c r="W1293">
        <v>3.138732E-3</v>
      </c>
      <c r="X1293">
        <v>6.6933733999999995E-2</v>
      </c>
      <c r="Y1293">
        <v>2.1031850489999999</v>
      </c>
      <c r="Z1293">
        <v>0</v>
      </c>
    </row>
    <row r="1294" spans="1:26" x14ac:dyDescent="0.2">
      <c r="A1294">
        <v>202106</v>
      </c>
      <c r="B1294">
        <v>6115</v>
      </c>
      <c r="C1294" t="s">
        <v>82</v>
      </c>
      <c r="D1294">
        <v>49700</v>
      </c>
      <c r="E1294" t="s">
        <v>27</v>
      </c>
      <c r="F1294">
        <v>788</v>
      </c>
      <c r="G1294">
        <v>422</v>
      </c>
      <c r="H1294">
        <v>38</v>
      </c>
      <c r="I1294">
        <v>-121</v>
      </c>
      <c r="J1294">
        <v>67.973651189999998</v>
      </c>
      <c r="K1294">
        <v>75.846925970000001</v>
      </c>
      <c r="L1294">
        <v>60.100376410000003</v>
      </c>
      <c r="M1294">
        <v>25.75</v>
      </c>
      <c r="N1294">
        <v>-0.141666667</v>
      </c>
      <c r="O1294">
        <v>-4.25</v>
      </c>
      <c r="P1294">
        <v>-0.65551839499999998</v>
      </c>
      <c r="Q1294">
        <v>-49</v>
      </c>
      <c r="R1294">
        <v>-7.25</v>
      </c>
      <c r="S1294">
        <v>-0.22978604399999999</v>
      </c>
      <c r="T1294">
        <v>4.5129584E-2</v>
      </c>
      <c r="U1294">
        <v>1.2229575960000001</v>
      </c>
      <c r="V1294">
        <v>417500</v>
      </c>
      <c r="W1294">
        <v>4.3749999999999997E-2</v>
      </c>
      <c r="X1294">
        <v>9.5872433000000007E-2</v>
      </c>
      <c r="Y1294">
        <v>1.098973414</v>
      </c>
      <c r="Z1294">
        <v>1</v>
      </c>
    </row>
    <row r="1295" spans="1:26" x14ac:dyDescent="0.2">
      <c r="A1295">
        <v>202106</v>
      </c>
      <c r="B1295">
        <v>6113</v>
      </c>
      <c r="C1295" t="s">
        <v>48</v>
      </c>
      <c r="D1295">
        <v>40900</v>
      </c>
      <c r="E1295" t="s">
        <v>31</v>
      </c>
      <c r="F1295">
        <v>350</v>
      </c>
      <c r="G1295">
        <v>428</v>
      </c>
      <c r="H1295">
        <v>-183</v>
      </c>
      <c r="I1295">
        <v>-219</v>
      </c>
      <c r="J1295">
        <v>67.346298619999999</v>
      </c>
      <c r="K1295">
        <v>71.894604770000001</v>
      </c>
      <c r="L1295">
        <v>62.797992469999997</v>
      </c>
      <c r="M1295">
        <v>27</v>
      </c>
      <c r="N1295">
        <v>-6.8965517000000004E-2</v>
      </c>
      <c r="O1295">
        <v>-2</v>
      </c>
      <c r="P1295">
        <v>-0.571428571</v>
      </c>
      <c r="Q1295">
        <v>-36</v>
      </c>
      <c r="R1295">
        <v>-6</v>
      </c>
      <c r="S1295">
        <v>6.7704626000000004E-2</v>
      </c>
      <c r="T1295">
        <v>0.52395795899999997</v>
      </c>
      <c r="U1295">
        <v>1.2494128980000001</v>
      </c>
      <c r="V1295">
        <v>615748</v>
      </c>
      <c r="W1295">
        <v>1.3041800000000001E-3</v>
      </c>
      <c r="X1295">
        <v>0.13824525700000001</v>
      </c>
      <c r="Y1295">
        <v>1.6208160039999999</v>
      </c>
      <c r="Z1295">
        <v>0</v>
      </c>
    </row>
    <row r="1296" spans="1:26" x14ac:dyDescent="0.2">
      <c r="A1296">
        <v>202106</v>
      </c>
      <c r="B1296">
        <v>6047</v>
      </c>
      <c r="C1296" t="s">
        <v>78</v>
      </c>
      <c r="D1296">
        <v>32900</v>
      </c>
      <c r="E1296" t="s">
        <v>79</v>
      </c>
      <c r="F1296">
        <v>323</v>
      </c>
      <c r="G1296">
        <v>526</v>
      </c>
      <c r="H1296">
        <v>-384</v>
      </c>
      <c r="I1296">
        <v>-137</v>
      </c>
      <c r="J1296">
        <v>60.790464239999999</v>
      </c>
      <c r="K1296">
        <v>71.894604770000001</v>
      </c>
      <c r="L1296">
        <v>49.686323710000003</v>
      </c>
      <c r="M1296">
        <v>27</v>
      </c>
      <c r="N1296">
        <v>-0.32500000000000001</v>
      </c>
      <c r="O1296">
        <v>-13</v>
      </c>
      <c r="P1296">
        <v>-0.58139534900000001</v>
      </c>
      <c r="Q1296">
        <v>-37.5</v>
      </c>
      <c r="R1296">
        <v>-6</v>
      </c>
      <c r="S1296">
        <v>-0.112476727</v>
      </c>
      <c r="T1296">
        <v>0.333812948</v>
      </c>
      <c r="U1296">
        <v>1.1130453149999999</v>
      </c>
      <c r="V1296">
        <v>390947</v>
      </c>
      <c r="W1296">
        <v>1.5446753000000001E-2</v>
      </c>
      <c r="X1296">
        <v>0.11715102199999999</v>
      </c>
      <c r="Y1296">
        <v>1.0290787050000001</v>
      </c>
      <c r="Z1296">
        <v>0</v>
      </c>
    </row>
    <row r="1297" spans="1:26" x14ac:dyDescent="0.2">
      <c r="A1297">
        <v>202106</v>
      </c>
      <c r="B1297">
        <v>6111</v>
      </c>
      <c r="C1297" t="s">
        <v>36</v>
      </c>
      <c r="D1297">
        <v>37100</v>
      </c>
      <c r="E1297" t="s">
        <v>37</v>
      </c>
      <c r="F1297">
        <v>96</v>
      </c>
      <c r="G1297">
        <v>544</v>
      </c>
      <c r="H1297">
        <v>-89</v>
      </c>
      <c r="I1297">
        <v>251</v>
      </c>
      <c r="J1297">
        <v>60.100376410000003</v>
      </c>
      <c r="K1297">
        <v>60.664993729999999</v>
      </c>
      <c r="L1297">
        <v>59.5357591</v>
      </c>
      <c r="M1297">
        <v>30.5</v>
      </c>
      <c r="N1297">
        <v>-7.5757575999999993E-2</v>
      </c>
      <c r="O1297">
        <v>-2.5</v>
      </c>
      <c r="P1297">
        <v>-0.40776699</v>
      </c>
      <c r="Q1297">
        <v>-21</v>
      </c>
      <c r="R1297">
        <v>-2.5</v>
      </c>
      <c r="S1297">
        <v>-7.4580416999999996E-2</v>
      </c>
      <c r="T1297">
        <v>0.196092766</v>
      </c>
      <c r="U1297">
        <v>1.218664143</v>
      </c>
      <c r="V1297">
        <v>864500</v>
      </c>
      <c r="W1297">
        <v>-5.1783660000000002E-3</v>
      </c>
      <c r="X1297">
        <v>6.5376795000000001E-2</v>
      </c>
      <c r="Y1297">
        <v>2.275598842</v>
      </c>
      <c r="Z1297">
        <v>0</v>
      </c>
    </row>
    <row r="1298" spans="1:26" x14ac:dyDescent="0.2">
      <c r="A1298">
        <v>202106</v>
      </c>
      <c r="B1298">
        <v>6089</v>
      </c>
      <c r="C1298" t="s">
        <v>89</v>
      </c>
      <c r="D1298">
        <v>39820</v>
      </c>
      <c r="E1298" t="s">
        <v>90</v>
      </c>
      <c r="F1298">
        <v>368</v>
      </c>
      <c r="G1298">
        <v>572</v>
      </c>
      <c r="H1298">
        <v>195</v>
      </c>
      <c r="I1298">
        <v>151</v>
      </c>
      <c r="J1298">
        <v>58.877038900000002</v>
      </c>
      <c r="K1298">
        <v>69.510664989999995</v>
      </c>
      <c r="L1298">
        <v>48.243412800000002</v>
      </c>
      <c r="M1298">
        <v>28</v>
      </c>
      <c r="N1298">
        <v>0.33333333300000001</v>
      </c>
      <c r="O1298">
        <v>7</v>
      </c>
      <c r="P1298">
        <v>-0.45631068000000002</v>
      </c>
      <c r="Q1298">
        <v>-23.5</v>
      </c>
      <c r="R1298">
        <v>-5</v>
      </c>
      <c r="S1298">
        <v>-0.118129792</v>
      </c>
      <c r="T1298">
        <v>0.28681188200000002</v>
      </c>
      <c r="U1298">
        <v>1.0982249319999999</v>
      </c>
      <c r="V1298">
        <v>455125</v>
      </c>
      <c r="W1298">
        <v>1.1613692E-2</v>
      </c>
      <c r="X1298">
        <v>0.15382177699999999</v>
      </c>
      <c r="Y1298">
        <v>1.198012635</v>
      </c>
      <c r="Z1298">
        <v>0</v>
      </c>
    </row>
    <row r="1299" spans="1:26" x14ac:dyDescent="0.2">
      <c r="A1299">
        <v>202106</v>
      </c>
      <c r="B1299">
        <v>6087</v>
      </c>
      <c r="C1299" t="s">
        <v>50</v>
      </c>
      <c r="D1299">
        <v>42100</v>
      </c>
      <c r="E1299" t="s">
        <v>51</v>
      </c>
      <c r="F1299">
        <v>279</v>
      </c>
      <c r="G1299">
        <v>575</v>
      </c>
      <c r="H1299">
        <v>160</v>
      </c>
      <c r="I1299">
        <v>337</v>
      </c>
      <c r="J1299">
        <v>58.563362609999999</v>
      </c>
      <c r="K1299">
        <v>58.53199498</v>
      </c>
      <c r="L1299">
        <v>58.594730239999997</v>
      </c>
      <c r="M1299">
        <v>31</v>
      </c>
      <c r="N1299">
        <v>0.24</v>
      </c>
      <c r="O1299">
        <v>6</v>
      </c>
      <c r="P1299">
        <v>-0.29142857100000003</v>
      </c>
      <c r="Q1299">
        <v>-12.75</v>
      </c>
      <c r="R1299">
        <v>-2</v>
      </c>
      <c r="S1299">
        <v>-9.3182177000000005E-2</v>
      </c>
      <c r="T1299">
        <v>0.27841551399999998</v>
      </c>
      <c r="U1299">
        <v>1.2059009380000001</v>
      </c>
      <c r="V1299">
        <v>1235000</v>
      </c>
      <c r="W1299">
        <v>2.9166667E-2</v>
      </c>
      <c r="X1299">
        <v>0.205469023</v>
      </c>
      <c r="Y1299">
        <v>3.250855488</v>
      </c>
      <c r="Z1299">
        <v>0</v>
      </c>
    </row>
    <row r="1300" spans="1:26" x14ac:dyDescent="0.2">
      <c r="A1300">
        <v>202106</v>
      </c>
      <c r="B1300">
        <v>6053</v>
      </c>
      <c r="C1300" t="s">
        <v>44</v>
      </c>
      <c r="D1300">
        <v>41500</v>
      </c>
      <c r="E1300" t="s">
        <v>45</v>
      </c>
      <c r="F1300">
        <v>210</v>
      </c>
      <c r="G1300">
        <v>596</v>
      </c>
      <c r="H1300">
        <v>28</v>
      </c>
      <c r="I1300">
        <v>98</v>
      </c>
      <c r="J1300">
        <v>57.779171900000001</v>
      </c>
      <c r="K1300">
        <v>27.28983689</v>
      </c>
      <c r="L1300">
        <v>88.268506900000006</v>
      </c>
      <c r="M1300">
        <v>40.5</v>
      </c>
      <c r="N1300">
        <v>1.2500000000000001E-2</v>
      </c>
      <c r="O1300">
        <v>0.5</v>
      </c>
      <c r="P1300">
        <v>-0.468852459</v>
      </c>
      <c r="Q1300">
        <v>-35.75</v>
      </c>
      <c r="R1300">
        <v>7.5</v>
      </c>
      <c r="S1300">
        <v>-5.5321918999999997E-2</v>
      </c>
      <c r="T1300">
        <v>0.261319211</v>
      </c>
      <c r="U1300">
        <v>1.6651575409999999</v>
      </c>
      <c r="V1300">
        <v>1174500</v>
      </c>
      <c r="W1300">
        <v>-2.0433285999999998E-2</v>
      </c>
      <c r="X1300">
        <v>0.101007734</v>
      </c>
      <c r="Y1300">
        <v>3.091603053</v>
      </c>
      <c r="Z1300">
        <v>0</v>
      </c>
    </row>
    <row r="1301" spans="1:26" x14ac:dyDescent="0.2">
      <c r="A1301">
        <v>202106</v>
      </c>
      <c r="B1301">
        <v>6039</v>
      </c>
      <c r="C1301" t="s">
        <v>94</v>
      </c>
      <c r="D1301">
        <v>31460</v>
      </c>
      <c r="E1301" t="s">
        <v>95</v>
      </c>
      <c r="F1301">
        <v>536</v>
      </c>
      <c r="G1301">
        <v>615</v>
      </c>
      <c r="H1301">
        <v>64</v>
      </c>
      <c r="I1301">
        <v>4</v>
      </c>
      <c r="J1301">
        <v>56.963613549999998</v>
      </c>
      <c r="K1301">
        <v>57.026348810000002</v>
      </c>
      <c r="L1301">
        <v>56.900878290000001</v>
      </c>
      <c r="M1301">
        <v>31.5</v>
      </c>
      <c r="N1301">
        <v>1.6129032000000001E-2</v>
      </c>
      <c r="O1301">
        <v>0.5</v>
      </c>
      <c r="P1301">
        <v>-0.53505535100000001</v>
      </c>
      <c r="Q1301">
        <v>-36.25</v>
      </c>
      <c r="R1301">
        <v>-1.5</v>
      </c>
      <c r="S1301">
        <v>-0.113740693</v>
      </c>
      <c r="T1301">
        <v>0.26801656099999999</v>
      </c>
      <c r="U1301">
        <v>1.186177574</v>
      </c>
      <c r="V1301">
        <v>444000</v>
      </c>
      <c r="W1301">
        <v>-2.4175823999999999E-2</v>
      </c>
      <c r="X1301">
        <v>0.251056636</v>
      </c>
      <c r="Y1301">
        <v>1.1687286130000001</v>
      </c>
      <c r="Z1301">
        <v>0</v>
      </c>
    </row>
    <row r="1302" spans="1:26" x14ac:dyDescent="0.2">
      <c r="A1302">
        <v>202106</v>
      </c>
      <c r="B1302">
        <v>6001</v>
      </c>
      <c r="C1302" t="s">
        <v>67</v>
      </c>
      <c r="D1302">
        <v>41860</v>
      </c>
      <c r="E1302" t="s">
        <v>39</v>
      </c>
      <c r="F1302">
        <v>24</v>
      </c>
      <c r="G1302">
        <v>677</v>
      </c>
      <c r="H1302">
        <v>39</v>
      </c>
      <c r="I1302">
        <v>530</v>
      </c>
      <c r="J1302">
        <v>54.109159349999999</v>
      </c>
      <c r="K1302">
        <v>90.150564619999997</v>
      </c>
      <c r="L1302">
        <v>18.06775408</v>
      </c>
      <c r="M1302">
        <v>19.5</v>
      </c>
      <c r="N1302">
        <v>2.6315788999999999E-2</v>
      </c>
      <c r="O1302">
        <v>0.5</v>
      </c>
      <c r="P1302">
        <v>-0.32758620700000002</v>
      </c>
      <c r="Q1302">
        <v>-9.5</v>
      </c>
      <c r="R1302">
        <v>-13.5</v>
      </c>
      <c r="S1302">
        <v>-0.14471102599999999</v>
      </c>
      <c r="T1302">
        <v>-0.186806004</v>
      </c>
      <c r="U1302">
        <v>0.75143038100000004</v>
      </c>
      <c r="V1302">
        <v>899000</v>
      </c>
      <c r="W1302">
        <v>0</v>
      </c>
      <c r="X1302">
        <v>3.0963303000000001E-2</v>
      </c>
      <c r="Y1302">
        <v>2.3664122139999999</v>
      </c>
      <c r="Z1302">
        <v>0</v>
      </c>
    </row>
    <row r="1303" spans="1:26" x14ac:dyDescent="0.2">
      <c r="A1303">
        <v>202106</v>
      </c>
      <c r="B1303">
        <v>6065</v>
      </c>
      <c r="C1303" t="s">
        <v>76</v>
      </c>
      <c r="D1303">
        <v>40140</v>
      </c>
      <c r="E1303" t="s">
        <v>77</v>
      </c>
      <c r="F1303">
        <v>14</v>
      </c>
      <c r="G1303">
        <v>762</v>
      </c>
      <c r="H1303">
        <v>-5</v>
      </c>
      <c r="I1303">
        <v>-139</v>
      </c>
      <c r="J1303">
        <v>50.595984940000001</v>
      </c>
      <c r="K1303">
        <v>62.358845670000001</v>
      </c>
      <c r="L1303">
        <v>38.833124220000002</v>
      </c>
      <c r="M1303">
        <v>30</v>
      </c>
      <c r="N1303">
        <v>-6.25E-2</v>
      </c>
      <c r="O1303">
        <v>-2</v>
      </c>
      <c r="P1303">
        <v>-0.58904109599999999</v>
      </c>
      <c r="Q1303">
        <v>-43</v>
      </c>
      <c r="R1303">
        <v>-3</v>
      </c>
      <c r="S1303">
        <v>-0.119220671</v>
      </c>
      <c r="T1303">
        <v>0.30529662200000002</v>
      </c>
      <c r="U1303">
        <v>0.97891811799999995</v>
      </c>
      <c r="V1303">
        <v>559000</v>
      </c>
      <c r="W1303">
        <v>1.6548462999999999E-2</v>
      </c>
      <c r="X1303">
        <v>0.20891003499999999</v>
      </c>
      <c r="Y1303">
        <v>1.4714398529999999</v>
      </c>
      <c r="Z1303">
        <v>0</v>
      </c>
    </row>
    <row r="1304" spans="1:26" x14ac:dyDescent="0.2">
      <c r="A1304">
        <v>202106</v>
      </c>
      <c r="B1304">
        <v>6073</v>
      </c>
      <c r="C1304" t="s">
        <v>40</v>
      </c>
      <c r="D1304">
        <v>41740</v>
      </c>
      <c r="E1304" t="s">
        <v>41</v>
      </c>
      <c r="F1304">
        <v>5</v>
      </c>
      <c r="G1304">
        <v>804</v>
      </c>
      <c r="H1304">
        <v>50</v>
      </c>
      <c r="I1304">
        <v>463</v>
      </c>
      <c r="J1304">
        <v>48.964868260000003</v>
      </c>
      <c r="K1304">
        <v>71.894604770000001</v>
      </c>
      <c r="L1304">
        <v>26.035131740000001</v>
      </c>
      <c r="M1304">
        <v>27</v>
      </c>
      <c r="N1304">
        <v>-3.5714285999999998E-2</v>
      </c>
      <c r="O1304">
        <v>-1</v>
      </c>
      <c r="P1304">
        <v>-0.36470588199999998</v>
      </c>
      <c r="Q1304">
        <v>-15.5</v>
      </c>
      <c r="R1304">
        <v>-6</v>
      </c>
      <c r="S1304">
        <v>-0.119882356</v>
      </c>
      <c r="T1304">
        <v>6.5136946000000001E-2</v>
      </c>
      <c r="U1304">
        <v>0.84592144300000005</v>
      </c>
      <c r="V1304">
        <v>809950</v>
      </c>
      <c r="W1304">
        <v>1.3704631E-2</v>
      </c>
      <c r="X1304">
        <v>5.5997392E-2</v>
      </c>
      <c r="Y1304">
        <v>2.1320084229999998</v>
      </c>
      <c r="Z1304">
        <v>0</v>
      </c>
    </row>
    <row r="1305" spans="1:26" x14ac:dyDescent="0.2">
      <c r="A1305">
        <v>202106</v>
      </c>
      <c r="B1305">
        <v>6109</v>
      </c>
      <c r="C1305" t="s">
        <v>87</v>
      </c>
      <c r="D1305">
        <v>43760</v>
      </c>
      <c r="E1305" t="s">
        <v>88</v>
      </c>
      <c r="F1305">
        <v>917</v>
      </c>
      <c r="G1305">
        <v>809</v>
      </c>
      <c r="H1305">
        <v>240</v>
      </c>
      <c r="I1305">
        <v>441</v>
      </c>
      <c r="J1305">
        <v>48.713927230000003</v>
      </c>
      <c r="K1305">
        <v>30.238393980000001</v>
      </c>
      <c r="L1305">
        <v>67.189460479999994</v>
      </c>
      <c r="M1305">
        <v>39.5</v>
      </c>
      <c r="N1305">
        <v>9.7222221999999997E-2</v>
      </c>
      <c r="O1305">
        <v>3.5</v>
      </c>
      <c r="P1305">
        <v>-0.35510204099999998</v>
      </c>
      <c r="Q1305">
        <v>-21.75</v>
      </c>
      <c r="R1305">
        <v>6.5</v>
      </c>
      <c r="S1305">
        <v>-0.147068742</v>
      </c>
      <c r="T1305">
        <v>0.135602747</v>
      </c>
      <c r="U1305">
        <v>1.305193442</v>
      </c>
      <c r="V1305">
        <v>455500</v>
      </c>
      <c r="W1305">
        <v>1.3349292E-2</v>
      </c>
      <c r="X1305">
        <v>0.25741891</v>
      </c>
      <c r="Y1305">
        <v>1.1989997370000001</v>
      </c>
      <c r="Z1305">
        <v>0</v>
      </c>
    </row>
    <row r="1306" spans="1:26" x14ac:dyDescent="0.2">
      <c r="A1306">
        <v>202106</v>
      </c>
      <c r="B1306">
        <v>6085</v>
      </c>
      <c r="C1306" t="s">
        <v>60</v>
      </c>
      <c r="D1306">
        <v>41940</v>
      </c>
      <c r="E1306" t="s">
        <v>61</v>
      </c>
      <c r="F1306">
        <v>19</v>
      </c>
      <c r="G1306">
        <v>916</v>
      </c>
      <c r="H1306">
        <v>-57</v>
      </c>
      <c r="I1306">
        <v>387</v>
      </c>
      <c r="J1306">
        <v>44.259723970000003</v>
      </c>
      <c r="K1306">
        <v>82.057716439999993</v>
      </c>
      <c r="L1306">
        <v>6.4617314930000003</v>
      </c>
      <c r="M1306">
        <v>23.5</v>
      </c>
      <c r="N1306">
        <v>-0.06</v>
      </c>
      <c r="O1306">
        <v>-1.5</v>
      </c>
      <c r="P1306">
        <v>-0.27692307700000002</v>
      </c>
      <c r="Q1306">
        <v>-9</v>
      </c>
      <c r="R1306">
        <v>-9.5</v>
      </c>
      <c r="S1306">
        <v>-5.1704556999999998E-2</v>
      </c>
      <c r="T1306">
        <v>-5.1210206000000001E-2</v>
      </c>
      <c r="U1306">
        <v>0.56168218000000003</v>
      </c>
      <c r="V1306">
        <v>1319000</v>
      </c>
      <c r="W1306">
        <v>1.5396458999999999E-2</v>
      </c>
      <c r="X1306">
        <v>1.7103376E-2</v>
      </c>
      <c r="Y1306">
        <v>3.4719663070000002</v>
      </c>
      <c r="Z1306">
        <v>0</v>
      </c>
    </row>
    <row r="1307" spans="1:26" x14ac:dyDescent="0.2">
      <c r="A1307">
        <v>202106</v>
      </c>
      <c r="B1307">
        <v>6079</v>
      </c>
      <c r="C1307" t="s">
        <v>58</v>
      </c>
      <c r="D1307">
        <v>42020</v>
      </c>
      <c r="E1307" t="s">
        <v>59</v>
      </c>
      <c r="F1307">
        <v>257</v>
      </c>
      <c r="G1307">
        <v>969</v>
      </c>
      <c r="H1307">
        <v>-1</v>
      </c>
      <c r="I1307">
        <v>126</v>
      </c>
      <c r="J1307">
        <v>42.314930990000001</v>
      </c>
      <c r="K1307">
        <v>22.77289837</v>
      </c>
      <c r="L1307">
        <v>61.856963610000001</v>
      </c>
      <c r="M1307">
        <v>43</v>
      </c>
      <c r="N1307">
        <v>-2.2727272999999999E-2</v>
      </c>
      <c r="O1307">
        <v>-1</v>
      </c>
      <c r="P1307">
        <v>-0.52486187799999995</v>
      </c>
      <c r="Q1307">
        <v>-47.5</v>
      </c>
      <c r="R1307">
        <v>10</v>
      </c>
      <c r="S1307">
        <v>-4.3313810000000001E-2</v>
      </c>
      <c r="T1307">
        <v>0.267414396</v>
      </c>
      <c r="U1307">
        <v>1.239543447</v>
      </c>
      <c r="V1307">
        <v>892000</v>
      </c>
      <c r="W1307">
        <v>6.2041739999999998E-3</v>
      </c>
      <c r="X1307">
        <v>0.148005148</v>
      </c>
      <c r="Y1307">
        <v>2.3479863120000002</v>
      </c>
      <c r="Z1307">
        <v>0</v>
      </c>
    </row>
    <row r="1308" spans="1:26" x14ac:dyDescent="0.2">
      <c r="A1308">
        <v>202106</v>
      </c>
      <c r="B1308">
        <v>6057</v>
      </c>
      <c r="C1308" t="s">
        <v>70</v>
      </c>
      <c r="D1308">
        <v>46020</v>
      </c>
      <c r="E1308" t="s">
        <v>71</v>
      </c>
      <c r="F1308">
        <v>567</v>
      </c>
      <c r="G1308">
        <v>1035</v>
      </c>
      <c r="H1308">
        <v>226</v>
      </c>
      <c r="I1308">
        <v>428</v>
      </c>
      <c r="J1308">
        <v>39.272271019999998</v>
      </c>
      <c r="K1308">
        <v>33.061480549999999</v>
      </c>
      <c r="L1308">
        <v>45.483061480000003</v>
      </c>
      <c r="M1308">
        <v>38.5</v>
      </c>
      <c r="N1308">
        <v>6.9444443999999994E-2</v>
      </c>
      <c r="O1308">
        <v>2.5</v>
      </c>
      <c r="P1308">
        <v>-0.37398374000000001</v>
      </c>
      <c r="Q1308">
        <v>-23</v>
      </c>
      <c r="R1308">
        <v>5.5</v>
      </c>
      <c r="S1308">
        <v>-0.11987866599999999</v>
      </c>
      <c r="T1308">
        <v>0.263322045</v>
      </c>
      <c r="U1308">
        <v>1.0605434359999999</v>
      </c>
      <c r="V1308">
        <v>614250</v>
      </c>
      <c r="W1308">
        <v>8.7168142000000004E-2</v>
      </c>
      <c r="X1308">
        <v>0.11885245899999999</v>
      </c>
      <c r="Y1308">
        <v>1.6168728610000001</v>
      </c>
      <c r="Z1308">
        <v>0</v>
      </c>
    </row>
    <row r="1309" spans="1:26" x14ac:dyDescent="0.2">
      <c r="A1309">
        <v>202106</v>
      </c>
      <c r="B1309">
        <v>6007</v>
      </c>
      <c r="C1309" t="s">
        <v>80</v>
      </c>
      <c r="D1309">
        <v>17020</v>
      </c>
      <c r="E1309" t="s">
        <v>81</v>
      </c>
      <c r="F1309">
        <v>321</v>
      </c>
      <c r="G1309">
        <v>1079</v>
      </c>
      <c r="H1309">
        <v>310</v>
      </c>
      <c r="I1309">
        <v>688</v>
      </c>
      <c r="J1309">
        <v>36.668757839999998</v>
      </c>
      <c r="K1309">
        <v>28.670012549999999</v>
      </c>
      <c r="L1309">
        <v>44.667503140000001</v>
      </c>
      <c r="M1309">
        <v>40</v>
      </c>
      <c r="N1309">
        <v>0.111111111</v>
      </c>
      <c r="O1309">
        <v>4</v>
      </c>
      <c r="P1309">
        <v>-0.26267281100000001</v>
      </c>
      <c r="Q1309">
        <v>-14.25</v>
      </c>
      <c r="R1309">
        <v>7</v>
      </c>
      <c r="S1309">
        <v>-0.16214020200000001</v>
      </c>
      <c r="T1309">
        <v>0.12678097199999999</v>
      </c>
      <c r="U1309">
        <v>1.050614395</v>
      </c>
      <c r="V1309">
        <v>452250</v>
      </c>
      <c r="W1309">
        <v>5.0000000000000001E-3</v>
      </c>
      <c r="X1309">
        <v>6.5496525E-2</v>
      </c>
      <c r="Y1309">
        <v>1.1904448540000001</v>
      </c>
      <c r="Z1309">
        <v>0</v>
      </c>
    </row>
    <row r="1310" spans="1:26" x14ac:dyDescent="0.2">
      <c r="A1310">
        <v>202106</v>
      </c>
      <c r="B1310">
        <v>6071</v>
      </c>
      <c r="C1310" t="s">
        <v>96</v>
      </c>
      <c r="D1310">
        <v>40140</v>
      </c>
      <c r="E1310" t="s">
        <v>77</v>
      </c>
      <c r="F1310">
        <v>20</v>
      </c>
      <c r="G1310">
        <v>1087</v>
      </c>
      <c r="H1310">
        <v>215</v>
      </c>
      <c r="I1310">
        <v>500</v>
      </c>
      <c r="J1310">
        <v>36.38644918</v>
      </c>
      <c r="K1310">
        <v>51.254705139999999</v>
      </c>
      <c r="L1310">
        <v>21.518193230000001</v>
      </c>
      <c r="M1310">
        <v>33</v>
      </c>
      <c r="N1310">
        <v>0.1</v>
      </c>
      <c r="O1310">
        <v>3</v>
      </c>
      <c r="P1310">
        <v>-0.43589743600000003</v>
      </c>
      <c r="Q1310">
        <v>-25.5</v>
      </c>
      <c r="R1310">
        <v>0</v>
      </c>
      <c r="S1310">
        <v>-0.154288921</v>
      </c>
      <c r="T1310">
        <v>-2.8461284E-2</v>
      </c>
      <c r="U1310">
        <v>0.79040626199999997</v>
      </c>
      <c r="V1310">
        <v>485281</v>
      </c>
      <c r="W1310">
        <v>5.7938100000000001E-4</v>
      </c>
      <c r="X1310">
        <v>0.20566857899999999</v>
      </c>
      <c r="Y1310">
        <v>1.277391419</v>
      </c>
      <c r="Z1310">
        <v>0</v>
      </c>
    </row>
    <row r="1311" spans="1:26" x14ac:dyDescent="0.2">
      <c r="A1311">
        <v>202106</v>
      </c>
      <c r="B1311">
        <v>6081</v>
      </c>
      <c r="C1311" t="s">
        <v>74</v>
      </c>
      <c r="D1311">
        <v>41860</v>
      </c>
      <c r="E1311" t="s">
        <v>39</v>
      </c>
      <c r="F1311">
        <v>95</v>
      </c>
      <c r="G1311">
        <v>1148</v>
      </c>
      <c r="H1311">
        <v>-2</v>
      </c>
      <c r="I1311">
        <v>713</v>
      </c>
      <c r="J1311">
        <v>33.343789209999997</v>
      </c>
      <c r="K1311">
        <v>58.53199498</v>
      </c>
      <c r="L1311">
        <v>8.1555834380000007</v>
      </c>
      <c r="M1311">
        <v>31</v>
      </c>
      <c r="N1311">
        <v>-3.125E-2</v>
      </c>
      <c r="O1311">
        <v>-1</v>
      </c>
      <c r="P1311">
        <v>-1.5873016E-2</v>
      </c>
      <c r="Q1311">
        <v>-0.5</v>
      </c>
      <c r="R1311">
        <v>-2</v>
      </c>
      <c r="S1311">
        <v>-4.0001136E-2</v>
      </c>
      <c r="T1311">
        <v>-5.5368974000000001E-2</v>
      </c>
      <c r="U1311">
        <v>0.609312874</v>
      </c>
      <c r="V1311">
        <v>1565250</v>
      </c>
      <c r="W1311">
        <v>-2.1718749999999998E-2</v>
      </c>
      <c r="X1311">
        <v>-7.3816567999999999E-2</v>
      </c>
      <c r="Y1311">
        <v>4.1201632010000004</v>
      </c>
      <c r="Z1311">
        <v>0</v>
      </c>
    </row>
    <row r="1312" spans="1:26" x14ac:dyDescent="0.2">
      <c r="A1312">
        <v>202106</v>
      </c>
      <c r="B1312">
        <v>6059</v>
      </c>
      <c r="C1312" t="s">
        <v>46</v>
      </c>
      <c r="D1312">
        <v>31080</v>
      </c>
      <c r="E1312" t="s">
        <v>47</v>
      </c>
      <c r="F1312">
        <v>6</v>
      </c>
      <c r="G1312">
        <v>1165</v>
      </c>
      <c r="H1312">
        <v>-10</v>
      </c>
      <c r="I1312">
        <v>625</v>
      </c>
      <c r="J1312">
        <v>32.402760350000001</v>
      </c>
      <c r="K1312">
        <v>38.393977419999999</v>
      </c>
      <c r="L1312">
        <v>26.411543290000001</v>
      </c>
      <c r="M1312">
        <v>37</v>
      </c>
      <c r="N1312">
        <v>-7.4999999999999997E-2</v>
      </c>
      <c r="O1312">
        <v>-3</v>
      </c>
      <c r="P1312">
        <v>-0.28155339800000001</v>
      </c>
      <c r="Q1312">
        <v>-14.5</v>
      </c>
      <c r="R1312">
        <v>4</v>
      </c>
      <c r="S1312">
        <v>-9.1716476000000005E-2</v>
      </c>
      <c r="T1312">
        <v>0.13648856600000001</v>
      </c>
      <c r="U1312">
        <v>0.85348536500000005</v>
      </c>
      <c r="V1312">
        <v>966125</v>
      </c>
      <c r="W1312">
        <v>6.3802080000000001E-3</v>
      </c>
      <c r="X1312">
        <v>4.1195172000000002E-2</v>
      </c>
      <c r="Y1312">
        <v>2.5431034480000001</v>
      </c>
      <c r="Z1312">
        <v>0</v>
      </c>
    </row>
    <row r="1313" spans="1:26" x14ac:dyDescent="0.2">
      <c r="A1313">
        <v>202106</v>
      </c>
      <c r="B1313">
        <v>6041</v>
      </c>
      <c r="C1313" t="s">
        <v>68</v>
      </c>
      <c r="D1313">
        <v>41860</v>
      </c>
      <c r="E1313" t="s">
        <v>39</v>
      </c>
      <c r="F1313">
        <v>261</v>
      </c>
      <c r="G1313">
        <v>1199</v>
      </c>
      <c r="H1313">
        <v>63</v>
      </c>
      <c r="I1313">
        <v>939</v>
      </c>
      <c r="J1313">
        <v>30.646173149999999</v>
      </c>
      <c r="K1313">
        <v>30.238393980000001</v>
      </c>
      <c r="L1313">
        <v>31.05395232</v>
      </c>
      <c r="M1313">
        <v>39.5</v>
      </c>
      <c r="N1313">
        <v>-1.2500000000000001E-2</v>
      </c>
      <c r="O1313">
        <v>-0.5</v>
      </c>
      <c r="P1313">
        <v>8.9655172000000005E-2</v>
      </c>
      <c r="Q1313">
        <v>3.25</v>
      </c>
      <c r="R1313">
        <v>6.5</v>
      </c>
      <c r="S1313">
        <v>-8.7728417000000003E-2</v>
      </c>
      <c r="T1313">
        <v>0.112624504</v>
      </c>
      <c r="U1313">
        <v>0.90850646800000001</v>
      </c>
      <c r="V1313">
        <v>1478750</v>
      </c>
      <c r="W1313">
        <v>2.5423730000000001E-3</v>
      </c>
      <c r="X1313">
        <v>-7.0991048000000001E-2</v>
      </c>
      <c r="Y1313">
        <v>3.892471703</v>
      </c>
      <c r="Z1313">
        <v>0</v>
      </c>
    </row>
    <row r="1314" spans="1:26" x14ac:dyDescent="0.2">
      <c r="A1314">
        <v>202106</v>
      </c>
      <c r="B1314">
        <v>6097</v>
      </c>
      <c r="C1314" t="s">
        <v>72</v>
      </c>
      <c r="D1314">
        <v>42220</v>
      </c>
      <c r="E1314" t="s">
        <v>73</v>
      </c>
      <c r="F1314">
        <v>143</v>
      </c>
      <c r="G1314">
        <v>1219</v>
      </c>
      <c r="H1314">
        <v>99</v>
      </c>
      <c r="I1314">
        <v>806</v>
      </c>
      <c r="J1314">
        <v>29.422835630000002</v>
      </c>
      <c r="K1314">
        <v>24.466750309999998</v>
      </c>
      <c r="L1314">
        <v>34.378920950000001</v>
      </c>
      <c r="M1314">
        <v>42</v>
      </c>
      <c r="N1314">
        <v>1.2048193E-2</v>
      </c>
      <c r="O1314">
        <v>0.5</v>
      </c>
      <c r="P1314">
        <v>-5.6179775000000001E-2</v>
      </c>
      <c r="Q1314">
        <v>-2.5</v>
      </c>
      <c r="R1314">
        <v>9</v>
      </c>
      <c r="S1314">
        <v>-9.6530038999999998E-2</v>
      </c>
      <c r="T1314">
        <v>0.230612655</v>
      </c>
      <c r="U1314">
        <v>0.93443388000000005</v>
      </c>
      <c r="V1314">
        <v>877000</v>
      </c>
      <c r="W1314">
        <v>-1.1273956999999999E-2</v>
      </c>
      <c r="X1314">
        <v>0.14828150600000001</v>
      </c>
      <c r="Y1314">
        <v>2.3085022369999999</v>
      </c>
      <c r="Z1314">
        <v>0</v>
      </c>
    </row>
    <row r="1315" spans="1:26" x14ac:dyDescent="0.2">
      <c r="A1315">
        <v>202106</v>
      </c>
      <c r="B1315">
        <v>6015</v>
      </c>
      <c r="C1315" t="s">
        <v>85</v>
      </c>
      <c r="D1315">
        <v>18860</v>
      </c>
      <c r="E1315" t="s">
        <v>86</v>
      </c>
      <c r="F1315">
        <v>1589</v>
      </c>
      <c r="G1315">
        <v>1235</v>
      </c>
      <c r="H1315">
        <v>-91</v>
      </c>
      <c r="I1315">
        <v>41</v>
      </c>
      <c r="J1315">
        <v>28.701380180000001</v>
      </c>
      <c r="K1315">
        <v>13.4880803</v>
      </c>
      <c r="L1315">
        <v>43.914680050000001</v>
      </c>
      <c r="M1315">
        <v>49</v>
      </c>
      <c r="N1315">
        <v>-7.5471698000000004E-2</v>
      </c>
      <c r="O1315">
        <v>-4</v>
      </c>
      <c r="P1315">
        <v>-0.51364764299999999</v>
      </c>
      <c r="Q1315">
        <v>-51.75</v>
      </c>
      <c r="R1315">
        <v>16</v>
      </c>
      <c r="S1315">
        <v>5.9811234999999997E-2</v>
      </c>
      <c r="T1315">
        <v>0.38732484900000003</v>
      </c>
      <c r="U1315">
        <v>1.0442596829999999</v>
      </c>
      <c r="V1315">
        <v>399250</v>
      </c>
      <c r="W1315">
        <v>8.4617330000000008E-3</v>
      </c>
      <c r="X1315">
        <v>1.4032637000000001E-2</v>
      </c>
      <c r="Y1315">
        <v>1.050934456</v>
      </c>
      <c r="Z1315">
        <v>0</v>
      </c>
    </row>
    <row r="1316" spans="1:26" x14ac:dyDescent="0.2">
      <c r="A1316">
        <v>202106</v>
      </c>
      <c r="B1316">
        <v>6037</v>
      </c>
      <c r="C1316" t="s">
        <v>75</v>
      </c>
      <c r="D1316">
        <v>31080</v>
      </c>
      <c r="E1316" t="s">
        <v>47</v>
      </c>
      <c r="F1316">
        <v>1</v>
      </c>
      <c r="G1316">
        <v>1243</v>
      </c>
      <c r="H1316">
        <v>52</v>
      </c>
      <c r="I1316">
        <v>931</v>
      </c>
      <c r="J1316">
        <v>28.262233380000001</v>
      </c>
      <c r="K1316">
        <v>39.648682559999997</v>
      </c>
      <c r="L1316">
        <v>16.875784190000001</v>
      </c>
      <c r="M1316">
        <v>36.5</v>
      </c>
      <c r="N1316">
        <v>-3.9473684000000002E-2</v>
      </c>
      <c r="O1316">
        <v>-1.5</v>
      </c>
      <c r="P1316">
        <v>-0.223404255</v>
      </c>
      <c r="Q1316">
        <v>-10.5</v>
      </c>
      <c r="R1316">
        <v>3.5</v>
      </c>
      <c r="S1316">
        <v>-0.127639892</v>
      </c>
      <c r="T1316">
        <v>-0.17312864</v>
      </c>
      <c r="U1316">
        <v>0.73751065599999999</v>
      </c>
      <c r="V1316">
        <v>967000</v>
      </c>
      <c r="W1316">
        <v>-8.2051280000000008E-3</v>
      </c>
      <c r="X1316">
        <v>6.5570609000000002E-2</v>
      </c>
      <c r="Y1316">
        <v>2.5454066860000002</v>
      </c>
      <c r="Z1316">
        <v>0</v>
      </c>
    </row>
    <row r="1317" spans="1:26" x14ac:dyDescent="0.2">
      <c r="A1317">
        <v>202106</v>
      </c>
      <c r="B1317">
        <v>6103</v>
      </c>
      <c r="C1317" t="s">
        <v>97</v>
      </c>
      <c r="D1317">
        <v>39780</v>
      </c>
      <c r="E1317" t="s">
        <v>98</v>
      </c>
      <c r="F1317">
        <v>857</v>
      </c>
      <c r="G1317">
        <v>1269</v>
      </c>
      <c r="H1317">
        <v>409</v>
      </c>
      <c r="I1317">
        <v>385</v>
      </c>
      <c r="J1317">
        <v>26.254705139999999</v>
      </c>
      <c r="K1317">
        <v>15.181932249999999</v>
      </c>
      <c r="L1317">
        <v>37.327478040000003</v>
      </c>
      <c r="M1317">
        <v>47.5</v>
      </c>
      <c r="N1317">
        <v>0.28378378399999998</v>
      </c>
      <c r="O1317">
        <v>10.5</v>
      </c>
      <c r="P1317">
        <v>-0.40809968800000002</v>
      </c>
      <c r="Q1317">
        <v>-32.75</v>
      </c>
      <c r="R1317">
        <v>14.5</v>
      </c>
      <c r="S1317">
        <v>-0.192720951</v>
      </c>
      <c r="T1317">
        <v>0.15995103299999999</v>
      </c>
      <c r="U1317">
        <v>0.96465562100000002</v>
      </c>
      <c r="V1317">
        <v>422250</v>
      </c>
      <c r="W1317">
        <v>5.8270677E-2</v>
      </c>
      <c r="X1317">
        <v>0.23374726100000001</v>
      </c>
      <c r="Y1317">
        <v>1.111476704</v>
      </c>
      <c r="Z1317">
        <v>0</v>
      </c>
    </row>
    <row r="1318" spans="1:26" x14ac:dyDescent="0.2">
      <c r="A1318">
        <v>202106</v>
      </c>
      <c r="B1318">
        <v>6045</v>
      </c>
      <c r="C1318" t="s">
        <v>99</v>
      </c>
      <c r="D1318">
        <v>46380</v>
      </c>
      <c r="E1318" t="s">
        <v>100</v>
      </c>
      <c r="F1318">
        <v>657</v>
      </c>
      <c r="G1318">
        <v>1318</v>
      </c>
      <c r="H1318">
        <v>43</v>
      </c>
      <c r="I1318">
        <v>213</v>
      </c>
      <c r="J1318">
        <v>23.776662479999999</v>
      </c>
      <c r="K1318">
        <v>6.6499372650000002</v>
      </c>
      <c r="L1318">
        <v>40.903387700000003</v>
      </c>
      <c r="M1318">
        <v>57.5</v>
      </c>
      <c r="N1318">
        <v>0.15</v>
      </c>
      <c r="O1318">
        <v>7.5</v>
      </c>
      <c r="P1318">
        <v>-0.37158469900000002</v>
      </c>
      <c r="Q1318">
        <v>-34</v>
      </c>
      <c r="R1318">
        <v>24.5</v>
      </c>
      <c r="S1318">
        <v>-4.7441569999999997E-3</v>
      </c>
      <c r="T1318">
        <v>0.31484283499999999</v>
      </c>
      <c r="U1318">
        <v>1.008411197</v>
      </c>
      <c r="V1318">
        <v>747250</v>
      </c>
      <c r="W1318">
        <v>-0.02</v>
      </c>
      <c r="X1318">
        <v>0.16100213599999999</v>
      </c>
      <c r="Y1318">
        <v>1.966964991</v>
      </c>
      <c r="Z1318">
        <v>0</v>
      </c>
    </row>
    <row r="1319" spans="1:26" x14ac:dyDescent="0.2">
      <c r="A1319">
        <v>202106</v>
      </c>
      <c r="B1319">
        <v>6075</v>
      </c>
      <c r="C1319" t="s">
        <v>91</v>
      </c>
      <c r="D1319">
        <v>41860</v>
      </c>
      <c r="E1319" t="s">
        <v>39</v>
      </c>
      <c r="F1319">
        <v>52</v>
      </c>
      <c r="G1319">
        <v>1344</v>
      </c>
      <c r="H1319">
        <v>55</v>
      </c>
      <c r="I1319">
        <v>743</v>
      </c>
      <c r="J1319">
        <v>22.365119199999999</v>
      </c>
      <c r="K1319">
        <v>41.09159348</v>
      </c>
      <c r="L1319">
        <v>3.6386449179999998</v>
      </c>
      <c r="M1319">
        <v>36</v>
      </c>
      <c r="N1319">
        <v>0</v>
      </c>
      <c r="O1319">
        <v>0</v>
      </c>
      <c r="P1319">
        <v>0.22033898299999999</v>
      </c>
      <c r="Q1319">
        <v>6.5</v>
      </c>
      <c r="R1319">
        <v>3</v>
      </c>
      <c r="S1319">
        <v>-5.4917766999999999E-2</v>
      </c>
      <c r="T1319">
        <v>-6.3389642999999996E-2</v>
      </c>
      <c r="U1319">
        <v>0.48277936399999999</v>
      </c>
      <c r="V1319">
        <v>1335250</v>
      </c>
      <c r="W1319">
        <v>2.7906081999999999E-2</v>
      </c>
      <c r="X1319">
        <v>-0.10775142</v>
      </c>
      <c r="Y1319">
        <v>3.5147407209999999</v>
      </c>
      <c r="Z1319">
        <v>1</v>
      </c>
    </row>
    <row r="1320" spans="1:26" x14ac:dyDescent="0.2">
      <c r="A1320">
        <v>202106</v>
      </c>
      <c r="B1320">
        <v>6033</v>
      </c>
      <c r="C1320" t="s">
        <v>101</v>
      </c>
      <c r="D1320">
        <v>17340</v>
      </c>
      <c r="E1320" t="s">
        <v>102</v>
      </c>
      <c r="F1320">
        <v>800</v>
      </c>
      <c r="G1320">
        <v>1361</v>
      </c>
      <c r="H1320">
        <v>-44</v>
      </c>
      <c r="I1320">
        <v>-16</v>
      </c>
      <c r="J1320">
        <v>21.706399000000001</v>
      </c>
      <c r="K1320">
        <v>32.685069009999999</v>
      </c>
      <c r="L1320">
        <v>10.72772898</v>
      </c>
      <c r="M1320">
        <v>38.75</v>
      </c>
      <c r="N1320">
        <v>-0.17553191500000001</v>
      </c>
      <c r="O1320">
        <v>-8.25</v>
      </c>
      <c r="P1320">
        <v>-0.61055276400000003</v>
      </c>
      <c r="Q1320">
        <v>-60.75</v>
      </c>
      <c r="R1320">
        <v>5.75</v>
      </c>
      <c r="S1320">
        <v>-0.15955524800000001</v>
      </c>
      <c r="T1320">
        <v>0.11107956400000001</v>
      </c>
      <c r="U1320">
        <v>0.649352292</v>
      </c>
      <c r="V1320">
        <v>399250</v>
      </c>
      <c r="W1320">
        <v>-6.0145951000000003E-2</v>
      </c>
      <c r="X1320">
        <v>0.22846153899999999</v>
      </c>
      <c r="Y1320">
        <v>1.050934456</v>
      </c>
      <c r="Z1320">
        <v>1</v>
      </c>
    </row>
    <row r="1321" spans="1:26" x14ac:dyDescent="0.2">
      <c r="A1321">
        <v>202106</v>
      </c>
      <c r="B1321">
        <v>6055</v>
      </c>
      <c r="C1321" t="s">
        <v>92</v>
      </c>
      <c r="D1321">
        <v>34900</v>
      </c>
      <c r="E1321" t="s">
        <v>93</v>
      </c>
      <c r="F1321">
        <v>518</v>
      </c>
      <c r="G1321">
        <v>1465</v>
      </c>
      <c r="H1321">
        <v>109</v>
      </c>
      <c r="I1321">
        <v>600</v>
      </c>
      <c r="J1321">
        <v>13.29987453</v>
      </c>
      <c r="K1321">
        <v>9.4730238389999997</v>
      </c>
      <c r="L1321">
        <v>17.126725220000001</v>
      </c>
      <c r="M1321">
        <v>52.75</v>
      </c>
      <c r="N1321">
        <v>9.8958332999999996E-2</v>
      </c>
      <c r="O1321">
        <v>4.75</v>
      </c>
      <c r="P1321">
        <v>-0.19771863100000001</v>
      </c>
      <c r="Q1321">
        <v>-13</v>
      </c>
      <c r="R1321">
        <v>19.75</v>
      </c>
      <c r="S1321">
        <v>-0.147838215</v>
      </c>
      <c r="T1321">
        <v>5.1236173000000003E-2</v>
      </c>
      <c r="U1321">
        <v>0.74266977700000003</v>
      </c>
      <c r="V1321">
        <v>1364750</v>
      </c>
      <c r="W1321">
        <v>-2.1684588000000001E-2</v>
      </c>
      <c r="X1321">
        <v>0.25063001200000001</v>
      </c>
      <c r="Y1321">
        <v>3.5923927349999998</v>
      </c>
      <c r="Z1321">
        <v>0</v>
      </c>
    </row>
    <row r="1322" spans="1:26" x14ac:dyDescent="0.2">
      <c r="A1322">
        <v>202105</v>
      </c>
      <c r="B1322">
        <v>6019</v>
      </c>
      <c r="C1322" t="s">
        <v>52</v>
      </c>
      <c r="D1322">
        <v>23420</v>
      </c>
      <c r="E1322" t="s">
        <v>53</v>
      </c>
      <c r="F1322">
        <v>80</v>
      </c>
      <c r="G1322">
        <v>40</v>
      </c>
      <c r="H1322">
        <v>2</v>
      </c>
      <c r="I1322">
        <v>-2</v>
      </c>
      <c r="J1322">
        <v>95.075282310000006</v>
      </c>
      <c r="K1322">
        <v>96.675031369999999</v>
      </c>
      <c r="L1322">
        <v>93.475533249999998</v>
      </c>
      <c r="M1322">
        <v>13</v>
      </c>
      <c r="N1322">
        <v>-0.133333333</v>
      </c>
      <c r="O1322">
        <v>-2</v>
      </c>
      <c r="P1322">
        <v>-0.73737373699999997</v>
      </c>
      <c r="Q1322">
        <v>-36.5</v>
      </c>
      <c r="R1322">
        <v>-22</v>
      </c>
      <c r="S1322">
        <v>-9.5635945E-2</v>
      </c>
      <c r="T1322">
        <v>0.58847252100000003</v>
      </c>
      <c r="U1322">
        <v>1.9004691650000001</v>
      </c>
      <c r="V1322">
        <v>385000</v>
      </c>
      <c r="W1322">
        <v>2.6666667000000002E-2</v>
      </c>
      <c r="X1322">
        <v>0.132352941</v>
      </c>
      <c r="Y1322">
        <v>1.02393617</v>
      </c>
      <c r="Z1322">
        <v>1</v>
      </c>
    </row>
    <row r="1323" spans="1:26" x14ac:dyDescent="0.2">
      <c r="A1323">
        <v>202105</v>
      </c>
      <c r="B1323">
        <v>6107</v>
      </c>
      <c r="C1323" t="s">
        <v>63</v>
      </c>
      <c r="D1323">
        <v>47300</v>
      </c>
      <c r="E1323" t="s">
        <v>64</v>
      </c>
      <c r="F1323">
        <v>196</v>
      </c>
      <c r="G1323">
        <v>123</v>
      </c>
      <c r="H1323">
        <v>4</v>
      </c>
      <c r="I1323">
        <v>-78</v>
      </c>
      <c r="J1323">
        <v>88.676286070000003</v>
      </c>
      <c r="K1323">
        <v>81.681304890000007</v>
      </c>
      <c r="L1323">
        <v>95.67126725</v>
      </c>
      <c r="M1323">
        <v>23.5</v>
      </c>
      <c r="N1323">
        <v>-0.11320754700000001</v>
      </c>
      <c r="O1323">
        <v>-3</v>
      </c>
      <c r="P1323">
        <v>-0.6328125</v>
      </c>
      <c r="Q1323">
        <v>-40.5</v>
      </c>
      <c r="R1323">
        <v>-11.5</v>
      </c>
      <c r="S1323">
        <v>-8.2279714000000004E-2</v>
      </c>
      <c r="T1323">
        <v>0.58110464500000003</v>
      </c>
      <c r="U1323">
        <v>2.036132727</v>
      </c>
      <c r="V1323">
        <v>359000</v>
      </c>
      <c r="W1323">
        <v>8.6315152000000006E-2</v>
      </c>
      <c r="X1323">
        <v>0.30592942899999997</v>
      </c>
      <c r="Y1323">
        <v>0.95478723399999998</v>
      </c>
      <c r="Z1323">
        <v>1</v>
      </c>
    </row>
    <row r="1324" spans="1:26" x14ac:dyDescent="0.2">
      <c r="A1324">
        <v>202105</v>
      </c>
      <c r="B1324">
        <v>6029</v>
      </c>
      <c r="C1324" t="s">
        <v>65</v>
      </c>
      <c r="D1324">
        <v>12540</v>
      </c>
      <c r="E1324" t="s">
        <v>66</v>
      </c>
      <c r="F1324">
        <v>94</v>
      </c>
      <c r="G1324">
        <v>127</v>
      </c>
      <c r="H1324">
        <v>25</v>
      </c>
      <c r="I1324">
        <v>45</v>
      </c>
      <c r="J1324">
        <v>88.268506900000006</v>
      </c>
      <c r="K1324">
        <v>87.26474279</v>
      </c>
      <c r="L1324">
        <v>89.272271020000005</v>
      </c>
      <c r="M1324">
        <v>21</v>
      </c>
      <c r="N1324">
        <v>-2.3255814E-2</v>
      </c>
      <c r="O1324">
        <v>-0.5</v>
      </c>
      <c r="P1324">
        <v>-0.61111111100000004</v>
      </c>
      <c r="Q1324">
        <v>-33</v>
      </c>
      <c r="R1324">
        <v>-14</v>
      </c>
      <c r="S1324">
        <v>-7.7431297999999996E-2</v>
      </c>
      <c r="T1324">
        <v>0.36411479099999999</v>
      </c>
      <c r="U1324">
        <v>1.6935556329999999</v>
      </c>
      <c r="V1324">
        <v>315000</v>
      </c>
      <c r="W1324">
        <v>4.6511627999999999E-2</v>
      </c>
      <c r="X1324">
        <v>0.16709892600000001</v>
      </c>
      <c r="Y1324">
        <v>0.83776595700000001</v>
      </c>
      <c r="Z1324">
        <v>1</v>
      </c>
    </row>
    <row r="1325" spans="1:26" x14ac:dyDescent="0.2">
      <c r="A1325">
        <v>202105</v>
      </c>
      <c r="B1325">
        <v>6023</v>
      </c>
      <c r="C1325" t="s">
        <v>83</v>
      </c>
      <c r="D1325">
        <v>21700</v>
      </c>
      <c r="E1325" t="s">
        <v>84</v>
      </c>
      <c r="F1325">
        <v>449</v>
      </c>
      <c r="G1325">
        <v>133</v>
      </c>
      <c r="H1325">
        <v>59</v>
      </c>
      <c r="I1325">
        <v>-230</v>
      </c>
      <c r="J1325">
        <v>87.547051440000004</v>
      </c>
      <c r="K1325">
        <v>84.190715179999998</v>
      </c>
      <c r="L1325">
        <v>90.903387699999996</v>
      </c>
      <c r="M1325">
        <v>22</v>
      </c>
      <c r="N1325">
        <v>0.18918918900000001</v>
      </c>
      <c r="O1325">
        <v>3.5</v>
      </c>
      <c r="P1325">
        <v>-0.67164179099999999</v>
      </c>
      <c r="Q1325">
        <v>-45</v>
      </c>
      <c r="R1325">
        <v>-13</v>
      </c>
      <c r="S1325">
        <v>-7.8085940000000006E-2</v>
      </c>
      <c r="T1325">
        <v>0.81584866</v>
      </c>
      <c r="U1325">
        <v>1.7459844309999999</v>
      </c>
      <c r="V1325">
        <v>429900</v>
      </c>
      <c r="W1325">
        <v>-2.1843003E-2</v>
      </c>
      <c r="X1325">
        <v>0.204201681</v>
      </c>
      <c r="Y1325">
        <v>1.143351064</v>
      </c>
      <c r="Z1325">
        <v>1</v>
      </c>
    </row>
    <row r="1326" spans="1:26" x14ac:dyDescent="0.2">
      <c r="A1326">
        <v>202105</v>
      </c>
      <c r="B1326">
        <v>6083</v>
      </c>
      <c r="C1326" t="s">
        <v>32</v>
      </c>
      <c r="D1326">
        <v>42200</v>
      </c>
      <c r="E1326" t="s">
        <v>33</v>
      </c>
      <c r="F1326">
        <v>190</v>
      </c>
      <c r="G1326">
        <v>155</v>
      </c>
      <c r="H1326">
        <v>-18</v>
      </c>
      <c r="I1326">
        <v>-145</v>
      </c>
      <c r="J1326">
        <v>85.570890840000004</v>
      </c>
      <c r="K1326">
        <v>76.286072770000004</v>
      </c>
      <c r="L1326">
        <v>94.855708910000004</v>
      </c>
      <c r="M1326">
        <v>25</v>
      </c>
      <c r="N1326">
        <v>-6.5420561000000002E-2</v>
      </c>
      <c r="O1326">
        <v>-1.75</v>
      </c>
      <c r="P1326">
        <v>-0.609375</v>
      </c>
      <c r="Q1326">
        <v>-39</v>
      </c>
      <c r="R1326">
        <v>-10</v>
      </c>
      <c r="S1326">
        <v>0.154922424</v>
      </c>
      <c r="T1326">
        <v>1.1010393270000001</v>
      </c>
      <c r="U1326">
        <v>1.9996293940000001</v>
      </c>
      <c r="V1326">
        <v>1395000</v>
      </c>
      <c r="W1326">
        <v>-8.4044648999999999E-2</v>
      </c>
      <c r="X1326">
        <v>3.3333333E-2</v>
      </c>
      <c r="Y1326">
        <v>3.7101063829999998</v>
      </c>
      <c r="Z1326">
        <v>1</v>
      </c>
    </row>
    <row r="1327" spans="1:26" x14ac:dyDescent="0.2">
      <c r="A1327">
        <v>202105</v>
      </c>
      <c r="B1327">
        <v>6077</v>
      </c>
      <c r="C1327" t="s">
        <v>42</v>
      </c>
      <c r="D1327">
        <v>44700</v>
      </c>
      <c r="E1327" t="s">
        <v>43</v>
      </c>
      <c r="F1327">
        <v>110</v>
      </c>
      <c r="G1327">
        <v>211</v>
      </c>
      <c r="H1327">
        <v>48</v>
      </c>
      <c r="I1327">
        <v>79</v>
      </c>
      <c r="J1327">
        <v>80.897114180000003</v>
      </c>
      <c r="K1327">
        <v>78.920953580000003</v>
      </c>
      <c r="L1327">
        <v>82.873274780000003</v>
      </c>
      <c r="M1327">
        <v>24</v>
      </c>
      <c r="N1327">
        <v>2.1276595999999998E-2</v>
      </c>
      <c r="O1327">
        <v>0.5</v>
      </c>
      <c r="P1327">
        <v>-0.571428571</v>
      </c>
      <c r="Q1327">
        <v>-32</v>
      </c>
      <c r="R1327">
        <v>-11</v>
      </c>
      <c r="S1327">
        <v>-6.5793086000000001E-2</v>
      </c>
      <c r="T1327">
        <v>0.43371710299999999</v>
      </c>
      <c r="U1327">
        <v>1.5261686370000001</v>
      </c>
      <c r="V1327">
        <v>499000</v>
      </c>
      <c r="W1327">
        <v>2.0080319999999999E-3</v>
      </c>
      <c r="X1327">
        <v>0.153890623</v>
      </c>
      <c r="Y1327">
        <v>1.3271276599999999</v>
      </c>
      <c r="Z1327">
        <v>0</v>
      </c>
    </row>
    <row r="1328" spans="1:26" x14ac:dyDescent="0.2">
      <c r="A1328">
        <v>202105</v>
      </c>
      <c r="B1328">
        <v>6095</v>
      </c>
      <c r="C1328" t="s">
        <v>54</v>
      </c>
      <c r="D1328">
        <v>46700</v>
      </c>
      <c r="E1328" t="s">
        <v>55</v>
      </c>
      <c r="F1328">
        <v>178</v>
      </c>
      <c r="G1328">
        <v>213</v>
      </c>
      <c r="H1328">
        <v>17</v>
      </c>
      <c r="I1328">
        <v>168</v>
      </c>
      <c r="J1328">
        <v>80.520702639999996</v>
      </c>
      <c r="K1328">
        <v>84.190715179999998</v>
      </c>
      <c r="L1328">
        <v>76.850690090000001</v>
      </c>
      <c r="M1328">
        <v>22</v>
      </c>
      <c r="N1328">
        <v>-0.10204081600000001</v>
      </c>
      <c r="O1328">
        <v>-2.5</v>
      </c>
      <c r="P1328">
        <v>-0.5</v>
      </c>
      <c r="Q1328">
        <v>-22</v>
      </c>
      <c r="R1328">
        <v>-13</v>
      </c>
      <c r="S1328">
        <v>-7.1292660999999993E-2</v>
      </c>
      <c r="T1328">
        <v>0.360650099</v>
      </c>
      <c r="U1328">
        <v>1.443352416</v>
      </c>
      <c r="V1328">
        <v>549900</v>
      </c>
      <c r="W1328">
        <v>2.1940879E-2</v>
      </c>
      <c r="X1328">
        <v>0.109788093</v>
      </c>
      <c r="Y1328">
        <v>1.4624999999999999</v>
      </c>
      <c r="Z1328">
        <v>0</v>
      </c>
    </row>
    <row r="1329" spans="1:26" x14ac:dyDescent="0.2">
      <c r="A1329">
        <v>202105</v>
      </c>
      <c r="B1329">
        <v>6101</v>
      </c>
      <c r="C1329" t="s">
        <v>26</v>
      </c>
      <c r="D1329">
        <v>49700</v>
      </c>
      <c r="E1329" t="s">
        <v>27</v>
      </c>
      <c r="F1329">
        <v>700</v>
      </c>
      <c r="G1329">
        <v>216</v>
      </c>
      <c r="H1329">
        <v>136</v>
      </c>
      <c r="I1329">
        <v>115</v>
      </c>
      <c r="J1329">
        <v>80.363864489999997</v>
      </c>
      <c r="K1329">
        <v>62.797992469999997</v>
      </c>
      <c r="L1329">
        <v>97.929736509999998</v>
      </c>
      <c r="M1329">
        <v>30</v>
      </c>
      <c r="N1329">
        <v>0.25</v>
      </c>
      <c r="O1329">
        <v>6</v>
      </c>
      <c r="P1329">
        <v>-0.482758621</v>
      </c>
      <c r="Q1329">
        <v>-28</v>
      </c>
      <c r="R1329">
        <v>-5</v>
      </c>
      <c r="S1329">
        <v>-9.7545996999999995E-2</v>
      </c>
      <c r="T1329">
        <v>0.28314736200000001</v>
      </c>
      <c r="U1329">
        <v>2.3044070529999998</v>
      </c>
      <c r="V1329">
        <v>445000</v>
      </c>
      <c r="W1329">
        <v>7.8853264000000006E-2</v>
      </c>
      <c r="X1329">
        <v>0.15614445299999999</v>
      </c>
      <c r="Y1329">
        <v>1.183510638</v>
      </c>
      <c r="Z1329">
        <v>0</v>
      </c>
    </row>
    <row r="1330" spans="1:26" x14ac:dyDescent="0.2">
      <c r="A1330">
        <v>202105</v>
      </c>
      <c r="B1330">
        <v>6017</v>
      </c>
      <c r="C1330" t="s">
        <v>69</v>
      </c>
      <c r="D1330">
        <v>40900</v>
      </c>
      <c r="E1330" t="s">
        <v>31</v>
      </c>
      <c r="F1330">
        <v>348</v>
      </c>
      <c r="G1330">
        <v>254</v>
      </c>
      <c r="H1330">
        <v>-1</v>
      </c>
      <c r="I1330">
        <v>66</v>
      </c>
      <c r="J1330">
        <v>78.136762860000005</v>
      </c>
      <c r="K1330">
        <v>67.252195729999997</v>
      </c>
      <c r="L1330">
        <v>89.021329989999998</v>
      </c>
      <c r="M1330">
        <v>29</v>
      </c>
      <c r="N1330">
        <v>-0.107692308</v>
      </c>
      <c r="O1330">
        <v>-3.5</v>
      </c>
      <c r="P1330">
        <v>-0.51666666699999997</v>
      </c>
      <c r="Q1330">
        <v>-31</v>
      </c>
      <c r="R1330">
        <v>-6</v>
      </c>
      <c r="S1330">
        <v>-5.7236739000000002E-2</v>
      </c>
      <c r="T1330">
        <v>0.56372437399999997</v>
      </c>
      <c r="U1330">
        <v>1.6850057220000001</v>
      </c>
      <c r="V1330">
        <v>675000</v>
      </c>
      <c r="W1330">
        <v>-1.3878744E-2</v>
      </c>
      <c r="X1330">
        <v>0.17391304399999999</v>
      </c>
      <c r="Y1330">
        <v>1.7952127659999999</v>
      </c>
      <c r="Z1330">
        <v>0</v>
      </c>
    </row>
    <row r="1331" spans="1:26" x14ac:dyDescent="0.2">
      <c r="A1331">
        <v>202105</v>
      </c>
      <c r="B1331">
        <v>6069</v>
      </c>
      <c r="C1331" t="s">
        <v>62</v>
      </c>
      <c r="D1331">
        <v>41940</v>
      </c>
      <c r="E1331" t="s">
        <v>61</v>
      </c>
      <c r="F1331">
        <v>980</v>
      </c>
      <c r="G1331">
        <v>258</v>
      </c>
      <c r="H1331">
        <v>112</v>
      </c>
      <c r="I1331">
        <v>-136</v>
      </c>
      <c r="J1331">
        <v>77.666248429999996</v>
      </c>
      <c r="K1331">
        <v>88.895859470000005</v>
      </c>
      <c r="L1331">
        <v>66.436637390000001</v>
      </c>
      <c r="M1331">
        <v>19</v>
      </c>
      <c r="N1331">
        <v>0.22580645199999999</v>
      </c>
      <c r="O1331">
        <v>3.5</v>
      </c>
      <c r="P1331">
        <v>-0.69841269800000005</v>
      </c>
      <c r="Q1331">
        <v>-44</v>
      </c>
      <c r="R1331">
        <v>-16</v>
      </c>
      <c r="S1331">
        <v>-0.14924804799999999</v>
      </c>
      <c r="T1331">
        <v>0.568900242</v>
      </c>
      <c r="U1331">
        <v>1.2873746340000001</v>
      </c>
      <c r="V1331">
        <v>780000</v>
      </c>
      <c r="W1331">
        <v>-2.2828235999999998E-2</v>
      </c>
      <c r="X1331">
        <v>0.15487118699999999</v>
      </c>
      <c r="Y1331">
        <v>2.0744680849999999</v>
      </c>
      <c r="Z1331">
        <v>1</v>
      </c>
    </row>
    <row r="1332" spans="1:26" x14ac:dyDescent="0.2">
      <c r="A1332">
        <v>202105</v>
      </c>
      <c r="B1332">
        <v>6067</v>
      </c>
      <c r="C1332" t="s">
        <v>30</v>
      </c>
      <c r="D1332">
        <v>40900</v>
      </c>
      <c r="E1332" t="s">
        <v>31</v>
      </c>
      <c r="F1332">
        <v>26</v>
      </c>
      <c r="G1332">
        <v>274</v>
      </c>
      <c r="H1332">
        <v>74</v>
      </c>
      <c r="I1332">
        <v>241</v>
      </c>
      <c r="J1332">
        <v>76.756587199999998</v>
      </c>
      <c r="K1332">
        <v>78.920953580000003</v>
      </c>
      <c r="L1332">
        <v>74.592220830000002</v>
      </c>
      <c r="M1332">
        <v>24</v>
      </c>
      <c r="N1332">
        <v>0</v>
      </c>
      <c r="O1332">
        <v>0</v>
      </c>
      <c r="P1332">
        <v>-0.44186046499999998</v>
      </c>
      <c r="Q1332">
        <v>-19</v>
      </c>
      <c r="R1332">
        <v>-11</v>
      </c>
      <c r="S1332">
        <v>-7.2705294000000004E-2</v>
      </c>
      <c r="T1332">
        <v>0.27765163300000001</v>
      </c>
      <c r="U1332">
        <v>1.4040274559999999</v>
      </c>
      <c r="V1332">
        <v>499000</v>
      </c>
      <c r="W1332">
        <v>2.361599E-2</v>
      </c>
      <c r="X1332">
        <v>0.13434871600000001</v>
      </c>
      <c r="Y1332">
        <v>1.3271276599999999</v>
      </c>
      <c r="Z1332">
        <v>0</v>
      </c>
    </row>
    <row r="1333" spans="1:26" x14ac:dyDescent="0.2">
      <c r="A1333">
        <v>202105</v>
      </c>
      <c r="B1333">
        <v>6099</v>
      </c>
      <c r="C1333" t="s">
        <v>34</v>
      </c>
      <c r="D1333">
        <v>33700</v>
      </c>
      <c r="E1333" t="s">
        <v>35</v>
      </c>
      <c r="F1333">
        <v>153</v>
      </c>
      <c r="G1333">
        <v>280</v>
      </c>
      <c r="H1333">
        <v>-8</v>
      </c>
      <c r="I1333">
        <v>170</v>
      </c>
      <c r="J1333">
        <v>76.066499370000003</v>
      </c>
      <c r="K1333">
        <v>74.404015060000006</v>
      </c>
      <c r="L1333">
        <v>77.728983690000007</v>
      </c>
      <c r="M1333">
        <v>26</v>
      </c>
      <c r="N1333">
        <v>-0.11864406800000001</v>
      </c>
      <c r="O1333">
        <v>-3.5</v>
      </c>
      <c r="P1333">
        <v>-0.53982300900000002</v>
      </c>
      <c r="Q1333">
        <v>-30.5</v>
      </c>
      <c r="R1333">
        <v>-9</v>
      </c>
      <c r="S1333">
        <v>-2.6164829000000001E-2</v>
      </c>
      <c r="T1333">
        <v>0.24878172800000001</v>
      </c>
      <c r="U1333">
        <v>1.451077204</v>
      </c>
      <c r="V1333">
        <v>449800</v>
      </c>
      <c r="W1333">
        <v>9.4254939999999995E-3</v>
      </c>
      <c r="X1333">
        <v>0.19310344800000001</v>
      </c>
      <c r="Y1333">
        <v>1.1962765959999999</v>
      </c>
      <c r="Z1333">
        <v>0</v>
      </c>
    </row>
    <row r="1334" spans="1:26" x14ac:dyDescent="0.2">
      <c r="A1334">
        <v>202105</v>
      </c>
      <c r="B1334">
        <v>6061</v>
      </c>
      <c r="C1334" t="s">
        <v>49</v>
      </c>
      <c r="D1334">
        <v>40900</v>
      </c>
      <c r="E1334" t="s">
        <v>31</v>
      </c>
      <c r="F1334">
        <v>177</v>
      </c>
      <c r="G1334">
        <v>290</v>
      </c>
      <c r="H1334">
        <v>88</v>
      </c>
      <c r="I1334">
        <v>185</v>
      </c>
      <c r="J1334">
        <v>75.533249690000005</v>
      </c>
      <c r="K1334">
        <v>67.252195729999997</v>
      </c>
      <c r="L1334">
        <v>83.814303640000006</v>
      </c>
      <c r="M1334">
        <v>29</v>
      </c>
      <c r="N1334">
        <v>7.4074074000000004E-2</v>
      </c>
      <c r="O1334">
        <v>2</v>
      </c>
      <c r="P1334">
        <v>-0.45283018899999999</v>
      </c>
      <c r="Q1334">
        <v>-24</v>
      </c>
      <c r="R1334">
        <v>-6</v>
      </c>
      <c r="S1334">
        <v>-5.9118672999999997E-2</v>
      </c>
      <c r="T1334">
        <v>0.46873638499999998</v>
      </c>
      <c r="U1334">
        <v>1.5481245859999999</v>
      </c>
      <c r="V1334">
        <v>695000</v>
      </c>
      <c r="W1334">
        <v>1.4409220000000001E-3</v>
      </c>
      <c r="X1334">
        <v>0.17796610199999999</v>
      </c>
      <c r="Y1334">
        <v>1.8484042549999999</v>
      </c>
      <c r="Z1334">
        <v>0</v>
      </c>
    </row>
    <row r="1335" spans="1:26" x14ac:dyDescent="0.2">
      <c r="A1335">
        <v>202105</v>
      </c>
      <c r="B1335">
        <v>6013</v>
      </c>
      <c r="C1335" t="s">
        <v>38</v>
      </c>
      <c r="D1335">
        <v>41860</v>
      </c>
      <c r="E1335" t="s">
        <v>39</v>
      </c>
      <c r="F1335">
        <v>42</v>
      </c>
      <c r="G1335">
        <v>370</v>
      </c>
      <c r="H1335">
        <v>82</v>
      </c>
      <c r="I1335">
        <v>345</v>
      </c>
      <c r="J1335">
        <v>71.079046419999997</v>
      </c>
      <c r="K1335">
        <v>84.190715179999998</v>
      </c>
      <c r="L1335">
        <v>57.967377669999998</v>
      </c>
      <c r="M1335">
        <v>22</v>
      </c>
      <c r="N1335">
        <v>-6.3829786999999999E-2</v>
      </c>
      <c r="O1335">
        <v>-1.5</v>
      </c>
      <c r="P1335">
        <v>-0.38888888900000002</v>
      </c>
      <c r="Q1335">
        <v>-14</v>
      </c>
      <c r="R1335">
        <v>-13</v>
      </c>
      <c r="S1335">
        <v>-8.3243081999999996E-2</v>
      </c>
      <c r="T1335">
        <v>0.12964207799999999</v>
      </c>
      <c r="U1335">
        <v>1.1894289709999999</v>
      </c>
      <c r="V1335">
        <v>796500</v>
      </c>
      <c r="W1335">
        <v>-3.1289109999999998E-3</v>
      </c>
      <c r="X1335">
        <v>0.109331476</v>
      </c>
      <c r="Y1335">
        <v>2.1183510640000001</v>
      </c>
      <c r="Z1335">
        <v>0</v>
      </c>
    </row>
    <row r="1336" spans="1:26" x14ac:dyDescent="0.2">
      <c r="A1336">
        <v>202105</v>
      </c>
      <c r="B1336">
        <v>6089</v>
      </c>
      <c r="C1336" t="s">
        <v>89</v>
      </c>
      <c r="D1336">
        <v>39820</v>
      </c>
      <c r="E1336" t="s">
        <v>90</v>
      </c>
      <c r="F1336">
        <v>368</v>
      </c>
      <c r="G1336">
        <v>377</v>
      </c>
      <c r="H1336">
        <v>20</v>
      </c>
      <c r="I1336">
        <v>113</v>
      </c>
      <c r="J1336">
        <v>70.483061480000003</v>
      </c>
      <c r="K1336">
        <v>87.26474279</v>
      </c>
      <c r="L1336">
        <v>53.701380180000001</v>
      </c>
      <c r="M1336">
        <v>21</v>
      </c>
      <c r="N1336">
        <v>-0.16</v>
      </c>
      <c r="O1336">
        <v>-4</v>
      </c>
      <c r="P1336">
        <v>-0.57575757599999999</v>
      </c>
      <c r="Q1336">
        <v>-28.5</v>
      </c>
      <c r="R1336">
        <v>-14</v>
      </c>
      <c r="S1336">
        <v>-8.9817682999999995E-2</v>
      </c>
      <c r="T1336">
        <v>0.56391531399999995</v>
      </c>
      <c r="U1336">
        <v>1.1356342530000001</v>
      </c>
      <c r="V1336">
        <v>449900</v>
      </c>
      <c r="W1336">
        <v>5.2459208E-2</v>
      </c>
      <c r="X1336">
        <v>0.184259016</v>
      </c>
      <c r="Y1336">
        <v>1.196542553</v>
      </c>
      <c r="Z1336">
        <v>0</v>
      </c>
    </row>
    <row r="1337" spans="1:26" x14ac:dyDescent="0.2">
      <c r="A1337">
        <v>202105</v>
      </c>
      <c r="B1337">
        <v>6115</v>
      </c>
      <c r="C1337" t="s">
        <v>82</v>
      </c>
      <c r="D1337">
        <v>49700</v>
      </c>
      <c r="E1337" t="s">
        <v>27</v>
      </c>
      <c r="F1337">
        <v>788</v>
      </c>
      <c r="G1337">
        <v>384</v>
      </c>
      <c r="H1337">
        <v>163</v>
      </c>
      <c r="I1337">
        <v>-278</v>
      </c>
      <c r="J1337">
        <v>70.075282310000006</v>
      </c>
      <c r="K1337">
        <v>62.797992469999997</v>
      </c>
      <c r="L1337">
        <v>77.35257215</v>
      </c>
      <c r="M1337">
        <v>30</v>
      </c>
      <c r="N1337">
        <v>7.1428570999999996E-2</v>
      </c>
      <c r="O1337">
        <v>2</v>
      </c>
      <c r="P1337">
        <v>-0.625</v>
      </c>
      <c r="Q1337">
        <v>-50</v>
      </c>
      <c r="R1337">
        <v>-5</v>
      </c>
      <c r="S1337">
        <v>-0.111477412</v>
      </c>
      <c r="T1337">
        <v>0.60515869600000005</v>
      </c>
      <c r="U1337">
        <v>1.44794435</v>
      </c>
      <c r="V1337">
        <v>400000</v>
      </c>
      <c r="W1337">
        <v>6.4159009999999999E-3</v>
      </c>
      <c r="X1337">
        <v>2.5772534999999999E-2</v>
      </c>
      <c r="Y1337">
        <v>1.063829787</v>
      </c>
      <c r="Z1337">
        <v>1</v>
      </c>
    </row>
    <row r="1338" spans="1:26" x14ac:dyDescent="0.2">
      <c r="A1338">
        <v>202105</v>
      </c>
      <c r="B1338">
        <v>6025</v>
      </c>
      <c r="C1338" t="s">
        <v>56</v>
      </c>
      <c r="D1338">
        <v>20940</v>
      </c>
      <c r="E1338" t="s">
        <v>57</v>
      </c>
      <c r="F1338">
        <v>486</v>
      </c>
      <c r="G1338">
        <v>413</v>
      </c>
      <c r="H1338">
        <v>-136</v>
      </c>
      <c r="I1338">
        <v>-33</v>
      </c>
      <c r="J1338">
        <v>68.19322459</v>
      </c>
      <c r="K1338">
        <v>76.286072770000004</v>
      </c>
      <c r="L1338">
        <v>60.100376410000003</v>
      </c>
      <c r="M1338">
        <v>25</v>
      </c>
      <c r="N1338">
        <v>-0.122807018</v>
      </c>
      <c r="O1338">
        <v>-3.5</v>
      </c>
      <c r="P1338">
        <v>-0.63235294099999995</v>
      </c>
      <c r="Q1338">
        <v>-43</v>
      </c>
      <c r="R1338">
        <v>-10</v>
      </c>
      <c r="S1338">
        <v>0.14279926800000001</v>
      </c>
      <c r="T1338">
        <v>0.35835317</v>
      </c>
      <c r="U1338">
        <v>1.215396932</v>
      </c>
      <c r="V1338">
        <v>280000</v>
      </c>
      <c r="W1338">
        <v>-8.8495580000000004E-3</v>
      </c>
      <c r="X1338">
        <v>9.8039215999999998E-2</v>
      </c>
      <c r="Y1338">
        <v>0.74468085100000003</v>
      </c>
      <c r="Z1338">
        <v>1</v>
      </c>
    </row>
    <row r="1339" spans="1:26" x14ac:dyDescent="0.2">
      <c r="A1339">
        <v>202105</v>
      </c>
      <c r="B1339">
        <v>6087</v>
      </c>
      <c r="C1339" t="s">
        <v>50</v>
      </c>
      <c r="D1339">
        <v>42100</v>
      </c>
      <c r="E1339" t="s">
        <v>51</v>
      </c>
      <c r="F1339">
        <v>279</v>
      </c>
      <c r="G1339">
        <v>415</v>
      </c>
      <c r="H1339">
        <v>89</v>
      </c>
      <c r="I1339">
        <v>264</v>
      </c>
      <c r="J1339">
        <v>68.005018820000004</v>
      </c>
      <c r="K1339">
        <v>76.286072770000004</v>
      </c>
      <c r="L1339">
        <v>59.723964870000003</v>
      </c>
      <c r="M1339">
        <v>25</v>
      </c>
      <c r="N1339">
        <v>-7.4074074000000004E-2</v>
      </c>
      <c r="O1339">
        <v>-2</v>
      </c>
      <c r="P1339">
        <v>-0.52830188700000003</v>
      </c>
      <c r="Q1339">
        <v>-28</v>
      </c>
      <c r="R1339">
        <v>-10</v>
      </c>
      <c r="S1339">
        <v>-8.8115155000000001E-2</v>
      </c>
      <c r="T1339">
        <v>0.311055682</v>
      </c>
      <c r="U1339">
        <v>1.2126722539999999</v>
      </c>
      <c r="V1339">
        <v>1200000</v>
      </c>
      <c r="W1339">
        <v>5.7967820000000003E-2</v>
      </c>
      <c r="X1339">
        <v>0.24707716299999999</v>
      </c>
      <c r="Y1339">
        <v>3.191489362</v>
      </c>
      <c r="Z1339">
        <v>0</v>
      </c>
    </row>
    <row r="1340" spans="1:26" x14ac:dyDescent="0.2">
      <c r="A1340">
        <v>202105</v>
      </c>
      <c r="B1340">
        <v>6031</v>
      </c>
      <c r="C1340" t="s">
        <v>28</v>
      </c>
      <c r="D1340">
        <v>25260</v>
      </c>
      <c r="E1340" t="s">
        <v>29</v>
      </c>
      <c r="F1340">
        <v>560</v>
      </c>
      <c r="G1340">
        <v>419</v>
      </c>
      <c r="H1340">
        <v>113</v>
      </c>
      <c r="I1340">
        <v>352</v>
      </c>
      <c r="J1340">
        <v>67.816813049999993</v>
      </c>
      <c r="K1340">
        <v>45.734002510000003</v>
      </c>
      <c r="L1340">
        <v>89.899623590000004</v>
      </c>
      <c r="M1340">
        <v>36</v>
      </c>
      <c r="N1340">
        <v>-6.8965520000000002E-3</v>
      </c>
      <c r="O1340">
        <v>-0.25</v>
      </c>
      <c r="P1340">
        <v>-0.345454545</v>
      </c>
      <c r="Q1340">
        <v>-19</v>
      </c>
      <c r="R1340">
        <v>1</v>
      </c>
      <c r="S1340">
        <v>-0.140605546</v>
      </c>
      <c r="T1340">
        <v>-7.3573909000000007E-2</v>
      </c>
      <c r="U1340">
        <v>1.7089203509999999</v>
      </c>
      <c r="V1340">
        <v>299000</v>
      </c>
      <c r="W1340">
        <v>5.6583770999999998E-2</v>
      </c>
      <c r="X1340">
        <v>0.15221580000000001</v>
      </c>
      <c r="Y1340">
        <v>0.79521276600000002</v>
      </c>
      <c r="Z1340">
        <v>0</v>
      </c>
    </row>
    <row r="1341" spans="1:26" x14ac:dyDescent="0.2">
      <c r="A1341">
        <v>202105</v>
      </c>
      <c r="B1341">
        <v>6039</v>
      </c>
      <c r="C1341" t="s">
        <v>94</v>
      </c>
      <c r="D1341">
        <v>31460</v>
      </c>
      <c r="E1341" t="s">
        <v>95</v>
      </c>
      <c r="F1341">
        <v>536</v>
      </c>
      <c r="G1341">
        <v>551</v>
      </c>
      <c r="H1341">
        <v>93</v>
      </c>
      <c r="I1341">
        <v>9</v>
      </c>
      <c r="J1341">
        <v>60.50815558</v>
      </c>
      <c r="K1341">
        <v>60.414052699999999</v>
      </c>
      <c r="L1341">
        <v>60.602258470000002</v>
      </c>
      <c r="M1341">
        <v>31</v>
      </c>
      <c r="N1341">
        <v>-4.6153845999999998E-2</v>
      </c>
      <c r="O1341">
        <v>-1.5</v>
      </c>
      <c r="P1341">
        <v>-0.54744525499999996</v>
      </c>
      <c r="Q1341">
        <v>-37.5</v>
      </c>
      <c r="R1341">
        <v>-4</v>
      </c>
      <c r="S1341">
        <v>-6.5446313000000006E-2</v>
      </c>
      <c r="T1341">
        <v>0.493705114</v>
      </c>
      <c r="U1341">
        <v>1.2205083510000001</v>
      </c>
      <c r="V1341">
        <v>455000</v>
      </c>
      <c r="W1341">
        <v>5.5133631000000002E-2</v>
      </c>
      <c r="X1341">
        <v>0.30185980000000001</v>
      </c>
      <c r="Y1341">
        <v>1.2101063830000001</v>
      </c>
      <c r="Z1341">
        <v>0</v>
      </c>
    </row>
    <row r="1342" spans="1:26" x14ac:dyDescent="0.2">
      <c r="A1342">
        <v>202105</v>
      </c>
      <c r="B1342">
        <v>6053</v>
      </c>
      <c r="C1342" t="s">
        <v>44</v>
      </c>
      <c r="D1342">
        <v>41500</v>
      </c>
      <c r="E1342" t="s">
        <v>45</v>
      </c>
      <c r="F1342">
        <v>210</v>
      </c>
      <c r="G1342">
        <v>568</v>
      </c>
      <c r="H1342">
        <v>-116</v>
      </c>
      <c r="I1342">
        <v>193</v>
      </c>
      <c r="J1342">
        <v>59.78670013</v>
      </c>
      <c r="K1342">
        <v>33.500627350000002</v>
      </c>
      <c r="L1342">
        <v>86.072772900000004</v>
      </c>
      <c r="M1342">
        <v>40</v>
      </c>
      <c r="N1342">
        <v>-0.20792079199999999</v>
      </c>
      <c r="O1342">
        <v>-10.5</v>
      </c>
      <c r="P1342">
        <v>-0.44444444399999999</v>
      </c>
      <c r="Q1342">
        <v>-32</v>
      </c>
      <c r="R1342">
        <v>5</v>
      </c>
      <c r="S1342">
        <v>1.8473416999999999E-2</v>
      </c>
      <c r="T1342">
        <v>0.422854177</v>
      </c>
      <c r="U1342">
        <v>1.607397709</v>
      </c>
      <c r="V1342">
        <v>1198999.5</v>
      </c>
      <c r="W1342">
        <v>5.4503140000000004E-3</v>
      </c>
      <c r="X1342">
        <v>0.20502462299999999</v>
      </c>
      <c r="Y1342">
        <v>3.1888284570000001</v>
      </c>
      <c r="Z1342">
        <v>0</v>
      </c>
    </row>
    <row r="1343" spans="1:26" x14ac:dyDescent="0.2">
      <c r="A1343">
        <v>202105</v>
      </c>
      <c r="B1343">
        <v>6109</v>
      </c>
      <c r="C1343" t="s">
        <v>87</v>
      </c>
      <c r="D1343">
        <v>43760</v>
      </c>
      <c r="E1343" t="s">
        <v>88</v>
      </c>
      <c r="F1343">
        <v>917</v>
      </c>
      <c r="G1343">
        <v>569</v>
      </c>
      <c r="H1343">
        <v>236</v>
      </c>
      <c r="I1343">
        <v>-116</v>
      </c>
      <c r="J1343">
        <v>59.755332500000002</v>
      </c>
      <c r="K1343">
        <v>45.734002510000003</v>
      </c>
      <c r="L1343">
        <v>73.776662479999999</v>
      </c>
      <c r="M1343">
        <v>36</v>
      </c>
      <c r="N1343">
        <v>0.11627907</v>
      </c>
      <c r="O1343">
        <v>3.75</v>
      </c>
      <c r="P1343">
        <v>-0.57396449699999996</v>
      </c>
      <c r="Q1343">
        <v>-48.5</v>
      </c>
      <c r="R1343">
        <v>1</v>
      </c>
      <c r="S1343">
        <v>-9.0553716000000006E-2</v>
      </c>
      <c r="T1343">
        <v>0.46248278500000001</v>
      </c>
      <c r="U1343">
        <v>1.395444948</v>
      </c>
      <c r="V1343">
        <v>449499.5</v>
      </c>
      <c r="W1343">
        <v>-1.1545903999999999E-2</v>
      </c>
      <c r="X1343">
        <v>0.33580832100000002</v>
      </c>
      <c r="Y1343">
        <v>1.1954773940000001</v>
      </c>
      <c r="Z1343">
        <v>0</v>
      </c>
    </row>
    <row r="1344" spans="1:26" x14ac:dyDescent="0.2">
      <c r="A1344">
        <v>202105</v>
      </c>
      <c r="B1344">
        <v>6113</v>
      </c>
      <c r="C1344" t="s">
        <v>48</v>
      </c>
      <c r="D1344">
        <v>40900</v>
      </c>
      <c r="E1344" t="s">
        <v>31</v>
      </c>
      <c r="F1344">
        <v>350</v>
      </c>
      <c r="G1344">
        <v>611</v>
      </c>
      <c r="H1344">
        <v>316</v>
      </c>
      <c r="I1344">
        <v>328</v>
      </c>
      <c r="J1344">
        <v>57.496863240000003</v>
      </c>
      <c r="K1344">
        <v>67.252195729999997</v>
      </c>
      <c r="L1344">
        <v>47.741530740000002</v>
      </c>
      <c r="M1344">
        <v>29</v>
      </c>
      <c r="N1344">
        <v>0.18367346900000001</v>
      </c>
      <c r="O1344">
        <v>4.5</v>
      </c>
      <c r="P1344">
        <v>-0.45283018899999999</v>
      </c>
      <c r="Q1344">
        <v>-24</v>
      </c>
      <c r="R1344">
        <v>-6</v>
      </c>
      <c r="S1344">
        <v>-0.188537344</v>
      </c>
      <c r="T1344">
        <v>0.40540279499999998</v>
      </c>
      <c r="U1344">
        <v>1.067103922</v>
      </c>
      <c r="V1344">
        <v>614946</v>
      </c>
      <c r="W1344">
        <v>4.3253881000000001E-2</v>
      </c>
      <c r="X1344">
        <v>0.14090167000000001</v>
      </c>
      <c r="Y1344">
        <v>1.635494681</v>
      </c>
      <c r="Z1344">
        <v>0</v>
      </c>
    </row>
    <row r="1345" spans="1:26" x14ac:dyDescent="0.2">
      <c r="A1345">
        <v>202105</v>
      </c>
      <c r="B1345">
        <v>6111</v>
      </c>
      <c r="C1345" t="s">
        <v>36</v>
      </c>
      <c r="D1345">
        <v>37100</v>
      </c>
      <c r="E1345" t="s">
        <v>37</v>
      </c>
      <c r="F1345">
        <v>96</v>
      </c>
      <c r="G1345">
        <v>633</v>
      </c>
      <c r="H1345">
        <v>167</v>
      </c>
      <c r="I1345">
        <v>391</v>
      </c>
      <c r="J1345">
        <v>56.398996240000002</v>
      </c>
      <c r="K1345">
        <v>53.889585949999997</v>
      </c>
      <c r="L1345">
        <v>58.90840652</v>
      </c>
      <c r="M1345">
        <v>33</v>
      </c>
      <c r="N1345">
        <v>-2.9411764999999999E-2</v>
      </c>
      <c r="O1345">
        <v>-1</v>
      </c>
      <c r="P1345">
        <v>-0.44067796599999998</v>
      </c>
      <c r="Q1345">
        <v>-26</v>
      </c>
      <c r="R1345">
        <v>-2</v>
      </c>
      <c r="S1345">
        <v>-0.10954412400000001</v>
      </c>
      <c r="T1345">
        <v>0.28349349800000001</v>
      </c>
      <c r="U1345">
        <v>1.2008733380000001</v>
      </c>
      <c r="V1345">
        <v>869000</v>
      </c>
      <c r="W1345">
        <v>-1.1494249999999999E-3</v>
      </c>
      <c r="X1345">
        <v>9.4803150000000003E-2</v>
      </c>
      <c r="Y1345">
        <v>2.311170213</v>
      </c>
      <c r="Z1345">
        <v>0</v>
      </c>
    </row>
    <row r="1346" spans="1:26" x14ac:dyDescent="0.2">
      <c r="A1346">
        <v>202105</v>
      </c>
      <c r="B1346">
        <v>6001</v>
      </c>
      <c r="C1346" t="s">
        <v>67</v>
      </c>
      <c r="D1346">
        <v>41860</v>
      </c>
      <c r="E1346" t="s">
        <v>39</v>
      </c>
      <c r="F1346">
        <v>24</v>
      </c>
      <c r="G1346">
        <v>638</v>
      </c>
      <c r="H1346">
        <v>43</v>
      </c>
      <c r="I1346">
        <v>570</v>
      </c>
      <c r="J1346">
        <v>56.210790459999998</v>
      </c>
      <c r="K1346">
        <v>88.895859470000005</v>
      </c>
      <c r="L1346">
        <v>23.52572146</v>
      </c>
      <c r="M1346">
        <v>19</v>
      </c>
      <c r="N1346">
        <v>-0.17391304299999999</v>
      </c>
      <c r="O1346">
        <v>-4</v>
      </c>
      <c r="P1346">
        <v>-0.34482758600000002</v>
      </c>
      <c r="Q1346">
        <v>-10</v>
      </c>
      <c r="R1346">
        <v>-16</v>
      </c>
      <c r="S1346">
        <v>-9.2028973E-2</v>
      </c>
      <c r="T1346">
        <v>-9.4546338999999993E-2</v>
      </c>
      <c r="U1346">
        <v>0.80117563199999997</v>
      </c>
      <c r="V1346">
        <v>899000</v>
      </c>
      <c r="W1346">
        <v>1.1817670000000001E-2</v>
      </c>
      <c r="X1346">
        <v>4.4692739999999996E-3</v>
      </c>
      <c r="Y1346">
        <v>2.3909574469999999</v>
      </c>
      <c r="Z1346">
        <v>0</v>
      </c>
    </row>
    <row r="1347" spans="1:26" x14ac:dyDescent="0.2">
      <c r="A1347">
        <v>202105</v>
      </c>
      <c r="B1347">
        <v>6073</v>
      </c>
      <c r="C1347" t="s">
        <v>40</v>
      </c>
      <c r="D1347">
        <v>41740</v>
      </c>
      <c r="E1347" t="s">
        <v>41</v>
      </c>
      <c r="F1347">
        <v>5</v>
      </c>
      <c r="G1347">
        <v>754</v>
      </c>
      <c r="H1347">
        <v>6</v>
      </c>
      <c r="I1347">
        <v>527</v>
      </c>
      <c r="J1347">
        <v>51.223337520000001</v>
      </c>
      <c r="K1347">
        <v>71.831869510000004</v>
      </c>
      <c r="L1347">
        <v>30.614805520000001</v>
      </c>
      <c r="M1347">
        <v>28</v>
      </c>
      <c r="N1347">
        <v>-0.111111111</v>
      </c>
      <c r="O1347">
        <v>-3.5</v>
      </c>
      <c r="P1347">
        <v>-0.39130434800000002</v>
      </c>
      <c r="Q1347">
        <v>-18</v>
      </c>
      <c r="R1347">
        <v>-7</v>
      </c>
      <c r="S1347">
        <v>-4.2014675000000001E-2</v>
      </c>
      <c r="T1347">
        <v>0.17765724599999999</v>
      </c>
      <c r="U1347">
        <v>0.876478286</v>
      </c>
      <c r="V1347">
        <v>799000</v>
      </c>
      <c r="W1347">
        <v>-5.6288699999999998E-4</v>
      </c>
      <c r="X1347">
        <v>6.6755674000000001E-2</v>
      </c>
      <c r="Y1347">
        <v>2.125</v>
      </c>
      <c r="Z1347">
        <v>0</v>
      </c>
    </row>
    <row r="1348" spans="1:26" x14ac:dyDescent="0.2">
      <c r="A1348">
        <v>202105</v>
      </c>
      <c r="B1348">
        <v>6065</v>
      </c>
      <c r="C1348" t="s">
        <v>76</v>
      </c>
      <c r="D1348">
        <v>40140</v>
      </c>
      <c r="E1348" t="s">
        <v>77</v>
      </c>
      <c r="F1348">
        <v>14</v>
      </c>
      <c r="G1348">
        <v>767</v>
      </c>
      <c r="H1348">
        <v>121</v>
      </c>
      <c r="I1348">
        <v>-78</v>
      </c>
      <c r="J1348">
        <v>50.188205770000003</v>
      </c>
      <c r="K1348">
        <v>57.465495609999998</v>
      </c>
      <c r="L1348">
        <v>42.910915940000002</v>
      </c>
      <c r="M1348">
        <v>32</v>
      </c>
      <c r="N1348">
        <v>-4.4776119000000003E-2</v>
      </c>
      <c r="O1348">
        <v>-1.5</v>
      </c>
      <c r="P1348">
        <v>-0.54929577500000004</v>
      </c>
      <c r="Q1348">
        <v>-39</v>
      </c>
      <c r="R1348">
        <v>-3</v>
      </c>
      <c r="S1348">
        <v>-7.3422291000000001E-2</v>
      </c>
      <c r="T1348">
        <v>0.58074871699999997</v>
      </c>
      <c r="U1348">
        <v>1.0135171650000001</v>
      </c>
      <c r="V1348">
        <v>549900</v>
      </c>
      <c r="W1348">
        <v>4.2523745000000002E-2</v>
      </c>
      <c r="X1348">
        <v>0.22227161600000001</v>
      </c>
      <c r="Y1348">
        <v>1.4624999999999999</v>
      </c>
      <c r="Z1348">
        <v>0</v>
      </c>
    </row>
    <row r="1349" spans="1:26" x14ac:dyDescent="0.2">
      <c r="A1349">
        <v>202105</v>
      </c>
      <c r="B1349">
        <v>6007</v>
      </c>
      <c r="C1349" t="s">
        <v>80</v>
      </c>
      <c r="D1349">
        <v>17020</v>
      </c>
      <c r="E1349" t="s">
        <v>81</v>
      </c>
      <c r="F1349">
        <v>321</v>
      </c>
      <c r="G1349">
        <v>769</v>
      </c>
      <c r="H1349">
        <v>-177</v>
      </c>
      <c r="I1349">
        <v>395</v>
      </c>
      <c r="J1349">
        <v>50.062735259999997</v>
      </c>
      <c r="K1349">
        <v>45.734002510000003</v>
      </c>
      <c r="L1349">
        <v>54.391468009999997</v>
      </c>
      <c r="M1349">
        <v>36</v>
      </c>
      <c r="N1349">
        <v>-0.22580645199999999</v>
      </c>
      <c r="O1349">
        <v>-10.5</v>
      </c>
      <c r="P1349">
        <v>-0.4375</v>
      </c>
      <c r="Q1349">
        <v>-28</v>
      </c>
      <c r="R1349">
        <v>1</v>
      </c>
      <c r="S1349">
        <v>-8.4318880000000002E-3</v>
      </c>
      <c r="T1349">
        <v>0.32292511899999998</v>
      </c>
      <c r="U1349">
        <v>1.143467564</v>
      </c>
      <c r="V1349">
        <v>450000</v>
      </c>
      <c r="W1349">
        <v>4.5903543999999998E-2</v>
      </c>
      <c r="X1349">
        <v>7.5268817000000002E-2</v>
      </c>
      <c r="Y1349">
        <v>1.196808511</v>
      </c>
      <c r="Z1349">
        <v>0</v>
      </c>
    </row>
    <row r="1350" spans="1:26" x14ac:dyDescent="0.2">
      <c r="A1350">
        <v>202105</v>
      </c>
      <c r="B1350">
        <v>6057</v>
      </c>
      <c r="C1350" t="s">
        <v>70</v>
      </c>
      <c r="D1350">
        <v>46020</v>
      </c>
      <c r="E1350" t="s">
        <v>71</v>
      </c>
      <c r="F1350">
        <v>567</v>
      </c>
      <c r="G1350">
        <v>809</v>
      </c>
      <c r="H1350">
        <v>6</v>
      </c>
      <c r="I1350">
        <v>174</v>
      </c>
      <c r="J1350">
        <v>48.27478043</v>
      </c>
      <c r="K1350">
        <v>45.734002510000003</v>
      </c>
      <c r="L1350">
        <v>50.815558340000003</v>
      </c>
      <c r="M1350">
        <v>36</v>
      </c>
      <c r="N1350">
        <v>-0.12195122</v>
      </c>
      <c r="O1350">
        <v>-5</v>
      </c>
      <c r="P1350">
        <v>-0.485714286</v>
      </c>
      <c r="Q1350">
        <v>-34</v>
      </c>
      <c r="R1350">
        <v>1</v>
      </c>
      <c r="S1350">
        <v>-5.1267348999999997E-2</v>
      </c>
      <c r="T1350">
        <v>0.466604097</v>
      </c>
      <c r="U1350">
        <v>1.0988483689999999</v>
      </c>
      <c r="V1350">
        <v>565000</v>
      </c>
      <c r="W1350">
        <v>2.8301027999999999E-2</v>
      </c>
      <c r="X1350">
        <v>5.6074765999999998E-2</v>
      </c>
      <c r="Y1350">
        <v>1.5026595739999999</v>
      </c>
      <c r="Z1350">
        <v>0</v>
      </c>
    </row>
    <row r="1351" spans="1:26" x14ac:dyDescent="0.2">
      <c r="A1351">
        <v>202105</v>
      </c>
      <c r="B1351">
        <v>6103</v>
      </c>
      <c r="C1351" t="s">
        <v>97</v>
      </c>
      <c r="D1351">
        <v>39780</v>
      </c>
      <c r="E1351" t="s">
        <v>98</v>
      </c>
      <c r="F1351">
        <v>857</v>
      </c>
      <c r="G1351">
        <v>860</v>
      </c>
      <c r="H1351">
        <v>304</v>
      </c>
      <c r="I1351">
        <v>152</v>
      </c>
      <c r="J1351">
        <v>46.204516939999998</v>
      </c>
      <c r="K1351">
        <v>42.534504390000002</v>
      </c>
      <c r="L1351">
        <v>49.87452949</v>
      </c>
      <c r="M1351">
        <v>37</v>
      </c>
      <c r="N1351">
        <v>0.174603175</v>
      </c>
      <c r="O1351">
        <v>5.5</v>
      </c>
      <c r="P1351">
        <v>-0.48611111099999998</v>
      </c>
      <c r="Q1351">
        <v>-35</v>
      </c>
      <c r="R1351">
        <v>2</v>
      </c>
      <c r="S1351">
        <v>-3.9458216999999997E-2</v>
      </c>
      <c r="T1351">
        <v>0.494600594</v>
      </c>
      <c r="U1351">
        <v>1.089683747</v>
      </c>
      <c r="V1351">
        <v>399000</v>
      </c>
      <c r="W1351">
        <v>-4.3108100000000003E-2</v>
      </c>
      <c r="X1351">
        <v>0.239515377</v>
      </c>
      <c r="Y1351">
        <v>1.061170213</v>
      </c>
      <c r="Z1351">
        <v>0</v>
      </c>
    </row>
    <row r="1352" spans="1:26" x14ac:dyDescent="0.2">
      <c r="A1352">
        <v>202105</v>
      </c>
      <c r="B1352">
        <v>6071</v>
      </c>
      <c r="C1352" t="s">
        <v>96</v>
      </c>
      <c r="D1352">
        <v>40140</v>
      </c>
      <c r="E1352" t="s">
        <v>77</v>
      </c>
      <c r="F1352">
        <v>20</v>
      </c>
      <c r="G1352">
        <v>872</v>
      </c>
      <c r="H1352">
        <v>147</v>
      </c>
      <c r="I1352">
        <v>128</v>
      </c>
      <c r="J1352">
        <v>45.702634879999998</v>
      </c>
      <c r="K1352">
        <v>62.797992469999997</v>
      </c>
      <c r="L1352">
        <v>28.607277289999999</v>
      </c>
      <c r="M1352">
        <v>30</v>
      </c>
      <c r="N1352">
        <v>-5.5118109999999998E-2</v>
      </c>
      <c r="O1352">
        <v>-1.75</v>
      </c>
      <c r="P1352">
        <v>-0.55882352899999999</v>
      </c>
      <c r="Q1352">
        <v>-38</v>
      </c>
      <c r="R1352">
        <v>-5</v>
      </c>
      <c r="S1352">
        <v>-9.2761626999999999E-2</v>
      </c>
      <c r="T1352">
        <v>0.27979202399999997</v>
      </c>
      <c r="U1352">
        <v>0.85227589999999998</v>
      </c>
      <c r="V1352">
        <v>485000</v>
      </c>
      <c r="W1352">
        <v>3.4225396999999998E-2</v>
      </c>
      <c r="X1352">
        <v>0.24678663200000001</v>
      </c>
      <c r="Y1352">
        <v>1.2898936169999999</v>
      </c>
      <c r="Z1352">
        <v>0</v>
      </c>
    </row>
    <row r="1353" spans="1:26" x14ac:dyDescent="0.2">
      <c r="A1353">
        <v>202105</v>
      </c>
      <c r="B1353">
        <v>6047</v>
      </c>
      <c r="C1353" t="s">
        <v>78</v>
      </c>
      <c r="D1353">
        <v>32900</v>
      </c>
      <c r="E1353" t="s">
        <v>79</v>
      </c>
      <c r="F1353">
        <v>323</v>
      </c>
      <c r="G1353">
        <v>910</v>
      </c>
      <c r="H1353">
        <v>179</v>
      </c>
      <c r="I1353">
        <v>159</v>
      </c>
      <c r="J1353">
        <v>43.977415309999998</v>
      </c>
      <c r="K1353">
        <v>33.500627350000002</v>
      </c>
      <c r="L1353">
        <v>54.45420326</v>
      </c>
      <c r="M1353">
        <v>40</v>
      </c>
      <c r="N1353">
        <v>1.2658228000000001E-2</v>
      </c>
      <c r="O1353">
        <v>0.5</v>
      </c>
      <c r="P1353">
        <v>-0.42028985499999999</v>
      </c>
      <c r="Q1353">
        <v>-29</v>
      </c>
      <c r="R1353">
        <v>5</v>
      </c>
      <c r="S1353">
        <v>-3.5431323000000001E-2</v>
      </c>
      <c r="T1353">
        <v>0.70809530600000004</v>
      </c>
      <c r="U1353">
        <v>1.1436284510000001</v>
      </c>
      <c r="V1353">
        <v>385000</v>
      </c>
      <c r="W1353">
        <v>1.6702977000000001E-2</v>
      </c>
      <c r="X1353">
        <v>0.100314376</v>
      </c>
      <c r="Y1353">
        <v>1.02393617</v>
      </c>
      <c r="Z1353">
        <v>0</v>
      </c>
    </row>
    <row r="1354" spans="1:26" x14ac:dyDescent="0.2">
      <c r="A1354">
        <v>202105</v>
      </c>
      <c r="B1354">
        <v>6079</v>
      </c>
      <c r="C1354" t="s">
        <v>58</v>
      </c>
      <c r="D1354">
        <v>42020</v>
      </c>
      <c r="E1354" t="s">
        <v>59</v>
      </c>
      <c r="F1354">
        <v>257</v>
      </c>
      <c r="G1354">
        <v>970</v>
      </c>
      <c r="H1354">
        <v>92</v>
      </c>
      <c r="I1354">
        <v>347</v>
      </c>
      <c r="J1354">
        <v>41.311166880000002</v>
      </c>
      <c r="K1354">
        <v>25.219573400000002</v>
      </c>
      <c r="L1354">
        <v>57.402760350000001</v>
      </c>
      <c r="M1354">
        <v>44</v>
      </c>
      <c r="N1354">
        <v>-0.10204081600000001</v>
      </c>
      <c r="O1354">
        <v>-5</v>
      </c>
      <c r="P1354">
        <v>-0.405405405</v>
      </c>
      <c r="Q1354">
        <v>-30</v>
      </c>
      <c r="R1354">
        <v>9</v>
      </c>
      <c r="S1354">
        <v>-6.9376123999999997E-2</v>
      </c>
      <c r="T1354">
        <v>0.38959049699999998</v>
      </c>
      <c r="U1354">
        <v>1.181528235</v>
      </c>
      <c r="V1354">
        <v>886500</v>
      </c>
      <c r="W1354">
        <v>-1.1705686E-2</v>
      </c>
      <c r="X1354">
        <v>0.15882352899999999</v>
      </c>
      <c r="Y1354">
        <v>2.3577127660000001</v>
      </c>
      <c r="Z1354">
        <v>0</v>
      </c>
    </row>
    <row r="1355" spans="1:26" x14ac:dyDescent="0.2">
      <c r="A1355">
        <v>202105</v>
      </c>
      <c r="B1355">
        <v>6085</v>
      </c>
      <c r="C1355" t="s">
        <v>60</v>
      </c>
      <c r="D1355">
        <v>41940</v>
      </c>
      <c r="E1355" t="s">
        <v>61</v>
      </c>
      <c r="F1355">
        <v>19</v>
      </c>
      <c r="G1355">
        <v>973</v>
      </c>
      <c r="H1355">
        <v>32</v>
      </c>
      <c r="I1355">
        <v>603</v>
      </c>
      <c r="J1355">
        <v>41.248431619999998</v>
      </c>
      <c r="K1355">
        <v>76.286072770000004</v>
      </c>
      <c r="L1355">
        <v>6.2107904639999996</v>
      </c>
      <c r="M1355">
        <v>25</v>
      </c>
      <c r="N1355">
        <v>-0.122807018</v>
      </c>
      <c r="O1355">
        <v>-3.5</v>
      </c>
      <c r="P1355">
        <v>-0.264705882</v>
      </c>
      <c r="Q1355">
        <v>-9</v>
      </c>
      <c r="R1355">
        <v>-10</v>
      </c>
      <c r="S1355">
        <v>-6.1721770000000002E-2</v>
      </c>
      <c r="T1355">
        <v>-8.4781202999999999E-2</v>
      </c>
      <c r="U1355">
        <v>0.54013066899999995</v>
      </c>
      <c r="V1355">
        <v>1299000</v>
      </c>
      <c r="W1355">
        <v>2.8300019999999999E-2</v>
      </c>
      <c r="X1355">
        <v>1.0894941999999999E-2</v>
      </c>
      <c r="Y1355">
        <v>3.4547872339999999</v>
      </c>
      <c r="Z1355">
        <v>0</v>
      </c>
    </row>
    <row r="1356" spans="1:26" x14ac:dyDescent="0.2">
      <c r="A1356">
        <v>202105</v>
      </c>
      <c r="B1356">
        <v>6097</v>
      </c>
      <c r="C1356" t="s">
        <v>72</v>
      </c>
      <c r="D1356">
        <v>42220</v>
      </c>
      <c r="E1356" t="s">
        <v>73</v>
      </c>
      <c r="F1356">
        <v>143</v>
      </c>
      <c r="G1356">
        <v>1120</v>
      </c>
      <c r="H1356">
        <v>74</v>
      </c>
      <c r="I1356">
        <v>753</v>
      </c>
      <c r="J1356">
        <v>34.127979930000002</v>
      </c>
      <c r="K1356">
        <v>31.74404015</v>
      </c>
      <c r="L1356">
        <v>36.5119197</v>
      </c>
      <c r="M1356">
        <v>41.5</v>
      </c>
      <c r="N1356">
        <v>-5.1428570999999999E-2</v>
      </c>
      <c r="O1356">
        <v>-2.25</v>
      </c>
      <c r="P1356">
        <v>-0.27192982500000001</v>
      </c>
      <c r="Q1356">
        <v>-15.5</v>
      </c>
      <c r="R1356">
        <v>6.5</v>
      </c>
      <c r="S1356">
        <v>-4.8193953999999997E-2</v>
      </c>
      <c r="T1356">
        <v>0.26360418299999999</v>
      </c>
      <c r="U1356">
        <v>0.94316290999999997</v>
      </c>
      <c r="V1356">
        <v>887000</v>
      </c>
      <c r="W1356">
        <v>3.2325642000000002E-2</v>
      </c>
      <c r="X1356">
        <v>0.15344603400000001</v>
      </c>
      <c r="Y1356">
        <v>2.3590425530000001</v>
      </c>
      <c r="Z1356">
        <v>0</v>
      </c>
    </row>
    <row r="1357" spans="1:26" x14ac:dyDescent="0.2">
      <c r="A1357">
        <v>202105</v>
      </c>
      <c r="B1357">
        <v>6041</v>
      </c>
      <c r="C1357" t="s">
        <v>68</v>
      </c>
      <c r="D1357">
        <v>41860</v>
      </c>
      <c r="E1357" t="s">
        <v>39</v>
      </c>
      <c r="F1357">
        <v>261</v>
      </c>
      <c r="G1357">
        <v>1136</v>
      </c>
      <c r="H1357">
        <v>170</v>
      </c>
      <c r="I1357">
        <v>1058</v>
      </c>
      <c r="J1357">
        <v>33.249686320000002</v>
      </c>
      <c r="K1357">
        <v>33.500627350000002</v>
      </c>
      <c r="L1357">
        <v>32.998745300000003</v>
      </c>
      <c r="M1357">
        <v>40</v>
      </c>
      <c r="N1357">
        <v>1.2658228000000001E-2</v>
      </c>
      <c r="O1357">
        <v>0.5</v>
      </c>
      <c r="P1357">
        <v>0.26984127000000002</v>
      </c>
      <c r="Q1357">
        <v>8.5</v>
      </c>
      <c r="R1357">
        <v>5</v>
      </c>
      <c r="S1357">
        <v>-2.9694478999999999E-2</v>
      </c>
      <c r="T1357">
        <v>4.3728121000000002E-2</v>
      </c>
      <c r="U1357">
        <v>0.90814611999999995</v>
      </c>
      <c r="V1357">
        <v>1475000</v>
      </c>
      <c r="W1357">
        <v>3.7089118999999997E-2</v>
      </c>
      <c r="X1357">
        <v>-1.6666667E-2</v>
      </c>
      <c r="Y1357">
        <v>3.9228723400000001</v>
      </c>
      <c r="Z1357">
        <v>0</v>
      </c>
    </row>
    <row r="1358" spans="1:26" x14ac:dyDescent="0.2">
      <c r="A1358">
        <v>202105</v>
      </c>
      <c r="B1358">
        <v>6081</v>
      </c>
      <c r="C1358" t="s">
        <v>74</v>
      </c>
      <c r="D1358">
        <v>41860</v>
      </c>
      <c r="E1358" t="s">
        <v>39</v>
      </c>
      <c r="F1358">
        <v>95</v>
      </c>
      <c r="G1358">
        <v>1150</v>
      </c>
      <c r="H1358">
        <v>47</v>
      </c>
      <c r="I1358">
        <v>862</v>
      </c>
      <c r="J1358">
        <v>32.685069009999999</v>
      </c>
      <c r="K1358">
        <v>57.465495609999998</v>
      </c>
      <c r="L1358">
        <v>7.904642409</v>
      </c>
      <c r="M1358">
        <v>32</v>
      </c>
      <c r="N1358">
        <v>-7.2463767999999998E-2</v>
      </c>
      <c r="O1358">
        <v>-2.5</v>
      </c>
      <c r="P1358">
        <v>-5.8823528999999999E-2</v>
      </c>
      <c r="Q1358">
        <v>-2</v>
      </c>
      <c r="R1358">
        <v>-3</v>
      </c>
      <c r="S1358">
        <v>-6.8065125000000004E-2</v>
      </c>
      <c r="T1358">
        <v>-0.105125814</v>
      </c>
      <c r="U1358">
        <v>0.57879062800000003</v>
      </c>
      <c r="V1358">
        <v>1600000</v>
      </c>
      <c r="W1358">
        <v>6.2539099999999999E-4</v>
      </c>
      <c r="X1358">
        <v>-5.7714959000000003E-2</v>
      </c>
      <c r="Y1358">
        <v>4.255319149</v>
      </c>
      <c r="Z1358">
        <v>0</v>
      </c>
    </row>
    <row r="1359" spans="1:26" x14ac:dyDescent="0.2">
      <c r="A1359">
        <v>202105</v>
      </c>
      <c r="B1359">
        <v>6059</v>
      </c>
      <c r="C1359" t="s">
        <v>46</v>
      </c>
      <c r="D1359">
        <v>31080</v>
      </c>
      <c r="E1359" t="s">
        <v>47</v>
      </c>
      <c r="F1359">
        <v>6</v>
      </c>
      <c r="G1359">
        <v>1175</v>
      </c>
      <c r="H1359">
        <v>77</v>
      </c>
      <c r="I1359">
        <v>686</v>
      </c>
      <c r="J1359">
        <v>31.148055209999999</v>
      </c>
      <c r="K1359">
        <v>33.500627350000002</v>
      </c>
      <c r="L1359">
        <v>28.795483059999999</v>
      </c>
      <c r="M1359">
        <v>40</v>
      </c>
      <c r="N1359">
        <v>-3.6144577999999997E-2</v>
      </c>
      <c r="O1359">
        <v>-1.5</v>
      </c>
      <c r="P1359">
        <v>-0.344262295</v>
      </c>
      <c r="Q1359">
        <v>-21</v>
      </c>
      <c r="R1359">
        <v>5</v>
      </c>
      <c r="S1359">
        <v>-2.5841655000000002E-2</v>
      </c>
      <c r="T1359">
        <v>0.18506088000000001</v>
      </c>
      <c r="U1359">
        <v>0.85689280800000001</v>
      </c>
      <c r="V1359">
        <v>960000</v>
      </c>
      <c r="W1359">
        <v>-3.0303030000000002E-2</v>
      </c>
      <c r="X1359">
        <v>6.6666666999999999E-2</v>
      </c>
      <c r="Y1359">
        <v>2.553191489</v>
      </c>
      <c r="Z1359">
        <v>0</v>
      </c>
    </row>
    <row r="1360" spans="1:26" x14ac:dyDescent="0.2">
      <c r="A1360">
        <v>202105</v>
      </c>
      <c r="B1360">
        <v>6037</v>
      </c>
      <c r="C1360" t="s">
        <v>75</v>
      </c>
      <c r="D1360">
        <v>31080</v>
      </c>
      <c r="E1360" t="s">
        <v>47</v>
      </c>
      <c r="F1360">
        <v>1</v>
      </c>
      <c r="G1360">
        <v>1191</v>
      </c>
      <c r="H1360">
        <v>123</v>
      </c>
      <c r="I1360">
        <v>950</v>
      </c>
      <c r="J1360">
        <v>30.20702635</v>
      </c>
      <c r="K1360">
        <v>39.397741529999998</v>
      </c>
      <c r="L1360">
        <v>21.016311170000002</v>
      </c>
      <c r="M1360">
        <v>38</v>
      </c>
      <c r="N1360">
        <v>-1.2987013E-2</v>
      </c>
      <c r="O1360">
        <v>-0.5</v>
      </c>
      <c r="P1360">
        <v>-0.34482758600000002</v>
      </c>
      <c r="Q1360">
        <v>-20</v>
      </c>
      <c r="R1360">
        <v>3</v>
      </c>
      <c r="S1360">
        <v>-4.8179700999999998E-2</v>
      </c>
      <c r="T1360">
        <v>-0.15137071599999999</v>
      </c>
      <c r="U1360">
        <v>0.77094670600000004</v>
      </c>
      <c r="V1360">
        <v>975000</v>
      </c>
      <c r="W1360">
        <v>1.5654094E-2</v>
      </c>
      <c r="X1360">
        <v>0.14719378799999999</v>
      </c>
      <c r="Y1360">
        <v>2.5930851060000002</v>
      </c>
      <c r="Z1360">
        <v>0</v>
      </c>
    </row>
    <row r="1361" spans="1:26" x14ac:dyDescent="0.2">
      <c r="A1361">
        <v>202105</v>
      </c>
      <c r="B1361">
        <v>6045</v>
      </c>
      <c r="C1361" t="s">
        <v>99</v>
      </c>
      <c r="D1361">
        <v>46380</v>
      </c>
      <c r="E1361" t="s">
        <v>100</v>
      </c>
      <c r="F1361">
        <v>657</v>
      </c>
      <c r="G1361">
        <v>1275</v>
      </c>
      <c r="H1361">
        <v>58</v>
      </c>
      <c r="I1361">
        <v>142</v>
      </c>
      <c r="J1361">
        <v>25.658720200000001</v>
      </c>
      <c r="K1361">
        <v>16.562107910000002</v>
      </c>
      <c r="L1361">
        <v>34.755332500000002</v>
      </c>
      <c r="M1361">
        <v>50</v>
      </c>
      <c r="N1361">
        <v>-4.7619047999999997E-2</v>
      </c>
      <c r="O1361">
        <v>-2.5</v>
      </c>
      <c r="P1361">
        <v>-0.45054945099999999</v>
      </c>
      <c r="Q1361">
        <v>-41</v>
      </c>
      <c r="R1361">
        <v>15</v>
      </c>
      <c r="S1361">
        <v>-5.2510347999999998E-2</v>
      </c>
      <c r="T1361">
        <v>0.44078652299999999</v>
      </c>
      <c r="U1361">
        <v>0.92396342200000003</v>
      </c>
      <c r="V1361">
        <v>762500</v>
      </c>
      <c r="W1361">
        <v>-0.10294117699999999</v>
      </c>
      <c r="X1361">
        <v>0.193270736</v>
      </c>
      <c r="Y1361">
        <v>2.0279255319999998</v>
      </c>
      <c r="Z1361">
        <v>0</v>
      </c>
    </row>
    <row r="1362" spans="1:26" x14ac:dyDescent="0.2">
      <c r="A1362">
        <v>202105</v>
      </c>
      <c r="B1362">
        <v>6075</v>
      </c>
      <c r="C1362" t="s">
        <v>91</v>
      </c>
      <c r="D1362">
        <v>41860</v>
      </c>
      <c r="E1362" t="s">
        <v>39</v>
      </c>
      <c r="F1362">
        <v>52</v>
      </c>
      <c r="G1362">
        <v>1289</v>
      </c>
      <c r="H1362">
        <v>85</v>
      </c>
      <c r="I1362">
        <v>1032</v>
      </c>
      <c r="J1362">
        <v>24.780426599999998</v>
      </c>
      <c r="K1362">
        <v>45.734002510000003</v>
      </c>
      <c r="L1362">
        <v>3.8268506900000001</v>
      </c>
      <c r="M1362">
        <v>36</v>
      </c>
      <c r="N1362">
        <v>-1.369863E-2</v>
      </c>
      <c r="O1362">
        <v>-0.5</v>
      </c>
      <c r="P1362">
        <v>0.24137931000000001</v>
      </c>
      <c r="Q1362">
        <v>7</v>
      </c>
      <c r="R1362">
        <v>1</v>
      </c>
      <c r="S1362">
        <v>-9.9630834000000001E-2</v>
      </c>
      <c r="T1362">
        <v>-0.29578415600000002</v>
      </c>
      <c r="U1362">
        <v>0.46583375500000002</v>
      </c>
      <c r="V1362">
        <v>1299000</v>
      </c>
      <c r="W1362">
        <v>1.7028773000000001E-2</v>
      </c>
      <c r="X1362">
        <v>-0.133422282</v>
      </c>
      <c r="Y1362">
        <v>3.4547872339999999</v>
      </c>
      <c r="Z1362">
        <v>1</v>
      </c>
    </row>
    <row r="1363" spans="1:26" x14ac:dyDescent="0.2">
      <c r="A1363">
        <v>202105</v>
      </c>
      <c r="B1363">
        <v>6015</v>
      </c>
      <c r="C1363" t="s">
        <v>85</v>
      </c>
      <c r="D1363">
        <v>18860</v>
      </c>
      <c r="E1363" t="s">
        <v>86</v>
      </c>
      <c r="F1363">
        <v>1589</v>
      </c>
      <c r="G1363">
        <v>1326</v>
      </c>
      <c r="H1363">
        <v>178</v>
      </c>
      <c r="I1363">
        <v>163</v>
      </c>
      <c r="J1363">
        <v>22.83563363</v>
      </c>
      <c r="K1363">
        <v>13.111668760000001</v>
      </c>
      <c r="L1363">
        <v>32.559598489999999</v>
      </c>
      <c r="M1363">
        <v>53</v>
      </c>
      <c r="N1363">
        <v>0.115789474</v>
      </c>
      <c r="O1363">
        <v>5.5</v>
      </c>
      <c r="P1363">
        <v>-0.46464646500000001</v>
      </c>
      <c r="Q1363">
        <v>-46</v>
      </c>
      <c r="R1363">
        <v>18</v>
      </c>
      <c r="S1363">
        <v>-7.6378003999999999E-2</v>
      </c>
      <c r="T1363">
        <v>0.38190265400000001</v>
      </c>
      <c r="U1363">
        <v>0.89852847999999996</v>
      </c>
      <c r="V1363">
        <v>395900</v>
      </c>
      <c r="W1363">
        <v>5.5733333000000003E-2</v>
      </c>
      <c r="X1363">
        <v>1.7737789E-2</v>
      </c>
      <c r="Y1363">
        <v>1.0529255319999999</v>
      </c>
      <c r="Z1363">
        <v>0</v>
      </c>
    </row>
    <row r="1364" spans="1:26" x14ac:dyDescent="0.2">
      <c r="A1364">
        <v>202105</v>
      </c>
      <c r="B1364">
        <v>6055</v>
      </c>
      <c r="C1364" t="s">
        <v>92</v>
      </c>
      <c r="D1364">
        <v>34900</v>
      </c>
      <c r="E1364" t="s">
        <v>93</v>
      </c>
      <c r="F1364">
        <v>518</v>
      </c>
      <c r="G1364">
        <v>1356</v>
      </c>
      <c r="H1364">
        <v>58</v>
      </c>
      <c r="I1364">
        <v>717</v>
      </c>
      <c r="J1364">
        <v>21.079046420000001</v>
      </c>
      <c r="K1364">
        <v>19.196988709999999</v>
      </c>
      <c r="L1364">
        <v>22.96110414</v>
      </c>
      <c r="M1364">
        <v>48</v>
      </c>
      <c r="N1364">
        <v>-0.13513513499999999</v>
      </c>
      <c r="O1364">
        <v>-7.5</v>
      </c>
      <c r="P1364">
        <v>-0.28358209000000001</v>
      </c>
      <c r="Q1364">
        <v>-19</v>
      </c>
      <c r="R1364">
        <v>13</v>
      </c>
      <c r="S1364">
        <v>-0.11226567899999999</v>
      </c>
      <c r="T1364">
        <v>0.122328729</v>
      </c>
      <c r="U1364">
        <v>0.79474087699999996</v>
      </c>
      <c r="V1364">
        <v>1395000</v>
      </c>
      <c r="W1364">
        <v>6.4885496000000001E-2</v>
      </c>
      <c r="X1364">
        <v>0.40923325599999999</v>
      </c>
      <c r="Y1364">
        <v>3.7101063829999998</v>
      </c>
      <c r="Z1364">
        <v>0</v>
      </c>
    </row>
    <row r="1365" spans="1:26" x14ac:dyDescent="0.2">
      <c r="A1365">
        <v>202105</v>
      </c>
      <c r="B1365">
        <v>6033</v>
      </c>
      <c r="C1365" t="s">
        <v>101</v>
      </c>
      <c r="D1365">
        <v>17340</v>
      </c>
      <c r="E1365" t="s">
        <v>102</v>
      </c>
      <c r="F1365">
        <v>800</v>
      </c>
      <c r="G1365">
        <v>1405</v>
      </c>
      <c r="H1365">
        <v>-63</v>
      </c>
      <c r="I1365">
        <v>70</v>
      </c>
      <c r="J1365">
        <v>17.56587202</v>
      </c>
      <c r="K1365">
        <v>19.761606019999999</v>
      </c>
      <c r="L1365">
        <v>15.370138020000001</v>
      </c>
      <c r="M1365">
        <v>47</v>
      </c>
      <c r="N1365">
        <v>-0.21666666700000001</v>
      </c>
      <c r="O1365">
        <v>-13</v>
      </c>
      <c r="P1365">
        <v>-0.48066298299999999</v>
      </c>
      <c r="Q1365">
        <v>-43.5</v>
      </c>
      <c r="R1365">
        <v>12</v>
      </c>
      <c r="S1365">
        <v>0.123878259</v>
      </c>
      <c r="T1365">
        <v>0.46143873400000002</v>
      </c>
      <c r="U1365">
        <v>0.70456824200000001</v>
      </c>
      <c r="V1365">
        <v>424800</v>
      </c>
      <c r="W1365">
        <v>7.5443038000000004E-2</v>
      </c>
      <c r="X1365">
        <v>0.33166144199999997</v>
      </c>
      <c r="Y1365">
        <v>1.1297872339999999</v>
      </c>
      <c r="Z1365">
        <v>0</v>
      </c>
    </row>
    <row r="1366" spans="1:26" x14ac:dyDescent="0.2">
      <c r="A1366">
        <v>202104</v>
      </c>
      <c r="B1366">
        <v>6019</v>
      </c>
      <c r="C1366" t="s">
        <v>52</v>
      </c>
      <c r="D1366">
        <v>23420</v>
      </c>
      <c r="E1366" t="s">
        <v>53</v>
      </c>
      <c r="F1366">
        <v>80</v>
      </c>
      <c r="G1366">
        <v>38</v>
      </c>
      <c r="H1366">
        <v>21</v>
      </c>
      <c r="I1366">
        <v>5</v>
      </c>
      <c r="J1366">
        <v>95.483061480000003</v>
      </c>
      <c r="K1366">
        <v>96.110414050000003</v>
      </c>
      <c r="L1366">
        <v>94.855708910000004</v>
      </c>
      <c r="M1366">
        <v>15</v>
      </c>
      <c r="N1366">
        <v>-9.0909090999999997E-2</v>
      </c>
      <c r="O1366">
        <v>-1.5</v>
      </c>
      <c r="P1366">
        <v>-0.64285714299999996</v>
      </c>
      <c r="Q1366">
        <v>-27</v>
      </c>
      <c r="R1366">
        <v>-22</v>
      </c>
      <c r="S1366">
        <v>-7.0620588999999998E-2</v>
      </c>
      <c r="T1366">
        <v>1.109956589</v>
      </c>
      <c r="U1366">
        <v>1.99775367</v>
      </c>
      <c r="V1366">
        <v>375000</v>
      </c>
      <c r="W1366">
        <v>5.6486829000000002E-2</v>
      </c>
      <c r="X1366">
        <v>0.12363758900000001</v>
      </c>
      <c r="Y1366">
        <v>1.0150223300000001</v>
      </c>
      <c r="Z1366">
        <v>1</v>
      </c>
    </row>
    <row r="1367" spans="1:26" x14ac:dyDescent="0.2">
      <c r="A1367">
        <v>202104</v>
      </c>
      <c r="B1367">
        <v>6023</v>
      </c>
      <c r="C1367" t="s">
        <v>83</v>
      </c>
      <c r="D1367">
        <v>21700</v>
      </c>
      <c r="E1367" t="s">
        <v>84</v>
      </c>
      <c r="F1367">
        <v>449</v>
      </c>
      <c r="G1367">
        <v>74</v>
      </c>
      <c r="H1367">
        <v>45</v>
      </c>
      <c r="I1367">
        <v>-381</v>
      </c>
      <c r="J1367">
        <v>92.628607279999997</v>
      </c>
      <c r="K1367">
        <v>93.601003759999998</v>
      </c>
      <c r="L1367">
        <v>91.656210790000003</v>
      </c>
      <c r="M1367">
        <v>18.5</v>
      </c>
      <c r="N1367">
        <v>0</v>
      </c>
      <c r="O1367">
        <v>0</v>
      </c>
      <c r="P1367">
        <v>-0.72075471700000004</v>
      </c>
      <c r="Q1367">
        <v>-47.75</v>
      </c>
      <c r="R1367">
        <v>-18.5</v>
      </c>
      <c r="S1367">
        <v>-9.3351192E-2</v>
      </c>
      <c r="T1367">
        <v>1.4498009999999999</v>
      </c>
      <c r="U1367">
        <v>1.8004220790000001</v>
      </c>
      <c r="V1367">
        <v>439500</v>
      </c>
      <c r="W1367">
        <v>2.8731933000000001E-2</v>
      </c>
      <c r="X1367">
        <v>0.214256113</v>
      </c>
      <c r="Y1367">
        <v>1.1896061710000001</v>
      </c>
      <c r="Z1367">
        <v>1</v>
      </c>
    </row>
    <row r="1368" spans="1:26" x14ac:dyDescent="0.2">
      <c r="A1368">
        <v>202104</v>
      </c>
      <c r="B1368">
        <v>6101</v>
      </c>
      <c r="C1368" t="s">
        <v>26</v>
      </c>
      <c r="D1368">
        <v>49700</v>
      </c>
      <c r="E1368" t="s">
        <v>27</v>
      </c>
      <c r="F1368">
        <v>700</v>
      </c>
      <c r="G1368">
        <v>80</v>
      </c>
      <c r="H1368">
        <v>-11</v>
      </c>
      <c r="I1368">
        <v>-39</v>
      </c>
      <c r="J1368">
        <v>92.377666250000004</v>
      </c>
      <c r="K1368">
        <v>86.511919700000007</v>
      </c>
      <c r="L1368">
        <v>98.243412800000002</v>
      </c>
      <c r="M1368">
        <v>24</v>
      </c>
      <c r="N1368">
        <v>-0.186440678</v>
      </c>
      <c r="O1368">
        <v>-5.5</v>
      </c>
      <c r="P1368">
        <v>-0.54929577500000004</v>
      </c>
      <c r="Q1368">
        <v>-29.25</v>
      </c>
      <c r="R1368">
        <v>-13</v>
      </c>
      <c r="S1368">
        <v>0.14467058999999999</v>
      </c>
      <c r="T1368">
        <v>0.69302863100000001</v>
      </c>
      <c r="U1368">
        <v>2.4274959950000001</v>
      </c>
      <c r="V1368">
        <v>412475</v>
      </c>
      <c r="W1368">
        <v>-3.5033336999999998E-2</v>
      </c>
      <c r="X1368">
        <v>0.18391217000000001</v>
      </c>
      <c r="Y1368">
        <v>1.116456895</v>
      </c>
      <c r="Z1368">
        <v>0</v>
      </c>
    </row>
    <row r="1369" spans="1:26" x14ac:dyDescent="0.2">
      <c r="A1369">
        <v>202104</v>
      </c>
      <c r="B1369">
        <v>6029</v>
      </c>
      <c r="C1369" t="s">
        <v>65</v>
      </c>
      <c r="D1369">
        <v>12540</v>
      </c>
      <c r="E1369" t="s">
        <v>66</v>
      </c>
      <c r="F1369">
        <v>94</v>
      </c>
      <c r="G1369">
        <v>102</v>
      </c>
      <c r="H1369">
        <v>36</v>
      </c>
      <c r="I1369">
        <v>10</v>
      </c>
      <c r="J1369">
        <v>90.558343789999995</v>
      </c>
      <c r="K1369">
        <v>90.652446679999997</v>
      </c>
      <c r="L1369">
        <v>90.464240899999993</v>
      </c>
      <c r="M1369">
        <v>21.5</v>
      </c>
      <c r="N1369">
        <v>-4.4444444E-2</v>
      </c>
      <c r="O1369">
        <v>-1</v>
      </c>
      <c r="P1369">
        <v>-0.53260869600000005</v>
      </c>
      <c r="Q1369">
        <v>-24.5</v>
      </c>
      <c r="R1369">
        <v>-15.5</v>
      </c>
      <c r="S1369">
        <v>-2.2151692000000001E-2</v>
      </c>
      <c r="T1369">
        <v>0.96810984899999997</v>
      </c>
      <c r="U1369">
        <v>1.745119423</v>
      </c>
      <c r="V1369">
        <v>301000</v>
      </c>
      <c r="W1369">
        <v>2.0348495000000001E-2</v>
      </c>
      <c r="X1369">
        <v>0.117090369</v>
      </c>
      <c r="Y1369">
        <v>0.81472459100000005</v>
      </c>
      <c r="Z1369">
        <v>0</v>
      </c>
    </row>
    <row r="1370" spans="1:26" x14ac:dyDescent="0.2">
      <c r="A1370">
        <v>202104</v>
      </c>
      <c r="B1370">
        <v>6107</v>
      </c>
      <c r="C1370" t="s">
        <v>63</v>
      </c>
      <c r="D1370">
        <v>47300</v>
      </c>
      <c r="E1370" t="s">
        <v>64</v>
      </c>
      <c r="F1370">
        <v>196</v>
      </c>
      <c r="G1370">
        <v>119</v>
      </c>
      <c r="H1370">
        <v>59</v>
      </c>
      <c r="I1370">
        <v>-19</v>
      </c>
      <c r="J1370">
        <v>88.770388960000005</v>
      </c>
      <c r="K1370">
        <v>81.555834379999993</v>
      </c>
      <c r="L1370">
        <v>95.984943540000003</v>
      </c>
      <c r="M1370">
        <v>26.5</v>
      </c>
      <c r="N1370">
        <v>8.1632652999999999E-2</v>
      </c>
      <c r="O1370">
        <v>2</v>
      </c>
      <c r="P1370">
        <v>-0.49523809499999999</v>
      </c>
      <c r="Q1370">
        <v>-26</v>
      </c>
      <c r="R1370">
        <v>-10.5</v>
      </c>
      <c r="S1370">
        <v>-1.2364207E-2</v>
      </c>
      <c r="T1370">
        <v>1.0965836879999999</v>
      </c>
      <c r="U1370">
        <v>2.1092116160000001</v>
      </c>
      <c r="V1370">
        <v>330475</v>
      </c>
      <c r="W1370">
        <v>1.7080865000000001E-2</v>
      </c>
      <c r="X1370">
        <v>0.21297708400000001</v>
      </c>
      <c r="Y1370">
        <v>0.89450534599999998</v>
      </c>
      <c r="Z1370">
        <v>0</v>
      </c>
    </row>
    <row r="1371" spans="1:26" x14ac:dyDescent="0.2">
      <c r="A1371">
        <v>202104</v>
      </c>
      <c r="B1371">
        <v>6069</v>
      </c>
      <c r="C1371" t="s">
        <v>62</v>
      </c>
      <c r="D1371">
        <v>41940</v>
      </c>
      <c r="E1371" t="s">
        <v>61</v>
      </c>
      <c r="F1371">
        <v>980</v>
      </c>
      <c r="G1371">
        <v>146</v>
      </c>
      <c r="H1371">
        <v>-95</v>
      </c>
      <c r="I1371">
        <v>-38</v>
      </c>
      <c r="J1371">
        <v>86.982434130000001</v>
      </c>
      <c r="K1371">
        <v>95.859473019999996</v>
      </c>
      <c r="L1371">
        <v>78.105395229999999</v>
      </c>
      <c r="M1371">
        <v>15.5</v>
      </c>
      <c r="N1371">
        <v>-0.47008547000000001</v>
      </c>
      <c r="O1371">
        <v>-13.75</v>
      </c>
      <c r="P1371">
        <v>-0.66304347799999996</v>
      </c>
      <c r="Q1371">
        <v>-30.5</v>
      </c>
      <c r="R1371">
        <v>-21.5</v>
      </c>
      <c r="S1371">
        <v>7.6123871999999995E-2</v>
      </c>
      <c r="T1371">
        <v>1.088205353</v>
      </c>
      <c r="U1371">
        <v>1.43855475</v>
      </c>
      <c r="V1371">
        <v>798222</v>
      </c>
      <c r="W1371">
        <v>-4.0591638999999999E-2</v>
      </c>
      <c r="X1371">
        <v>0.21749780699999999</v>
      </c>
      <c r="Y1371">
        <v>2.160568413</v>
      </c>
      <c r="Z1371">
        <v>1</v>
      </c>
    </row>
    <row r="1372" spans="1:26" x14ac:dyDescent="0.2">
      <c r="A1372">
        <v>202104</v>
      </c>
      <c r="B1372">
        <v>6077</v>
      </c>
      <c r="C1372" t="s">
        <v>42</v>
      </c>
      <c r="D1372">
        <v>44700</v>
      </c>
      <c r="E1372" t="s">
        <v>43</v>
      </c>
      <c r="F1372">
        <v>110</v>
      </c>
      <c r="G1372">
        <v>163</v>
      </c>
      <c r="H1372">
        <v>60</v>
      </c>
      <c r="I1372">
        <v>89</v>
      </c>
      <c r="J1372">
        <v>85.539523209999999</v>
      </c>
      <c r="K1372">
        <v>87.327478040000003</v>
      </c>
      <c r="L1372">
        <v>83.751568379999995</v>
      </c>
      <c r="M1372">
        <v>23.5</v>
      </c>
      <c r="N1372">
        <v>-0.11320754700000001</v>
      </c>
      <c r="O1372">
        <v>-3</v>
      </c>
      <c r="P1372">
        <v>-0.465909091</v>
      </c>
      <c r="Q1372">
        <v>-20.5</v>
      </c>
      <c r="R1372">
        <v>-13.5</v>
      </c>
      <c r="S1372">
        <v>-0.100074896</v>
      </c>
      <c r="T1372">
        <v>0.82890668199999995</v>
      </c>
      <c r="U1372">
        <v>1.553044318</v>
      </c>
      <c r="V1372">
        <v>498000</v>
      </c>
      <c r="W1372">
        <v>9.8246774999999995E-2</v>
      </c>
      <c r="X1372">
        <v>0.160230648</v>
      </c>
      <c r="Y1372">
        <v>1.3479496550000001</v>
      </c>
      <c r="Z1372">
        <v>0</v>
      </c>
    </row>
    <row r="1373" spans="1:26" x14ac:dyDescent="0.2">
      <c r="A1373">
        <v>202104</v>
      </c>
      <c r="B1373">
        <v>6083</v>
      </c>
      <c r="C1373" t="s">
        <v>32</v>
      </c>
      <c r="D1373">
        <v>42200</v>
      </c>
      <c r="E1373" t="s">
        <v>33</v>
      </c>
      <c r="F1373">
        <v>190</v>
      </c>
      <c r="G1373">
        <v>173</v>
      </c>
      <c r="H1373">
        <v>50</v>
      </c>
      <c r="I1373">
        <v>-172</v>
      </c>
      <c r="J1373">
        <v>84.41028858</v>
      </c>
      <c r="K1373">
        <v>81.30489335</v>
      </c>
      <c r="L1373">
        <v>87.515683809999999</v>
      </c>
      <c r="M1373">
        <v>26.75</v>
      </c>
      <c r="N1373">
        <v>-0.137096774</v>
      </c>
      <c r="O1373">
        <v>-4.25</v>
      </c>
      <c r="P1373">
        <v>-0.56147541000000001</v>
      </c>
      <c r="Q1373">
        <v>-34.25</v>
      </c>
      <c r="R1373">
        <v>-10.25</v>
      </c>
      <c r="S1373">
        <v>-9.1932976E-2</v>
      </c>
      <c r="T1373">
        <v>1.04817089</v>
      </c>
      <c r="U1373">
        <v>1.6459669109999999</v>
      </c>
      <c r="V1373">
        <v>1523000</v>
      </c>
      <c r="W1373">
        <v>-9.3452381000000001E-2</v>
      </c>
      <c r="X1373">
        <v>8.9608299000000002E-2</v>
      </c>
      <c r="Y1373">
        <v>4.1223440250000003</v>
      </c>
      <c r="Z1373">
        <v>0</v>
      </c>
    </row>
    <row r="1374" spans="1:26" x14ac:dyDescent="0.2">
      <c r="A1374">
        <v>202104</v>
      </c>
      <c r="B1374">
        <v>6095</v>
      </c>
      <c r="C1374" t="s">
        <v>54</v>
      </c>
      <c r="D1374">
        <v>46700</v>
      </c>
      <c r="E1374" t="s">
        <v>55</v>
      </c>
      <c r="F1374">
        <v>178</v>
      </c>
      <c r="G1374">
        <v>196</v>
      </c>
      <c r="H1374">
        <v>88</v>
      </c>
      <c r="I1374">
        <v>113</v>
      </c>
      <c r="J1374">
        <v>82.716436639999998</v>
      </c>
      <c r="K1374">
        <v>85.445420330000005</v>
      </c>
      <c r="L1374">
        <v>79.987452950000005</v>
      </c>
      <c r="M1374">
        <v>24.5</v>
      </c>
      <c r="N1374">
        <v>-3.9215686E-2</v>
      </c>
      <c r="O1374">
        <v>-1</v>
      </c>
      <c r="P1374">
        <v>-0.43352601200000002</v>
      </c>
      <c r="Q1374">
        <v>-18.75</v>
      </c>
      <c r="R1374">
        <v>-12.5</v>
      </c>
      <c r="S1374">
        <v>-0.10654084599999999</v>
      </c>
      <c r="T1374">
        <v>0.83901397899999997</v>
      </c>
      <c r="U1374">
        <v>1.477467402</v>
      </c>
      <c r="V1374">
        <v>538093.75</v>
      </c>
      <c r="W1374">
        <v>3.0880310000000001E-2</v>
      </c>
      <c r="X1374">
        <v>7.8344187999999995E-2</v>
      </c>
      <c r="Y1374">
        <v>1.456472459</v>
      </c>
      <c r="Z1374">
        <v>0</v>
      </c>
    </row>
    <row r="1375" spans="1:26" x14ac:dyDescent="0.2">
      <c r="A1375">
        <v>202104</v>
      </c>
      <c r="B1375">
        <v>6067</v>
      </c>
      <c r="C1375" t="s">
        <v>30</v>
      </c>
      <c r="D1375">
        <v>40900</v>
      </c>
      <c r="E1375" t="s">
        <v>31</v>
      </c>
      <c r="F1375">
        <v>26</v>
      </c>
      <c r="G1375">
        <v>200</v>
      </c>
      <c r="H1375">
        <v>103</v>
      </c>
      <c r="I1375">
        <v>183</v>
      </c>
      <c r="J1375">
        <v>82.340025089999997</v>
      </c>
      <c r="K1375">
        <v>86.511919700000007</v>
      </c>
      <c r="L1375">
        <v>78.168130489999996</v>
      </c>
      <c r="M1375">
        <v>24</v>
      </c>
      <c r="N1375">
        <v>4.3478260999999997E-2</v>
      </c>
      <c r="O1375">
        <v>1</v>
      </c>
      <c r="P1375">
        <v>-0.34246575299999998</v>
      </c>
      <c r="Q1375">
        <v>-12.5</v>
      </c>
      <c r="R1375">
        <v>-13</v>
      </c>
      <c r="S1375">
        <v>-0.10418912900000001</v>
      </c>
      <c r="T1375">
        <v>0.565821464</v>
      </c>
      <c r="U1375">
        <v>1.439402399</v>
      </c>
      <c r="V1375">
        <v>487487.5</v>
      </c>
      <c r="W1375">
        <v>3.1828765000000002E-2</v>
      </c>
      <c r="X1375">
        <v>0.127399399</v>
      </c>
      <c r="Y1375">
        <v>1.3194951960000001</v>
      </c>
      <c r="Z1375">
        <v>0</v>
      </c>
    </row>
    <row r="1376" spans="1:26" x14ac:dyDescent="0.2">
      <c r="A1376">
        <v>202104</v>
      </c>
      <c r="B1376">
        <v>6061</v>
      </c>
      <c r="C1376" t="s">
        <v>49</v>
      </c>
      <c r="D1376">
        <v>40900</v>
      </c>
      <c r="E1376" t="s">
        <v>31</v>
      </c>
      <c r="F1376">
        <v>177</v>
      </c>
      <c r="G1376">
        <v>202</v>
      </c>
      <c r="H1376">
        <v>57</v>
      </c>
      <c r="I1376">
        <v>113</v>
      </c>
      <c r="J1376">
        <v>82.214554579999998</v>
      </c>
      <c r="K1376">
        <v>80.363864489999997</v>
      </c>
      <c r="L1376">
        <v>84.065244669999998</v>
      </c>
      <c r="M1376">
        <v>27</v>
      </c>
      <c r="N1376">
        <v>-9.2436975000000005E-2</v>
      </c>
      <c r="O1376">
        <v>-2.75</v>
      </c>
      <c r="P1376">
        <v>-0.40659340700000002</v>
      </c>
      <c r="Q1376">
        <v>-18.5</v>
      </c>
      <c r="R1376">
        <v>-10</v>
      </c>
      <c r="S1376">
        <v>-5.3690534999999998E-2</v>
      </c>
      <c r="T1376">
        <v>0.81941065000000002</v>
      </c>
      <c r="U1376">
        <v>1.564211448</v>
      </c>
      <c r="V1376">
        <v>694000</v>
      </c>
      <c r="W1376">
        <v>6.7692308000000007E-2</v>
      </c>
      <c r="X1376">
        <v>0.19861830699999999</v>
      </c>
      <c r="Y1376">
        <v>1.8784679929999999</v>
      </c>
      <c r="Z1376">
        <v>0</v>
      </c>
    </row>
    <row r="1377" spans="1:26" x14ac:dyDescent="0.2">
      <c r="A1377">
        <v>202104</v>
      </c>
      <c r="B1377">
        <v>6115</v>
      </c>
      <c r="C1377" t="s">
        <v>82</v>
      </c>
      <c r="D1377">
        <v>49700</v>
      </c>
      <c r="E1377" t="s">
        <v>27</v>
      </c>
      <c r="F1377">
        <v>788</v>
      </c>
      <c r="G1377">
        <v>221</v>
      </c>
      <c r="H1377">
        <v>8</v>
      </c>
      <c r="I1377">
        <v>9</v>
      </c>
      <c r="J1377">
        <v>80.928481809999994</v>
      </c>
      <c r="K1377">
        <v>78.230865750000007</v>
      </c>
      <c r="L1377">
        <v>83.626097869999995</v>
      </c>
      <c r="M1377">
        <v>28</v>
      </c>
      <c r="N1377">
        <v>-0.2</v>
      </c>
      <c r="O1377">
        <v>-7</v>
      </c>
      <c r="P1377">
        <v>-0.46153846199999998</v>
      </c>
      <c r="Q1377">
        <v>-24</v>
      </c>
      <c r="R1377">
        <v>-9</v>
      </c>
      <c r="S1377">
        <v>-4.1000574999999997E-2</v>
      </c>
      <c r="T1377">
        <v>1.016947147</v>
      </c>
      <c r="U1377">
        <v>1.54920111</v>
      </c>
      <c r="V1377">
        <v>397450</v>
      </c>
      <c r="W1377">
        <v>-6.9335999999999998E-3</v>
      </c>
      <c r="X1377">
        <v>4.6058691999999998E-2</v>
      </c>
      <c r="Y1377">
        <v>1.0757883340000001</v>
      </c>
      <c r="Z1377">
        <v>0</v>
      </c>
    </row>
    <row r="1378" spans="1:26" x14ac:dyDescent="0.2">
      <c r="A1378">
        <v>202104</v>
      </c>
      <c r="B1378">
        <v>6017</v>
      </c>
      <c r="C1378" t="s">
        <v>69</v>
      </c>
      <c r="D1378">
        <v>40900</v>
      </c>
      <c r="E1378" t="s">
        <v>31</v>
      </c>
      <c r="F1378">
        <v>348</v>
      </c>
      <c r="G1378">
        <v>255</v>
      </c>
      <c r="H1378">
        <v>115</v>
      </c>
      <c r="I1378">
        <v>78</v>
      </c>
      <c r="J1378">
        <v>77.948557089999994</v>
      </c>
      <c r="K1378">
        <v>66.687578419999994</v>
      </c>
      <c r="L1378">
        <v>89.209535759999994</v>
      </c>
      <c r="M1378">
        <v>32.5</v>
      </c>
      <c r="N1378">
        <v>-1.5151515000000001E-2</v>
      </c>
      <c r="O1378">
        <v>-0.5</v>
      </c>
      <c r="P1378">
        <v>-0.38095238100000001</v>
      </c>
      <c r="Q1378">
        <v>-20</v>
      </c>
      <c r="R1378">
        <v>-4.5</v>
      </c>
      <c r="S1378">
        <v>-8.6844866000000007E-2</v>
      </c>
      <c r="T1378">
        <v>0.99400003299999995</v>
      </c>
      <c r="U1378">
        <v>1.6991164000000001</v>
      </c>
      <c r="V1378">
        <v>684500</v>
      </c>
      <c r="W1378">
        <v>-1.9340974E-2</v>
      </c>
      <c r="X1378">
        <v>0.18538401600000001</v>
      </c>
      <c r="Y1378">
        <v>1.852754094</v>
      </c>
      <c r="Z1378">
        <v>0</v>
      </c>
    </row>
    <row r="1379" spans="1:26" x14ac:dyDescent="0.2">
      <c r="A1379">
        <v>202104</v>
      </c>
      <c r="B1379">
        <v>6099</v>
      </c>
      <c r="C1379" t="s">
        <v>34</v>
      </c>
      <c r="D1379">
        <v>33700</v>
      </c>
      <c r="E1379" t="s">
        <v>35</v>
      </c>
      <c r="F1379">
        <v>153</v>
      </c>
      <c r="G1379">
        <v>288</v>
      </c>
      <c r="H1379">
        <v>100</v>
      </c>
      <c r="I1379">
        <v>237</v>
      </c>
      <c r="J1379">
        <v>76.035131739999997</v>
      </c>
      <c r="K1379">
        <v>75.533249690000005</v>
      </c>
      <c r="L1379">
        <v>76.537013799999997</v>
      </c>
      <c r="M1379">
        <v>29.5</v>
      </c>
      <c r="N1379">
        <v>-8.5271317999999999E-2</v>
      </c>
      <c r="O1379">
        <v>-2.75</v>
      </c>
      <c r="P1379">
        <v>-0.313953488</v>
      </c>
      <c r="Q1379">
        <v>-13.5</v>
      </c>
      <c r="R1379">
        <v>-7.5</v>
      </c>
      <c r="S1379">
        <v>-0.10438554799999999</v>
      </c>
      <c r="T1379">
        <v>0.54866850099999998</v>
      </c>
      <c r="U1379">
        <v>1.416542033</v>
      </c>
      <c r="V1379">
        <v>445600</v>
      </c>
      <c r="W1379">
        <v>4.735062E-3</v>
      </c>
      <c r="X1379">
        <v>0.181179589</v>
      </c>
      <c r="Y1379">
        <v>1.2061172010000001</v>
      </c>
      <c r="Z1379">
        <v>0</v>
      </c>
    </row>
    <row r="1380" spans="1:26" x14ac:dyDescent="0.2">
      <c r="A1380">
        <v>202104</v>
      </c>
      <c r="B1380">
        <v>6013</v>
      </c>
      <c r="C1380" t="s">
        <v>38</v>
      </c>
      <c r="D1380">
        <v>41860</v>
      </c>
      <c r="E1380" t="s">
        <v>39</v>
      </c>
      <c r="F1380">
        <v>42</v>
      </c>
      <c r="G1380">
        <v>288</v>
      </c>
      <c r="H1380">
        <v>117</v>
      </c>
      <c r="I1380">
        <v>258</v>
      </c>
      <c r="J1380">
        <v>76.035131739999997</v>
      </c>
      <c r="K1380">
        <v>87.327478040000003</v>
      </c>
      <c r="L1380">
        <v>64.74278545</v>
      </c>
      <c r="M1380">
        <v>23.5</v>
      </c>
      <c r="N1380">
        <v>6.8181818000000005E-2</v>
      </c>
      <c r="O1380">
        <v>1.5</v>
      </c>
      <c r="P1380">
        <v>-0.37333333299999999</v>
      </c>
      <c r="Q1380">
        <v>-14</v>
      </c>
      <c r="R1380">
        <v>-13.5</v>
      </c>
      <c r="S1380">
        <v>-7.3888311999999998E-2</v>
      </c>
      <c r="T1380">
        <v>0.41871971400000002</v>
      </c>
      <c r="U1380">
        <v>1.2334135589999999</v>
      </c>
      <c r="V1380">
        <v>799000</v>
      </c>
      <c r="W1380">
        <v>4.7525402000000001E-2</v>
      </c>
      <c r="X1380">
        <v>0.14315310000000001</v>
      </c>
      <c r="Y1380">
        <v>2.1626742459999999</v>
      </c>
      <c r="Z1380">
        <v>0</v>
      </c>
    </row>
    <row r="1381" spans="1:26" x14ac:dyDescent="0.2">
      <c r="A1381">
        <v>202104</v>
      </c>
      <c r="B1381">
        <v>6113</v>
      </c>
      <c r="C1381" t="s">
        <v>48</v>
      </c>
      <c r="D1381">
        <v>40900</v>
      </c>
      <c r="E1381" t="s">
        <v>31</v>
      </c>
      <c r="F1381">
        <v>350</v>
      </c>
      <c r="G1381">
        <v>295</v>
      </c>
      <c r="H1381">
        <v>149</v>
      </c>
      <c r="I1381">
        <v>179</v>
      </c>
      <c r="J1381">
        <v>75.752823090000007</v>
      </c>
      <c r="K1381">
        <v>85.445420330000005</v>
      </c>
      <c r="L1381">
        <v>66.060225849999995</v>
      </c>
      <c r="M1381">
        <v>24.5</v>
      </c>
      <c r="N1381">
        <v>0.126436782</v>
      </c>
      <c r="O1381">
        <v>2.75</v>
      </c>
      <c r="P1381">
        <v>-0.41666666699999999</v>
      </c>
      <c r="Q1381">
        <v>-17.5</v>
      </c>
      <c r="R1381">
        <v>-12.5</v>
      </c>
      <c r="S1381">
        <v>-0.110222365</v>
      </c>
      <c r="T1381">
        <v>0.781243417</v>
      </c>
      <c r="U1381">
        <v>1.250151308</v>
      </c>
      <c r="V1381">
        <v>589450</v>
      </c>
      <c r="W1381">
        <v>5.8258527999999997E-2</v>
      </c>
      <c r="X1381">
        <v>0.13361219299999999</v>
      </c>
      <c r="Y1381">
        <v>1.595479767</v>
      </c>
      <c r="Z1381">
        <v>0</v>
      </c>
    </row>
    <row r="1382" spans="1:26" x14ac:dyDescent="0.2">
      <c r="A1382">
        <v>202104</v>
      </c>
      <c r="B1382">
        <v>6031</v>
      </c>
      <c r="C1382" t="s">
        <v>28</v>
      </c>
      <c r="D1382">
        <v>25260</v>
      </c>
      <c r="E1382" t="s">
        <v>29</v>
      </c>
      <c r="F1382">
        <v>560</v>
      </c>
      <c r="G1382">
        <v>306</v>
      </c>
      <c r="H1382">
        <v>212</v>
      </c>
      <c r="I1382">
        <v>270</v>
      </c>
      <c r="J1382">
        <v>75.219573400000002</v>
      </c>
      <c r="K1382">
        <v>57.026348810000002</v>
      </c>
      <c r="L1382">
        <v>93.412797990000001</v>
      </c>
      <c r="M1382">
        <v>36.25</v>
      </c>
      <c r="N1382">
        <v>0.17886178899999999</v>
      </c>
      <c r="O1382">
        <v>5.5</v>
      </c>
      <c r="P1382">
        <v>-0.19444444399999999</v>
      </c>
      <c r="Q1382">
        <v>-8.75</v>
      </c>
      <c r="R1382">
        <v>-0.75</v>
      </c>
      <c r="S1382">
        <v>-0.16927608699999999</v>
      </c>
      <c r="T1382">
        <v>0.36406392399999998</v>
      </c>
      <c r="U1382">
        <v>1.8903998609999999</v>
      </c>
      <c r="V1382">
        <v>282987.5</v>
      </c>
      <c r="W1382">
        <v>-4.3153001000000003E-2</v>
      </c>
      <c r="X1382">
        <v>9.0615665999999997E-2</v>
      </c>
      <c r="Y1382">
        <v>0.76596968499999996</v>
      </c>
      <c r="Z1382">
        <v>0</v>
      </c>
    </row>
    <row r="1383" spans="1:26" x14ac:dyDescent="0.2">
      <c r="A1383">
        <v>202104</v>
      </c>
      <c r="B1383">
        <v>6087</v>
      </c>
      <c r="C1383" t="s">
        <v>50</v>
      </c>
      <c r="D1383">
        <v>42100</v>
      </c>
      <c r="E1383" t="s">
        <v>51</v>
      </c>
      <c r="F1383">
        <v>279</v>
      </c>
      <c r="G1383">
        <v>326</v>
      </c>
      <c r="H1383">
        <v>38</v>
      </c>
      <c r="I1383">
        <v>140</v>
      </c>
      <c r="J1383">
        <v>73.713927229999996</v>
      </c>
      <c r="K1383">
        <v>80.363864489999997</v>
      </c>
      <c r="L1383">
        <v>67.063989960000001</v>
      </c>
      <c r="M1383">
        <v>27</v>
      </c>
      <c r="N1383">
        <v>-0.169230769</v>
      </c>
      <c r="O1383">
        <v>-5.5</v>
      </c>
      <c r="P1383">
        <v>-0.42553191499999998</v>
      </c>
      <c r="Q1383">
        <v>-20</v>
      </c>
      <c r="R1383">
        <v>-10</v>
      </c>
      <c r="S1383">
        <v>-4.7006455000000003E-2</v>
      </c>
      <c r="T1383">
        <v>0.81247748600000003</v>
      </c>
      <c r="U1383">
        <v>1.2642351030000001</v>
      </c>
      <c r="V1383">
        <v>1134250</v>
      </c>
      <c r="W1383">
        <v>5.5361712E-2</v>
      </c>
      <c r="X1383">
        <v>0.192394118</v>
      </c>
      <c r="Y1383">
        <v>3.0701042090000001</v>
      </c>
      <c r="Z1383">
        <v>0</v>
      </c>
    </row>
    <row r="1384" spans="1:26" x14ac:dyDescent="0.2">
      <c r="A1384">
        <v>202104</v>
      </c>
      <c r="B1384">
        <v>6109</v>
      </c>
      <c r="C1384" t="s">
        <v>87</v>
      </c>
      <c r="D1384">
        <v>43760</v>
      </c>
      <c r="E1384" t="s">
        <v>88</v>
      </c>
      <c r="F1384">
        <v>917</v>
      </c>
      <c r="G1384">
        <v>333</v>
      </c>
      <c r="H1384">
        <v>-143</v>
      </c>
      <c r="I1384">
        <v>-486</v>
      </c>
      <c r="J1384">
        <v>73.431618569999998</v>
      </c>
      <c r="K1384">
        <v>68.005018820000004</v>
      </c>
      <c r="L1384">
        <v>78.858218320000006</v>
      </c>
      <c r="M1384">
        <v>32.25</v>
      </c>
      <c r="N1384">
        <v>-0.34848484800000001</v>
      </c>
      <c r="O1384">
        <v>-17.25</v>
      </c>
      <c r="P1384">
        <v>-0.616071429</v>
      </c>
      <c r="Q1384">
        <v>-51.75</v>
      </c>
      <c r="R1384">
        <v>-4.75</v>
      </c>
      <c r="S1384">
        <v>-4.0722933000000003E-2</v>
      </c>
      <c r="T1384">
        <v>1.2361184030000001</v>
      </c>
      <c r="U1384">
        <v>1.4586800950000001</v>
      </c>
      <c r="V1384">
        <v>454750</v>
      </c>
      <c r="W1384">
        <v>-4.6645701999999997E-2</v>
      </c>
      <c r="X1384">
        <v>0.35337226999999999</v>
      </c>
      <c r="Y1384">
        <v>1.2308837459999999</v>
      </c>
      <c r="Z1384">
        <v>1</v>
      </c>
    </row>
    <row r="1385" spans="1:26" x14ac:dyDescent="0.2">
      <c r="A1385">
        <v>202104</v>
      </c>
      <c r="B1385">
        <v>6089</v>
      </c>
      <c r="C1385" t="s">
        <v>89</v>
      </c>
      <c r="D1385">
        <v>39820</v>
      </c>
      <c r="E1385" t="s">
        <v>90</v>
      </c>
      <c r="F1385">
        <v>368</v>
      </c>
      <c r="G1385">
        <v>357</v>
      </c>
      <c r="H1385">
        <v>54</v>
      </c>
      <c r="I1385">
        <v>-79</v>
      </c>
      <c r="J1385">
        <v>71.988707649999995</v>
      </c>
      <c r="K1385">
        <v>84.190715179999998</v>
      </c>
      <c r="L1385">
        <v>59.78670013</v>
      </c>
      <c r="M1385">
        <v>25</v>
      </c>
      <c r="N1385">
        <v>-0.16666666699999999</v>
      </c>
      <c r="O1385">
        <v>-5</v>
      </c>
      <c r="P1385">
        <v>-0.489795918</v>
      </c>
      <c r="Q1385">
        <v>-24</v>
      </c>
      <c r="R1385">
        <v>-12</v>
      </c>
      <c r="S1385">
        <v>-3.0954862E-2</v>
      </c>
      <c r="T1385">
        <v>1.296974675</v>
      </c>
      <c r="U1385">
        <v>1.186136012</v>
      </c>
      <c r="V1385">
        <v>427475</v>
      </c>
      <c r="W1385">
        <v>2.2860490000000001E-3</v>
      </c>
      <c r="X1385">
        <v>0.17794158199999999</v>
      </c>
      <c r="Y1385">
        <v>1.157057789</v>
      </c>
      <c r="Z1385">
        <v>0</v>
      </c>
    </row>
    <row r="1386" spans="1:26" x14ac:dyDescent="0.2">
      <c r="A1386">
        <v>202104</v>
      </c>
      <c r="B1386">
        <v>6039</v>
      </c>
      <c r="C1386" t="s">
        <v>94</v>
      </c>
      <c r="D1386">
        <v>31460</v>
      </c>
      <c r="E1386" t="s">
        <v>95</v>
      </c>
      <c r="F1386">
        <v>536</v>
      </c>
      <c r="G1386">
        <v>458</v>
      </c>
      <c r="H1386">
        <v>60</v>
      </c>
      <c r="I1386">
        <v>-85</v>
      </c>
      <c r="J1386">
        <v>66.060225849999995</v>
      </c>
      <c r="K1386">
        <v>66.687578419999994</v>
      </c>
      <c r="L1386">
        <v>65.432873279999995</v>
      </c>
      <c r="M1386">
        <v>32.5</v>
      </c>
      <c r="N1386">
        <v>-0.16666666699999999</v>
      </c>
      <c r="O1386">
        <v>-6.5</v>
      </c>
      <c r="P1386">
        <v>-0.47368421100000002</v>
      </c>
      <c r="Q1386">
        <v>-29.25</v>
      </c>
      <c r="R1386">
        <v>-4.5</v>
      </c>
      <c r="S1386">
        <v>-1.6378013E-2</v>
      </c>
      <c r="T1386">
        <v>1.056730017</v>
      </c>
      <c r="U1386">
        <v>1.2415405310000001</v>
      </c>
      <c r="V1386">
        <v>431225</v>
      </c>
      <c r="W1386">
        <v>-1.9386014999999999E-2</v>
      </c>
      <c r="X1386">
        <v>0.25174165500000001</v>
      </c>
      <c r="Y1386">
        <v>1.1672080119999999</v>
      </c>
      <c r="Z1386">
        <v>0</v>
      </c>
    </row>
    <row r="1387" spans="1:26" x14ac:dyDescent="0.2">
      <c r="A1387">
        <v>202104</v>
      </c>
      <c r="B1387">
        <v>6111</v>
      </c>
      <c r="C1387" t="s">
        <v>36</v>
      </c>
      <c r="D1387">
        <v>37100</v>
      </c>
      <c r="E1387" t="s">
        <v>37</v>
      </c>
      <c r="F1387">
        <v>96</v>
      </c>
      <c r="G1387">
        <v>466</v>
      </c>
      <c r="H1387">
        <v>249</v>
      </c>
      <c r="I1387">
        <v>316</v>
      </c>
      <c r="J1387">
        <v>65.432873279999995</v>
      </c>
      <c r="K1387">
        <v>62.609786700000001</v>
      </c>
      <c r="L1387">
        <v>68.255959849999996</v>
      </c>
      <c r="M1387">
        <v>34</v>
      </c>
      <c r="N1387">
        <v>0.23636363599999999</v>
      </c>
      <c r="O1387">
        <v>6.5</v>
      </c>
      <c r="P1387">
        <v>-0.28421052600000002</v>
      </c>
      <c r="Q1387">
        <v>-13.5</v>
      </c>
      <c r="R1387">
        <v>-3</v>
      </c>
      <c r="S1387">
        <v>-6.0932654000000003E-2</v>
      </c>
      <c r="T1387">
        <v>0.69276086199999998</v>
      </c>
      <c r="U1387">
        <v>1.2820625080000001</v>
      </c>
      <c r="V1387">
        <v>870000</v>
      </c>
      <c r="W1387">
        <v>1.8198841E-2</v>
      </c>
      <c r="X1387">
        <v>0.12625004100000001</v>
      </c>
      <c r="Y1387">
        <v>2.3548518070000002</v>
      </c>
      <c r="Z1387">
        <v>0</v>
      </c>
    </row>
    <row r="1388" spans="1:26" x14ac:dyDescent="0.2">
      <c r="A1388">
        <v>202104</v>
      </c>
      <c r="B1388">
        <v>6025</v>
      </c>
      <c r="C1388" t="s">
        <v>56</v>
      </c>
      <c r="D1388">
        <v>20940</v>
      </c>
      <c r="E1388" t="s">
        <v>57</v>
      </c>
      <c r="F1388">
        <v>486</v>
      </c>
      <c r="G1388">
        <v>549</v>
      </c>
      <c r="H1388">
        <v>91</v>
      </c>
      <c r="I1388">
        <v>69</v>
      </c>
      <c r="J1388">
        <v>60.570890839999997</v>
      </c>
      <c r="K1388">
        <v>77.227101630000007</v>
      </c>
      <c r="L1388">
        <v>43.914680050000001</v>
      </c>
      <c r="M1388">
        <v>28.5</v>
      </c>
      <c r="N1388">
        <v>-0.16176470600000001</v>
      </c>
      <c r="O1388">
        <v>-5.5</v>
      </c>
      <c r="P1388">
        <v>-0.52500000000000002</v>
      </c>
      <c r="Q1388">
        <v>-31.5</v>
      </c>
      <c r="R1388">
        <v>-8.5</v>
      </c>
      <c r="S1388">
        <v>-4.5722965999999997E-2</v>
      </c>
      <c r="T1388">
        <v>0.61317856900000001</v>
      </c>
      <c r="U1388">
        <v>1.011049885</v>
      </c>
      <c r="V1388">
        <v>282500</v>
      </c>
      <c r="W1388">
        <v>0.190978078</v>
      </c>
      <c r="X1388">
        <v>8.6956521999999994E-2</v>
      </c>
      <c r="Y1388">
        <v>0.76465015599999997</v>
      </c>
      <c r="Z1388">
        <v>0</v>
      </c>
    </row>
    <row r="1389" spans="1:26" x14ac:dyDescent="0.2">
      <c r="A1389">
        <v>202104</v>
      </c>
      <c r="B1389">
        <v>6103</v>
      </c>
      <c r="C1389" t="s">
        <v>97</v>
      </c>
      <c r="D1389">
        <v>39780</v>
      </c>
      <c r="E1389" t="s">
        <v>98</v>
      </c>
      <c r="F1389">
        <v>857</v>
      </c>
      <c r="G1389">
        <v>556</v>
      </c>
      <c r="H1389">
        <v>-421</v>
      </c>
      <c r="I1389">
        <v>-185</v>
      </c>
      <c r="J1389">
        <v>60.225846930000003</v>
      </c>
      <c r="K1389">
        <v>69.887076539999995</v>
      </c>
      <c r="L1389">
        <v>50.564617320000004</v>
      </c>
      <c r="M1389">
        <v>31.5</v>
      </c>
      <c r="N1389">
        <v>-0.47933884300000001</v>
      </c>
      <c r="O1389">
        <v>-29</v>
      </c>
      <c r="P1389">
        <v>-0.55319148900000004</v>
      </c>
      <c r="Q1389">
        <v>-39</v>
      </c>
      <c r="R1389">
        <v>-5.5</v>
      </c>
      <c r="S1389">
        <v>-1.0768355E-2</v>
      </c>
      <c r="T1389">
        <v>0.85935368499999998</v>
      </c>
      <c r="U1389">
        <v>1.0784713530000001</v>
      </c>
      <c r="V1389">
        <v>416975</v>
      </c>
      <c r="W1389">
        <v>-4.8002283E-2</v>
      </c>
      <c r="X1389">
        <v>0.356236787</v>
      </c>
      <c r="Y1389">
        <v>1.1286371630000001</v>
      </c>
      <c r="Z1389">
        <v>0</v>
      </c>
    </row>
    <row r="1390" spans="1:26" x14ac:dyDescent="0.2">
      <c r="A1390">
        <v>202104</v>
      </c>
      <c r="B1390">
        <v>6001</v>
      </c>
      <c r="C1390" t="s">
        <v>67</v>
      </c>
      <c r="D1390">
        <v>41860</v>
      </c>
      <c r="E1390" t="s">
        <v>39</v>
      </c>
      <c r="F1390">
        <v>24</v>
      </c>
      <c r="G1390">
        <v>595</v>
      </c>
      <c r="H1390">
        <v>180</v>
      </c>
      <c r="I1390">
        <v>528</v>
      </c>
      <c r="J1390">
        <v>58.437892099999999</v>
      </c>
      <c r="K1390">
        <v>88.143036390000006</v>
      </c>
      <c r="L1390">
        <v>28.732747799999999</v>
      </c>
      <c r="M1390">
        <v>23</v>
      </c>
      <c r="N1390">
        <v>-4.1666666999999998E-2</v>
      </c>
      <c r="O1390">
        <v>-1</v>
      </c>
      <c r="P1390">
        <v>-0.35211267600000001</v>
      </c>
      <c r="Q1390">
        <v>-12.5</v>
      </c>
      <c r="R1390">
        <v>-14</v>
      </c>
      <c r="S1390">
        <v>-0.138236039</v>
      </c>
      <c r="T1390">
        <v>0.158159043</v>
      </c>
      <c r="U1390">
        <v>0.83884195399999995</v>
      </c>
      <c r="V1390">
        <v>888500</v>
      </c>
      <c r="W1390">
        <v>5.1168292999999997E-2</v>
      </c>
      <c r="X1390">
        <v>2.1866329E-2</v>
      </c>
      <c r="Y1390">
        <v>2.4049262420000002</v>
      </c>
      <c r="Z1390">
        <v>0</v>
      </c>
    </row>
    <row r="1391" spans="1:26" x14ac:dyDescent="0.2">
      <c r="A1391">
        <v>202104</v>
      </c>
      <c r="B1391">
        <v>6065</v>
      </c>
      <c r="C1391" t="s">
        <v>76</v>
      </c>
      <c r="D1391">
        <v>40140</v>
      </c>
      <c r="E1391" t="s">
        <v>77</v>
      </c>
      <c r="F1391">
        <v>14</v>
      </c>
      <c r="G1391">
        <v>646</v>
      </c>
      <c r="H1391">
        <v>163</v>
      </c>
      <c r="I1391">
        <v>-17</v>
      </c>
      <c r="J1391">
        <v>55.552070260000001</v>
      </c>
      <c r="K1391">
        <v>64.052697620000004</v>
      </c>
      <c r="L1391">
        <v>47.051442909999999</v>
      </c>
      <c r="M1391">
        <v>33.5</v>
      </c>
      <c r="N1391">
        <v>-9.4594595000000004E-2</v>
      </c>
      <c r="O1391">
        <v>-3.5</v>
      </c>
      <c r="P1391">
        <v>-0.43220339000000002</v>
      </c>
      <c r="Q1391">
        <v>-25.5</v>
      </c>
      <c r="R1391">
        <v>-3.5</v>
      </c>
      <c r="S1391">
        <v>-5.4114097E-2</v>
      </c>
      <c r="T1391">
        <v>1.050332891</v>
      </c>
      <c r="U1391">
        <v>1.039857101</v>
      </c>
      <c r="V1391">
        <v>527470</v>
      </c>
      <c r="W1391">
        <v>1.5341675000000001E-2</v>
      </c>
      <c r="X1391">
        <v>0.17411241</v>
      </c>
      <c r="Y1391">
        <v>1.4277168760000001</v>
      </c>
      <c r="Z1391">
        <v>0</v>
      </c>
    </row>
    <row r="1392" spans="1:26" x14ac:dyDescent="0.2">
      <c r="A1392">
        <v>202104</v>
      </c>
      <c r="B1392">
        <v>6053</v>
      </c>
      <c r="C1392" t="s">
        <v>44</v>
      </c>
      <c r="D1392">
        <v>41500</v>
      </c>
      <c r="E1392" t="s">
        <v>45</v>
      </c>
      <c r="F1392">
        <v>210</v>
      </c>
      <c r="G1392">
        <v>684</v>
      </c>
      <c r="H1392">
        <v>161</v>
      </c>
      <c r="I1392">
        <v>329</v>
      </c>
      <c r="J1392">
        <v>54.015056459999997</v>
      </c>
      <c r="K1392">
        <v>26.599749060000001</v>
      </c>
      <c r="L1392">
        <v>81.43036386</v>
      </c>
      <c r="M1392">
        <v>50.5</v>
      </c>
      <c r="N1392">
        <v>-3.3492822999999998E-2</v>
      </c>
      <c r="O1392">
        <v>-1.75</v>
      </c>
      <c r="P1392">
        <v>-0.22307692300000001</v>
      </c>
      <c r="Q1392">
        <v>-14.5</v>
      </c>
      <c r="R1392">
        <v>13.5</v>
      </c>
      <c r="S1392">
        <v>-7.2669850000000001E-3</v>
      </c>
      <c r="T1392">
        <v>0.62327052299999997</v>
      </c>
      <c r="U1392">
        <v>1.5003688850000001</v>
      </c>
      <c r="V1392">
        <v>1192500</v>
      </c>
      <c r="W1392">
        <v>-7.8082720999999994E-2</v>
      </c>
      <c r="X1392">
        <v>9.5041321999999998E-2</v>
      </c>
      <c r="Y1392">
        <v>3.2277710110000002</v>
      </c>
      <c r="Z1392">
        <v>0</v>
      </c>
    </row>
    <row r="1393" spans="1:26" x14ac:dyDescent="0.2">
      <c r="A1393">
        <v>202104</v>
      </c>
      <c r="B1393">
        <v>6071</v>
      </c>
      <c r="C1393" t="s">
        <v>96</v>
      </c>
      <c r="D1393">
        <v>40140</v>
      </c>
      <c r="E1393" t="s">
        <v>77</v>
      </c>
      <c r="F1393">
        <v>20</v>
      </c>
      <c r="G1393">
        <v>725</v>
      </c>
      <c r="H1393">
        <v>255</v>
      </c>
      <c r="I1393">
        <v>147</v>
      </c>
      <c r="J1393">
        <v>51.913425349999997</v>
      </c>
      <c r="K1393">
        <v>69.573400250000006</v>
      </c>
      <c r="L1393">
        <v>34.253450440000002</v>
      </c>
      <c r="M1393">
        <v>31.75</v>
      </c>
      <c r="N1393">
        <v>3.2520325000000003E-2</v>
      </c>
      <c r="O1393">
        <v>1</v>
      </c>
      <c r="P1393">
        <v>-0.42792792800000001</v>
      </c>
      <c r="Q1393">
        <v>-23.75</v>
      </c>
      <c r="R1393">
        <v>-5.25</v>
      </c>
      <c r="S1393">
        <v>-0.10779056400000001</v>
      </c>
      <c r="T1393">
        <v>0.76384245500000003</v>
      </c>
      <c r="U1393">
        <v>0.89306526600000002</v>
      </c>
      <c r="V1393">
        <v>468950</v>
      </c>
      <c r="W1393">
        <v>3.3555568000000001E-2</v>
      </c>
      <c r="X1393">
        <v>0.25053333300000002</v>
      </c>
      <c r="Y1393">
        <v>1.2693192579999999</v>
      </c>
      <c r="Z1393">
        <v>0</v>
      </c>
    </row>
    <row r="1394" spans="1:26" x14ac:dyDescent="0.2">
      <c r="A1394">
        <v>202104</v>
      </c>
      <c r="B1394">
        <v>6047</v>
      </c>
      <c r="C1394" t="s">
        <v>78</v>
      </c>
      <c r="D1394">
        <v>32900</v>
      </c>
      <c r="E1394" t="s">
        <v>79</v>
      </c>
      <c r="F1394">
        <v>323</v>
      </c>
      <c r="G1394">
        <v>731</v>
      </c>
      <c r="H1394">
        <v>276</v>
      </c>
      <c r="I1394">
        <v>98</v>
      </c>
      <c r="J1394">
        <v>51.568381430000002</v>
      </c>
      <c r="K1394">
        <v>48.368883310000001</v>
      </c>
      <c r="L1394">
        <v>54.767879550000004</v>
      </c>
      <c r="M1394">
        <v>39.5</v>
      </c>
      <c r="N1394">
        <v>0.215384615</v>
      </c>
      <c r="O1394">
        <v>7</v>
      </c>
      <c r="P1394">
        <v>-0.35245901600000001</v>
      </c>
      <c r="Q1394">
        <v>-21.5</v>
      </c>
      <c r="R1394">
        <v>2.5</v>
      </c>
      <c r="S1394">
        <v>7.7204555999999994E-2</v>
      </c>
      <c r="T1394">
        <v>1.0809020389999999</v>
      </c>
      <c r="U1394">
        <v>1.127135682</v>
      </c>
      <c r="V1394">
        <v>378675</v>
      </c>
      <c r="W1394">
        <v>-5.919723E-3</v>
      </c>
      <c r="X1394">
        <v>9.9201741999999996E-2</v>
      </c>
      <c r="Y1394">
        <v>1.0249695489999999</v>
      </c>
      <c r="Z1394">
        <v>0</v>
      </c>
    </row>
    <row r="1395" spans="1:26" x14ac:dyDescent="0.2">
      <c r="A1395">
        <v>202104</v>
      </c>
      <c r="B1395">
        <v>6073</v>
      </c>
      <c r="C1395" t="s">
        <v>40</v>
      </c>
      <c r="D1395">
        <v>41740</v>
      </c>
      <c r="E1395" t="s">
        <v>41</v>
      </c>
      <c r="F1395">
        <v>5</v>
      </c>
      <c r="G1395">
        <v>748</v>
      </c>
      <c r="H1395">
        <v>143</v>
      </c>
      <c r="I1395">
        <v>520</v>
      </c>
      <c r="J1395">
        <v>50.941028860000003</v>
      </c>
      <c r="K1395">
        <v>69.887076539999995</v>
      </c>
      <c r="L1395">
        <v>31.99498118</v>
      </c>
      <c r="M1395">
        <v>31.5</v>
      </c>
      <c r="N1395">
        <v>-7.3529412000000002E-2</v>
      </c>
      <c r="O1395">
        <v>-2.5</v>
      </c>
      <c r="P1395">
        <v>-0.26744185999999998</v>
      </c>
      <c r="Q1395">
        <v>-11.5</v>
      </c>
      <c r="R1395">
        <v>-5.5</v>
      </c>
      <c r="S1395">
        <v>-6.7412066000000007E-2</v>
      </c>
      <c r="T1395">
        <v>0.440611645</v>
      </c>
      <c r="U1395">
        <v>0.86977457199999997</v>
      </c>
      <c r="V1395">
        <v>799450</v>
      </c>
      <c r="W1395">
        <v>1.5884755E-2</v>
      </c>
      <c r="X1395">
        <v>0.102690035</v>
      </c>
      <c r="Y1395">
        <v>2.163892272</v>
      </c>
      <c r="Z1395">
        <v>0</v>
      </c>
    </row>
    <row r="1396" spans="1:26" x14ac:dyDescent="0.2">
      <c r="A1396">
        <v>202104</v>
      </c>
      <c r="B1396">
        <v>6057</v>
      </c>
      <c r="C1396" t="s">
        <v>70</v>
      </c>
      <c r="D1396">
        <v>46020</v>
      </c>
      <c r="E1396" t="s">
        <v>71</v>
      </c>
      <c r="F1396">
        <v>567</v>
      </c>
      <c r="G1396">
        <v>803</v>
      </c>
      <c r="H1396">
        <v>-125</v>
      </c>
      <c r="I1396">
        <v>99</v>
      </c>
      <c r="J1396">
        <v>48.776662479999999</v>
      </c>
      <c r="K1396">
        <v>45.106649939999997</v>
      </c>
      <c r="L1396">
        <v>52.446675030000002</v>
      </c>
      <c r="M1396">
        <v>41</v>
      </c>
      <c r="N1396">
        <v>-0.26785714300000002</v>
      </c>
      <c r="O1396">
        <v>-15</v>
      </c>
      <c r="P1396">
        <v>-0.37878787899999999</v>
      </c>
      <c r="Q1396">
        <v>-25</v>
      </c>
      <c r="R1396">
        <v>4</v>
      </c>
      <c r="S1396">
        <v>2.4025501000000001E-2</v>
      </c>
      <c r="T1396">
        <v>1.0127563820000001</v>
      </c>
      <c r="U1396">
        <v>1.101078601</v>
      </c>
      <c r="V1396">
        <v>549450</v>
      </c>
      <c r="W1396">
        <v>8.2576379999999994E-3</v>
      </c>
      <c r="X1396">
        <v>8.8100602E-2</v>
      </c>
      <c r="Y1396">
        <v>1.4872107189999999</v>
      </c>
      <c r="Z1396">
        <v>0</v>
      </c>
    </row>
    <row r="1397" spans="1:26" x14ac:dyDescent="0.2">
      <c r="A1397">
        <v>202104</v>
      </c>
      <c r="B1397">
        <v>6079</v>
      </c>
      <c r="C1397" t="s">
        <v>58</v>
      </c>
      <c r="D1397">
        <v>42020</v>
      </c>
      <c r="E1397" t="s">
        <v>59</v>
      </c>
      <c r="F1397">
        <v>257</v>
      </c>
      <c r="G1397">
        <v>878</v>
      </c>
      <c r="H1397">
        <v>220</v>
      </c>
      <c r="I1397">
        <v>331</v>
      </c>
      <c r="J1397">
        <v>45.388958600000002</v>
      </c>
      <c r="K1397">
        <v>28.795483059999999</v>
      </c>
      <c r="L1397">
        <v>61.982434130000001</v>
      </c>
      <c r="M1397">
        <v>49</v>
      </c>
      <c r="N1397">
        <v>-5.7692307999999998E-2</v>
      </c>
      <c r="O1397">
        <v>-3</v>
      </c>
      <c r="P1397">
        <v>-0.234375</v>
      </c>
      <c r="Q1397">
        <v>-15</v>
      </c>
      <c r="R1397">
        <v>12</v>
      </c>
      <c r="S1397">
        <v>-6.6896460000000005E-2</v>
      </c>
      <c r="T1397">
        <v>0.89946527600000004</v>
      </c>
      <c r="U1397">
        <v>1.206963998</v>
      </c>
      <c r="V1397">
        <v>897000</v>
      </c>
      <c r="W1397">
        <v>6.0283688000000002E-2</v>
      </c>
      <c r="X1397">
        <v>0.19759679599999999</v>
      </c>
      <c r="Y1397">
        <v>2.427933415</v>
      </c>
      <c r="Z1397">
        <v>0</v>
      </c>
    </row>
    <row r="1398" spans="1:26" x14ac:dyDescent="0.2">
      <c r="A1398">
        <v>202104</v>
      </c>
      <c r="B1398">
        <v>6085</v>
      </c>
      <c r="C1398" t="s">
        <v>60</v>
      </c>
      <c r="D1398">
        <v>41940</v>
      </c>
      <c r="E1398" t="s">
        <v>61</v>
      </c>
      <c r="F1398">
        <v>19</v>
      </c>
      <c r="G1398">
        <v>941</v>
      </c>
      <c r="H1398">
        <v>167</v>
      </c>
      <c r="I1398">
        <v>669</v>
      </c>
      <c r="J1398">
        <v>42.597239649999999</v>
      </c>
      <c r="K1398">
        <v>77.227101630000007</v>
      </c>
      <c r="L1398">
        <v>7.967377666</v>
      </c>
      <c r="M1398">
        <v>28.5</v>
      </c>
      <c r="N1398">
        <v>0.163265306</v>
      </c>
      <c r="O1398">
        <v>4</v>
      </c>
      <c r="P1398">
        <v>-0.149253731</v>
      </c>
      <c r="Q1398">
        <v>-5</v>
      </c>
      <c r="R1398">
        <v>-8.5</v>
      </c>
      <c r="S1398">
        <v>-8.0201881000000003E-2</v>
      </c>
      <c r="T1398">
        <v>3.4637237000000001E-2</v>
      </c>
      <c r="U1398">
        <v>0.54725734500000001</v>
      </c>
      <c r="V1398">
        <v>1263250</v>
      </c>
      <c r="W1398">
        <v>1.1014516E-2</v>
      </c>
      <c r="X1398">
        <v>5.9405899999999997E-4</v>
      </c>
      <c r="Y1398">
        <v>3.4192718910000002</v>
      </c>
      <c r="Z1398">
        <v>0</v>
      </c>
    </row>
    <row r="1399" spans="1:26" x14ac:dyDescent="0.2">
      <c r="A1399">
        <v>202104</v>
      </c>
      <c r="B1399">
        <v>6007</v>
      </c>
      <c r="C1399" t="s">
        <v>80</v>
      </c>
      <c r="D1399">
        <v>17020</v>
      </c>
      <c r="E1399" t="s">
        <v>81</v>
      </c>
      <c r="F1399">
        <v>321</v>
      </c>
      <c r="G1399">
        <v>946</v>
      </c>
      <c r="H1399">
        <v>108</v>
      </c>
      <c r="I1399">
        <v>501</v>
      </c>
      <c r="J1399">
        <v>42.471769129999998</v>
      </c>
      <c r="K1399">
        <v>32.747804270000003</v>
      </c>
      <c r="L1399">
        <v>52.195734000000002</v>
      </c>
      <c r="M1399">
        <v>46.5</v>
      </c>
      <c r="N1399">
        <v>-0.12676056299999999</v>
      </c>
      <c r="O1399">
        <v>-6.75</v>
      </c>
      <c r="P1399">
        <v>-0.25600000000000001</v>
      </c>
      <c r="Q1399">
        <v>-16</v>
      </c>
      <c r="R1399">
        <v>9.5</v>
      </c>
      <c r="S1399">
        <v>-2.0585152999999998E-2</v>
      </c>
      <c r="T1399">
        <v>0.60049229900000001</v>
      </c>
      <c r="U1399">
        <v>1.0962906240000001</v>
      </c>
      <c r="V1399">
        <v>430250</v>
      </c>
      <c r="W1399">
        <v>3.0538922E-2</v>
      </c>
      <c r="X1399">
        <v>7.8320801999999995E-2</v>
      </c>
      <c r="Y1399">
        <v>1.1645689539999999</v>
      </c>
      <c r="Z1399">
        <v>0</v>
      </c>
    </row>
    <row r="1400" spans="1:26" x14ac:dyDescent="0.2">
      <c r="A1400">
        <v>202104</v>
      </c>
      <c r="B1400">
        <v>6041</v>
      </c>
      <c r="C1400" t="s">
        <v>68</v>
      </c>
      <c r="D1400">
        <v>41860</v>
      </c>
      <c r="E1400" t="s">
        <v>39</v>
      </c>
      <c r="F1400">
        <v>261</v>
      </c>
      <c r="G1400">
        <v>966</v>
      </c>
      <c r="H1400">
        <v>247</v>
      </c>
      <c r="I1400">
        <v>774</v>
      </c>
      <c r="J1400">
        <v>41.279799250000003</v>
      </c>
      <c r="K1400">
        <v>48.368883310000001</v>
      </c>
      <c r="L1400">
        <v>34.190715179999998</v>
      </c>
      <c r="M1400">
        <v>39.5</v>
      </c>
      <c r="N1400">
        <v>-3.6585366000000001E-2</v>
      </c>
      <c r="O1400">
        <v>-1.5</v>
      </c>
      <c r="P1400">
        <v>-0.21</v>
      </c>
      <c r="Q1400">
        <v>-10.5</v>
      </c>
      <c r="R1400">
        <v>2.5</v>
      </c>
      <c r="S1400">
        <v>-8.4346879E-2</v>
      </c>
      <c r="T1400">
        <v>0.18223355899999999</v>
      </c>
      <c r="U1400">
        <v>0.88975744599999995</v>
      </c>
      <c r="V1400">
        <v>1422250</v>
      </c>
      <c r="W1400">
        <v>5.3518519000000001E-2</v>
      </c>
      <c r="X1400">
        <v>1.8074445000000001E-2</v>
      </c>
      <c r="Y1400">
        <v>3.849641359</v>
      </c>
      <c r="Z1400">
        <v>0</v>
      </c>
    </row>
    <row r="1401" spans="1:26" x14ac:dyDescent="0.2">
      <c r="A1401">
        <v>202104</v>
      </c>
      <c r="B1401">
        <v>6097</v>
      </c>
      <c r="C1401" t="s">
        <v>72</v>
      </c>
      <c r="D1401">
        <v>42220</v>
      </c>
      <c r="E1401" t="s">
        <v>73</v>
      </c>
      <c r="F1401">
        <v>143</v>
      </c>
      <c r="G1401">
        <v>1046</v>
      </c>
      <c r="H1401">
        <v>347</v>
      </c>
      <c r="I1401">
        <v>641</v>
      </c>
      <c r="J1401">
        <v>38.268506899999998</v>
      </c>
      <c r="K1401">
        <v>38.644918439999998</v>
      </c>
      <c r="L1401">
        <v>37.892095359999999</v>
      </c>
      <c r="M1401">
        <v>43.75</v>
      </c>
      <c r="N1401">
        <v>5.4216867000000002E-2</v>
      </c>
      <c r="O1401">
        <v>2.25</v>
      </c>
      <c r="P1401">
        <v>-0.19724770599999999</v>
      </c>
      <c r="Q1401">
        <v>-10.75</v>
      </c>
      <c r="R1401">
        <v>6.75</v>
      </c>
      <c r="S1401">
        <v>-5.6973727000000002E-2</v>
      </c>
      <c r="T1401">
        <v>0.58198555900000004</v>
      </c>
      <c r="U1401">
        <v>0.94202549499999999</v>
      </c>
      <c r="V1401">
        <v>859225</v>
      </c>
      <c r="W1401">
        <v>4.5285888000000003E-2</v>
      </c>
      <c r="X1401">
        <v>9.8831885999999994E-2</v>
      </c>
      <c r="Y1401">
        <v>2.3256868320000001</v>
      </c>
      <c r="Z1401">
        <v>0</v>
      </c>
    </row>
    <row r="1402" spans="1:26" x14ac:dyDescent="0.2">
      <c r="A1402">
        <v>202104</v>
      </c>
      <c r="B1402">
        <v>6037</v>
      </c>
      <c r="C1402" t="s">
        <v>75</v>
      </c>
      <c r="D1402">
        <v>31080</v>
      </c>
      <c r="E1402" t="s">
        <v>47</v>
      </c>
      <c r="F1402">
        <v>1</v>
      </c>
      <c r="G1402">
        <v>1068</v>
      </c>
      <c r="H1402">
        <v>248</v>
      </c>
      <c r="I1402">
        <v>866</v>
      </c>
      <c r="J1402">
        <v>37.26474279</v>
      </c>
      <c r="K1402">
        <v>51.00376412</v>
      </c>
      <c r="L1402">
        <v>23.52572146</v>
      </c>
      <c r="M1402">
        <v>38.5</v>
      </c>
      <c r="N1402">
        <v>0</v>
      </c>
      <c r="O1402">
        <v>0</v>
      </c>
      <c r="P1402">
        <v>-0.25242718400000003</v>
      </c>
      <c r="Q1402">
        <v>-13</v>
      </c>
      <c r="R1402">
        <v>1.5</v>
      </c>
      <c r="S1402">
        <v>-4.6053893999999998E-2</v>
      </c>
      <c r="T1402">
        <v>-1.2179677E-2</v>
      </c>
      <c r="U1402">
        <v>0.77000544599999998</v>
      </c>
      <c r="V1402">
        <v>959972.5</v>
      </c>
      <c r="W1402">
        <v>-5.2098450000000003E-3</v>
      </c>
      <c r="X1402">
        <v>0.150356501</v>
      </c>
      <c r="Y1402">
        <v>2.5983827310000001</v>
      </c>
      <c r="Z1402">
        <v>0</v>
      </c>
    </row>
    <row r="1403" spans="1:26" x14ac:dyDescent="0.2">
      <c r="A1403">
        <v>202104</v>
      </c>
      <c r="B1403">
        <v>6059</v>
      </c>
      <c r="C1403" t="s">
        <v>46</v>
      </c>
      <c r="D1403">
        <v>31080</v>
      </c>
      <c r="E1403" t="s">
        <v>47</v>
      </c>
      <c r="F1403">
        <v>6</v>
      </c>
      <c r="G1403">
        <v>1098</v>
      </c>
      <c r="H1403">
        <v>227</v>
      </c>
      <c r="I1403">
        <v>740</v>
      </c>
      <c r="J1403">
        <v>35.915934759999999</v>
      </c>
      <c r="K1403">
        <v>43.475533249999998</v>
      </c>
      <c r="L1403">
        <v>28.356336259999999</v>
      </c>
      <c r="M1403">
        <v>41.5</v>
      </c>
      <c r="N1403">
        <v>-1.1904761999999999E-2</v>
      </c>
      <c r="O1403">
        <v>-0.5</v>
      </c>
      <c r="P1403">
        <v>-0.178217822</v>
      </c>
      <c r="Q1403">
        <v>-9</v>
      </c>
      <c r="R1403">
        <v>4.5</v>
      </c>
      <c r="S1403">
        <v>-1.0284641000000001E-2</v>
      </c>
      <c r="T1403">
        <v>0.41981887499999998</v>
      </c>
      <c r="U1403">
        <v>0.83622152900000002</v>
      </c>
      <c r="V1403">
        <v>990000</v>
      </c>
      <c r="W1403">
        <v>1.4496021E-2</v>
      </c>
      <c r="X1403">
        <v>0.10122358200000001</v>
      </c>
      <c r="Y1403">
        <v>2.679658952</v>
      </c>
      <c r="Z1403">
        <v>0</v>
      </c>
    </row>
    <row r="1404" spans="1:26" x14ac:dyDescent="0.2">
      <c r="A1404">
        <v>202104</v>
      </c>
      <c r="B1404">
        <v>6081</v>
      </c>
      <c r="C1404" t="s">
        <v>74</v>
      </c>
      <c r="D1404">
        <v>41860</v>
      </c>
      <c r="E1404" t="s">
        <v>39</v>
      </c>
      <c r="F1404">
        <v>95</v>
      </c>
      <c r="G1404">
        <v>1103</v>
      </c>
      <c r="H1404">
        <v>272</v>
      </c>
      <c r="I1404">
        <v>890</v>
      </c>
      <c r="J1404">
        <v>35.633626100000001</v>
      </c>
      <c r="K1404">
        <v>61.041405269999998</v>
      </c>
      <c r="L1404">
        <v>10.225846929999999</v>
      </c>
      <c r="M1404">
        <v>34.5</v>
      </c>
      <c r="N1404">
        <v>0.169491525</v>
      </c>
      <c r="O1404">
        <v>5</v>
      </c>
      <c r="P1404">
        <v>-6.7567567999999995E-2</v>
      </c>
      <c r="Q1404">
        <v>-2.5</v>
      </c>
      <c r="R1404">
        <v>-2.5</v>
      </c>
      <c r="S1404">
        <v>-3.4153364999999998E-2</v>
      </c>
      <c r="T1404">
        <v>1.7363407000000001E-2</v>
      </c>
      <c r="U1404">
        <v>0.59041900400000003</v>
      </c>
      <c r="V1404">
        <v>1599000</v>
      </c>
      <c r="W1404">
        <v>2.1235829000000001E-2</v>
      </c>
      <c r="X1404">
        <v>-4.2227494999999997E-2</v>
      </c>
      <c r="Y1404">
        <v>4.3280552170000002</v>
      </c>
      <c r="Z1404">
        <v>0</v>
      </c>
    </row>
    <row r="1405" spans="1:26" x14ac:dyDescent="0.2">
      <c r="A1405">
        <v>202104</v>
      </c>
      <c r="B1405">
        <v>6015</v>
      </c>
      <c r="C1405" t="s">
        <v>85</v>
      </c>
      <c r="D1405">
        <v>18860</v>
      </c>
      <c r="E1405" t="s">
        <v>86</v>
      </c>
      <c r="F1405">
        <v>1589</v>
      </c>
      <c r="G1405">
        <v>1148</v>
      </c>
      <c r="H1405">
        <v>215</v>
      </c>
      <c r="I1405">
        <v>-53</v>
      </c>
      <c r="J1405">
        <v>33.751568380000002</v>
      </c>
      <c r="K1405">
        <v>30.99121706</v>
      </c>
      <c r="L1405">
        <v>36.5119197</v>
      </c>
      <c r="M1405">
        <v>47.5</v>
      </c>
      <c r="N1405">
        <v>-0.19491525400000001</v>
      </c>
      <c r="O1405">
        <v>-11.5</v>
      </c>
      <c r="P1405">
        <v>-0.52736318400000004</v>
      </c>
      <c r="Q1405">
        <v>-53</v>
      </c>
      <c r="R1405">
        <v>10.5</v>
      </c>
      <c r="S1405">
        <v>-0.17713205600000001</v>
      </c>
      <c r="T1405">
        <v>0.94497217300000003</v>
      </c>
      <c r="U1405">
        <v>0.92483015499999999</v>
      </c>
      <c r="V1405">
        <v>375000</v>
      </c>
      <c r="W1405">
        <v>2.1102790999999999E-2</v>
      </c>
      <c r="X1405">
        <v>-1.9607843E-2</v>
      </c>
      <c r="Y1405">
        <v>1.0150223300000001</v>
      </c>
      <c r="Z1405">
        <v>0</v>
      </c>
    </row>
    <row r="1406" spans="1:26" x14ac:dyDescent="0.2">
      <c r="A1406">
        <v>202104</v>
      </c>
      <c r="B1406">
        <v>6075</v>
      </c>
      <c r="C1406" t="s">
        <v>91</v>
      </c>
      <c r="D1406">
        <v>41860</v>
      </c>
      <c r="E1406" t="s">
        <v>39</v>
      </c>
      <c r="F1406">
        <v>52</v>
      </c>
      <c r="G1406">
        <v>1204</v>
      </c>
      <c r="H1406">
        <v>201</v>
      </c>
      <c r="I1406">
        <v>1040</v>
      </c>
      <c r="J1406">
        <v>30.834378919999999</v>
      </c>
      <c r="K1406">
        <v>56.336260979999999</v>
      </c>
      <c r="L1406">
        <v>5.3324968630000003</v>
      </c>
      <c r="M1406">
        <v>36.5</v>
      </c>
      <c r="N1406">
        <v>2.0979021E-2</v>
      </c>
      <c r="O1406">
        <v>0.75</v>
      </c>
      <c r="P1406">
        <v>-0.16091954</v>
      </c>
      <c r="Q1406">
        <v>-7</v>
      </c>
      <c r="R1406">
        <v>-0.5</v>
      </c>
      <c r="S1406">
        <v>-1.9931622E-2</v>
      </c>
      <c r="T1406">
        <v>-0.26703945699999998</v>
      </c>
      <c r="U1406">
        <v>0.491852342</v>
      </c>
      <c r="V1406">
        <v>1277250</v>
      </c>
      <c r="W1406">
        <v>-1.9569499999999999E-4</v>
      </c>
      <c r="X1406">
        <v>-0.180987496</v>
      </c>
      <c r="Y1406">
        <v>3.4571660579999999</v>
      </c>
      <c r="Z1406">
        <v>1</v>
      </c>
    </row>
    <row r="1407" spans="1:26" x14ac:dyDescent="0.2">
      <c r="A1407">
        <v>202104</v>
      </c>
      <c r="B1407">
        <v>6045</v>
      </c>
      <c r="C1407" t="s">
        <v>99</v>
      </c>
      <c r="D1407">
        <v>46380</v>
      </c>
      <c r="E1407" t="s">
        <v>100</v>
      </c>
      <c r="F1407">
        <v>657</v>
      </c>
      <c r="G1407">
        <v>1217</v>
      </c>
      <c r="H1407">
        <v>77</v>
      </c>
      <c r="I1407">
        <v>-42</v>
      </c>
      <c r="J1407">
        <v>30.26976161</v>
      </c>
      <c r="K1407">
        <v>23.713927229999999</v>
      </c>
      <c r="L1407">
        <v>36.825595989999997</v>
      </c>
      <c r="M1407">
        <v>52.5</v>
      </c>
      <c r="N1407">
        <v>-0.14285714299999999</v>
      </c>
      <c r="O1407">
        <v>-8.75</v>
      </c>
      <c r="P1407">
        <v>-0.49275362299999997</v>
      </c>
      <c r="Q1407">
        <v>-51</v>
      </c>
      <c r="R1407">
        <v>15.5</v>
      </c>
      <c r="S1407">
        <v>-1.5120514E-2</v>
      </c>
      <c r="T1407">
        <v>1.070364927</v>
      </c>
      <c r="U1407">
        <v>0.92705330100000005</v>
      </c>
      <c r="V1407">
        <v>850000</v>
      </c>
      <c r="W1407">
        <v>0</v>
      </c>
      <c r="X1407">
        <v>0.34493670900000001</v>
      </c>
      <c r="Y1407">
        <v>2.3007172819999999</v>
      </c>
      <c r="Z1407">
        <v>0</v>
      </c>
    </row>
    <row r="1408" spans="1:26" x14ac:dyDescent="0.2">
      <c r="A1408">
        <v>202104</v>
      </c>
      <c r="B1408">
        <v>6055</v>
      </c>
      <c r="C1408" t="s">
        <v>92</v>
      </c>
      <c r="D1408">
        <v>34900</v>
      </c>
      <c r="E1408" t="s">
        <v>93</v>
      </c>
      <c r="F1408">
        <v>518</v>
      </c>
      <c r="G1408">
        <v>1298</v>
      </c>
      <c r="H1408">
        <v>88</v>
      </c>
      <c r="I1408">
        <v>882</v>
      </c>
      <c r="J1408">
        <v>25.4391468</v>
      </c>
      <c r="K1408">
        <v>20.577164369999998</v>
      </c>
      <c r="L1408">
        <v>30.301129240000002</v>
      </c>
      <c r="M1408">
        <v>55.5</v>
      </c>
      <c r="N1408">
        <v>-7.4999999999999997E-2</v>
      </c>
      <c r="O1408">
        <v>-4.5</v>
      </c>
      <c r="P1408">
        <v>-3.4782608999999999E-2</v>
      </c>
      <c r="Q1408">
        <v>-2</v>
      </c>
      <c r="R1408">
        <v>18.5</v>
      </c>
      <c r="S1408">
        <v>-3.9527809999999998E-3</v>
      </c>
      <c r="T1408">
        <v>0.35384617299999999</v>
      </c>
      <c r="U1408">
        <v>0.851073254</v>
      </c>
      <c r="V1408">
        <v>1310000</v>
      </c>
      <c r="W1408">
        <v>-3.6587608000000001E-2</v>
      </c>
      <c r="X1408">
        <v>0.32725430599999999</v>
      </c>
      <c r="Y1408">
        <v>3.5458113409999998</v>
      </c>
      <c r="Z1408">
        <v>0</v>
      </c>
    </row>
    <row r="1409" spans="1:26" x14ac:dyDescent="0.2">
      <c r="A1409">
        <v>202104</v>
      </c>
      <c r="B1409">
        <v>6033</v>
      </c>
      <c r="C1409" t="s">
        <v>101</v>
      </c>
      <c r="D1409">
        <v>17340</v>
      </c>
      <c r="E1409" t="s">
        <v>102</v>
      </c>
      <c r="F1409">
        <v>800</v>
      </c>
      <c r="G1409">
        <v>1468</v>
      </c>
      <c r="H1409">
        <v>68</v>
      </c>
      <c r="I1409">
        <v>148</v>
      </c>
      <c r="J1409">
        <v>12.860727730000001</v>
      </c>
      <c r="K1409">
        <v>15.370138020000001</v>
      </c>
      <c r="L1409">
        <v>10.351317440000001</v>
      </c>
      <c r="M1409">
        <v>60</v>
      </c>
      <c r="N1409">
        <v>-4.7619047999999997E-2</v>
      </c>
      <c r="O1409">
        <v>-3</v>
      </c>
      <c r="P1409">
        <v>-0.27927927899999999</v>
      </c>
      <c r="Q1409">
        <v>-23.25</v>
      </c>
      <c r="R1409">
        <v>23</v>
      </c>
      <c r="S1409">
        <v>-9.1791649999999995E-3</v>
      </c>
      <c r="T1409">
        <v>0.79428854500000001</v>
      </c>
      <c r="U1409">
        <v>0.59597521099999995</v>
      </c>
      <c r="V1409">
        <v>395000</v>
      </c>
      <c r="W1409">
        <v>1.3308829999999999E-3</v>
      </c>
      <c r="X1409">
        <v>0.27326940100000002</v>
      </c>
      <c r="Y1409">
        <v>1.0691568549999999</v>
      </c>
      <c r="Z1409">
        <v>0</v>
      </c>
    </row>
    <row r="1410" spans="1:26" x14ac:dyDescent="0.2">
      <c r="A1410">
        <v>202103</v>
      </c>
      <c r="B1410">
        <v>6019</v>
      </c>
      <c r="C1410" t="s">
        <v>52</v>
      </c>
      <c r="D1410">
        <v>23420</v>
      </c>
      <c r="E1410" t="s">
        <v>53</v>
      </c>
      <c r="F1410">
        <v>80</v>
      </c>
      <c r="G1410">
        <v>17</v>
      </c>
      <c r="H1410">
        <v>-1</v>
      </c>
      <c r="I1410">
        <v>-32</v>
      </c>
      <c r="J1410">
        <v>97.114178170000002</v>
      </c>
      <c r="K1410">
        <v>97.114178170000002</v>
      </c>
      <c r="L1410">
        <v>97.114178170000002</v>
      </c>
      <c r="M1410">
        <v>16.5</v>
      </c>
      <c r="N1410">
        <v>-0.25</v>
      </c>
      <c r="O1410">
        <v>-5.5</v>
      </c>
      <c r="P1410">
        <v>-0.58227848100000001</v>
      </c>
      <c r="Q1410">
        <v>-23</v>
      </c>
      <c r="R1410">
        <v>-28</v>
      </c>
      <c r="S1410">
        <v>8.1756108999999993E-2</v>
      </c>
      <c r="T1410">
        <v>1.517409974</v>
      </c>
      <c r="U1410">
        <v>2.1705688580000002</v>
      </c>
      <c r="V1410">
        <v>354950</v>
      </c>
      <c r="W1410">
        <v>1.4287754999999999E-2</v>
      </c>
      <c r="X1410">
        <v>4.7204601999999998E-2</v>
      </c>
      <c r="Y1410">
        <v>1.0076650110000001</v>
      </c>
      <c r="Z1410">
        <v>0</v>
      </c>
    </row>
    <row r="1411" spans="1:26" x14ac:dyDescent="0.2">
      <c r="A1411">
        <v>202103</v>
      </c>
      <c r="B1411">
        <v>6023</v>
      </c>
      <c r="C1411" t="s">
        <v>83</v>
      </c>
      <c r="D1411">
        <v>21700</v>
      </c>
      <c r="E1411" t="s">
        <v>84</v>
      </c>
      <c r="F1411">
        <v>449</v>
      </c>
      <c r="G1411">
        <v>29</v>
      </c>
      <c r="H1411">
        <v>-20</v>
      </c>
      <c r="I1411">
        <v>-349</v>
      </c>
      <c r="J1411">
        <v>95.984943540000003</v>
      </c>
      <c r="K1411">
        <v>96.361355079999996</v>
      </c>
      <c r="L1411">
        <v>95.608531999999997</v>
      </c>
      <c r="M1411">
        <v>18.5</v>
      </c>
      <c r="N1411">
        <v>-0.43939393900000001</v>
      </c>
      <c r="O1411">
        <v>-14.5</v>
      </c>
      <c r="P1411">
        <v>-0.67400881099999999</v>
      </c>
      <c r="Q1411">
        <v>-38.25</v>
      </c>
      <c r="R1411">
        <v>-26</v>
      </c>
      <c r="S1411">
        <v>4.7080545000000001E-2</v>
      </c>
      <c r="T1411">
        <v>2.076099557</v>
      </c>
      <c r="U1411">
        <v>2.005210237</v>
      </c>
      <c r="V1411">
        <v>427225</v>
      </c>
      <c r="W1411">
        <v>6.4193169999999999E-3</v>
      </c>
      <c r="X1411">
        <v>0.21198581599999999</v>
      </c>
      <c r="Y1411">
        <v>1.2128459899999999</v>
      </c>
      <c r="Z1411">
        <v>1</v>
      </c>
    </row>
    <row r="1412" spans="1:26" x14ac:dyDescent="0.2">
      <c r="A1412">
        <v>202103</v>
      </c>
      <c r="B1412">
        <v>6107</v>
      </c>
      <c r="C1412" t="s">
        <v>63</v>
      </c>
      <c r="D1412">
        <v>47300</v>
      </c>
      <c r="E1412" t="s">
        <v>64</v>
      </c>
      <c r="F1412">
        <v>196</v>
      </c>
      <c r="G1412">
        <v>60</v>
      </c>
      <c r="H1412">
        <v>-27</v>
      </c>
      <c r="I1412">
        <v>-58</v>
      </c>
      <c r="J1412">
        <v>93.632371390000003</v>
      </c>
      <c r="K1412">
        <v>90.526976160000004</v>
      </c>
      <c r="L1412">
        <v>96.737766629999996</v>
      </c>
      <c r="M1412">
        <v>24.5</v>
      </c>
      <c r="N1412">
        <v>-0.36774193500000002</v>
      </c>
      <c r="O1412">
        <v>-14.25</v>
      </c>
      <c r="P1412">
        <v>-0.48958333300000001</v>
      </c>
      <c r="Q1412">
        <v>-23.5</v>
      </c>
      <c r="R1412">
        <v>-20</v>
      </c>
      <c r="S1412">
        <v>0.14991903600000001</v>
      </c>
      <c r="T1412">
        <v>1.2620573639999999</v>
      </c>
      <c r="U1412">
        <v>2.156492794</v>
      </c>
      <c r="V1412">
        <v>324925</v>
      </c>
      <c r="W1412">
        <v>-1.2386018E-2</v>
      </c>
      <c r="X1412">
        <v>0.20387180399999999</v>
      </c>
      <c r="Y1412">
        <v>0.92242725299999995</v>
      </c>
      <c r="Z1412">
        <v>0</v>
      </c>
    </row>
    <row r="1413" spans="1:26" x14ac:dyDescent="0.2">
      <c r="A1413">
        <v>202103</v>
      </c>
      <c r="B1413">
        <v>6029</v>
      </c>
      <c r="C1413" t="s">
        <v>65</v>
      </c>
      <c r="D1413">
        <v>12540</v>
      </c>
      <c r="E1413" t="s">
        <v>66</v>
      </c>
      <c r="F1413">
        <v>94</v>
      </c>
      <c r="G1413">
        <v>66</v>
      </c>
      <c r="H1413">
        <v>11</v>
      </c>
      <c r="I1413">
        <v>11</v>
      </c>
      <c r="J1413">
        <v>93.06775408</v>
      </c>
      <c r="K1413">
        <v>93.475533249999998</v>
      </c>
      <c r="L1413">
        <v>92.659974910000003</v>
      </c>
      <c r="M1413">
        <v>22.5</v>
      </c>
      <c r="N1413">
        <v>-0.28571428599999998</v>
      </c>
      <c r="O1413">
        <v>-9</v>
      </c>
      <c r="P1413">
        <v>-0.41558441600000001</v>
      </c>
      <c r="Q1413">
        <v>-16</v>
      </c>
      <c r="R1413">
        <v>-22</v>
      </c>
      <c r="S1413">
        <v>6.0978534000000001E-2</v>
      </c>
      <c r="T1413">
        <v>1.2276935179999999</v>
      </c>
      <c r="U1413">
        <v>1.8020977359999999</v>
      </c>
      <c r="V1413">
        <v>294997.25</v>
      </c>
      <c r="W1413">
        <v>3.6441808999999999E-2</v>
      </c>
      <c r="X1413">
        <v>9.2784775E-2</v>
      </c>
      <c r="Y1413">
        <v>0.83746557799999999</v>
      </c>
      <c r="Z1413">
        <v>0</v>
      </c>
    </row>
    <row r="1414" spans="1:26" x14ac:dyDescent="0.2">
      <c r="A1414">
        <v>202103</v>
      </c>
      <c r="B1414">
        <v>6101</v>
      </c>
      <c r="C1414" t="s">
        <v>26</v>
      </c>
      <c r="D1414">
        <v>49700</v>
      </c>
      <c r="E1414" t="s">
        <v>27</v>
      </c>
      <c r="F1414">
        <v>700</v>
      </c>
      <c r="G1414">
        <v>91</v>
      </c>
      <c r="H1414">
        <v>78</v>
      </c>
      <c r="I1414">
        <v>-2</v>
      </c>
      <c r="J1414">
        <v>90.370138019999999</v>
      </c>
      <c r="K1414">
        <v>84.127979929999995</v>
      </c>
      <c r="L1414">
        <v>96.612296110000003</v>
      </c>
      <c r="M1414">
        <v>29.5</v>
      </c>
      <c r="N1414">
        <v>0.18</v>
      </c>
      <c r="O1414">
        <v>4.5</v>
      </c>
      <c r="P1414">
        <v>-0.37566137599999999</v>
      </c>
      <c r="Q1414">
        <v>-17.75</v>
      </c>
      <c r="R1414">
        <v>-15</v>
      </c>
      <c r="S1414">
        <v>-0.13512665300000001</v>
      </c>
      <c r="T1414">
        <v>0.67903121799999999</v>
      </c>
      <c r="U1414">
        <v>2.141424046</v>
      </c>
      <c r="V1414">
        <v>427450</v>
      </c>
      <c r="W1414">
        <v>-2.8301887000000001E-2</v>
      </c>
      <c r="X1414">
        <v>0.23308812900000001</v>
      </c>
      <c r="Y1414">
        <v>1.213484741</v>
      </c>
      <c r="Z1414">
        <v>0</v>
      </c>
    </row>
    <row r="1415" spans="1:26" x14ac:dyDescent="0.2">
      <c r="A1415">
        <v>202103</v>
      </c>
      <c r="B1415">
        <v>6031</v>
      </c>
      <c r="C1415" t="s">
        <v>28</v>
      </c>
      <c r="D1415">
        <v>25260</v>
      </c>
      <c r="E1415" t="s">
        <v>29</v>
      </c>
      <c r="F1415">
        <v>560</v>
      </c>
      <c r="G1415">
        <v>94</v>
      </c>
      <c r="H1415">
        <v>-20</v>
      </c>
      <c r="I1415">
        <v>56</v>
      </c>
      <c r="J1415">
        <v>90.213299879999994</v>
      </c>
      <c r="K1415">
        <v>82.43412798</v>
      </c>
      <c r="L1415">
        <v>97.992471769999995</v>
      </c>
      <c r="M1415">
        <v>30.75</v>
      </c>
      <c r="N1415">
        <v>-0.25454545499999998</v>
      </c>
      <c r="O1415">
        <v>-10.5</v>
      </c>
      <c r="P1415">
        <v>-0.25454545499999998</v>
      </c>
      <c r="Q1415">
        <v>-10.5</v>
      </c>
      <c r="R1415">
        <v>-13.75</v>
      </c>
      <c r="S1415">
        <v>0.19028627300000001</v>
      </c>
      <c r="T1415">
        <v>0.86817415399999998</v>
      </c>
      <c r="U1415">
        <v>2.2978498250000001</v>
      </c>
      <c r="V1415">
        <v>295750</v>
      </c>
      <c r="W1415">
        <v>2.1765416999999999E-2</v>
      </c>
      <c r="X1415">
        <v>0.160258925</v>
      </c>
      <c r="Y1415">
        <v>0.83960255500000003</v>
      </c>
      <c r="Z1415">
        <v>0</v>
      </c>
    </row>
    <row r="1416" spans="1:26" x14ac:dyDescent="0.2">
      <c r="A1416">
        <v>202103</v>
      </c>
      <c r="B1416">
        <v>6067</v>
      </c>
      <c r="C1416" t="s">
        <v>30</v>
      </c>
      <c r="D1416">
        <v>40900</v>
      </c>
      <c r="E1416" t="s">
        <v>31</v>
      </c>
      <c r="F1416">
        <v>26</v>
      </c>
      <c r="G1416">
        <v>97</v>
      </c>
      <c r="H1416">
        <v>59</v>
      </c>
      <c r="I1416">
        <v>69</v>
      </c>
      <c r="J1416">
        <v>89.836888329999994</v>
      </c>
      <c r="K1416">
        <v>93.099121710000006</v>
      </c>
      <c r="L1416">
        <v>86.574654960000004</v>
      </c>
      <c r="M1416">
        <v>23</v>
      </c>
      <c r="N1416">
        <v>-0.16363636400000001</v>
      </c>
      <c r="O1416">
        <v>-4.5</v>
      </c>
      <c r="P1416">
        <v>-0.32352941200000002</v>
      </c>
      <c r="Q1416">
        <v>-11</v>
      </c>
      <c r="R1416">
        <v>-21.5</v>
      </c>
      <c r="S1416">
        <v>-6.6506013000000003E-2</v>
      </c>
      <c r="T1416">
        <v>0.97382381100000004</v>
      </c>
      <c r="U1416">
        <v>1.622521916</v>
      </c>
      <c r="V1416">
        <v>472450</v>
      </c>
      <c r="W1416">
        <v>-1.3674321999999999E-2</v>
      </c>
      <c r="X1416">
        <v>8.2577311E-2</v>
      </c>
      <c r="Y1416">
        <v>1.3412349180000001</v>
      </c>
      <c r="Z1416">
        <v>0</v>
      </c>
    </row>
    <row r="1417" spans="1:26" x14ac:dyDescent="0.2">
      <c r="A1417">
        <v>202103</v>
      </c>
      <c r="B1417">
        <v>6077</v>
      </c>
      <c r="C1417" t="s">
        <v>42</v>
      </c>
      <c r="D1417">
        <v>44700</v>
      </c>
      <c r="E1417" t="s">
        <v>43</v>
      </c>
      <c r="F1417">
        <v>110</v>
      </c>
      <c r="G1417">
        <v>103</v>
      </c>
      <c r="H1417">
        <v>68</v>
      </c>
      <c r="I1417">
        <v>5</v>
      </c>
      <c r="J1417">
        <v>89.460476790000001</v>
      </c>
      <c r="K1417">
        <v>88.017565869999999</v>
      </c>
      <c r="L1417">
        <v>90.903387699999996</v>
      </c>
      <c r="M1417">
        <v>26.5</v>
      </c>
      <c r="N1417">
        <v>-6.1946902999999998E-2</v>
      </c>
      <c r="O1417">
        <v>-1.75</v>
      </c>
      <c r="P1417">
        <v>-0.36144578300000002</v>
      </c>
      <c r="Q1417">
        <v>-15</v>
      </c>
      <c r="R1417">
        <v>-18</v>
      </c>
      <c r="S1417">
        <v>-3.4846358000000001E-2</v>
      </c>
      <c r="T1417">
        <v>1.260728665</v>
      </c>
      <c r="U1417">
        <v>1.7426178569999999</v>
      </c>
      <c r="V1417">
        <v>453450</v>
      </c>
      <c r="W1417">
        <v>-1.3166485E-2</v>
      </c>
      <c r="X1417">
        <v>5.6993006999999998E-2</v>
      </c>
      <c r="Y1417">
        <v>1.287295955</v>
      </c>
      <c r="Z1417">
        <v>0</v>
      </c>
    </row>
    <row r="1418" spans="1:26" x14ac:dyDescent="0.2">
      <c r="A1418">
        <v>202103</v>
      </c>
      <c r="B1418">
        <v>6095</v>
      </c>
      <c r="C1418" t="s">
        <v>54</v>
      </c>
      <c r="D1418">
        <v>46700</v>
      </c>
      <c r="E1418" t="s">
        <v>55</v>
      </c>
      <c r="F1418">
        <v>178</v>
      </c>
      <c r="G1418">
        <v>108</v>
      </c>
      <c r="H1418">
        <v>81</v>
      </c>
      <c r="I1418">
        <v>31</v>
      </c>
      <c r="J1418">
        <v>88.989962360000007</v>
      </c>
      <c r="K1418">
        <v>89.272271020000005</v>
      </c>
      <c r="L1418">
        <v>88.707653699999995</v>
      </c>
      <c r="M1418">
        <v>25.5</v>
      </c>
      <c r="N1418">
        <v>5.1546392000000003E-2</v>
      </c>
      <c r="O1418">
        <v>1.25</v>
      </c>
      <c r="P1418">
        <v>-0.28169014100000001</v>
      </c>
      <c r="Q1418">
        <v>-10</v>
      </c>
      <c r="R1418">
        <v>-19</v>
      </c>
      <c r="S1418">
        <v>-5.3637101999999999E-2</v>
      </c>
      <c r="T1418">
        <v>1.31348277</v>
      </c>
      <c r="U1418">
        <v>1.669813172</v>
      </c>
      <c r="V1418">
        <v>521975</v>
      </c>
      <c r="W1418">
        <v>4.4525533999999999E-2</v>
      </c>
      <c r="X1418">
        <v>6.9620901999999998E-2</v>
      </c>
      <c r="Y1418">
        <v>1.4818310859999999</v>
      </c>
      <c r="Z1418">
        <v>0</v>
      </c>
    </row>
    <row r="1419" spans="1:26" x14ac:dyDescent="0.2">
      <c r="A1419">
        <v>202103</v>
      </c>
      <c r="B1419">
        <v>6083</v>
      </c>
      <c r="C1419" t="s">
        <v>32</v>
      </c>
      <c r="D1419">
        <v>42200</v>
      </c>
      <c r="E1419" t="s">
        <v>33</v>
      </c>
      <c r="F1419">
        <v>190</v>
      </c>
      <c r="G1419">
        <v>123</v>
      </c>
      <c r="H1419">
        <v>17</v>
      </c>
      <c r="I1419">
        <v>-232</v>
      </c>
      <c r="J1419">
        <v>87.452948559999996</v>
      </c>
      <c r="K1419">
        <v>81.93224592</v>
      </c>
      <c r="L1419">
        <v>92.973651189999998</v>
      </c>
      <c r="M1419">
        <v>31</v>
      </c>
      <c r="N1419">
        <v>-0.17880794699999999</v>
      </c>
      <c r="O1419">
        <v>-6.75</v>
      </c>
      <c r="P1419">
        <v>-0.43119266099999998</v>
      </c>
      <c r="Q1419">
        <v>-23.5</v>
      </c>
      <c r="R1419">
        <v>-13.5</v>
      </c>
      <c r="S1419">
        <v>0.1101574</v>
      </c>
      <c r="T1419">
        <v>1.8146312920000001</v>
      </c>
      <c r="U1419">
        <v>1.830323575</v>
      </c>
      <c r="V1419">
        <v>1680000</v>
      </c>
      <c r="W1419">
        <v>5.1643191999999997E-2</v>
      </c>
      <c r="X1419">
        <v>6.4638783000000005E-2</v>
      </c>
      <c r="Y1419">
        <v>4.7693399569999997</v>
      </c>
      <c r="Z1419">
        <v>0</v>
      </c>
    </row>
    <row r="1420" spans="1:26" x14ac:dyDescent="0.2">
      <c r="A1420">
        <v>202103</v>
      </c>
      <c r="B1420">
        <v>6017</v>
      </c>
      <c r="C1420" t="s">
        <v>69</v>
      </c>
      <c r="D1420">
        <v>40900</v>
      </c>
      <c r="E1420" t="s">
        <v>31</v>
      </c>
      <c r="F1420">
        <v>348</v>
      </c>
      <c r="G1420">
        <v>140</v>
      </c>
      <c r="H1420">
        <v>47</v>
      </c>
      <c r="I1420">
        <v>-73</v>
      </c>
      <c r="J1420">
        <v>86.606022589999995</v>
      </c>
      <c r="K1420">
        <v>79.046424090000002</v>
      </c>
      <c r="L1420">
        <v>94.165621079999994</v>
      </c>
      <c r="M1420">
        <v>33</v>
      </c>
      <c r="N1420">
        <v>-0.17499999999999999</v>
      </c>
      <c r="O1420">
        <v>-7</v>
      </c>
      <c r="P1420">
        <v>-0.31958762899999998</v>
      </c>
      <c r="Q1420">
        <v>-15.5</v>
      </c>
      <c r="R1420">
        <v>-11.5</v>
      </c>
      <c r="S1420">
        <v>-4.8891436000000003E-2</v>
      </c>
      <c r="T1420">
        <v>1.607924957</v>
      </c>
      <c r="U1420">
        <v>1.8788981730000001</v>
      </c>
      <c r="V1420">
        <v>698000</v>
      </c>
      <c r="W1420">
        <v>2.6470965999999999E-2</v>
      </c>
      <c r="X1420">
        <v>0.20344827600000001</v>
      </c>
      <c r="Y1420">
        <v>1.981547197</v>
      </c>
      <c r="Z1420">
        <v>0</v>
      </c>
    </row>
    <row r="1421" spans="1:26" x14ac:dyDescent="0.2">
      <c r="A1421">
        <v>202103</v>
      </c>
      <c r="B1421">
        <v>6061</v>
      </c>
      <c r="C1421" t="s">
        <v>49</v>
      </c>
      <c r="D1421">
        <v>40900</v>
      </c>
      <c r="E1421" t="s">
        <v>31</v>
      </c>
      <c r="F1421">
        <v>177</v>
      </c>
      <c r="G1421">
        <v>145</v>
      </c>
      <c r="H1421">
        <v>91</v>
      </c>
      <c r="I1421">
        <v>14</v>
      </c>
      <c r="J1421">
        <v>86.323713929999997</v>
      </c>
      <c r="K1421">
        <v>84.002509410000002</v>
      </c>
      <c r="L1421">
        <v>88.644918439999998</v>
      </c>
      <c r="M1421">
        <v>29.75</v>
      </c>
      <c r="N1421">
        <v>-9.8484848E-2</v>
      </c>
      <c r="O1421">
        <v>-3.25</v>
      </c>
      <c r="P1421">
        <v>-0.31609195400000001</v>
      </c>
      <c r="Q1421">
        <v>-13.75</v>
      </c>
      <c r="R1421">
        <v>-14.75</v>
      </c>
      <c r="S1421">
        <v>-5.8395950000000002E-2</v>
      </c>
      <c r="T1421">
        <v>1.198931462</v>
      </c>
      <c r="U1421">
        <v>1.6691176670000001</v>
      </c>
      <c r="V1421">
        <v>650000</v>
      </c>
      <c r="W1421">
        <v>0</v>
      </c>
      <c r="X1421">
        <v>9.8714884000000003E-2</v>
      </c>
      <c r="Y1421">
        <v>1.845280341</v>
      </c>
      <c r="Z1421">
        <v>0</v>
      </c>
    </row>
    <row r="1422" spans="1:26" x14ac:dyDescent="0.2">
      <c r="A1422">
        <v>202103</v>
      </c>
      <c r="B1422">
        <v>6113</v>
      </c>
      <c r="C1422" t="s">
        <v>48</v>
      </c>
      <c r="D1422">
        <v>40900</v>
      </c>
      <c r="E1422" t="s">
        <v>31</v>
      </c>
      <c r="F1422">
        <v>350</v>
      </c>
      <c r="G1422">
        <v>146</v>
      </c>
      <c r="H1422">
        <v>6</v>
      </c>
      <c r="I1422">
        <v>-4</v>
      </c>
      <c r="J1422">
        <v>86.26097867</v>
      </c>
      <c r="K1422">
        <v>94.479297369999998</v>
      </c>
      <c r="L1422">
        <v>78.042659979999996</v>
      </c>
      <c r="M1422">
        <v>21.75</v>
      </c>
      <c r="N1422">
        <v>-0.330769231</v>
      </c>
      <c r="O1422">
        <v>-10.75</v>
      </c>
      <c r="P1422">
        <v>-0.45283018899999999</v>
      </c>
      <c r="Q1422">
        <v>-18</v>
      </c>
      <c r="R1422">
        <v>-22.75</v>
      </c>
      <c r="S1422">
        <v>6.1918085999999997E-2</v>
      </c>
      <c r="T1422">
        <v>1.201593393</v>
      </c>
      <c r="U1422">
        <v>1.418749665</v>
      </c>
      <c r="V1422">
        <v>557000</v>
      </c>
      <c r="W1422">
        <v>3.3874710000000002E-2</v>
      </c>
      <c r="X1422">
        <v>8.3350918999999996E-2</v>
      </c>
      <c r="Y1422">
        <v>1.581263307</v>
      </c>
      <c r="Z1422">
        <v>0</v>
      </c>
    </row>
    <row r="1423" spans="1:26" x14ac:dyDescent="0.2">
      <c r="A1423">
        <v>202103</v>
      </c>
      <c r="B1423">
        <v>6013</v>
      </c>
      <c r="C1423" t="s">
        <v>38</v>
      </c>
      <c r="D1423">
        <v>41860</v>
      </c>
      <c r="E1423" t="s">
        <v>39</v>
      </c>
      <c r="F1423">
        <v>42</v>
      </c>
      <c r="G1423">
        <v>171</v>
      </c>
      <c r="H1423">
        <v>91</v>
      </c>
      <c r="I1423">
        <v>139</v>
      </c>
      <c r="J1423">
        <v>83.720200750000004</v>
      </c>
      <c r="K1423">
        <v>94.040150569999994</v>
      </c>
      <c r="L1423">
        <v>73.400250940000006</v>
      </c>
      <c r="M1423">
        <v>22</v>
      </c>
      <c r="N1423">
        <v>0</v>
      </c>
      <c r="O1423">
        <v>0</v>
      </c>
      <c r="P1423">
        <v>-0.10204081600000001</v>
      </c>
      <c r="Q1423">
        <v>-2.5</v>
      </c>
      <c r="R1423">
        <v>-22.5</v>
      </c>
      <c r="S1423">
        <v>-4.9055583999999999E-2</v>
      </c>
      <c r="T1423">
        <v>0.76068877400000001</v>
      </c>
      <c r="U1423">
        <v>1.3448381810000001</v>
      </c>
      <c r="V1423">
        <v>762750</v>
      </c>
      <c r="W1423">
        <v>3.6313428000000002E-2</v>
      </c>
      <c r="X1423">
        <v>9.1201717000000002E-2</v>
      </c>
      <c r="Y1423">
        <v>2.1653655070000002</v>
      </c>
      <c r="Z1423">
        <v>0</v>
      </c>
    </row>
    <row r="1424" spans="1:26" x14ac:dyDescent="0.2">
      <c r="A1424">
        <v>202103</v>
      </c>
      <c r="B1424">
        <v>6099</v>
      </c>
      <c r="C1424" t="s">
        <v>34</v>
      </c>
      <c r="D1424">
        <v>33700</v>
      </c>
      <c r="E1424" t="s">
        <v>35</v>
      </c>
      <c r="F1424">
        <v>153</v>
      </c>
      <c r="G1424">
        <v>188</v>
      </c>
      <c r="H1424">
        <v>103</v>
      </c>
      <c r="I1424">
        <v>165</v>
      </c>
      <c r="J1424">
        <v>82.936010039999999</v>
      </c>
      <c r="K1424">
        <v>80.175658720000001</v>
      </c>
      <c r="L1424">
        <v>85.696361359999997</v>
      </c>
      <c r="M1424">
        <v>32.25</v>
      </c>
      <c r="N1424">
        <v>-5.8394161E-2</v>
      </c>
      <c r="O1424">
        <v>-2</v>
      </c>
      <c r="P1424">
        <v>-7.8571428999999998E-2</v>
      </c>
      <c r="Q1424">
        <v>-2.75</v>
      </c>
      <c r="R1424">
        <v>-12.25</v>
      </c>
      <c r="S1424">
        <v>-3.0703430000000001E-3</v>
      </c>
      <c r="T1424">
        <v>0.77869806399999997</v>
      </c>
      <c r="U1424">
        <v>1.59710346</v>
      </c>
      <c r="V1424">
        <v>443500</v>
      </c>
      <c r="W1424">
        <v>3.1515292E-2</v>
      </c>
      <c r="X1424">
        <v>0.139443767</v>
      </c>
      <c r="Y1424">
        <v>1.2590489709999999</v>
      </c>
      <c r="Z1424">
        <v>0</v>
      </c>
    </row>
    <row r="1425" spans="1:26" x14ac:dyDescent="0.2">
      <c r="A1425">
        <v>202103</v>
      </c>
      <c r="B1425">
        <v>6115</v>
      </c>
      <c r="C1425" t="s">
        <v>82</v>
      </c>
      <c r="D1425">
        <v>49700</v>
      </c>
      <c r="E1425" t="s">
        <v>27</v>
      </c>
      <c r="F1425">
        <v>788</v>
      </c>
      <c r="G1425">
        <v>213</v>
      </c>
      <c r="H1425">
        <v>160</v>
      </c>
      <c r="I1425">
        <v>69</v>
      </c>
      <c r="J1425">
        <v>81.367628609999997</v>
      </c>
      <c r="K1425">
        <v>75.909661229999998</v>
      </c>
      <c r="L1425">
        <v>86.825595989999997</v>
      </c>
      <c r="M1425">
        <v>35</v>
      </c>
      <c r="N1425">
        <v>0.12</v>
      </c>
      <c r="O1425">
        <v>3.75</v>
      </c>
      <c r="P1425">
        <v>-0.186046512</v>
      </c>
      <c r="Q1425">
        <v>-8</v>
      </c>
      <c r="R1425">
        <v>-9.5</v>
      </c>
      <c r="S1425">
        <v>-5.7641341999999998E-2</v>
      </c>
      <c r="T1425">
        <v>1.284523461</v>
      </c>
      <c r="U1425">
        <v>1.631225983</v>
      </c>
      <c r="V1425">
        <v>400225</v>
      </c>
      <c r="W1425">
        <v>6.0198676E-2</v>
      </c>
      <c r="X1425">
        <v>7.0478101000000001E-2</v>
      </c>
      <c r="Y1425">
        <v>1.1361958839999999</v>
      </c>
      <c r="Z1425">
        <v>0</v>
      </c>
    </row>
    <row r="1426" spans="1:26" x14ac:dyDescent="0.2">
      <c r="A1426">
        <v>202103</v>
      </c>
      <c r="B1426">
        <v>6111</v>
      </c>
      <c r="C1426" t="s">
        <v>36</v>
      </c>
      <c r="D1426">
        <v>37100</v>
      </c>
      <c r="E1426" t="s">
        <v>37</v>
      </c>
      <c r="F1426">
        <v>96</v>
      </c>
      <c r="G1426">
        <v>217</v>
      </c>
      <c r="H1426">
        <v>72</v>
      </c>
      <c r="I1426">
        <v>61</v>
      </c>
      <c r="J1426">
        <v>81.116687580000004</v>
      </c>
      <c r="K1426">
        <v>86.825595989999997</v>
      </c>
      <c r="L1426">
        <v>75.407779169999998</v>
      </c>
      <c r="M1426">
        <v>27.5</v>
      </c>
      <c r="N1426">
        <v>-0.219858156</v>
      </c>
      <c r="O1426">
        <v>-7.75</v>
      </c>
      <c r="P1426">
        <v>-0.32926829299999999</v>
      </c>
      <c r="Q1426">
        <v>-13.5</v>
      </c>
      <c r="R1426">
        <v>-17</v>
      </c>
      <c r="S1426">
        <v>5.396072E-3</v>
      </c>
      <c r="T1426">
        <v>1.1174436169999999</v>
      </c>
      <c r="U1426">
        <v>1.3785963960000001</v>
      </c>
      <c r="V1426">
        <v>854450</v>
      </c>
      <c r="W1426">
        <v>-2.8426857999999999E-2</v>
      </c>
      <c r="X1426">
        <v>5.1371970000000003E-2</v>
      </c>
      <c r="Y1426">
        <v>2.4256919799999999</v>
      </c>
      <c r="Z1426">
        <v>0</v>
      </c>
    </row>
    <row r="1427" spans="1:26" x14ac:dyDescent="0.2">
      <c r="A1427">
        <v>202103</v>
      </c>
      <c r="B1427">
        <v>6069</v>
      </c>
      <c r="C1427" t="s">
        <v>62</v>
      </c>
      <c r="D1427">
        <v>41940</v>
      </c>
      <c r="E1427" t="s">
        <v>61</v>
      </c>
      <c r="F1427">
        <v>980</v>
      </c>
      <c r="G1427">
        <v>241</v>
      </c>
      <c r="H1427">
        <v>193</v>
      </c>
      <c r="I1427">
        <v>78</v>
      </c>
      <c r="J1427">
        <v>79.234629859999998</v>
      </c>
      <c r="K1427">
        <v>84.818067749999997</v>
      </c>
      <c r="L1427">
        <v>73.651191969999999</v>
      </c>
      <c r="M1427">
        <v>29.25</v>
      </c>
      <c r="N1427">
        <v>0.40963855399999999</v>
      </c>
      <c r="O1427">
        <v>8.5</v>
      </c>
      <c r="P1427">
        <v>-0.12686567200000001</v>
      </c>
      <c r="Q1427">
        <v>-4.25</v>
      </c>
      <c r="R1427">
        <v>-15.25</v>
      </c>
      <c r="S1427">
        <v>-0.14259754899999999</v>
      </c>
      <c r="T1427">
        <v>1.3406593520000001</v>
      </c>
      <c r="U1427">
        <v>1.3498602470000001</v>
      </c>
      <c r="V1427">
        <v>831994</v>
      </c>
      <c r="W1427">
        <v>0.124354201</v>
      </c>
      <c r="X1427">
        <v>0.21926749600000001</v>
      </c>
      <c r="Y1427">
        <v>2.3619418030000001</v>
      </c>
      <c r="Z1427">
        <v>0</v>
      </c>
    </row>
    <row r="1428" spans="1:26" x14ac:dyDescent="0.2">
      <c r="A1428">
        <v>202103</v>
      </c>
      <c r="B1428">
        <v>6087</v>
      </c>
      <c r="C1428" t="s">
        <v>50</v>
      </c>
      <c r="D1428">
        <v>42100</v>
      </c>
      <c r="E1428" t="s">
        <v>51</v>
      </c>
      <c r="F1428">
        <v>279</v>
      </c>
      <c r="G1428">
        <v>288</v>
      </c>
      <c r="H1428">
        <v>153</v>
      </c>
      <c r="I1428">
        <v>141</v>
      </c>
      <c r="J1428">
        <v>76.191969889999996</v>
      </c>
      <c r="K1428">
        <v>79.548306150000002</v>
      </c>
      <c r="L1428">
        <v>72.835633630000004</v>
      </c>
      <c r="M1428">
        <v>32.5</v>
      </c>
      <c r="N1428">
        <v>-5.7971014000000001E-2</v>
      </c>
      <c r="O1428">
        <v>-2</v>
      </c>
      <c r="P1428">
        <v>-4.4117647000000003E-2</v>
      </c>
      <c r="Q1428">
        <v>-1.5</v>
      </c>
      <c r="R1428">
        <v>-12</v>
      </c>
      <c r="S1428">
        <v>-3.9506665000000003E-2</v>
      </c>
      <c r="T1428">
        <v>1.2306964929999999</v>
      </c>
      <c r="U1428">
        <v>1.339561212</v>
      </c>
      <c r="V1428">
        <v>1074750</v>
      </c>
      <c r="W1428">
        <v>0.13790365299999999</v>
      </c>
      <c r="X1428">
        <v>0.13250790300000001</v>
      </c>
      <c r="Y1428">
        <v>3.051100071</v>
      </c>
      <c r="Z1428">
        <v>0</v>
      </c>
    </row>
    <row r="1429" spans="1:26" x14ac:dyDescent="0.2">
      <c r="A1429">
        <v>202103</v>
      </c>
      <c r="B1429">
        <v>6089</v>
      </c>
      <c r="C1429" t="s">
        <v>89</v>
      </c>
      <c r="D1429">
        <v>39820</v>
      </c>
      <c r="E1429" t="s">
        <v>90</v>
      </c>
      <c r="F1429">
        <v>368</v>
      </c>
      <c r="G1429">
        <v>303</v>
      </c>
      <c r="H1429">
        <v>59</v>
      </c>
      <c r="I1429">
        <v>-96</v>
      </c>
      <c r="J1429">
        <v>75.12547051</v>
      </c>
      <c r="K1429">
        <v>83.626097869999995</v>
      </c>
      <c r="L1429">
        <v>66.624843159999998</v>
      </c>
      <c r="M1429">
        <v>30</v>
      </c>
      <c r="N1429">
        <v>-9.7744361000000002E-2</v>
      </c>
      <c r="O1429">
        <v>-3.25</v>
      </c>
      <c r="P1429">
        <v>-0.344262295</v>
      </c>
      <c r="Q1429">
        <v>-15.75</v>
      </c>
      <c r="R1429">
        <v>-14.5</v>
      </c>
      <c r="S1429">
        <v>9.4795087E-2</v>
      </c>
      <c r="T1429">
        <v>1.4736250740000001</v>
      </c>
      <c r="U1429">
        <v>1.2359905849999999</v>
      </c>
      <c r="V1429">
        <v>426500</v>
      </c>
      <c r="W1429">
        <v>-1.0440835000000001E-2</v>
      </c>
      <c r="X1429">
        <v>0.19467954400000001</v>
      </c>
      <c r="Y1429">
        <v>1.2107877929999999</v>
      </c>
      <c r="Z1429">
        <v>0</v>
      </c>
    </row>
    <row r="1430" spans="1:26" x14ac:dyDescent="0.2">
      <c r="A1430">
        <v>202103</v>
      </c>
      <c r="B1430">
        <v>6039</v>
      </c>
      <c r="C1430" t="s">
        <v>94</v>
      </c>
      <c r="D1430">
        <v>31460</v>
      </c>
      <c r="E1430" t="s">
        <v>95</v>
      </c>
      <c r="F1430">
        <v>536</v>
      </c>
      <c r="G1430">
        <v>398</v>
      </c>
      <c r="H1430">
        <v>-290</v>
      </c>
      <c r="I1430">
        <v>-41</v>
      </c>
      <c r="J1430">
        <v>68.444165620000007</v>
      </c>
      <c r="K1430">
        <v>67.503136760000004</v>
      </c>
      <c r="L1430">
        <v>69.385194479999996</v>
      </c>
      <c r="M1430">
        <v>39</v>
      </c>
      <c r="N1430">
        <v>-0.376</v>
      </c>
      <c r="O1430">
        <v>-23.5</v>
      </c>
      <c r="P1430">
        <v>-0.25</v>
      </c>
      <c r="Q1430">
        <v>-13</v>
      </c>
      <c r="R1430">
        <v>-5.5</v>
      </c>
      <c r="S1430">
        <v>0.123215819</v>
      </c>
      <c r="T1430">
        <v>1.361996325</v>
      </c>
      <c r="U1430">
        <v>1.274551392</v>
      </c>
      <c r="V1430">
        <v>439750</v>
      </c>
      <c r="W1430">
        <v>4.2061610999999999E-2</v>
      </c>
      <c r="X1430">
        <v>0.26729106600000002</v>
      </c>
      <c r="Y1430">
        <v>1.2484031229999999</v>
      </c>
      <c r="Z1430">
        <v>0</v>
      </c>
    </row>
    <row r="1431" spans="1:26" x14ac:dyDescent="0.2">
      <c r="A1431">
        <v>202103</v>
      </c>
      <c r="B1431">
        <v>6001</v>
      </c>
      <c r="C1431" t="s">
        <v>67</v>
      </c>
      <c r="D1431">
        <v>41860</v>
      </c>
      <c r="E1431" t="s">
        <v>39</v>
      </c>
      <c r="F1431">
        <v>24</v>
      </c>
      <c r="G1431">
        <v>415</v>
      </c>
      <c r="H1431">
        <v>177</v>
      </c>
      <c r="I1431">
        <v>343</v>
      </c>
      <c r="J1431">
        <v>67.252195729999997</v>
      </c>
      <c r="K1431">
        <v>91.405269759999996</v>
      </c>
      <c r="L1431">
        <v>43.099121709999999</v>
      </c>
      <c r="M1431">
        <v>24</v>
      </c>
      <c r="N1431">
        <v>9.0909090999999997E-2</v>
      </c>
      <c r="O1431">
        <v>2</v>
      </c>
      <c r="P1431">
        <v>0.2</v>
      </c>
      <c r="Q1431">
        <v>4</v>
      </c>
      <c r="R1431">
        <v>-20.5</v>
      </c>
      <c r="S1431">
        <v>-6.5642432000000001E-2</v>
      </c>
      <c r="T1431">
        <v>0.49953288600000001</v>
      </c>
      <c r="U1431">
        <v>0.98291620000000002</v>
      </c>
      <c r="V1431">
        <v>845250</v>
      </c>
      <c r="W1431">
        <v>2.2824011000000002E-2</v>
      </c>
      <c r="X1431">
        <v>-5.581216E-3</v>
      </c>
      <c r="Y1431">
        <v>2.3995741659999998</v>
      </c>
      <c r="Z1431">
        <v>0</v>
      </c>
    </row>
    <row r="1432" spans="1:26" x14ac:dyDescent="0.2">
      <c r="A1432">
        <v>202103</v>
      </c>
      <c r="B1432">
        <v>6047</v>
      </c>
      <c r="C1432" t="s">
        <v>78</v>
      </c>
      <c r="D1432">
        <v>32900</v>
      </c>
      <c r="E1432" t="s">
        <v>79</v>
      </c>
      <c r="F1432">
        <v>323</v>
      </c>
      <c r="G1432">
        <v>455</v>
      </c>
      <c r="H1432">
        <v>165</v>
      </c>
      <c r="I1432">
        <v>-68</v>
      </c>
      <c r="J1432">
        <v>65.150564619999997</v>
      </c>
      <c r="K1432">
        <v>79.548306150000002</v>
      </c>
      <c r="L1432">
        <v>50.75282309</v>
      </c>
      <c r="M1432">
        <v>32.5</v>
      </c>
      <c r="N1432">
        <v>3.1746032E-2</v>
      </c>
      <c r="O1432">
        <v>1</v>
      </c>
      <c r="P1432">
        <v>-0.406392694</v>
      </c>
      <c r="Q1432">
        <v>-22.25</v>
      </c>
      <c r="R1432">
        <v>-12</v>
      </c>
      <c r="S1432">
        <v>-2.0708739999999999E-3</v>
      </c>
      <c r="T1432">
        <v>1.0596644550000001</v>
      </c>
      <c r="U1432">
        <v>1.0565807519999999</v>
      </c>
      <c r="V1432">
        <v>380930</v>
      </c>
      <c r="W1432">
        <v>8.0179940000000005E-3</v>
      </c>
      <c r="X1432">
        <v>0.12868148200000001</v>
      </c>
      <c r="Y1432">
        <v>1.081419446</v>
      </c>
      <c r="Z1432">
        <v>0</v>
      </c>
    </row>
    <row r="1433" spans="1:26" x14ac:dyDescent="0.2">
      <c r="A1433">
        <v>202103</v>
      </c>
      <c r="B1433">
        <v>6025</v>
      </c>
      <c r="C1433" t="s">
        <v>56</v>
      </c>
      <c r="D1433">
        <v>20940</v>
      </c>
      <c r="E1433" t="s">
        <v>57</v>
      </c>
      <c r="F1433">
        <v>486</v>
      </c>
      <c r="G1433">
        <v>458</v>
      </c>
      <c r="H1433">
        <v>-72</v>
      </c>
      <c r="I1433">
        <v>-132</v>
      </c>
      <c r="J1433">
        <v>64.962358850000001</v>
      </c>
      <c r="K1433">
        <v>77.415307400000003</v>
      </c>
      <c r="L1433">
        <v>52.509410289999998</v>
      </c>
      <c r="M1433">
        <v>34</v>
      </c>
      <c r="N1433">
        <v>-0.24444444400000001</v>
      </c>
      <c r="O1433">
        <v>-11</v>
      </c>
      <c r="P1433">
        <v>-0.39285714300000002</v>
      </c>
      <c r="Q1433">
        <v>-22</v>
      </c>
      <c r="R1433">
        <v>-10.5</v>
      </c>
      <c r="S1433">
        <v>7.3839618999999995E-2</v>
      </c>
      <c r="T1433">
        <v>1.1832680950000001</v>
      </c>
      <c r="U1433">
        <v>1.069849751</v>
      </c>
      <c r="V1433">
        <v>237200</v>
      </c>
      <c r="W1433">
        <v>9.7914009999999999E-3</v>
      </c>
      <c r="X1433">
        <v>-9.2578424000000006E-2</v>
      </c>
      <c r="Y1433">
        <v>0.67338538000000003</v>
      </c>
      <c r="Z1433">
        <v>0</v>
      </c>
    </row>
    <row r="1434" spans="1:26" x14ac:dyDescent="0.2">
      <c r="A1434">
        <v>202103</v>
      </c>
      <c r="B1434">
        <v>6071</v>
      </c>
      <c r="C1434" t="s">
        <v>96</v>
      </c>
      <c r="D1434">
        <v>40140</v>
      </c>
      <c r="E1434" t="s">
        <v>77</v>
      </c>
      <c r="F1434">
        <v>20</v>
      </c>
      <c r="G1434">
        <v>470</v>
      </c>
      <c r="H1434">
        <v>145</v>
      </c>
      <c r="I1434">
        <v>-139</v>
      </c>
      <c r="J1434">
        <v>64.429109159999996</v>
      </c>
      <c r="K1434">
        <v>82.43412798</v>
      </c>
      <c r="L1434">
        <v>46.424090339999999</v>
      </c>
      <c r="M1434">
        <v>30.75</v>
      </c>
      <c r="N1434">
        <v>-0.19078947399999999</v>
      </c>
      <c r="O1434">
        <v>-7.25</v>
      </c>
      <c r="P1434">
        <v>-0.40291262100000003</v>
      </c>
      <c r="Q1434">
        <v>-20.75</v>
      </c>
      <c r="R1434">
        <v>-13.75</v>
      </c>
      <c r="S1434">
        <v>-7.9643661000000004E-2</v>
      </c>
      <c r="T1434">
        <v>1.286371887</v>
      </c>
      <c r="U1434">
        <v>1.0107437500000001</v>
      </c>
      <c r="V1434">
        <v>453725</v>
      </c>
      <c r="W1434">
        <v>9.7430269999999996E-3</v>
      </c>
      <c r="X1434">
        <v>0.209933333</v>
      </c>
      <c r="Y1434">
        <v>1.28807665</v>
      </c>
      <c r="Z1434">
        <v>0</v>
      </c>
    </row>
    <row r="1435" spans="1:26" x14ac:dyDescent="0.2">
      <c r="A1435">
        <v>202103</v>
      </c>
      <c r="B1435">
        <v>6109</v>
      </c>
      <c r="C1435" t="s">
        <v>87</v>
      </c>
      <c r="D1435">
        <v>43760</v>
      </c>
      <c r="E1435" t="s">
        <v>88</v>
      </c>
      <c r="F1435">
        <v>917</v>
      </c>
      <c r="G1435">
        <v>476</v>
      </c>
      <c r="H1435">
        <v>-421</v>
      </c>
      <c r="I1435">
        <v>-375</v>
      </c>
      <c r="J1435">
        <v>63.958594730000002</v>
      </c>
      <c r="K1435">
        <v>44.918444170000001</v>
      </c>
      <c r="L1435">
        <v>82.998745299999996</v>
      </c>
      <c r="M1435">
        <v>49.5</v>
      </c>
      <c r="N1435">
        <v>-0.45604395599999997</v>
      </c>
      <c r="O1435">
        <v>-41.5</v>
      </c>
      <c r="P1435">
        <v>-0.45303867399999997</v>
      </c>
      <c r="Q1435">
        <v>-41</v>
      </c>
      <c r="R1435">
        <v>5</v>
      </c>
      <c r="S1435">
        <v>0.17441548800000001</v>
      </c>
      <c r="T1435">
        <v>1.6441336129999999</v>
      </c>
      <c r="U1435">
        <v>1.535467656</v>
      </c>
      <c r="V1435">
        <v>477000</v>
      </c>
      <c r="W1435">
        <v>1.6515716999999999E-2</v>
      </c>
      <c r="X1435">
        <v>0.40656100299999998</v>
      </c>
      <c r="Y1435">
        <v>1.3541518809999999</v>
      </c>
      <c r="Z1435">
        <v>0</v>
      </c>
    </row>
    <row r="1436" spans="1:26" x14ac:dyDescent="0.2">
      <c r="A1436">
        <v>202103</v>
      </c>
      <c r="B1436">
        <v>6065</v>
      </c>
      <c r="C1436" t="s">
        <v>76</v>
      </c>
      <c r="D1436">
        <v>40140</v>
      </c>
      <c r="E1436" t="s">
        <v>77</v>
      </c>
      <c r="F1436">
        <v>14</v>
      </c>
      <c r="G1436">
        <v>483</v>
      </c>
      <c r="H1436">
        <v>95</v>
      </c>
      <c r="I1436">
        <v>-200</v>
      </c>
      <c r="J1436">
        <v>63.644918439999998</v>
      </c>
      <c r="K1436">
        <v>71.769134249999993</v>
      </c>
      <c r="L1436">
        <v>55.520702640000003</v>
      </c>
      <c r="M1436">
        <v>37</v>
      </c>
      <c r="N1436">
        <v>-0.159090909</v>
      </c>
      <c r="O1436">
        <v>-7</v>
      </c>
      <c r="P1436">
        <v>-0.30188679200000001</v>
      </c>
      <c r="Q1436">
        <v>-16</v>
      </c>
      <c r="R1436">
        <v>-7.5</v>
      </c>
      <c r="S1436">
        <v>-1.991909E-2</v>
      </c>
      <c r="T1436">
        <v>1.648485473</v>
      </c>
      <c r="U1436">
        <v>1.110093569</v>
      </c>
      <c r="V1436">
        <v>519500</v>
      </c>
      <c r="W1436">
        <v>3.9062343999999999E-2</v>
      </c>
      <c r="X1436">
        <v>0.148299765</v>
      </c>
      <c r="Y1436">
        <v>1.474804826</v>
      </c>
      <c r="Z1436">
        <v>0</v>
      </c>
    </row>
    <row r="1437" spans="1:26" x14ac:dyDescent="0.2">
      <c r="A1437">
        <v>202103</v>
      </c>
      <c r="B1437">
        <v>6053</v>
      </c>
      <c r="C1437" t="s">
        <v>44</v>
      </c>
      <c r="D1437">
        <v>41500</v>
      </c>
      <c r="E1437" t="s">
        <v>45</v>
      </c>
      <c r="F1437">
        <v>210</v>
      </c>
      <c r="G1437">
        <v>523</v>
      </c>
      <c r="H1437">
        <v>172</v>
      </c>
      <c r="I1437">
        <v>257</v>
      </c>
      <c r="J1437">
        <v>61.794228359999998</v>
      </c>
      <c r="K1437">
        <v>40.777917189999997</v>
      </c>
      <c r="L1437">
        <v>82.810539520000006</v>
      </c>
      <c r="M1437">
        <v>52.25</v>
      </c>
      <c r="N1437">
        <v>-0.12916666700000001</v>
      </c>
      <c r="O1437">
        <v>-7.75</v>
      </c>
      <c r="P1437">
        <v>-1.4150942999999999E-2</v>
      </c>
      <c r="Q1437">
        <v>-0.75</v>
      </c>
      <c r="R1437">
        <v>7.75</v>
      </c>
      <c r="S1437">
        <v>-4.9994220999999998E-2</v>
      </c>
      <c r="T1437">
        <v>1.0693332840000001</v>
      </c>
      <c r="U1437">
        <v>1.5261255439999999</v>
      </c>
      <c r="V1437">
        <v>1293500</v>
      </c>
      <c r="W1437">
        <v>1.7542479999999999E-2</v>
      </c>
      <c r="X1437">
        <v>0.13764292</v>
      </c>
      <c r="Y1437">
        <v>3.6721078779999998</v>
      </c>
      <c r="Z1437">
        <v>0</v>
      </c>
    </row>
    <row r="1438" spans="1:26" x14ac:dyDescent="0.2">
      <c r="A1438">
        <v>202103</v>
      </c>
      <c r="B1438">
        <v>6073</v>
      </c>
      <c r="C1438" t="s">
        <v>40</v>
      </c>
      <c r="D1438">
        <v>41740</v>
      </c>
      <c r="E1438" t="s">
        <v>41</v>
      </c>
      <c r="F1438">
        <v>5</v>
      </c>
      <c r="G1438">
        <v>605</v>
      </c>
      <c r="H1438">
        <v>208</v>
      </c>
      <c r="I1438">
        <v>283</v>
      </c>
      <c r="J1438">
        <v>58.092848179999997</v>
      </c>
      <c r="K1438">
        <v>77.415307400000003</v>
      </c>
      <c r="L1438">
        <v>38.770388959999998</v>
      </c>
      <c r="M1438">
        <v>34</v>
      </c>
      <c r="N1438">
        <v>-8.1081080999999999E-2</v>
      </c>
      <c r="O1438">
        <v>-3</v>
      </c>
      <c r="P1438">
        <v>-0.11688311699999999</v>
      </c>
      <c r="Q1438">
        <v>-4.5</v>
      </c>
      <c r="R1438">
        <v>-10.5</v>
      </c>
      <c r="S1438">
        <v>-4.8095859999999997E-2</v>
      </c>
      <c r="T1438">
        <v>0.89870214999999998</v>
      </c>
      <c r="U1438">
        <v>0.94176293200000005</v>
      </c>
      <c r="V1438">
        <v>786949.5</v>
      </c>
      <c r="W1438">
        <v>3.7621170000000002E-3</v>
      </c>
      <c r="X1438">
        <v>5.0666889E-2</v>
      </c>
      <c r="Y1438">
        <v>2.2340652950000002</v>
      </c>
      <c r="Z1438">
        <v>0</v>
      </c>
    </row>
    <row r="1439" spans="1:26" x14ac:dyDescent="0.2">
      <c r="A1439">
        <v>202103</v>
      </c>
      <c r="B1439">
        <v>6079</v>
      </c>
      <c r="C1439" t="s">
        <v>58</v>
      </c>
      <c r="D1439">
        <v>42020</v>
      </c>
      <c r="E1439" t="s">
        <v>59</v>
      </c>
      <c r="F1439">
        <v>257</v>
      </c>
      <c r="G1439">
        <v>658</v>
      </c>
      <c r="H1439">
        <v>-60</v>
      </c>
      <c r="I1439">
        <v>163</v>
      </c>
      <c r="J1439">
        <v>56.05395232</v>
      </c>
      <c r="K1439">
        <v>41.154328730000003</v>
      </c>
      <c r="L1439">
        <v>70.953575909999998</v>
      </c>
      <c r="M1439">
        <v>52</v>
      </c>
      <c r="N1439">
        <v>-0.28767123300000003</v>
      </c>
      <c r="O1439">
        <v>-21</v>
      </c>
      <c r="P1439">
        <v>-0.111111111</v>
      </c>
      <c r="Q1439">
        <v>-6.5</v>
      </c>
      <c r="R1439">
        <v>7.5</v>
      </c>
      <c r="S1439">
        <v>3.0840310999999999E-2</v>
      </c>
      <c r="T1439">
        <v>1.2783303720000001</v>
      </c>
      <c r="U1439">
        <v>1.306138276</v>
      </c>
      <c r="V1439">
        <v>846000</v>
      </c>
      <c r="W1439">
        <v>2.3934158000000001E-2</v>
      </c>
      <c r="X1439">
        <v>0.12950600800000001</v>
      </c>
      <c r="Y1439">
        <v>2.4017033360000002</v>
      </c>
      <c r="Z1439">
        <v>0</v>
      </c>
    </row>
    <row r="1440" spans="1:26" x14ac:dyDescent="0.2">
      <c r="A1440">
        <v>202103</v>
      </c>
      <c r="B1440">
        <v>6097</v>
      </c>
      <c r="C1440" t="s">
        <v>72</v>
      </c>
      <c r="D1440">
        <v>42220</v>
      </c>
      <c r="E1440" t="s">
        <v>73</v>
      </c>
      <c r="F1440">
        <v>143</v>
      </c>
      <c r="G1440">
        <v>699</v>
      </c>
      <c r="H1440">
        <v>113</v>
      </c>
      <c r="I1440">
        <v>233</v>
      </c>
      <c r="J1440">
        <v>54.32873275</v>
      </c>
      <c r="K1440">
        <v>62.358845670000001</v>
      </c>
      <c r="L1440">
        <v>46.298619819999999</v>
      </c>
      <c r="M1440">
        <v>41.5</v>
      </c>
      <c r="N1440">
        <v>-0.22429906499999999</v>
      </c>
      <c r="O1440">
        <v>-12</v>
      </c>
      <c r="P1440">
        <v>-0.12631578900000001</v>
      </c>
      <c r="Q1440">
        <v>-6</v>
      </c>
      <c r="R1440">
        <v>-3</v>
      </c>
      <c r="S1440">
        <v>-6.0575783000000001E-2</v>
      </c>
      <c r="T1440">
        <v>1.093148579</v>
      </c>
      <c r="U1440">
        <v>1.008703533</v>
      </c>
      <c r="V1440">
        <v>822000</v>
      </c>
      <c r="W1440">
        <v>-6.0459490000000001E-3</v>
      </c>
      <c r="X1440">
        <v>2.8785982000000002E-2</v>
      </c>
      <c r="Y1440">
        <v>2.3335699079999999</v>
      </c>
      <c r="Z1440">
        <v>0</v>
      </c>
    </row>
    <row r="1441" spans="1:26" x14ac:dyDescent="0.2">
      <c r="A1441">
        <v>202103</v>
      </c>
      <c r="B1441">
        <v>6041</v>
      </c>
      <c r="C1441" t="s">
        <v>68</v>
      </c>
      <c r="D1441">
        <v>41860</v>
      </c>
      <c r="E1441" t="s">
        <v>39</v>
      </c>
      <c r="F1441">
        <v>261</v>
      </c>
      <c r="G1441">
        <v>719</v>
      </c>
      <c r="H1441">
        <v>120</v>
      </c>
      <c r="I1441">
        <v>531</v>
      </c>
      <c r="J1441">
        <v>53.199498120000001</v>
      </c>
      <c r="K1441">
        <v>63.425345040000003</v>
      </c>
      <c r="L1441">
        <v>42.973651189999998</v>
      </c>
      <c r="M1441">
        <v>41</v>
      </c>
      <c r="N1441">
        <v>-0.203883495</v>
      </c>
      <c r="O1441">
        <v>-10.5</v>
      </c>
      <c r="P1441">
        <v>0.43859649099999998</v>
      </c>
      <c r="Q1441">
        <v>12.5</v>
      </c>
      <c r="R1441">
        <v>-3.5</v>
      </c>
      <c r="S1441">
        <v>-4.8922876999999997E-2</v>
      </c>
      <c r="T1441">
        <v>0.80980443199999996</v>
      </c>
      <c r="U1441">
        <v>0.98121759900000005</v>
      </c>
      <c r="V1441">
        <v>1350000</v>
      </c>
      <c r="W1441">
        <v>-1.0626603E-2</v>
      </c>
      <c r="X1441">
        <v>-9.9399600000000005E-2</v>
      </c>
      <c r="Y1441">
        <v>3.8325053229999999</v>
      </c>
      <c r="Z1441">
        <v>0</v>
      </c>
    </row>
    <row r="1442" spans="1:26" x14ac:dyDescent="0.2">
      <c r="A1442">
        <v>202103</v>
      </c>
      <c r="B1442">
        <v>6085</v>
      </c>
      <c r="C1442" t="s">
        <v>60</v>
      </c>
      <c r="D1442">
        <v>41940</v>
      </c>
      <c r="E1442" t="s">
        <v>61</v>
      </c>
      <c r="F1442">
        <v>19</v>
      </c>
      <c r="G1442">
        <v>774</v>
      </c>
      <c r="H1442">
        <v>150</v>
      </c>
      <c r="I1442">
        <v>516</v>
      </c>
      <c r="J1442">
        <v>50.407779169999998</v>
      </c>
      <c r="K1442">
        <v>90.526976160000004</v>
      </c>
      <c r="L1442">
        <v>10.288582180000001</v>
      </c>
      <c r="M1442">
        <v>24.5</v>
      </c>
      <c r="N1442">
        <v>-0.02</v>
      </c>
      <c r="O1442">
        <v>-0.5</v>
      </c>
      <c r="P1442">
        <v>0.16666666699999999</v>
      </c>
      <c r="Q1442">
        <v>3.5</v>
      </c>
      <c r="R1442">
        <v>-20</v>
      </c>
      <c r="S1442">
        <v>-0.114588814</v>
      </c>
      <c r="T1442">
        <v>0.24001082900000001</v>
      </c>
      <c r="U1442">
        <v>0.60079147300000002</v>
      </c>
      <c r="V1442">
        <v>1249487.5</v>
      </c>
      <c r="W1442">
        <v>1.9989796000000001E-2</v>
      </c>
      <c r="X1442">
        <v>-3.7909960999999999E-2</v>
      </c>
      <c r="Y1442">
        <v>3.547161107</v>
      </c>
      <c r="Z1442">
        <v>0</v>
      </c>
    </row>
    <row r="1443" spans="1:26" x14ac:dyDescent="0.2">
      <c r="A1443">
        <v>202103</v>
      </c>
      <c r="B1443">
        <v>6037</v>
      </c>
      <c r="C1443" t="s">
        <v>75</v>
      </c>
      <c r="D1443">
        <v>31080</v>
      </c>
      <c r="E1443" t="s">
        <v>47</v>
      </c>
      <c r="F1443">
        <v>1</v>
      </c>
      <c r="G1443">
        <v>820</v>
      </c>
      <c r="H1443">
        <v>172</v>
      </c>
      <c r="I1443">
        <v>617</v>
      </c>
      <c r="J1443">
        <v>48.243412800000002</v>
      </c>
      <c r="K1443">
        <v>69.510664989999995</v>
      </c>
      <c r="L1443">
        <v>26.9761606</v>
      </c>
      <c r="M1443">
        <v>38.5</v>
      </c>
      <c r="N1443">
        <v>-9.4117646999999999E-2</v>
      </c>
      <c r="O1443">
        <v>-4</v>
      </c>
      <c r="P1443">
        <v>-8.3333332999999996E-2</v>
      </c>
      <c r="Q1443">
        <v>-3.5</v>
      </c>
      <c r="R1443">
        <v>-6</v>
      </c>
      <c r="S1443">
        <v>-5.2958560000000002E-2</v>
      </c>
      <c r="T1443">
        <v>0.33038838500000001</v>
      </c>
      <c r="U1443">
        <v>0.81506948700000004</v>
      </c>
      <c r="V1443">
        <v>965000</v>
      </c>
      <c r="W1443">
        <v>-4.7498699999999998E-3</v>
      </c>
      <c r="X1443">
        <v>9.3484418999999999E-2</v>
      </c>
      <c r="Y1443">
        <v>2.7395315830000002</v>
      </c>
      <c r="Z1443">
        <v>0</v>
      </c>
    </row>
    <row r="1444" spans="1:26" x14ac:dyDescent="0.2">
      <c r="A1444">
        <v>202103</v>
      </c>
      <c r="B1444">
        <v>6081</v>
      </c>
      <c r="C1444" t="s">
        <v>74</v>
      </c>
      <c r="D1444">
        <v>41860</v>
      </c>
      <c r="E1444" t="s">
        <v>39</v>
      </c>
      <c r="F1444">
        <v>95</v>
      </c>
      <c r="G1444">
        <v>831</v>
      </c>
      <c r="H1444">
        <v>154</v>
      </c>
      <c r="I1444">
        <v>578</v>
      </c>
      <c r="J1444">
        <v>47.77289837</v>
      </c>
      <c r="K1444">
        <v>84.127979929999995</v>
      </c>
      <c r="L1444">
        <v>11.41781681</v>
      </c>
      <c r="M1444">
        <v>29.5</v>
      </c>
      <c r="N1444">
        <v>5.3571428999999997E-2</v>
      </c>
      <c r="O1444">
        <v>1.5</v>
      </c>
      <c r="P1444">
        <v>0.20408163300000001</v>
      </c>
      <c r="Q1444">
        <v>5</v>
      </c>
      <c r="R1444">
        <v>-15</v>
      </c>
      <c r="S1444">
        <v>-6.4570950000000002E-2</v>
      </c>
      <c r="T1444">
        <v>0.25254984600000002</v>
      </c>
      <c r="U1444">
        <v>0.61727236600000002</v>
      </c>
      <c r="V1444">
        <v>1565750</v>
      </c>
      <c r="W1444">
        <v>4.4878212000000001E-2</v>
      </c>
      <c r="X1444">
        <v>-7.8006291000000005E-2</v>
      </c>
      <c r="Y1444">
        <v>4.4449964509999997</v>
      </c>
      <c r="Z1444">
        <v>0</v>
      </c>
    </row>
    <row r="1445" spans="1:26" x14ac:dyDescent="0.2">
      <c r="A1445">
        <v>202103</v>
      </c>
      <c r="B1445">
        <v>6007</v>
      </c>
      <c r="C1445" t="s">
        <v>80</v>
      </c>
      <c r="D1445">
        <v>17020</v>
      </c>
      <c r="E1445" t="s">
        <v>81</v>
      </c>
      <c r="F1445">
        <v>321</v>
      </c>
      <c r="G1445">
        <v>838</v>
      </c>
      <c r="H1445">
        <v>73</v>
      </c>
      <c r="I1445">
        <v>433</v>
      </c>
      <c r="J1445">
        <v>47.678795479999998</v>
      </c>
      <c r="K1445">
        <v>38.644918439999998</v>
      </c>
      <c r="L1445">
        <v>56.712672519999998</v>
      </c>
      <c r="M1445">
        <v>53.25</v>
      </c>
      <c r="N1445">
        <v>-0.15476190500000001</v>
      </c>
      <c r="O1445">
        <v>-9.75</v>
      </c>
      <c r="P1445">
        <v>-0.10878661100000001</v>
      </c>
      <c r="Q1445">
        <v>-6.5</v>
      </c>
      <c r="R1445">
        <v>8.75</v>
      </c>
      <c r="S1445">
        <v>5.1312132000000003E-2</v>
      </c>
      <c r="T1445">
        <v>0.64016480200000003</v>
      </c>
      <c r="U1445">
        <v>1.1302738880000001</v>
      </c>
      <c r="V1445">
        <v>417500</v>
      </c>
      <c r="W1445">
        <v>-1.037037E-2</v>
      </c>
      <c r="X1445">
        <v>7.2024649999999996E-2</v>
      </c>
      <c r="Y1445">
        <v>1.1852377569999999</v>
      </c>
      <c r="Z1445">
        <v>0</v>
      </c>
    </row>
    <row r="1446" spans="1:26" x14ac:dyDescent="0.2">
      <c r="A1446">
        <v>202103</v>
      </c>
      <c r="B1446">
        <v>6059</v>
      </c>
      <c r="C1446" t="s">
        <v>46</v>
      </c>
      <c r="D1446">
        <v>31080</v>
      </c>
      <c r="E1446" t="s">
        <v>47</v>
      </c>
      <c r="F1446">
        <v>6</v>
      </c>
      <c r="G1446">
        <v>871</v>
      </c>
      <c r="H1446">
        <v>218</v>
      </c>
      <c r="I1446">
        <v>461</v>
      </c>
      <c r="J1446">
        <v>45.859473020000003</v>
      </c>
      <c r="K1446">
        <v>61.355081560000002</v>
      </c>
      <c r="L1446">
        <v>30.363864490000001</v>
      </c>
      <c r="M1446">
        <v>42</v>
      </c>
      <c r="N1446">
        <v>-8.6956521999999994E-2</v>
      </c>
      <c r="O1446">
        <v>-4</v>
      </c>
      <c r="P1446">
        <v>-6.6666666999999999E-2</v>
      </c>
      <c r="Q1446">
        <v>-3</v>
      </c>
      <c r="R1446">
        <v>-2.5</v>
      </c>
      <c r="S1446">
        <v>-5.8707246999999997E-2</v>
      </c>
      <c r="T1446">
        <v>0.73891279700000001</v>
      </c>
      <c r="U1446">
        <v>0.85317026799999995</v>
      </c>
      <c r="V1446">
        <v>975854</v>
      </c>
      <c r="W1446">
        <v>8.6398380000000004E-3</v>
      </c>
      <c r="X1446">
        <v>2.1890151E-2</v>
      </c>
      <c r="Y1446">
        <v>2.7703449249999998</v>
      </c>
      <c r="Z1446">
        <v>0</v>
      </c>
    </row>
    <row r="1447" spans="1:26" x14ac:dyDescent="0.2">
      <c r="A1447">
        <v>202103</v>
      </c>
      <c r="B1447">
        <v>6057</v>
      </c>
      <c r="C1447" t="s">
        <v>70</v>
      </c>
      <c r="D1447">
        <v>46020</v>
      </c>
      <c r="E1447" t="s">
        <v>71</v>
      </c>
      <c r="F1447">
        <v>567</v>
      </c>
      <c r="G1447">
        <v>928</v>
      </c>
      <c r="H1447">
        <v>296</v>
      </c>
      <c r="I1447">
        <v>325</v>
      </c>
      <c r="J1447">
        <v>43.914680050000001</v>
      </c>
      <c r="K1447">
        <v>34.441656209999998</v>
      </c>
      <c r="L1447">
        <v>53.387703889999997</v>
      </c>
      <c r="M1447">
        <v>56</v>
      </c>
      <c r="N1447">
        <v>-0.138461538</v>
      </c>
      <c r="O1447">
        <v>-9</v>
      </c>
      <c r="P1447">
        <v>0</v>
      </c>
      <c r="Q1447">
        <v>0</v>
      </c>
      <c r="R1447">
        <v>11.5</v>
      </c>
      <c r="S1447">
        <v>-0.112321032</v>
      </c>
      <c r="T1447">
        <v>1.242971665</v>
      </c>
      <c r="U1447">
        <v>1.0857559750000001</v>
      </c>
      <c r="V1447">
        <v>544950</v>
      </c>
      <c r="W1447">
        <v>2.551682E-3</v>
      </c>
      <c r="X1447">
        <v>9.1072902999999997E-2</v>
      </c>
      <c r="Y1447">
        <v>1.5470546489999999</v>
      </c>
      <c r="Z1447">
        <v>0</v>
      </c>
    </row>
    <row r="1448" spans="1:26" x14ac:dyDescent="0.2">
      <c r="A1448">
        <v>202103</v>
      </c>
      <c r="B1448">
        <v>6015</v>
      </c>
      <c r="C1448" t="s">
        <v>85</v>
      </c>
      <c r="D1448">
        <v>18860</v>
      </c>
      <c r="E1448" t="s">
        <v>86</v>
      </c>
      <c r="F1448">
        <v>1589</v>
      </c>
      <c r="G1448">
        <v>933</v>
      </c>
      <c r="H1448">
        <v>-196</v>
      </c>
      <c r="I1448">
        <v>-227</v>
      </c>
      <c r="J1448">
        <v>43.820577159999999</v>
      </c>
      <c r="K1448">
        <v>30.489335010000001</v>
      </c>
      <c r="L1448">
        <v>57.151819320000001</v>
      </c>
      <c r="M1448">
        <v>59</v>
      </c>
      <c r="N1448">
        <v>-0.380577428</v>
      </c>
      <c r="O1448">
        <v>-36.25</v>
      </c>
      <c r="P1448">
        <v>-0.428571429</v>
      </c>
      <c r="Q1448">
        <v>-44.25</v>
      </c>
      <c r="R1448">
        <v>14.5</v>
      </c>
      <c r="S1448">
        <v>6.7944933999999998E-2</v>
      </c>
      <c r="T1448">
        <v>1.5383738840000001</v>
      </c>
      <c r="U1448">
        <v>1.134897176</v>
      </c>
      <c r="V1448">
        <v>367250</v>
      </c>
      <c r="W1448">
        <v>1.6609700000000002E-2</v>
      </c>
      <c r="X1448">
        <v>-2.9402048E-2</v>
      </c>
      <c r="Y1448">
        <v>1.0425833920000001</v>
      </c>
      <c r="Z1448">
        <v>0</v>
      </c>
    </row>
    <row r="1449" spans="1:26" x14ac:dyDescent="0.2">
      <c r="A1449">
        <v>202103</v>
      </c>
      <c r="B1449">
        <v>6103</v>
      </c>
      <c r="C1449" t="s">
        <v>97</v>
      </c>
      <c r="D1449">
        <v>39780</v>
      </c>
      <c r="E1449" t="s">
        <v>98</v>
      </c>
      <c r="F1449">
        <v>857</v>
      </c>
      <c r="G1449">
        <v>977</v>
      </c>
      <c r="H1449">
        <v>216</v>
      </c>
      <c r="I1449">
        <v>436</v>
      </c>
      <c r="J1449">
        <v>41.781681310000003</v>
      </c>
      <c r="K1449">
        <v>28.670012549999999</v>
      </c>
      <c r="L1449">
        <v>54.893350060000003</v>
      </c>
      <c r="M1449">
        <v>60.5</v>
      </c>
      <c r="N1449">
        <v>-2.8112450000000001E-2</v>
      </c>
      <c r="O1449">
        <v>-1.75</v>
      </c>
      <c r="P1449">
        <v>4.1493779999999996E-3</v>
      </c>
      <c r="Q1449">
        <v>0.25</v>
      </c>
      <c r="R1449">
        <v>16</v>
      </c>
      <c r="S1449">
        <v>3.8001378000000002E-2</v>
      </c>
      <c r="T1449">
        <v>0.92927414699999999</v>
      </c>
      <c r="U1449">
        <v>1.100868108</v>
      </c>
      <c r="V1449">
        <v>438000</v>
      </c>
      <c r="W1449">
        <v>5.6535504E-2</v>
      </c>
      <c r="X1449">
        <v>0.42671009799999998</v>
      </c>
      <c r="Y1449">
        <v>1.2434350599999999</v>
      </c>
      <c r="Z1449">
        <v>0</v>
      </c>
    </row>
    <row r="1450" spans="1:26" x14ac:dyDescent="0.2">
      <c r="A1450">
        <v>202103</v>
      </c>
      <c r="B1450">
        <v>6075</v>
      </c>
      <c r="C1450" t="s">
        <v>91</v>
      </c>
      <c r="D1450">
        <v>41860</v>
      </c>
      <c r="E1450" t="s">
        <v>39</v>
      </c>
      <c r="F1450">
        <v>52</v>
      </c>
      <c r="G1450">
        <v>1003</v>
      </c>
      <c r="H1450">
        <v>230</v>
      </c>
      <c r="I1450">
        <v>675</v>
      </c>
      <c r="J1450">
        <v>40.213299880000001</v>
      </c>
      <c r="K1450">
        <v>74.278544539999999</v>
      </c>
      <c r="L1450">
        <v>6.1480552069999996</v>
      </c>
      <c r="M1450">
        <v>35.75</v>
      </c>
      <c r="N1450">
        <v>0.13492063500000001</v>
      </c>
      <c r="O1450">
        <v>4.25</v>
      </c>
      <c r="P1450">
        <v>0.3</v>
      </c>
      <c r="Q1450">
        <v>8.25</v>
      </c>
      <c r="R1450">
        <v>-8.75</v>
      </c>
      <c r="S1450">
        <v>-0.13684328500000001</v>
      </c>
      <c r="T1450">
        <v>0.10697575400000001</v>
      </c>
      <c r="U1450">
        <v>0.50676083699999996</v>
      </c>
      <c r="V1450">
        <v>1277500</v>
      </c>
      <c r="W1450">
        <v>2.2408964E-2</v>
      </c>
      <c r="X1450">
        <v>-0.18565737099999999</v>
      </c>
      <c r="Y1450">
        <v>3.6266855929999999</v>
      </c>
      <c r="Z1450">
        <v>1</v>
      </c>
    </row>
    <row r="1451" spans="1:26" x14ac:dyDescent="0.2">
      <c r="A1451">
        <v>202103</v>
      </c>
      <c r="B1451">
        <v>6045</v>
      </c>
      <c r="C1451" t="s">
        <v>99</v>
      </c>
      <c r="D1451">
        <v>46380</v>
      </c>
      <c r="E1451" t="s">
        <v>100</v>
      </c>
      <c r="F1451">
        <v>657</v>
      </c>
      <c r="G1451">
        <v>1140</v>
      </c>
      <c r="H1451">
        <v>133</v>
      </c>
      <c r="I1451">
        <v>-148</v>
      </c>
      <c r="J1451">
        <v>33.877038900000002</v>
      </c>
      <c r="K1451">
        <v>28.105395229999999</v>
      </c>
      <c r="L1451">
        <v>39.648682559999997</v>
      </c>
      <c r="M1451">
        <v>61.25</v>
      </c>
      <c r="N1451">
        <v>-0.17508417500000001</v>
      </c>
      <c r="O1451">
        <v>-13</v>
      </c>
      <c r="P1451">
        <v>-0.42890442899999998</v>
      </c>
      <c r="Q1451">
        <v>-46</v>
      </c>
      <c r="R1451">
        <v>16.75</v>
      </c>
      <c r="S1451">
        <v>-1.6257704000000001E-2</v>
      </c>
      <c r="T1451">
        <v>1.5221538939999999</v>
      </c>
      <c r="U1451">
        <v>0.95048723899999998</v>
      </c>
      <c r="V1451">
        <v>850000</v>
      </c>
      <c r="W1451">
        <v>4.0726059000000002E-2</v>
      </c>
      <c r="X1451">
        <v>0.35485156400000001</v>
      </c>
      <c r="Y1451">
        <v>2.4130589069999999</v>
      </c>
      <c r="Z1451">
        <v>0</v>
      </c>
    </row>
    <row r="1452" spans="1:26" x14ac:dyDescent="0.2">
      <c r="A1452">
        <v>202103</v>
      </c>
      <c r="B1452">
        <v>6055</v>
      </c>
      <c r="C1452" t="s">
        <v>92</v>
      </c>
      <c r="D1452">
        <v>34900</v>
      </c>
      <c r="E1452" t="s">
        <v>93</v>
      </c>
      <c r="F1452">
        <v>518</v>
      </c>
      <c r="G1452">
        <v>1210</v>
      </c>
      <c r="H1452">
        <v>-38</v>
      </c>
      <c r="I1452">
        <v>765</v>
      </c>
      <c r="J1452">
        <v>30.301129240000002</v>
      </c>
      <c r="K1452">
        <v>29.297365119999998</v>
      </c>
      <c r="L1452">
        <v>31.30489335</v>
      </c>
      <c r="M1452">
        <v>60</v>
      </c>
      <c r="N1452">
        <v>-0.340659341</v>
      </c>
      <c r="O1452">
        <v>-31</v>
      </c>
      <c r="P1452">
        <v>0.37142857099999999</v>
      </c>
      <c r="Q1452">
        <v>16.25</v>
      </c>
      <c r="R1452">
        <v>15.5</v>
      </c>
      <c r="S1452">
        <v>-3.8989765000000003E-2</v>
      </c>
      <c r="T1452">
        <v>0.87389167400000001</v>
      </c>
      <c r="U1452">
        <v>0.86280309300000002</v>
      </c>
      <c r="V1452">
        <v>1359750</v>
      </c>
      <c r="W1452">
        <v>4.8987464000000001E-2</v>
      </c>
      <c r="X1452">
        <v>0.274666042</v>
      </c>
      <c r="Y1452">
        <v>3.860184528</v>
      </c>
      <c r="Z1452">
        <v>0</v>
      </c>
    </row>
    <row r="1453" spans="1:26" x14ac:dyDescent="0.2">
      <c r="A1453">
        <v>202103</v>
      </c>
      <c r="B1453">
        <v>6033</v>
      </c>
      <c r="C1453" t="s">
        <v>101</v>
      </c>
      <c r="D1453">
        <v>17340</v>
      </c>
      <c r="E1453" t="s">
        <v>102</v>
      </c>
      <c r="F1453">
        <v>800</v>
      </c>
      <c r="G1453">
        <v>1400</v>
      </c>
      <c r="H1453">
        <v>124</v>
      </c>
      <c r="I1453">
        <v>2</v>
      </c>
      <c r="J1453">
        <v>18.56963614</v>
      </c>
      <c r="K1453">
        <v>26.223337520000001</v>
      </c>
      <c r="L1453">
        <v>10.915934760000001</v>
      </c>
      <c r="M1453">
        <v>63</v>
      </c>
      <c r="N1453">
        <v>-5.6179775000000001E-2</v>
      </c>
      <c r="O1453">
        <v>-3.75</v>
      </c>
      <c r="P1453">
        <v>-0.31521739100000001</v>
      </c>
      <c r="Q1453">
        <v>-29</v>
      </c>
      <c r="R1453">
        <v>18.5</v>
      </c>
      <c r="S1453">
        <v>1.2274065000000001E-2</v>
      </c>
      <c r="T1453">
        <v>1.2252174060000001</v>
      </c>
      <c r="U1453">
        <v>0.607376162</v>
      </c>
      <c r="V1453">
        <v>394475</v>
      </c>
      <c r="W1453">
        <v>0.106599341</v>
      </c>
      <c r="X1453">
        <v>0.32819865300000001</v>
      </c>
      <c r="Y1453">
        <v>1.11987225</v>
      </c>
      <c r="Z1453">
        <v>0</v>
      </c>
    </row>
    <row r="1454" spans="1:26" x14ac:dyDescent="0.2">
      <c r="A1454">
        <v>202102</v>
      </c>
      <c r="B1454">
        <v>6101</v>
      </c>
      <c r="C1454" t="s">
        <v>26</v>
      </c>
      <c r="D1454">
        <v>49700</v>
      </c>
      <c r="E1454" t="s">
        <v>27</v>
      </c>
      <c r="F1454">
        <v>700</v>
      </c>
      <c r="G1454">
        <v>13</v>
      </c>
      <c r="H1454">
        <v>-127</v>
      </c>
      <c r="I1454">
        <v>-23</v>
      </c>
      <c r="J1454">
        <v>97.835633630000004</v>
      </c>
      <c r="K1454">
        <v>96.486825600000003</v>
      </c>
      <c r="L1454">
        <v>99.184441660000005</v>
      </c>
      <c r="M1454">
        <v>25</v>
      </c>
      <c r="N1454">
        <v>-0.57983193300000002</v>
      </c>
      <c r="O1454">
        <v>-34.5</v>
      </c>
      <c r="P1454">
        <v>-0.53271027999999998</v>
      </c>
      <c r="Q1454">
        <v>-28.5</v>
      </c>
      <c r="R1454">
        <v>-30.5</v>
      </c>
      <c r="S1454">
        <v>0.195196336</v>
      </c>
      <c r="T1454">
        <v>1.004790888</v>
      </c>
      <c r="U1454">
        <v>2.5989835769999998</v>
      </c>
      <c r="V1454">
        <v>439900</v>
      </c>
      <c r="W1454">
        <v>5.2392345E-2</v>
      </c>
      <c r="X1454">
        <v>0.26226685799999999</v>
      </c>
      <c r="Y1454">
        <v>1.2809014940000001</v>
      </c>
      <c r="Z1454">
        <v>0</v>
      </c>
    </row>
    <row r="1455" spans="1:26" x14ac:dyDescent="0.2">
      <c r="A1455">
        <v>202102</v>
      </c>
      <c r="B1455">
        <v>6019</v>
      </c>
      <c r="C1455" t="s">
        <v>52</v>
      </c>
      <c r="D1455">
        <v>23420</v>
      </c>
      <c r="E1455" t="s">
        <v>53</v>
      </c>
      <c r="F1455">
        <v>80</v>
      </c>
      <c r="G1455">
        <v>18</v>
      </c>
      <c r="H1455">
        <v>-5</v>
      </c>
      <c r="I1455">
        <v>-19</v>
      </c>
      <c r="J1455">
        <v>97.396486830000001</v>
      </c>
      <c r="K1455">
        <v>97.804265999999998</v>
      </c>
      <c r="L1455">
        <v>96.988707649999995</v>
      </c>
      <c r="M1455">
        <v>22</v>
      </c>
      <c r="N1455">
        <v>-0.43589743600000003</v>
      </c>
      <c r="O1455">
        <v>-17</v>
      </c>
      <c r="P1455">
        <v>-0.48837209300000001</v>
      </c>
      <c r="Q1455">
        <v>-21</v>
      </c>
      <c r="R1455">
        <v>-33.5</v>
      </c>
      <c r="S1455">
        <v>0.23287134900000001</v>
      </c>
      <c r="T1455">
        <v>1.262354967</v>
      </c>
      <c r="U1455">
        <v>2.1061901870000002</v>
      </c>
      <c r="V1455">
        <v>349950</v>
      </c>
      <c r="W1455">
        <v>-1.42857E-4</v>
      </c>
      <c r="X1455">
        <v>7.6879680000000006E-2</v>
      </c>
      <c r="Y1455">
        <v>1.018984946</v>
      </c>
      <c r="Z1455">
        <v>0</v>
      </c>
    </row>
    <row r="1456" spans="1:26" x14ac:dyDescent="0.2">
      <c r="A1456">
        <v>202102</v>
      </c>
      <c r="B1456">
        <v>6095</v>
      </c>
      <c r="C1456" t="s">
        <v>54</v>
      </c>
      <c r="D1456">
        <v>46700</v>
      </c>
      <c r="E1456" t="s">
        <v>55</v>
      </c>
      <c r="F1456">
        <v>178</v>
      </c>
      <c r="G1456">
        <v>27</v>
      </c>
      <c r="H1456">
        <v>-13</v>
      </c>
      <c r="I1456">
        <v>-48</v>
      </c>
      <c r="J1456">
        <v>95.514429109999995</v>
      </c>
      <c r="K1456">
        <v>96.863237139999995</v>
      </c>
      <c r="L1456">
        <v>94.165621079999994</v>
      </c>
      <c r="M1456">
        <v>24.25</v>
      </c>
      <c r="N1456">
        <v>-0.32638888900000002</v>
      </c>
      <c r="O1456">
        <v>-11.75</v>
      </c>
      <c r="P1456">
        <v>-0.436046512</v>
      </c>
      <c r="Q1456">
        <v>-18.75</v>
      </c>
      <c r="R1456">
        <v>-31.25</v>
      </c>
      <c r="S1456">
        <v>0.214466828</v>
      </c>
      <c r="T1456">
        <v>1.2487463830000001</v>
      </c>
      <c r="U1456">
        <v>1.8520962430000001</v>
      </c>
      <c r="V1456">
        <v>499724.5</v>
      </c>
      <c r="W1456">
        <v>-2.9472713000000001E-2</v>
      </c>
      <c r="X1456">
        <v>3.0359793999999999E-2</v>
      </c>
      <c r="Y1456">
        <v>1.455098564</v>
      </c>
      <c r="Z1456">
        <v>0</v>
      </c>
    </row>
    <row r="1457" spans="1:26" x14ac:dyDescent="0.2">
      <c r="A1457">
        <v>202102</v>
      </c>
      <c r="B1457">
        <v>6077</v>
      </c>
      <c r="C1457" t="s">
        <v>42</v>
      </c>
      <c r="D1457">
        <v>44700</v>
      </c>
      <c r="E1457" t="s">
        <v>43</v>
      </c>
      <c r="F1457">
        <v>110</v>
      </c>
      <c r="G1457">
        <v>35</v>
      </c>
      <c r="H1457">
        <v>-10</v>
      </c>
      <c r="I1457">
        <v>-57</v>
      </c>
      <c r="J1457">
        <v>94.730238389999997</v>
      </c>
      <c r="K1457">
        <v>94.792973649999993</v>
      </c>
      <c r="L1457">
        <v>94.667503139999994</v>
      </c>
      <c r="M1457">
        <v>28.25</v>
      </c>
      <c r="N1457">
        <v>-0.35795454500000001</v>
      </c>
      <c r="O1457">
        <v>-15.75</v>
      </c>
      <c r="P1457">
        <v>-0.435</v>
      </c>
      <c r="Q1457">
        <v>-21.75</v>
      </c>
      <c r="R1457">
        <v>-27.25</v>
      </c>
      <c r="S1457">
        <v>0.16827671299999999</v>
      </c>
      <c r="T1457">
        <v>1.2352994660000001</v>
      </c>
      <c r="U1457">
        <v>1.8952175950000001</v>
      </c>
      <c r="V1457">
        <v>459500</v>
      </c>
      <c r="W1457">
        <v>2.1111110999999998E-2</v>
      </c>
      <c r="X1457">
        <v>5.9989158000000001E-2</v>
      </c>
      <c r="Y1457">
        <v>1.3379728040000001</v>
      </c>
      <c r="Z1457">
        <v>0</v>
      </c>
    </row>
    <row r="1458" spans="1:26" x14ac:dyDescent="0.2">
      <c r="A1458">
        <v>202102</v>
      </c>
      <c r="B1458">
        <v>6067</v>
      </c>
      <c r="C1458" t="s">
        <v>30</v>
      </c>
      <c r="D1458">
        <v>40900</v>
      </c>
      <c r="E1458" t="s">
        <v>31</v>
      </c>
      <c r="F1458">
        <v>26</v>
      </c>
      <c r="G1458">
        <v>38</v>
      </c>
      <c r="H1458">
        <v>17</v>
      </c>
      <c r="I1458">
        <v>24</v>
      </c>
      <c r="J1458">
        <v>94.353826850000004</v>
      </c>
      <c r="K1458">
        <v>95.04391468</v>
      </c>
      <c r="L1458">
        <v>93.663739019999994</v>
      </c>
      <c r="M1458">
        <v>27.5</v>
      </c>
      <c r="N1458">
        <v>-0.27631578899999998</v>
      </c>
      <c r="O1458">
        <v>-10.5</v>
      </c>
      <c r="P1458">
        <v>-0.23611111100000001</v>
      </c>
      <c r="Q1458">
        <v>-8.5</v>
      </c>
      <c r="R1458">
        <v>-28</v>
      </c>
      <c r="S1458">
        <v>7.1715524000000003E-2</v>
      </c>
      <c r="T1458">
        <v>0.78714996400000004</v>
      </c>
      <c r="U1458">
        <v>1.8244519109999999</v>
      </c>
      <c r="V1458">
        <v>479000</v>
      </c>
      <c r="W1458">
        <v>2.1321962E-2</v>
      </c>
      <c r="X1458">
        <v>0.12705882399999999</v>
      </c>
      <c r="Y1458">
        <v>1.394752934</v>
      </c>
      <c r="Z1458">
        <v>0</v>
      </c>
    </row>
    <row r="1459" spans="1:26" x14ac:dyDescent="0.2">
      <c r="A1459">
        <v>202102</v>
      </c>
      <c r="B1459">
        <v>6069</v>
      </c>
      <c r="C1459" t="s">
        <v>62</v>
      </c>
      <c r="D1459">
        <v>41940</v>
      </c>
      <c r="E1459" t="s">
        <v>61</v>
      </c>
      <c r="F1459">
        <v>980</v>
      </c>
      <c r="G1459">
        <v>48</v>
      </c>
      <c r="H1459">
        <v>-82</v>
      </c>
      <c r="I1459">
        <v>-53</v>
      </c>
      <c r="J1459">
        <v>93.444165620000007</v>
      </c>
      <c r="K1459">
        <v>98.117942279999994</v>
      </c>
      <c r="L1459">
        <v>88.770388960000005</v>
      </c>
      <c r="M1459">
        <v>20.75</v>
      </c>
      <c r="N1459">
        <v>-0.59313725500000003</v>
      </c>
      <c r="O1459">
        <v>-30.25</v>
      </c>
      <c r="P1459">
        <v>-0.51744186000000003</v>
      </c>
      <c r="Q1459">
        <v>-22.25</v>
      </c>
      <c r="R1459">
        <v>-34.75</v>
      </c>
      <c r="S1459">
        <v>0.19376020799999999</v>
      </c>
      <c r="T1459">
        <v>1.170172529</v>
      </c>
      <c r="U1459">
        <v>1.6525608519999999</v>
      </c>
      <c r="V1459">
        <v>739975</v>
      </c>
      <c r="W1459">
        <v>-0.11855271000000001</v>
      </c>
      <c r="X1459">
        <v>9.6421692000000003E-2</v>
      </c>
      <c r="Y1459">
        <v>2.1546603379999998</v>
      </c>
      <c r="Z1459">
        <v>0</v>
      </c>
    </row>
    <row r="1460" spans="1:26" x14ac:dyDescent="0.2">
      <c r="A1460">
        <v>202102</v>
      </c>
      <c r="B1460">
        <v>6023</v>
      </c>
      <c r="C1460" t="s">
        <v>83</v>
      </c>
      <c r="D1460">
        <v>21700</v>
      </c>
      <c r="E1460" t="s">
        <v>84</v>
      </c>
      <c r="F1460">
        <v>449</v>
      </c>
      <c r="G1460">
        <v>49</v>
      </c>
      <c r="H1460">
        <v>-123</v>
      </c>
      <c r="I1460">
        <v>-342</v>
      </c>
      <c r="J1460">
        <v>93.381430359999996</v>
      </c>
      <c r="K1460">
        <v>90.840652449999993</v>
      </c>
      <c r="L1460">
        <v>95.922208280000007</v>
      </c>
      <c r="M1460">
        <v>33</v>
      </c>
      <c r="N1460">
        <v>-0.45</v>
      </c>
      <c r="O1460">
        <v>-27</v>
      </c>
      <c r="P1460">
        <v>-0.52857142899999998</v>
      </c>
      <c r="Q1460">
        <v>-37</v>
      </c>
      <c r="R1460">
        <v>-22.5</v>
      </c>
      <c r="S1460">
        <v>0.15574547699999999</v>
      </c>
      <c r="T1460">
        <v>1.967315827</v>
      </c>
      <c r="U1460">
        <v>2.0101718929999999</v>
      </c>
      <c r="V1460">
        <v>424500</v>
      </c>
      <c r="W1460">
        <v>-1.1764709999999999E-3</v>
      </c>
      <c r="X1460">
        <v>0.212857143</v>
      </c>
      <c r="Y1460">
        <v>1.2360597499999999</v>
      </c>
      <c r="Z1460">
        <v>0</v>
      </c>
    </row>
    <row r="1461" spans="1:26" x14ac:dyDescent="0.2">
      <c r="A1461">
        <v>202102</v>
      </c>
      <c r="B1461">
        <v>6115</v>
      </c>
      <c r="C1461" t="s">
        <v>82</v>
      </c>
      <c r="D1461">
        <v>49700</v>
      </c>
      <c r="E1461" t="s">
        <v>27</v>
      </c>
      <c r="F1461">
        <v>788</v>
      </c>
      <c r="G1461">
        <v>53</v>
      </c>
      <c r="H1461">
        <v>-69</v>
      </c>
      <c r="I1461">
        <v>7</v>
      </c>
      <c r="J1461">
        <v>93.099121710000006</v>
      </c>
      <c r="K1461">
        <v>92.785445420000002</v>
      </c>
      <c r="L1461">
        <v>93.412797990000001</v>
      </c>
      <c r="M1461">
        <v>31.25</v>
      </c>
      <c r="N1461">
        <v>-0.38725490200000001</v>
      </c>
      <c r="O1461">
        <v>-19.75</v>
      </c>
      <c r="P1461">
        <v>-0.28977272700000001</v>
      </c>
      <c r="Q1461">
        <v>-12.75</v>
      </c>
      <c r="R1461">
        <v>-24.25</v>
      </c>
      <c r="S1461">
        <v>0.296891617</v>
      </c>
      <c r="T1461">
        <v>1.005701704</v>
      </c>
      <c r="U1461">
        <v>1.816984736</v>
      </c>
      <c r="V1461">
        <v>377500</v>
      </c>
      <c r="W1461">
        <v>6.6666670000000003E-3</v>
      </c>
      <c r="X1461">
        <v>7.857451E-2</v>
      </c>
      <c r="Y1461">
        <v>1.099205078</v>
      </c>
      <c r="Z1461">
        <v>0</v>
      </c>
    </row>
    <row r="1462" spans="1:26" x14ac:dyDescent="0.2">
      <c r="A1462">
        <v>202102</v>
      </c>
      <c r="B1462">
        <v>6061</v>
      </c>
      <c r="C1462" t="s">
        <v>49</v>
      </c>
      <c r="D1462">
        <v>40900</v>
      </c>
      <c r="E1462" t="s">
        <v>31</v>
      </c>
      <c r="F1462">
        <v>177</v>
      </c>
      <c r="G1462">
        <v>54</v>
      </c>
      <c r="H1462">
        <v>-24</v>
      </c>
      <c r="I1462">
        <v>-39</v>
      </c>
      <c r="J1462">
        <v>92.597239650000006</v>
      </c>
      <c r="K1462">
        <v>90.840652449999993</v>
      </c>
      <c r="L1462">
        <v>94.353826850000004</v>
      </c>
      <c r="M1462">
        <v>33</v>
      </c>
      <c r="N1462">
        <v>-0.35294117600000002</v>
      </c>
      <c r="O1462">
        <v>-18</v>
      </c>
      <c r="P1462">
        <v>-0.42105263199999998</v>
      </c>
      <c r="Q1462">
        <v>-24</v>
      </c>
      <c r="R1462">
        <v>-22.5</v>
      </c>
      <c r="S1462">
        <v>0.101786257</v>
      </c>
      <c r="T1462">
        <v>0.98966922199999996</v>
      </c>
      <c r="U1462">
        <v>1.860681373</v>
      </c>
      <c r="V1462">
        <v>650000</v>
      </c>
      <c r="W1462">
        <v>-6.8767908000000003E-2</v>
      </c>
      <c r="X1462">
        <v>6.7323481000000004E-2</v>
      </c>
      <c r="Y1462">
        <v>1.8926709960000001</v>
      </c>
      <c r="Z1462">
        <v>0</v>
      </c>
    </row>
    <row r="1463" spans="1:26" x14ac:dyDescent="0.2">
      <c r="A1463">
        <v>202102</v>
      </c>
      <c r="B1463">
        <v>6029</v>
      </c>
      <c r="C1463" t="s">
        <v>65</v>
      </c>
      <c r="D1463">
        <v>12540</v>
      </c>
      <c r="E1463" t="s">
        <v>66</v>
      </c>
      <c r="F1463">
        <v>94</v>
      </c>
      <c r="G1463">
        <v>55</v>
      </c>
      <c r="H1463">
        <v>21</v>
      </c>
      <c r="I1463">
        <v>11</v>
      </c>
      <c r="J1463">
        <v>92.471769129999998</v>
      </c>
      <c r="K1463">
        <v>92.409033879999996</v>
      </c>
      <c r="L1463">
        <v>92.534504389999995</v>
      </c>
      <c r="M1463">
        <v>31.5</v>
      </c>
      <c r="N1463">
        <v>-0.21249999999999999</v>
      </c>
      <c r="O1463">
        <v>-8.5</v>
      </c>
      <c r="P1463">
        <v>-0.25</v>
      </c>
      <c r="Q1463">
        <v>-10.5</v>
      </c>
      <c r="R1463">
        <v>-24</v>
      </c>
      <c r="S1463">
        <v>9.9671583999999994E-2</v>
      </c>
      <c r="T1463">
        <v>1.0231386179999999</v>
      </c>
      <c r="U1463">
        <v>1.7828923329999999</v>
      </c>
      <c r="V1463">
        <v>284625</v>
      </c>
      <c r="W1463">
        <v>2.0161289999999998E-2</v>
      </c>
      <c r="X1463">
        <v>9.5132743000000006E-2</v>
      </c>
      <c r="Y1463">
        <v>0.82877151100000002</v>
      </c>
      <c r="Z1463">
        <v>0</v>
      </c>
    </row>
    <row r="1464" spans="1:26" x14ac:dyDescent="0.2">
      <c r="A1464">
        <v>202102</v>
      </c>
      <c r="B1464">
        <v>6013</v>
      </c>
      <c r="C1464" t="s">
        <v>38</v>
      </c>
      <c r="D1464">
        <v>41860</v>
      </c>
      <c r="E1464" t="s">
        <v>39</v>
      </c>
      <c r="F1464">
        <v>42</v>
      </c>
      <c r="G1464">
        <v>80</v>
      </c>
      <c r="H1464">
        <v>10</v>
      </c>
      <c r="I1464">
        <v>71</v>
      </c>
      <c r="J1464">
        <v>90.150564619999997</v>
      </c>
      <c r="K1464">
        <v>97.804265999999998</v>
      </c>
      <c r="L1464">
        <v>82.496863239999996</v>
      </c>
      <c r="M1464">
        <v>22</v>
      </c>
      <c r="N1464">
        <v>-0.47619047599999997</v>
      </c>
      <c r="O1464">
        <v>-20</v>
      </c>
      <c r="P1464">
        <v>-8.3333332999999996E-2</v>
      </c>
      <c r="Q1464">
        <v>-2</v>
      </c>
      <c r="R1464">
        <v>-33.5</v>
      </c>
      <c r="S1464">
        <v>6.8157824000000006E-2</v>
      </c>
      <c r="T1464">
        <v>0.48983174800000001</v>
      </c>
      <c r="U1464">
        <v>1.4844592210000001</v>
      </c>
      <c r="V1464">
        <v>736022.5</v>
      </c>
      <c r="W1464">
        <v>5.2964949999999997E-2</v>
      </c>
      <c r="X1464">
        <v>0.12284134300000001</v>
      </c>
      <c r="Y1464">
        <v>2.1431514429999998</v>
      </c>
      <c r="Z1464">
        <v>0</v>
      </c>
    </row>
    <row r="1465" spans="1:26" x14ac:dyDescent="0.2">
      <c r="A1465">
        <v>202102</v>
      </c>
      <c r="B1465">
        <v>6099</v>
      </c>
      <c r="C1465" t="s">
        <v>34</v>
      </c>
      <c r="D1465">
        <v>33700</v>
      </c>
      <c r="E1465" t="s">
        <v>35</v>
      </c>
      <c r="F1465">
        <v>153</v>
      </c>
      <c r="G1465">
        <v>85</v>
      </c>
      <c r="H1465">
        <v>9</v>
      </c>
      <c r="I1465">
        <v>47</v>
      </c>
      <c r="J1465">
        <v>89.836888329999994</v>
      </c>
      <c r="K1465">
        <v>89.523212049999998</v>
      </c>
      <c r="L1465">
        <v>90.150564619999997</v>
      </c>
      <c r="M1465">
        <v>34.25</v>
      </c>
      <c r="N1465">
        <v>-0.255434783</v>
      </c>
      <c r="O1465">
        <v>-11.75</v>
      </c>
      <c r="P1465">
        <v>-0.230337079</v>
      </c>
      <c r="Q1465">
        <v>-10.25</v>
      </c>
      <c r="R1465">
        <v>-21.25</v>
      </c>
      <c r="S1465">
        <v>0.16834982400000001</v>
      </c>
      <c r="T1465">
        <v>0.78320092799999996</v>
      </c>
      <c r="U1465">
        <v>1.6815969399999999</v>
      </c>
      <c r="V1465">
        <v>429950</v>
      </c>
      <c r="W1465">
        <v>-2.0615034000000001E-2</v>
      </c>
      <c r="X1465">
        <v>0.14616656</v>
      </c>
      <c r="Y1465">
        <v>1.251929069</v>
      </c>
      <c r="Z1465">
        <v>0</v>
      </c>
    </row>
    <row r="1466" spans="1:26" x14ac:dyDescent="0.2">
      <c r="A1466">
        <v>202102</v>
      </c>
      <c r="B1466">
        <v>6107</v>
      </c>
      <c r="C1466" t="s">
        <v>63</v>
      </c>
      <c r="D1466">
        <v>47300</v>
      </c>
      <c r="E1466" t="s">
        <v>64</v>
      </c>
      <c r="F1466">
        <v>196</v>
      </c>
      <c r="G1466">
        <v>87</v>
      </c>
      <c r="H1466">
        <v>35</v>
      </c>
      <c r="I1466">
        <v>35</v>
      </c>
      <c r="J1466">
        <v>89.303638649999996</v>
      </c>
      <c r="K1466">
        <v>83.249686319999995</v>
      </c>
      <c r="L1466">
        <v>95.357590970000004</v>
      </c>
      <c r="M1466">
        <v>38.75</v>
      </c>
      <c r="N1466">
        <v>-0.20918367299999999</v>
      </c>
      <c r="O1466">
        <v>-10.25</v>
      </c>
      <c r="P1466">
        <v>-0.25480769199999997</v>
      </c>
      <c r="Q1466">
        <v>-13.25</v>
      </c>
      <c r="R1466">
        <v>-16.75</v>
      </c>
      <c r="S1466">
        <v>8.3431602999999993E-2</v>
      </c>
      <c r="T1466">
        <v>0.97998980300000005</v>
      </c>
      <c r="U1466">
        <v>1.968494118</v>
      </c>
      <c r="V1466">
        <v>329000</v>
      </c>
      <c r="W1466">
        <v>2.8125000000000001E-2</v>
      </c>
      <c r="X1466">
        <v>0.236842105</v>
      </c>
      <c r="Y1466">
        <v>0.95798270399999996</v>
      </c>
      <c r="Z1466">
        <v>0</v>
      </c>
    </row>
    <row r="1467" spans="1:26" x14ac:dyDescent="0.2">
      <c r="A1467">
        <v>202102</v>
      </c>
      <c r="B1467">
        <v>6017</v>
      </c>
      <c r="C1467" t="s">
        <v>69</v>
      </c>
      <c r="D1467">
        <v>40900</v>
      </c>
      <c r="E1467" t="s">
        <v>31</v>
      </c>
      <c r="F1467">
        <v>348</v>
      </c>
      <c r="G1467">
        <v>93</v>
      </c>
      <c r="H1467">
        <v>-144</v>
      </c>
      <c r="I1467">
        <v>-80</v>
      </c>
      <c r="J1467">
        <v>88.676286070000003</v>
      </c>
      <c r="K1467">
        <v>80.614805520000004</v>
      </c>
      <c r="L1467">
        <v>96.737766629999996</v>
      </c>
      <c r="M1467">
        <v>40</v>
      </c>
      <c r="N1467">
        <v>-0.37007874000000002</v>
      </c>
      <c r="O1467">
        <v>-23.5</v>
      </c>
      <c r="P1467">
        <v>-0.375</v>
      </c>
      <c r="Q1467">
        <v>-24</v>
      </c>
      <c r="R1467">
        <v>-15.5</v>
      </c>
      <c r="S1467">
        <v>0.213506368</v>
      </c>
      <c r="T1467">
        <v>1.3074508810000001</v>
      </c>
      <c r="U1467">
        <v>2.0736073589999999</v>
      </c>
      <c r="V1467">
        <v>679999.75</v>
      </c>
      <c r="W1467">
        <v>-2.7182046000000001E-2</v>
      </c>
      <c r="X1467">
        <v>0.23636318200000001</v>
      </c>
      <c r="Y1467">
        <v>1.980024314</v>
      </c>
      <c r="Z1467">
        <v>0</v>
      </c>
    </row>
    <row r="1468" spans="1:26" x14ac:dyDescent="0.2">
      <c r="A1468">
        <v>202102</v>
      </c>
      <c r="B1468">
        <v>6083</v>
      </c>
      <c r="C1468" t="s">
        <v>32</v>
      </c>
      <c r="D1468">
        <v>42200</v>
      </c>
      <c r="E1468" t="s">
        <v>33</v>
      </c>
      <c r="F1468">
        <v>190</v>
      </c>
      <c r="G1468">
        <v>106</v>
      </c>
      <c r="H1468">
        <v>-88</v>
      </c>
      <c r="I1468">
        <v>-353</v>
      </c>
      <c r="J1468">
        <v>87.986198239999993</v>
      </c>
      <c r="K1468">
        <v>84.755332499999994</v>
      </c>
      <c r="L1468">
        <v>91.21706399</v>
      </c>
      <c r="M1468">
        <v>37.75</v>
      </c>
      <c r="N1468">
        <v>-0.37083333299999999</v>
      </c>
      <c r="O1468">
        <v>-22.25</v>
      </c>
      <c r="P1468">
        <v>-0.536809816</v>
      </c>
      <c r="Q1468">
        <v>-43.75</v>
      </c>
      <c r="R1468">
        <v>-17.75</v>
      </c>
      <c r="S1468">
        <v>9.7030324000000001E-2</v>
      </c>
      <c r="T1468">
        <v>1.308802604</v>
      </c>
      <c r="U1468">
        <v>1.7305999590000001</v>
      </c>
      <c r="V1468">
        <v>1597500</v>
      </c>
      <c r="W1468">
        <v>-0.14799999999999999</v>
      </c>
      <c r="X1468">
        <v>6.8561872999999995E-2</v>
      </c>
      <c r="Y1468">
        <v>4.6516029469999998</v>
      </c>
      <c r="Z1468">
        <v>0</v>
      </c>
    </row>
    <row r="1469" spans="1:26" x14ac:dyDescent="0.2">
      <c r="A1469">
        <v>202102</v>
      </c>
      <c r="B1469">
        <v>6031</v>
      </c>
      <c r="C1469" t="s">
        <v>28</v>
      </c>
      <c r="D1469">
        <v>25260</v>
      </c>
      <c r="E1469" t="s">
        <v>29</v>
      </c>
      <c r="F1469">
        <v>560</v>
      </c>
      <c r="G1469">
        <v>114</v>
      </c>
      <c r="H1469">
        <v>-285</v>
      </c>
      <c r="I1469">
        <v>101</v>
      </c>
      <c r="J1469">
        <v>87.327478040000003</v>
      </c>
      <c r="K1469">
        <v>78.419071520000003</v>
      </c>
      <c r="L1469">
        <v>96.235884569999996</v>
      </c>
      <c r="M1469">
        <v>41.25</v>
      </c>
      <c r="N1469">
        <v>-0.43493150699999999</v>
      </c>
      <c r="O1469">
        <v>-31.75</v>
      </c>
      <c r="P1469">
        <v>-4.0697674000000003E-2</v>
      </c>
      <c r="Q1469">
        <v>-1.75</v>
      </c>
      <c r="R1469">
        <v>-14.25</v>
      </c>
      <c r="S1469">
        <v>8.7126379000000004E-2</v>
      </c>
      <c r="T1469">
        <v>0.59244373900000002</v>
      </c>
      <c r="U1469">
        <v>2.0263925999999999</v>
      </c>
      <c r="V1469">
        <v>289450</v>
      </c>
      <c r="W1469">
        <v>7.6022304999999998E-2</v>
      </c>
      <c r="X1469">
        <v>0.15826330499999999</v>
      </c>
      <c r="Y1469">
        <v>0.84282095300000004</v>
      </c>
      <c r="Z1469">
        <v>0</v>
      </c>
    </row>
    <row r="1470" spans="1:26" x14ac:dyDescent="0.2">
      <c r="A1470">
        <v>202102</v>
      </c>
      <c r="B1470">
        <v>6087</v>
      </c>
      <c r="C1470" t="s">
        <v>50</v>
      </c>
      <c r="D1470">
        <v>42100</v>
      </c>
      <c r="E1470" t="s">
        <v>51</v>
      </c>
      <c r="F1470">
        <v>279</v>
      </c>
      <c r="G1470">
        <v>135</v>
      </c>
      <c r="H1470">
        <v>-86</v>
      </c>
      <c r="I1470">
        <v>64</v>
      </c>
      <c r="J1470">
        <v>85.163111670000006</v>
      </c>
      <c r="K1470">
        <v>89.084065249999995</v>
      </c>
      <c r="L1470">
        <v>81.242158090000004</v>
      </c>
      <c r="M1470">
        <v>34.5</v>
      </c>
      <c r="N1470">
        <v>-0.36111111099999998</v>
      </c>
      <c r="O1470">
        <v>-19.5</v>
      </c>
      <c r="P1470">
        <v>-0.115384615</v>
      </c>
      <c r="Q1470">
        <v>-4.5</v>
      </c>
      <c r="R1470">
        <v>-21</v>
      </c>
      <c r="S1470">
        <v>0.18195308499999999</v>
      </c>
      <c r="T1470">
        <v>0.84663589500000003</v>
      </c>
      <c r="U1470">
        <v>1.4639342849999999</v>
      </c>
      <c r="V1470">
        <v>944500</v>
      </c>
      <c r="W1470">
        <v>-5.7894740000000002E-3</v>
      </c>
      <c r="X1470">
        <v>1.8878101000000001E-2</v>
      </c>
      <c r="Y1470">
        <v>2.7501965469999998</v>
      </c>
      <c r="Z1470">
        <v>0</v>
      </c>
    </row>
    <row r="1471" spans="1:26" x14ac:dyDescent="0.2">
      <c r="A1471">
        <v>202102</v>
      </c>
      <c r="B1471">
        <v>6113</v>
      </c>
      <c r="C1471" t="s">
        <v>48</v>
      </c>
      <c r="D1471">
        <v>40900</v>
      </c>
      <c r="E1471" t="s">
        <v>31</v>
      </c>
      <c r="F1471">
        <v>350</v>
      </c>
      <c r="G1471">
        <v>140</v>
      </c>
      <c r="H1471">
        <v>-35</v>
      </c>
      <c r="I1471">
        <v>32</v>
      </c>
      <c r="J1471">
        <v>84.755332499999994</v>
      </c>
      <c r="K1471">
        <v>91.342534499999999</v>
      </c>
      <c r="L1471">
        <v>78.168130489999996</v>
      </c>
      <c r="M1471">
        <v>32.5</v>
      </c>
      <c r="N1471">
        <v>-0.308510638</v>
      </c>
      <c r="O1471">
        <v>-14.5</v>
      </c>
      <c r="P1471">
        <v>-0.20731707299999999</v>
      </c>
      <c r="Q1471">
        <v>-8.5</v>
      </c>
      <c r="R1471">
        <v>-23</v>
      </c>
      <c r="S1471">
        <v>0.209080351</v>
      </c>
      <c r="T1471">
        <v>0.93860645200000004</v>
      </c>
      <c r="U1471">
        <v>1.4023878089999999</v>
      </c>
      <c r="V1471">
        <v>538750</v>
      </c>
      <c r="W1471">
        <v>1.5264299E-2</v>
      </c>
      <c r="X1471">
        <v>7.9659319000000006E-2</v>
      </c>
      <c r="Y1471">
        <v>1.5687330749999999</v>
      </c>
      <c r="Z1471">
        <v>0</v>
      </c>
    </row>
    <row r="1472" spans="1:26" x14ac:dyDescent="0.2">
      <c r="A1472">
        <v>202102</v>
      </c>
      <c r="B1472">
        <v>6111</v>
      </c>
      <c r="C1472" t="s">
        <v>36</v>
      </c>
      <c r="D1472">
        <v>37100</v>
      </c>
      <c r="E1472" t="s">
        <v>37</v>
      </c>
      <c r="F1472">
        <v>96</v>
      </c>
      <c r="G1472">
        <v>145</v>
      </c>
      <c r="H1472">
        <v>-66</v>
      </c>
      <c r="I1472">
        <v>8</v>
      </c>
      <c r="J1472">
        <v>84.253450439999995</v>
      </c>
      <c r="K1472">
        <v>88.331242160000002</v>
      </c>
      <c r="L1472">
        <v>80.175658720000001</v>
      </c>
      <c r="M1472">
        <v>35.25</v>
      </c>
      <c r="N1472">
        <v>-0.34722222200000002</v>
      </c>
      <c r="O1472">
        <v>-18.75</v>
      </c>
      <c r="P1472">
        <v>-0.32211538499999998</v>
      </c>
      <c r="Q1472">
        <v>-16.75</v>
      </c>
      <c r="R1472">
        <v>-20.25</v>
      </c>
      <c r="S1472">
        <v>0.13777210600000001</v>
      </c>
      <c r="T1472">
        <v>0.88963404700000004</v>
      </c>
      <c r="U1472">
        <v>1.4393066370000001</v>
      </c>
      <c r="V1472">
        <v>879450</v>
      </c>
      <c r="W1472">
        <v>6.5418861999999994E-2</v>
      </c>
      <c r="X1472">
        <v>0.106226415</v>
      </c>
      <c r="Y1472">
        <v>2.5607838570000001</v>
      </c>
      <c r="Z1472">
        <v>0</v>
      </c>
    </row>
    <row r="1473" spans="1:26" x14ac:dyDescent="0.2">
      <c r="A1473">
        <v>202102</v>
      </c>
      <c r="B1473">
        <v>6001</v>
      </c>
      <c r="C1473" t="s">
        <v>67</v>
      </c>
      <c r="D1473">
        <v>41860</v>
      </c>
      <c r="E1473" t="s">
        <v>39</v>
      </c>
      <c r="F1473">
        <v>24</v>
      </c>
      <c r="G1473">
        <v>238</v>
      </c>
      <c r="H1473">
        <v>-49</v>
      </c>
      <c r="I1473">
        <v>218</v>
      </c>
      <c r="J1473">
        <v>76.850690090000001</v>
      </c>
      <c r="K1473">
        <v>97.804265999999998</v>
      </c>
      <c r="L1473">
        <v>55.897114180000003</v>
      </c>
      <c r="M1473">
        <v>22</v>
      </c>
      <c r="N1473">
        <v>-0.5</v>
      </c>
      <c r="O1473">
        <v>-22</v>
      </c>
      <c r="P1473">
        <v>0.222222222</v>
      </c>
      <c r="Q1473">
        <v>4</v>
      </c>
      <c r="R1473">
        <v>-33.5</v>
      </c>
      <c r="S1473">
        <v>0.13904043299999999</v>
      </c>
      <c r="T1473">
        <v>0.23423308200000001</v>
      </c>
      <c r="U1473">
        <v>1.104222925</v>
      </c>
      <c r="V1473">
        <v>826388.5</v>
      </c>
      <c r="W1473">
        <v>3.4278472999999997E-2</v>
      </c>
      <c r="X1473">
        <v>-4.5035279999999997E-3</v>
      </c>
      <c r="Y1473">
        <v>2.4062793</v>
      </c>
      <c r="Z1473">
        <v>0</v>
      </c>
    </row>
    <row r="1474" spans="1:26" x14ac:dyDescent="0.2">
      <c r="A1474">
        <v>202102</v>
      </c>
      <c r="B1474">
        <v>6089</v>
      </c>
      <c r="C1474" t="s">
        <v>89</v>
      </c>
      <c r="D1474">
        <v>39820</v>
      </c>
      <c r="E1474" t="s">
        <v>90</v>
      </c>
      <c r="F1474">
        <v>368</v>
      </c>
      <c r="G1474">
        <v>244</v>
      </c>
      <c r="H1474">
        <v>-537</v>
      </c>
      <c r="I1474">
        <v>-157</v>
      </c>
      <c r="J1474">
        <v>76.693851949999996</v>
      </c>
      <c r="K1474">
        <v>90.71518193</v>
      </c>
      <c r="L1474">
        <v>62.672521959999997</v>
      </c>
      <c r="M1474">
        <v>33.25</v>
      </c>
      <c r="N1474">
        <v>-0.53169014100000001</v>
      </c>
      <c r="O1474">
        <v>-37.75</v>
      </c>
      <c r="P1474">
        <v>-0.445833333</v>
      </c>
      <c r="Q1474">
        <v>-26.75</v>
      </c>
      <c r="R1474">
        <v>-22.25</v>
      </c>
      <c r="S1474">
        <v>0.178806835</v>
      </c>
      <c r="T1474">
        <v>1.0449353779999999</v>
      </c>
      <c r="U1474">
        <v>1.18504733</v>
      </c>
      <c r="V1474">
        <v>431000</v>
      </c>
      <c r="W1474">
        <v>4.6620050000000003E-3</v>
      </c>
      <c r="X1474">
        <v>0.26764705900000002</v>
      </c>
      <c r="Y1474">
        <v>1.25498646</v>
      </c>
      <c r="Z1474">
        <v>0</v>
      </c>
    </row>
    <row r="1475" spans="1:26" x14ac:dyDescent="0.2">
      <c r="A1475">
        <v>202102</v>
      </c>
      <c r="B1475">
        <v>6047</v>
      </c>
      <c r="C1475" t="s">
        <v>78</v>
      </c>
      <c r="D1475">
        <v>32900</v>
      </c>
      <c r="E1475" t="s">
        <v>79</v>
      </c>
      <c r="F1475">
        <v>323</v>
      </c>
      <c r="G1475">
        <v>290</v>
      </c>
      <c r="H1475">
        <v>-182</v>
      </c>
      <c r="I1475">
        <v>-195</v>
      </c>
      <c r="J1475">
        <v>74.341279799999995</v>
      </c>
      <c r="K1475">
        <v>92.409033879999996</v>
      </c>
      <c r="L1475">
        <v>56.273525720000002</v>
      </c>
      <c r="M1475">
        <v>31.5</v>
      </c>
      <c r="N1475">
        <v>-0.38834951499999998</v>
      </c>
      <c r="O1475">
        <v>-20</v>
      </c>
      <c r="P1475">
        <v>-0.49193548399999998</v>
      </c>
      <c r="Q1475">
        <v>-30.5</v>
      </c>
      <c r="R1475">
        <v>-24</v>
      </c>
      <c r="S1475">
        <v>0.25330991800000002</v>
      </c>
      <c r="T1475">
        <v>1.036165453</v>
      </c>
      <c r="U1475">
        <v>1.1113641160000001</v>
      </c>
      <c r="V1475">
        <v>377900</v>
      </c>
      <c r="W1475">
        <v>-2.902375E-3</v>
      </c>
      <c r="X1475">
        <v>0.14549863599999999</v>
      </c>
      <c r="Y1475">
        <v>1.1003697990000001</v>
      </c>
      <c r="Z1475">
        <v>0</v>
      </c>
    </row>
    <row r="1476" spans="1:26" x14ac:dyDescent="0.2">
      <c r="A1476">
        <v>202102</v>
      </c>
      <c r="B1476">
        <v>6071</v>
      </c>
      <c r="C1476" t="s">
        <v>96</v>
      </c>
      <c r="D1476">
        <v>40140</v>
      </c>
      <c r="E1476" t="s">
        <v>77</v>
      </c>
      <c r="F1476">
        <v>20</v>
      </c>
      <c r="G1476">
        <v>325</v>
      </c>
      <c r="H1476">
        <v>-129</v>
      </c>
      <c r="I1476">
        <v>-287</v>
      </c>
      <c r="J1476">
        <v>72.02007528</v>
      </c>
      <c r="K1476">
        <v>84.127979929999995</v>
      </c>
      <c r="L1476">
        <v>59.912170639999999</v>
      </c>
      <c r="M1476">
        <v>38</v>
      </c>
      <c r="N1476">
        <v>-0.33333333300000001</v>
      </c>
      <c r="O1476">
        <v>-19</v>
      </c>
      <c r="P1476">
        <v>-0.39682539700000002</v>
      </c>
      <c r="Q1476">
        <v>-25</v>
      </c>
      <c r="R1476">
        <v>-17.5</v>
      </c>
      <c r="S1476">
        <v>0.14806369799999999</v>
      </c>
      <c r="T1476">
        <v>1.362324315</v>
      </c>
      <c r="U1476">
        <v>1.1527587580000001</v>
      </c>
      <c r="V1476">
        <v>449347</v>
      </c>
      <c r="W1476">
        <v>2.4164378E-2</v>
      </c>
      <c r="X1476">
        <v>0.22105163</v>
      </c>
      <c r="Y1476">
        <v>1.308409283</v>
      </c>
      <c r="Z1476">
        <v>0</v>
      </c>
    </row>
    <row r="1477" spans="1:26" x14ac:dyDescent="0.2">
      <c r="A1477">
        <v>202102</v>
      </c>
      <c r="B1477">
        <v>6053</v>
      </c>
      <c r="C1477" t="s">
        <v>44</v>
      </c>
      <c r="D1477">
        <v>41500</v>
      </c>
      <c r="E1477" t="s">
        <v>45</v>
      </c>
      <c r="F1477">
        <v>210</v>
      </c>
      <c r="G1477">
        <v>351</v>
      </c>
      <c r="H1477">
        <v>166</v>
      </c>
      <c r="I1477">
        <v>200</v>
      </c>
      <c r="J1477">
        <v>70.451693849999998</v>
      </c>
      <c r="K1477">
        <v>50.627352569999999</v>
      </c>
      <c r="L1477">
        <v>90.276035129999997</v>
      </c>
      <c r="M1477">
        <v>60</v>
      </c>
      <c r="N1477">
        <v>1.6949153000000002E-2</v>
      </c>
      <c r="O1477">
        <v>1</v>
      </c>
      <c r="P1477">
        <v>-7.6923077000000006E-2</v>
      </c>
      <c r="Q1477">
        <v>-5</v>
      </c>
      <c r="R1477">
        <v>4.5</v>
      </c>
      <c r="S1477">
        <v>9.6938946999999998E-2</v>
      </c>
      <c r="T1477">
        <v>0.78170573200000004</v>
      </c>
      <c r="U1477">
        <v>1.6862322380000001</v>
      </c>
      <c r="V1477">
        <v>1271200</v>
      </c>
      <c r="W1477">
        <v>-1.8378378000000001E-2</v>
      </c>
      <c r="X1477">
        <v>0.10539130400000001</v>
      </c>
      <c r="Y1477">
        <v>3.7014821069999999</v>
      </c>
      <c r="Z1477">
        <v>0</v>
      </c>
    </row>
    <row r="1478" spans="1:26" x14ac:dyDescent="0.2">
      <c r="A1478">
        <v>202102</v>
      </c>
      <c r="B1478">
        <v>6065</v>
      </c>
      <c r="C1478" t="s">
        <v>76</v>
      </c>
      <c r="D1478">
        <v>40140</v>
      </c>
      <c r="E1478" t="s">
        <v>77</v>
      </c>
      <c r="F1478">
        <v>14</v>
      </c>
      <c r="G1478">
        <v>388</v>
      </c>
      <c r="H1478">
        <v>-101</v>
      </c>
      <c r="I1478">
        <v>-249</v>
      </c>
      <c r="J1478">
        <v>68.56963614</v>
      </c>
      <c r="K1478">
        <v>74.027603510000006</v>
      </c>
      <c r="L1478">
        <v>63.111668760000001</v>
      </c>
      <c r="M1478">
        <v>44</v>
      </c>
      <c r="N1478">
        <v>-0.24137931000000001</v>
      </c>
      <c r="O1478">
        <v>-14</v>
      </c>
      <c r="P1478">
        <v>-0.27868852500000002</v>
      </c>
      <c r="Q1478">
        <v>-17</v>
      </c>
      <c r="R1478">
        <v>-11.5</v>
      </c>
      <c r="S1478">
        <v>0.21412161399999999</v>
      </c>
      <c r="T1478">
        <v>1.5541551659999999</v>
      </c>
      <c r="U1478">
        <v>1.188915613</v>
      </c>
      <c r="V1478">
        <v>499970</v>
      </c>
      <c r="W1478">
        <v>6.6348000000000004E-4</v>
      </c>
      <c r="X1478">
        <v>0.113010764</v>
      </c>
      <c r="Y1478">
        <v>1.4558134119999999</v>
      </c>
      <c r="Z1478">
        <v>0</v>
      </c>
    </row>
    <row r="1479" spans="1:26" x14ac:dyDescent="0.2">
      <c r="A1479">
        <v>202102</v>
      </c>
      <c r="B1479">
        <v>6073</v>
      </c>
      <c r="C1479" t="s">
        <v>40</v>
      </c>
      <c r="D1479">
        <v>41740</v>
      </c>
      <c r="E1479" t="s">
        <v>41</v>
      </c>
      <c r="F1479">
        <v>5</v>
      </c>
      <c r="G1479">
        <v>397</v>
      </c>
      <c r="H1479">
        <v>1</v>
      </c>
      <c r="I1479">
        <v>158</v>
      </c>
      <c r="J1479">
        <v>68.099121710000006</v>
      </c>
      <c r="K1479">
        <v>85.947302379999996</v>
      </c>
      <c r="L1479">
        <v>50.25094103</v>
      </c>
      <c r="M1479">
        <v>37</v>
      </c>
      <c r="N1479">
        <v>-0.28846153800000002</v>
      </c>
      <c r="O1479">
        <v>-15</v>
      </c>
      <c r="P1479">
        <v>-5.1282051000000002E-2</v>
      </c>
      <c r="Q1479">
        <v>-2</v>
      </c>
      <c r="R1479">
        <v>-18.5</v>
      </c>
      <c r="S1479">
        <v>7.2996857999999998E-2</v>
      </c>
      <c r="T1479">
        <v>0.72339711399999995</v>
      </c>
      <c r="U1479">
        <v>1.03848864</v>
      </c>
      <c r="V1479">
        <v>784000</v>
      </c>
      <c r="W1479">
        <v>1.1612903000000001E-2</v>
      </c>
      <c r="X1479">
        <v>8.1379309999999996E-2</v>
      </c>
      <c r="Y1479">
        <v>2.282852401</v>
      </c>
      <c r="Z1479">
        <v>0</v>
      </c>
    </row>
    <row r="1480" spans="1:26" x14ac:dyDescent="0.2">
      <c r="A1480">
        <v>202102</v>
      </c>
      <c r="B1480">
        <v>6025</v>
      </c>
      <c r="C1480" t="s">
        <v>56</v>
      </c>
      <c r="D1480">
        <v>20940</v>
      </c>
      <c r="E1480" t="s">
        <v>57</v>
      </c>
      <c r="F1480">
        <v>486</v>
      </c>
      <c r="G1480">
        <v>530</v>
      </c>
      <c r="H1480">
        <v>0</v>
      </c>
      <c r="I1480">
        <v>199</v>
      </c>
      <c r="J1480">
        <v>61.606022590000002</v>
      </c>
      <c r="K1480">
        <v>72.208281049999997</v>
      </c>
      <c r="L1480">
        <v>51.00376412</v>
      </c>
      <c r="M1480">
        <v>45</v>
      </c>
      <c r="N1480">
        <v>-0.17431192700000001</v>
      </c>
      <c r="O1480">
        <v>-9.5</v>
      </c>
      <c r="P1480">
        <v>7.1428570999999996E-2</v>
      </c>
      <c r="Q1480">
        <v>3</v>
      </c>
      <c r="R1480">
        <v>-10.5</v>
      </c>
      <c r="S1480">
        <v>0.17903037799999999</v>
      </c>
      <c r="T1480">
        <v>0.96804139899999997</v>
      </c>
      <c r="U1480">
        <v>1.045771351</v>
      </c>
      <c r="V1480">
        <v>234900</v>
      </c>
      <c r="W1480">
        <v>-2.0842018E-2</v>
      </c>
      <c r="X1480">
        <v>-7.8787403000000006E-2</v>
      </c>
      <c r="Y1480">
        <v>0.68398218</v>
      </c>
      <c r="Z1480">
        <v>0</v>
      </c>
    </row>
    <row r="1481" spans="1:26" x14ac:dyDescent="0.2">
      <c r="A1481">
        <v>202102</v>
      </c>
      <c r="B1481">
        <v>6097</v>
      </c>
      <c r="C1481" t="s">
        <v>72</v>
      </c>
      <c r="D1481">
        <v>42220</v>
      </c>
      <c r="E1481" t="s">
        <v>73</v>
      </c>
      <c r="F1481">
        <v>143</v>
      </c>
      <c r="G1481">
        <v>586</v>
      </c>
      <c r="H1481">
        <v>-200</v>
      </c>
      <c r="I1481">
        <v>147</v>
      </c>
      <c r="J1481">
        <v>59.03387704</v>
      </c>
      <c r="K1481">
        <v>60.539523209999999</v>
      </c>
      <c r="L1481">
        <v>57.528230870000002</v>
      </c>
      <c r="M1481">
        <v>53.5</v>
      </c>
      <c r="N1481">
        <v>-0.201492537</v>
      </c>
      <c r="O1481">
        <v>-13.5</v>
      </c>
      <c r="P1481">
        <v>-0.21323529399999999</v>
      </c>
      <c r="Q1481">
        <v>-14.5</v>
      </c>
      <c r="R1481">
        <v>-2</v>
      </c>
      <c r="S1481">
        <v>0.22015559300000001</v>
      </c>
      <c r="T1481">
        <v>0.80631628</v>
      </c>
      <c r="U1481">
        <v>1.1270810920000001</v>
      </c>
      <c r="V1481">
        <v>827000</v>
      </c>
      <c r="W1481">
        <v>3.5043804999999997E-2</v>
      </c>
      <c r="X1481">
        <v>4.4102273999999997E-2</v>
      </c>
      <c r="Y1481">
        <v>2.408059867</v>
      </c>
      <c r="Z1481">
        <v>0</v>
      </c>
    </row>
    <row r="1482" spans="1:26" x14ac:dyDescent="0.2">
      <c r="A1482">
        <v>202102</v>
      </c>
      <c r="B1482">
        <v>6041</v>
      </c>
      <c r="C1482" t="s">
        <v>68</v>
      </c>
      <c r="D1482">
        <v>41860</v>
      </c>
      <c r="E1482" t="s">
        <v>39</v>
      </c>
      <c r="F1482">
        <v>261</v>
      </c>
      <c r="G1482">
        <v>599</v>
      </c>
      <c r="H1482">
        <v>-166</v>
      </c>
      <c r="I1482">
        <v>489</v>
      </c>
      <c r="J1482">
        <v>58.437892099999999</v>
      </c>
      <c r="K1482">
        <v>63.425345040000003</v>
      </c>
      <c r="L1482">
        <v>53.450439150000001</v>
      </c>
      <c r="M1482">
        <v>51.5</v>
      </c>
      <c r="N1482">
        <v>-0.264285714</v>
      </c>
      <c r="O1482">
        <v>-18.5</v>
      </c>
      <c r="P1482">
        <v>0.03</v>
      </c>
      <c r="Q1482">
        <v>1.5</v>
      </c>
      <c r="R1482">
        <v>-4</v>
      </c>
      <c r="S1482">
        <v>8.6943011000000001E-2</v>
      </c>
      <c r="T1482">
        <v>0.37471877399999998</v>
      </c>
      <c r="U1482">
        <v>1.0829364399999999</v>
      </c>
      <c r="V1482">
        <v>1364500</v>
      </c>
      <c r="W1482">
        <v>-2.1863799E-2</v>
      </c>
      <c r="X1482">
        <v>-1.5512266E-2</v>
      </c>
      <c r="Y1482">
        <v>3.9731531900000001</v>
      </c>
      <c r="Z1482">
        <v>0</v>
      </c>
    </row>
    <row r="1483" spans="1:26" x14ac:dyDescent="0.2">
      <c r="A1483">
        <v>202102</v>
      </c>
      <c r="B1483">
        <v>6085</v>
      </c>
      <c r="C1483" t="s">
        <v>60</v>
      </c>
      <c r="D1483">
        <v>41940</v>
      </c>
      <c r="E1483" t="s">
        <v>61</v>
      </c>
      <c r="F1483">
        <v>19</v>
      </c>
      <c r="G1483">
        <v>624</v>
      </c>
      <c r="H1483">
        <v>43</v>
      </c>
      <c r="I1483">
        <v>499</v>
      </c>
      <c r="J1483">
        <v>57.528230870000002</v>
      </c>
      <c r="K1483">
        <v>96.486825600000003</v>
      </c>
      <c r="L1483">
        <v>18.56963614</v>
      </c>
      <c r="M1483">
        <v>25</v>
      </c>
      <c r="N1483">
        <v>-0.39024390199999998</v>
      </c>
      <c r="O1483">
        <v>-16</v>
      </c>
      <c r="P1483">
        <v>0.13636363600000001</v>
      </c>
      <c r="Q1483">
        <v>3</v>
      </c>
      <c r="R1483">
        <v>-30.5</v>
      </c>
      <c r="S1483">
        <v>3.3078428E-2</v>
      </c>
      <c r="T1483">
        <v>6.8816619999999995E-2</v>
      </c>
      <c r="U1483">
        <v>0.71224946099999997</v>
      </c>
      <c r="V1483">
        <v>1225000</v>
      </c>
      <c r="W1483">
        <v>2.1131163000000001E-2</v>
      </c>
      <c r="X1483">
        <v>-1.9215372000000001E-2</v>
      </c>
      <c r="Y1483">
        <v>3.5669568759999999</v>
      </c>
      <c r="Z1483">
        <v>0</v>
      </c>
    </row>
    <row r="1484" spans="1:26" x14ac:dyDescent="0.2">
      <c r="A1484">
        <v>202102</v>
      </c>
      <c r="B1484">
        <v>6057</v>
      </c>
      <c r="C1484" t="s">
        <v>70</v>
      </c>
      <c r="D1484">
        <v>46020</v>
      </c>
      <c r="E1484" t="s">
        <v>71</v>
      </c>
      <c r="F1484">
        <v>567</v>
      </c>
      <c r="G1484">
        <v>632</v>
      </c>
      <c r="H1484">
        <v>-202</v>
      </c>
      <c r="I1484">
        <v>-204</v>
      </c>
      <c r="J1484">
        <v>57.151819320000001</v>
      </c>
      <c r="K1484">
        <v>43.601003759999998</v>
      </c>
      <c r="L1484">
        <v>70.702634880000005</v>
      </c>
      <c r="M1484">
        <v>65</v>
      </c>
      <c r="N1484">
        <v>-0.139072848</v>
      </c>
      <c r="O1484">
        <v>-10.5</v>
      </c>
      <c r="P1484">
        <v>-0.308510638</v>
      </c>
      <c r="Q1484">
        <v>-29</v>
      </c>
      <c r="R1484">
        <v>9.5</v>
      </c>
      <c r="S1484">
        <v>0.23873786699999999</v>
      </c>
      <c r="T1484">
        <v>1.1389022070000001</v>
      </c>
      <c r="U1484">
        <v>1.283895486</v>
      </c>
      <c r="V1484">
        <v>543563</v>
      </c>
      <c r="W1484">
        <v>-3.7941593000000003E-2</v>
      </c>
      <c r="X1484">
        <v>0.11158077700000001</v>
      </c>
      <c r="Y1484">
        <v>1.582747576</v>
      </c>
      <c r="Z1484">
        <v>0</v>
      </c>
    </row>
    <row r="1485" spans="1:26" x14ac:dyDescent="0.2">
      <c r="A1485">
        <v>202102</v>
      </c>
      <c r="B1485">
        <v>6037</v>
      </c>
      <c r="C1485" t="s">
        <v>75</v>
      </c>
      <c r="D1485">
        <v>31080</v>
      </c>
      <c r="E1485" t="s">
        <v>47</v>
      </c>
      <c r="F1485">
        <v>1</v>
      </c>
      <c r="G1485">
        <v>648</v>
      </c>
      <c r="H1485">
        <v>-95</v>
      </c>
      <c r="I1485">
        <v>530</v>
      </c>
      <c r="J1485">
        <v>56.649937270000002</v>
      </c>
      <c r="K1485">
        <v>76.850690090000001</v>
      </c>
      <c r="L1485">
        <v>36.449184440000003</v>
      </c>
      <c r="M1485">
        <v>42.5</v>
      </c>
      <c r="N1485">
        <v>-0.325396825</v>
      </c>
      <c r="O1485">
        <v>-20.5</v>
      </c>
      <c r="P1485">
        <v>3.6585366000000001E-2</v>
      </c>
      <c r="Q1485">
        <v>1.5</v>
      </c>
      <c r="R1485">
        <v>-13</v>
      </c>
      <c r="S1485">
        <v>2.8714988E-2</v>
      </c>
      <c r="T1485">
        <v>0.27157674500000001</v>
      </c>
      <c r="U1485">
        <v>0.90339779399999998</v>
      </c>
      <c r="V1485">
        <v>969605.5</v>
      </c>
      <c r="W1485">
        <v>4.7725390000000001E-3</v>
      </c>
      <c r="X1485">
        <v>0.140779458</v>
      </c>
      <c r="Y1485">
        <v>2.82329878</v>
      </c>
      <c r="Z1485">
        <v>0</v>
      </c>
    </row>
    <row r="1486" spans="1:26" x14ac:dyDescent="0.2">
      <c r="A1486">
        <v>202102</v>
      </c>
      <c r="B1486">
        <v>6059</v>
      </c>
      <c r="C1486" t="s">
        <v>46</v>
      </c>
      <c r="D1486">
        <v>31080</v>
      </c>
      <c r="E1486" t="s">
        <v>47</v>
      </c>
      <c r="F1486">
        <v>6</v>
      </c>
      <c r="G1486">
        <v>653</v>
      </c>
      <c r="H1486">
        <v>-70</v>
      </c>
      <c r="I1486">
        <v>362</v>
      </c>
      <c r="J1486">
        <v>56.587202009999999</v>
      </c>
      <c r="K1486">
        <v>70.953575909999998</v>
      </c>
      <c r="L1486">
        <v>42.220828109999999</v>
      </c>
      <c r="M1486">
        <v>46</v>
      </c>
      <c r="N1486">
        <v>-0.28125</v>
      </c>
      <c r="O1486">
        <v>-18</v>
      </c>
      <c r="P1486">
        <v>-0.14814814800000001</v>
      </c>
      <c r="Q1486">
        <v>-8</v>
      </c>
      <c r="R1486">
        <v>-9.5</v>
      </c>
      <c r="S1486">
        <v>3.4444694999999997E-2</v>
      </c>
      <c r="T1486">
        <v>0.528058154</v>
      </c>
      <c r="U1486">
        <v>0.95140268100000003</v>
      </c>
      <c r="V1486">
        <v>967495</v>
      </c>
      <c r="W1486">
        <v>1.9488935999999998E-2</v>
      </c>
      <c r="X1486">
        <v>2.3804233000000001E-2</v>
      </c>
      <c r="Y1486">
        <v>2.8171534230000002</v>
      </c>
      <c r="Z1486">
        <v>0</v>
      </c>
    </row>
    <row r="1487" spans="1:26" x14ac:dyDescent="0.2">
      <c r="A1487">
        <v>202102</v>
      </c>
      <c r="B1487">
        <v>6081</v>
      </c>
      <c r="C1487" t="s">
        <v>74</v>
      </c>
      <c r="D1487">
        <v>41860</v>
      </c>
      <c r="E1487" t="s">
        <v>39</v>
      </c>
      <c r="F1487">
        <v>95</v>
      </c>
      <c r="G1487">
        <v>677</v>
      </c>
      <c r="H1487">
        <v>37</v>
      </c>
      <c r="I1487">
        <v>560</v>
      </c>
      <c r="J1487">
        <v>55.740276039999998</v>
      </c>
      <c r="K1487">
        <v>94.918444170000001</v>
      </c>
      <c r="L1487">
        <v>16.562107910000002</v>
      </c>
      <c r="M1487">
        <v>28</v>
      </c>
      <c r="N1487">
        <v>-0.39130434800000002</v>
      </c>
      <c r="O1487">
        <v>-18</v>
      </c>
      <c r="P1487">
        <v>0.27272727299999999</v>
      </c>
      <c r="Q1487">
        <v>6</v>
      </c>
      <c r="R1487">
        <v>-27.5</v>
      </c>
      <c r="S1487">
        <v>1.0000958000000001E-2</v>
      </c>
      <c r="T1487">
        <v>2.8603925999999998E-2</v>
      </c>
      <c r="U1487">
        <v>0.69265879900000005</v>
      </c>
      <c r="V1487">
        <v>1498500</v>
      </c>
      <c r="W1487">
        <v>7.1122229999999995E-2</v>
      </c>
      <c r="X1487">
        <v>-0.11749116599999999</v>
      </c>
      <c r="Y1487">
        <v>4.3633345950000004</v>
      </c>
      <c r="Z1487">
        <v>1</v>
      </c>
    </row>
    <row r="1488" spans="1:26" x14ac:dyDescent="0.2">
      <c r="A1488">
        <v>202102</v>
      </c>
      <c r="B1488">
        <v>6039</v>
      </c>
      <c r="C1488" t="s">
        <v>94</v>
      </c>
      <c r="D1488">
        <v>31460</v>
      </c>
      <c r="E1488" t="s">
        <v>95</v>
      </c>
      <c r="F1488">
        <v>536</v>
      </c>
      <c r="G1488">
        <v>688</v>
      </c>
      <c r="H1488">
        <v>211</v>
      </c>
      <c r="I1488">
        <v>93</v>
      </c>
      <c r="J1488">
        <v>55.112923459999998</v>
      </c>
      <c r="K1488">
        <v>46.863237140000003</v>
      </c>
      <c r="L1488">
        <v>63.36260979</v>
      </c>
      <c r="M1488">
        <v>62.5</v>
      </c>
      <c r="N1488">
        <v>-2.34375E-2</v>
      </c>
      <c r="O1488">
        <v>-1.5</v>
      </c>
      <c r="P1488">
        <v>-0.143835616</v>
      </c>
      <c r="Q1488">
        <v>-10.5</v>
      </c>
      <c r="R1488">
        <v>7</v>
      </c>
      <c r="S1488">
        <v>3.1729892000000003E-2</v>
      </c>
      <c r="T1488">
        <v>1.066593031</v>
      </c>
      <c r="U1488">
        <v>1.191098051</v>
      </c>
      <c r="V1488">
        <v>422000</v>
      </c>
      <c r="W1488">
        <v>5.5263816E-2</v>
      </c>
      <c r="X1488">
        <v>0.24135902300000001</v>
      </c>
      <c r="Y1488">
        <v>1.2287802459999999</v>
      </c>
      <c r="Z1488">
        <v>0</v>
      </c>
    </row>
    <row r="1489" spans="1:26" x14ac:dyDescent="0.2">
      <c r="A1489">
        <v>202102</v>
      </c>
      <c r="B1489">
        <v>6079</v>
      </c>
      <c r="C1489" t="s">
        <v>58</v>
      </c>
      <c r="D1489">
        <v>42020</v>
      </c>
      <c r="E1489" t="s">
        <v>59</v>
      </c>
      <c r="F1489">
        <v>257</v>
      </c>
      <c r="G1489">
        <v>718</v>
      </c>
      <c r="H1489">
        <v>-112</v>
      </c>
      <c r="I1489">
        <v>289</v>
      </c>
      <c r="J1489">
        <v>53.826850690000001</v>
      </c>
      <c r="K1489">
        <v>33.814303639999999</v>
      </c>
      <c r="L1489">
        <v>73.839397739999995</v>
      </c>
      <c r="M1489">
        <v>73</v>
      </c>
      <c r="N1489">
        <v>-0.141176471</v>
      </c>
      <c r="O1489">
        <v>-12</v>
      </c>
      <c r="P1489">
        <v>-2.6666667000000002E-2</v>
      </c>
      <c r="Q1489">
        <v>-2</v>
      </c>
      <c r="R1489">
        <v>17.5</v>
      </c>
      <c r="S1489">
        <v>0.105969269</v>
      </c>
      <c r="T1489">
        <v>0.88549665399999999</v>
      </c>
      <c r="U1489">
        <v>1.329998456</v>
      </c>
      <c r="V1489">
        <v>826225</v>
      </c>
      <c r="W1489">
        <v>-2.6825676999999999E-2</v>
      </c>
      <c r="X1489">
        <v>0.103104139</v>
      </c>
      <c r="Y1489">
        <v>2.4058032200000001</v>
      </c>
      <c r="Z1489">
        <v>0</v>
      </c>
    </row>
    <row r="1490" spans="1:26" x14ac:dyDescent="0.2">
      <c r="A1490">
        <v>202102</v>
      </c>
      <c r="B1490">
        <v>6103</v>
      </c>
      <c r="C1490" t="s">
        <v>97</v>
      </c>
      <c r="D1490">
        <v>39780</v>
      </c>
      <c r="E1490" t="s">
        <v>98</v>
      </c>
      <c r="F1490">
        <v>857</v>
      </c>
      <c r="G1490">
        <v>761</v>
      </c>
      <c r="H1490">
        <v>32</v>
      </c>
      <c r="I1490">
        <v>156</v>
      </c>
      <c r="J1490">
        <v>52.070263490000002</v>
      </c>
      <c r="K1490">
        <v>47.553324969999998</v>
      </c>
      <c r="L1490">
        <v>56.587202009999999</v>
      </c>
      <c r="M1490">
        <v>62.25</v>
      </c>
      <c r="N1490">
        <v>-9.7826087000000006E-2</v>
      </c>
      <c r="O1490">
        <v>-6.75</v>
      </c>
      <c r="P1490">
        <v>-0.23148148099999999</v>
      </c>
      <c r="Q1490">
        <v>-18.75</v>
      </c>
      <c r="R1490">
        <v>6.75</v>
      </c>
      <c r="S1490">
        <v>9.8261532999999998E-2</v>
      </c>
      <c r="T1490">
        <v>0.77078806099999997</v>
      </c>
      <c r="U1490">
        <v>1.113244951</v>
      </c>
      <c r="V1490">
        <v>414562.5</v>
      </c>
      <c r="W1490">
        <v>4.9525316E-2</v>
      </c>
      <c r="X1490">
        <v>0.38233577899999999</v>
      </c>
      <c r="Y1490">
        <v>1.207123722</v>
      </c>
      <c r="Z1490">
        <v>0</v>
      </c>
    </row>
    <row r="1491" spans="1:26" x14ac:dyDescent="0.2">
      <c r="A1491">
        <v>202102</v>
      </c>
      <c r="B1491">
        <v>6007</v>
      </c>
      <c r="C1491" t="s">
        <v>80</v>
      </c>
      <c r="D1491">
        <v>17020</v>
      </c>
      <c r="E1491" t="s">
        <v>81</v>
      </c>
      <c r="F1491">
        <v>321</v>
      </c>
      <c r="G1491">
        <v>765</v>
      </c>
      <c r="H1491">
        <v>-195</v>
      </c>
      <c r="I1491">
        <v>358</v>
      </c>
      <c r="J1491">
        <v>51.819322460000002</v>
      </c>
      <c r="K1491">
        <v>45.859473020000003</v>
      </c>
      <c r="L1491">
        <v>57.779171900000001</v>
      </c>
      <c r="M1491">
        <v>63</v>
      </c>
      <c r="N1491">
        <v>-0.23636363599999999</v>
      </c>
      <c r="O1491">
        <v>-19.5</v>
      </c>
      <c r="P1491">
        <v>-0.20253164600000001</v>
      </c>
      <c r="Q1491">
        <v>-16</v>
      </c>
      <c r="R1491">
        <v>7.5</v>
      </c>
      <c r="S1491">
        <v>8.5303509E-2</v>
      </c>
      <c r="T1491">
        <v>0.46925831499999998</v>
      </c>
      <c r="U1491">
        <v>1.128509948</v>
      </c>
      <c r="V1491">
        <v>421875</v>
      </c>
      <c r="W1491">
        <v>5.5875359999999999E-2</v>
      </c>
      <c r="X1491">
        <v>0.11020029000000001</v>
      </c>
      <c r="Y1491">
        <v>1.2284162709999999</v>
      </c>
      <c r="Z1491">
        <v>0</v>
      </c>
    </row>
    <row r="1492" spans="1:26" x14ac:dyDescent="0.2">
      <c r="A1492">
        <v>202102</v>
      </c>
      <c r="B1492">
        <v>6075</v>
      </c>
      <c r="C1492" t="s">
        <v>91</v>
      </c>
      <c r="D1492">
        <v>41860</v>
      </c>
      <c r="E1492" t="s">
        <v>39</v>
      </c>
      <c r="F1492">
        <v>52</v>
      </c>
      <c r="G1492">
        <v>773</v>
      </c>
      <c r="H1492">
        <v>-360</v>
      </c>
      <c r="I1492">
        <v>558</v>
      </c>
      <c r="J1492">
        <v>51.599749060000001</v>
      </c>
      <c r="K1492">
        <v>92.409033879999996</v>
      </c>
      <c r="L1492">
        <v>10.79046424</v>
      </c>
      <c r="M1492">
        <v>31.5</v>
      </c>
      <c r="N1492">
        <v>-0.52985074600000004</v>
      </c>
      <c r="O1492">
        <v>-35.5</v>
      </c>
      <c r="P1492">
        <v>0.43181818199999999</v>
      </c>
      <c r="Q1492">
        <v>9.5</v>
      </c>
      <c r="R1492">
        <v>-24</v>
      </c>
      <c r="S1492">
        <v>-4.8974035999999999E-2</v>
      </c>
      <c r="T1492">
        <v>2.5067124999999999E-2</v>
      </c>
      <c r="U1492">
        <v>0.61626395199999995</v>
      </c>
      <c r="V1492">
        <v>1249500</v>
      </c>
      <c r="W1492">
        <v>1.1740891E-2</v>
      </c>
      <c r="X1492">
        <v>-0.18065573800000001</v>
      </c>
      <c r="Y1492">
        <v>3.6382960139999998</v>
      </c>
      <c r="Z1492">
        <v>1</v>
      </c>
    </row>
    <row r="1493" spans="1:26" x14ac:dyDescent="0.2">
      <c r="A1493">
        <v>202102</v>
      </c>
      <c r="B1493">
        <v>6109</v>
      </c>
      <c r="C1493" t="s">
        <v>87</v>
      </c>
      <c r="D1493">
        <v>43760</v>
      </c>
      <c r="E1493" t="s">
        <v>88</v>
      </c>
      <c r="F1493">
        <v>917</v>
      </c>
      <c r="G1493">
        <v>897</v>
      </c>
      <c r="H1493">
        <v>271</v>
      </c>
      <c r="I1493">
        <v>-159</v>
      </c>
      <c r="J1493">
        <v>46.110414050000003</v>
      </c>
      <c r="K1493">
        <v>15.6838143</v>
      </c>
      <c r="L1493">
        <v>76.537013799999997</v>
      </c>
      <c r="M1493">
        <v>91</v>
      </c>
      <c r="N1493">
        <v>0.16666666699999999</v>
      </c>
      <c r="O1493">
        <v>13</v>
      </c>
      <c r="P1493">
        <v>-0.26016260200000002</v>
      </c>
      <c r="Q1493">
        <v>-32</v>
      </c>
      <c r="R1493">
        <v>35.5</v>
      </c>
      <c r="S1493">
        <v>2.4839397999999999E-2</v>
      </c>
      <c r="T1493">
        <v>1.209379038</v>
      </c>
      <c r="U1493">
        <v>1.372373351</v>
      </c>
      <c r="V1493">
        <v>469250</v>
      </c>
      <c r="W1493">
        <v>8.6228108999999997E-2</v>
      </c>
      <c r="X1493">
        <v>0.42629179299999997</v>
      </c>
      <c r="Y1493">
        <v>1.366362869</v>
      </c>
      <c r="Z1493">
        <v>0</v>
      </c>
    </row>
    <row r="1494" spans="1:26" x14ac:dyDescent="0.2">
      <c r="A1494">
        <v>202102</v>
      </c>
      <c r="B1494">
        <v>6045</v>
      </c>
      <c r="C1494" t="s">
        <v>99</v>
      </c>
      <c r="D1494">
        <v>46380</v>
      </c>
      <c r="E1494" t="s">
        <v>100</v>
      </c>
      <c r="F1494">
        <v>657</v>
      </c>
      <c r="G1494">
        <v>1007</v>
      </c>
      <c r="H1494">
        <v>7</v>
      </c>
      <c r="I1494">
        <v>-299</v>
      </c>
      <c r="J1494">
        <v>40.526976159999997</v>
      </c>
      <c r="K1494">
        <v>32.245922210000003</v>
      </c>
      <c r="L1494">
        <v>48.808030109999997</v>
      </c>
      <c r="M1494">
        <v>74.25</v>
      </c>
      <c r="N1494">
        <v>-6.0126581999999998E-2</v>
      </c>
      <c r="O1494">
        <v>-4.75</v>
      </c>
      <c r="P1494">
        <v>-0.408366534</v>
      </c>
      <c r="Q1494">
        <v>-51.25</v>
      </c>
      <c r="R1494">
        <v>18.75</v>
      </c>
      <c r="S1494">
        <v>6.3547193000000002E-2</v>
      </c>
      <c r="T1494">
        <v>1.1867915739999999</v>
      </c>
      <c r="U1494">
        <v>1.014187655</v>
      </c>
      <c r="V1494">
        <v>816737.5</v>
      </c>
      <c r="W1494">
        <v>8.8983332999999998E-2</v>
      </c>
      <c r="X1494">
        <v>0.31202811200000002</v>
      </c>
      <c r="Y1494">
        <v>2.3781775029999999</v>
      </c>
      <c r="Z1494">
        <v>0</v>
      </c>
    </row>
    <row r="1495" spans="1:26" x14ac:dyDescent="0.2">
      <c r="A1495">
        <v>202102</v>
      </c>
      <c r="B1495">
        <v>6015</v>
      </c>
      <c r="C1495" t="s">
        <v>85</v>
      </c>
      <c r="D1495">
        <v>18860</v>
      </c>
      <c r="E1495" t="s">
        <v>86</v>
      </c>
      <c r="F1495">
        <v>1589</v>
      </c>
      <c r="G1495">
        <v>1129</v>
      </c>
      <c r="H1495">
        <v>33</v>
      </c>
      <c r="I1495">
        <v>-41</v>
      </c>
      <c r="J1495">
        <v>34.880803010000001</v>
      </c>
      <c r="K1495">
        <v>13.0489335</v>
      </c>
      <c r="L1495">
        <v>56.712672519999998</v>
      </c>
      <c r="M1495">
        <v>95.25</v>
      </c>
      <c r="N1495">
        <v>-2.6178009999999999E-3</v>
      </c>
      <c r="O1495">
        <v>-0.25</v>
      </c>
      <c r="P1495">
        <v>-0.11805555600000001</v>
      </c>
      <c r="Q1495">
        <v>-12.75</v>
      </c>
      <c r="R1495">
        <v>39.75</v>
      </c>
      <c r="S1495">
        <v>5.7425891999999999E-2</v>
      </c>
      <c r="T1495">
        <v>1.2695310440000001</v>
      </c>
      <c r="U1495">
        <v>1.115478051</v>
      </c>
      <c r="V1495">
        <v>361249.75</v>
      </c>
      <c r="W1495">
        <v>-6.7532022999999997E-2</v>
      </c>
      <c r="X1495">
        <v>-6.1688961E-2</v>
      </c>
      <c r="Y1495">
        <v>1.0518875750000001</v>
      </c>
      <c r="Z1495">
        <v>0</v>
      </c>
    </row>
    <row r="1496" spans="1:26" x14ac:dyDescent="0.2">
      <c r="A1496">
        <v>202102</v>
      </c>
      <c r="B1496">
        <v>6055</v>
      </c>
      <c r="C1496" t="s">
        <v>92</v>
      </c>
      <c r="D1496">
        <v>34900</v>
      </c>
      <c r="E1496" t="s">
        <v>93</v>
      </c>
      <c r="F1496">
        <v>518</v>
      </c>
      <c r="G1496">
        <v>1248</v>
      </c>
      <c r="H1496">
        <v>47</v>
      </c>
      <c r="I1496">
        <v>335</v>
      </c>
      <c r="J1496">
        <v>28.5131744</v>
      </c>
      <c r="K1496">
        <v>15.6838143</v>
      </c>
      <c r="L1496">
        <v>41.342534499999999</v>
      </c>
      <c r="M1496">
        <v>91</v>
      </c>
      <c r="N1496">
        <v>4.5977010999999998E-2</v>
      </c>
      <c r="O1496">
        <v>4</v>
      </c>
      <c r="P1496">
        <v>-0.10784313700000001</v>
      </c>
      <c r="Q1496">
        <v>-11</v>
      </c>
      <c r="R1496">
        <v>35.5</v>
      </c>
      <c r="S1496">
        <v>0.11193027</v>
      </c>
      <c r="T1496">
        <v>0.52650208099999996</v>
      </c>
      <c r="U1496">
        <v>0.94240385500000001</v>
      </c>
      <c r="V1496">
        <v>1296250</v>
      </c>
      <c r="W1496">
        <v>9.6525099999999998E-4</v>
      </c>
      <c r="X1496">
        <v>0.30276381899999999</v>
      </c>
      <c r="Y1496">
        <v>3.7744227349999999</v>
      </c>
      <c r="Z1496">
        <v>0</v>
      </c>
    </row>
    <row r="1497" spans="1:26" x14ac:dyDescent="0.2">
      <c r="A1497">
        <v>202102</v>
      </c>
      <c r="B1497">
        <v>6033</v>
      </c>
      <c r="C1497" t="s">
        <v>101</v>
      </c>
      <c r="D1497">
        <v>17340</v>
      </c>
      <c r="E1497" t="s">
        <v>102</v>
      </c>
      <c r="F1497">
        <v>800</v>
      </c>
      <c r="G1497">
        <v>1276</v>
      </c>
      <c r="H1497">
        <v>70</v>
      </c>
      <c r="I1497">
        <v>-11</v>
      </c>
      <c r="J1497">
        <v>26.693851949999999</v>
      </c>
      <c r="K1497">
        <v>41.593475529999999</v>
      </c>
      <c r="L1497">
        <v>11.79422836</v>
      </c>
      <c r="M1497">
        <v>66.75</v>
      </c>
      <c r="N1497">
        <v>-5.9859154999999997E-2</v>
      </c>
      <c r="O1497">
        <v>-4.25</v>
      </c>
      <c r="P1497">
        <v>-0.282258065</v>
      </c>
      <c r="Q1497">
        <v>-26.25</v>
      </c>
      <c r="R1497">
        <v>11.25</v>
      </c>
      <c r="S1497">
        <v>3.6492399999999998E-4</v>
      </c>
      <c r="T1497">
        <v>0.98972865200000004</v>
      </c>
      <c r="U1497">
        <v>0.62981500999999995</v>
      </c>
      <c r="V1497">
        <v>356475</v>
      </c>
      <c r="W1497">
        <v>2.1418337999999999E-2</v>
      </c>
      <c r="X1497">
        <v>0.27357985000000001</v>
      </c>
      <c r="Y1497">
        <v>1.037984451</v>
      </c>
      <c r="Z1497">
        <v>0</v>
      </c>
    </row>
    <row r="1498" spans="1:26" x14ac:dyDescent="0.2">
      <c r="A1498">
        <v>202101</v>
      </c>
      <c r="B1498">
        <v>6067</v>
      </c>
      <c r="C1498" t="s">
        <v>30</v>
      </c>
      <c r="D1498">
        <v>40900</v>
      </c>
      <c r="E1498" t="s">
        <v>31</v>
      </c>
      <c r="F1498">
        <v>26</v>
      </c>
      <c r="G1498">
        <v>21</v>
      </c>
      <c r="H1498">
        <v>-15</v>
      </c>
      <c r="I1498">
        <v>15</v>
      </c>
      <c r="J1498">
        <v>95.734002509999996</v>
      </c>
      <c r="K1498">
        <v>96.925972400000006</v>
      </c>
      <c r="L1498">
        <v>94.542032620000001</v>
      </c>
      <c r="M1498">
        <v>38</v>
      </c>
      <c r="N1498">
        <v>-3.7974684000000002E-2</v>
      </c>
      <c r="O1498">
        <v>-1.5</v>
      </c>
      <c r="P1498">
        <v>-0.25490196100000001</v>
      </c>
      <c r="Q1498">
        <v>-13</v>
      </c>
      <c r="R1498">
        <v>-28</v>
      </c>
      <c r="S1498">
        <v>0.51373932899999997</v>
      </c>
      <c r="T1498">
        <v>0.66949473400000004</v>
      </c>
      <c r="U1498">
        <v>1.8710744509999999</v>
      </c>
      <c r="V1498">
        <v>469000</v>
      </c>
      <c r="W1498">
        <v>8.6569219999999992E-3</v>
      </c>
      <c r="X1498">
        <v>0.118037594</v>
      </c>
      <c r="Y1498">
        <v>1.4</v>
      </c>
      <c r="Z1498">
        <v>0</v>
      </c>
    </row>
    <row r="1499" spans="1:26" x14ac:dyDescent="0.2">
      <c r="A1499">
        <v>202101</v>
      </c>
      <c r="B1499">
        <v>6019</v>
      </c>
      <c r="C1499" t="s">
        <v>52</v>
      </c>
      <c r="D1499">
        <v>23420</v>
      </c>
      <c r="E1499" t="s">
        <v>53</v>
      </c>
      <c r="F1499">
        <v>80</v>
      </c>
      <c r="G1499">
        <v>23</v>
      </c>
      <c r="H1499">
        <v>9</v>
      </c>
      <c r="I1499">
        <v>-11</v>
      </c>
      <c r="J1499">
        <v>95.483061480000003</v>
      </c>
      <c r="K1499">
        <v>96.361355079999996</v>
      </c>
      <c r="L1499">
        <v>94.604767879999997</v>
      </c>
      <c r="M1499">
        <v>39</v>
      </c>
      <c r="N1499">
        <v>8.3333332999999996E-2</v>
      </c>
      <c r="O1499">
        <v>3</v>
      </c>
      <c r="P1499">
        <v>-0.365853659</v>
      </c>
      <c r="Q1499">
        <v>-22.5</v>
      </c>
      <c r="R1499">
        <v>-27</v>
      </c>
      <c r="S1499">
        <v>0.33312038700000002</v>
      </c>
      <c r="T1499">
        <v>0.99310801100000001</v>
      </c>
      <c r="U1499">
        <v>1.877664497</v>
      </c>
      <c r="V1499">
        <v>350000</v>
      </c>
      <c r="W1499">
        <v>1.6702977000000001E-2</v>
      </c>
      <c r="X1499">
        <v>7.1975497999999999E-2</v>
      </c>
      <c r="Y1499">
        <v>1.044776119</v>
      </c>
      <c r="Z1499">
        <v>0</v>
      </c>
    </row>
    <row r="1500" spans="1:26" x14ac:dyDescent="0.2">
      <c r="A1500">
        <v>202101</v>
      </c>
      <c r="B1500">
        <v>6029</v>
      </c>
      <c r="C1500" t="s">
        <v>65</v>
      </c>
      <c r="D1500">
        <v>12540</v>
      </c>
      <c r="E1500" t="s">
        <v>66</v>
      </c>
      <c r="F1500">
        <v>94</v>
      </c>
      <c r="G1500">
        <v>34</v>
      </c>
      <c r="H1500">
        <v>1</v>
      </c>
      <c r="I1500">
        <v>3</v>
      </c>
      <c r="J1500">
        <v>94.385194479999996</v>
      </c>
      <c r="K1500">
        <v>95.357590970000004</v>
      </c>
      <c r="L1500">
        <v>93.412797990000001</v>
      </c>
      <c r="M1500">
        <v>40</v>
      </c>
      <c r="N1500">
        <v>2.5641026000000001E-2</v>
      </c>
      <c r="O1500">
        <v>1</v>
      </c>
      <c r="P1500">
        <v>-0.344262295</v>
      </c>
      <c r="Q1500">
        <v>-21</v>
      </c>
      <c r="R1500">
        <v>-26</v>
      </c>
      <c r="S1500">
        <v>0.38935186799999999</v>
      </c>
      <c r="T1500">
        <v>0.895927378</v>
      </c>
      <c r="U1500">
        <v>1.7819695739999999</v>
      </c>
      <c r="V1500">
        <v>279000</v>
      </c>
      <c r="W1500">
        <v>-2.7874564000000001E-2</v>
      </c>
      <c r="X1500">
        <v>7.5351706000000004E-2</v>
      </c>
      <c r="Y1500">
        <v>0.83283582099999998</v>
      </c>
      <c r="Z1500">
        <v>0</v>
      </c>
    </row>
    <row r="1501" spans="1:26" x14ac:dyDescent="0.2">
      <c r="A1501">
        <v>202101</v>
      </c>
      <c r="B1501">
        <v>6095</v>
      </c>
      <c r="C1501" t="s">
        <v>54</v>
      </c>
      <c r="D1501">
        <v>46700</v>
      </c>
      <c r="E1501" t="s">
        <v>55</v>
      </c>
      <c r="F1501">
        <v>178</v>
      </c>
      <c r="G1501">
        <v>40</v>
      </c>
      <c r="H1501">
        <v>6</v>
      </c>
      <c r="I1501">
        <v>-6</v>
      </c>
      <c r="J1501">
        <v>94.040150569999994</v>
      </c>
      <c r="K1501">
        <v>97.741530740000002</v>
      </c>
      <c r="L1501">
        <v>90.338770389999993</v>
      </c>
      <c r="M1501">
        <v>36</v>
      </c>
      <c r="N1501">
        <v>1.4084507E-2</v>
      </c>
      <c r="O1501">
        <v>0.5</v>
      </c>
      <c r="P1501">
        <v>-0.39495798300000001</v>
      </c>
      <c r="Q1501">
        <v>-23.5</v>
      </c>
      <c r="R1501">
        <v>-30</v>
      </c>
      <c r="S1501">
        <v>0.37857426100000002</v>
      </c>
      <c r="T1501">
        <v>0.94243348400000004</v>
      </c>
      <c r="U1501">
        <v>1.6761622810000001</v>
      </c>
      <c r="V1501">
        <v>514900</v>
      </c>
      <c r="W1501">
        <v>3.2122274999999999E-2</v>
      </c>
      <c r="X1501">
        <v>0.107311828</v>
      </c>
      <c r="Y1501">
        <v>1.537014925</v>
      </c>
      <c r="Z1501">
        <v>0</v>
      </c>
    </row>
    <row r="1502" spans="1:26" x14ac:dyDescent="0.2">
      <c r="A1502">
        <v>202101</v>
      </c>
      <c r="B1502">
        <v>6077</v>
      </c>
      <c r="C1502" t="s">
        <v>42</v>
      </c>
      <c r="D1502">
        <v>44700</v>
      </c>
      <c r="E1502" t="s">
        <v>43</v>
      </c>
      <c r="F1502">
        <v>110</v>
      </c>
      <c r="G1502">
        <v>45</v>
      </c>
      <c r="H1502">
        <v>-8</v>
      </c>
      <c r="I1502">
        <v>-51</v>
      </c>
      <c r="J1502">
        <v>92.973651189999998</v>
      </c>
      <c r="K1502">
        <v>92.471769129999998</v>
      </c>
      <c r="L1502">
        <v>93.475533249999998</v>
      </c>
      <c r="M1502">
        <v>44</v>
      </c>
      <c r="N1502">
        <v>-3.2967033E-2</v>
      </c>
      <c r="O1502">
        <v>-1.5</v>
      </c>
      <c r="P1502">
        <v>-0.33333333300000001</v>
      </c>
      <c r="Q1502">
        <v>-22</v>
      </c>
      <c r="R1502">
        <v>-22</v>
      </c>
      <c r="S1502">
        <v>0.38178116099999998</v>
      </c>
      <c r="T1502">
        <v>1.115726539</v>
      </c>
      <c r="U1502">
        <v>1.7830007649999999</v>
      </c>
      <c r="V1502">
        <v>450000</v>
      </c>
      <c r="W1502">
        <v>1.11123E-4</v>
      </c>
      <c r="X1502">
        <v>5.8885817E-2</v>
      </c>
      <c r="Y1502">
        <v>1.343283582</v>
      </c>
      <c r="Z1502">
        <v>0</v>
      </c>
    </row>
    <row r="1503" spans="1:26" x14ac:dyDescent="0.2">
      <c r="A1503">
        <v>202101</v>
      </c>
      <c r="B1503">
        <v>6107</v>
      </c>
      <c r="C1503" t="s">
        <v>63</v>
      </c>
      <c r="D1503">
        <v>47300</v>
      </c>
      <c r="E1503" t="s">
        <v>64</v>
      </c>
      <c r="F1503">
        <v>196</v>
      </c>
      <c r="G1503">
        <v>52</v>
      </c>
      <c r="H1503">
        <v>15</v>
      </c>
      <c r="I1503">
        <v>19</v>
      </c>
      <c r="J1503">
        <v>91.436637390000001</v>
      </c>
      <c r="K1503">
        <v>86.637390210000007</v>
      </c>
      <c r="L1503">
        <v>96.235884569999996</v>
      </c>
      <c r="M1503">
        <v>49</v>
      </c>
      <c r="N1503">
        <v>0.113636364</v>
      </c>
      <c r="O1503">
        <v>5</v>
      </c>
      <c r="P1503">
        <v>-0.25757575799999999</v>
      </c>
      <c r="Q1503">
        <v>-17</v>
      </c>
      <c r="R1503">
        <v>-17</v>
      </c>
      <c r="S1503">
        <v>0.37846687800000001</v>
      </c>
      <c r="T1503">
        <v>0.83662882400000005</v>
      </c>
      <c r="U1503">
        <v>1.9969665560000001</v>
      </c>
      <c r="V1503">
        <v>320000</v>
      </c>
      <c r="W1503">
        <v>-1.2383781E-2</v>
      </c>
      <c r="X1503">
        <v>0.18562430499999999</v>
      </c>
      <c r="Y1503">
        <v>0.955223881</v>
      </c>
      <c r="Z1503">
        <v>0</v>
      </c>
    </row>
    <row r="1504" spans="1:26" x14ac:dyDescent="0.2">
      <c r="A1504">
        <v>202101</v>
      </c>
      <c r="B1504">
        <v>6013</v>
      </c>
      <c r="C1504" t="s">
        <v>38</v>
      </c>
      <c r="D1504">
        <v>41860</v>
      </c>
      <c r="E1504" t="s">
        <v>39</v>
      </c>
      <c r="F1504">
        <v>42</v>
      </c>
      <c r="G1504">
        <v>70</v>
      </c>
      <c r="H1504">
        <v>-76</v>
      </c>
      <c r="I1504">
        <v>59</v>
      </c>
      <c r="J1504">
        <v>89.962358850000001</v>
      </c>
      <c r="K1504">
        <v>94.040150569999994</v>
      </c>
      <c r="L1504">
        <v>85.884567129999994</v>
      </c>
      <c r="M1504">
        <v>42</v>
      </c>
      <c r="N1504">
        <v>-9.6774193999999994E-2</v>
      </c>
      <c r="O1504">
        <v>-4.5</v>
      </c>
      <c r="P1504">
        <v>-0.2</v>
      </c>
      <c r="Q1504">
        <v>-10.5</v>
      </c>
      <c r="R1504">
        <v>-24</v>
      </c>
      <c r="S1504">
        <v>0.518000354</v>
      </c>
      <c r="T1504">
        <v>0.49616211599999999</v>
      </c>
      <c r="U1504">
        <v>1.527464113</v>
      </c>
      <c r="V1504">
        <v>699000</v>
      </c>
      <c r="W1504">
        <v>5.7561189999999996E-3</v>
      </c>
      <c r="X1504">
        <v>0.120107043</v>
      </c>
      <c r="Y1504">
        <v>2.0865671639999999</v>
      </c>
      <c r="Z1504">
        <v>0</v>
      </c>
    </row>
    <row r="1505" spans="1:26" x14ac:dyDescent="0.2">
      <c r="A1505">
        <v>202101</v>
      </c>
      <c r="B1505">
        <v>6099</v>
      </c>
      <c r="C1505" t="s">
        <v>34</v>
      </c>
      <c r="D1505">
        <v>33700</v>
      </c>
      <c r="E1505" t="s">
        <v>35</v>
      </c>
      <c r="F1505">
        <v>153</v>
      </c>
      <c r="G1505">
        <v>76</v>
      </c>
      <c r="H1505">
        <v>32</v>
      </c>
      <c r="I1505">
        <v>0</v>
      </c>
      <c r="J1505">
        <v>88.927227099999996</v>
      </c>
      <c r="K1505">
        <v>90.150564619999997</v>
      </c>
      <c r="L1505">
        <v>87.703889590000003</v>
      </c>
      <c r="M1505">
        <v>46</v>
      </c>
      <c r="N1505">
        <v>9.5238094999999995E-2</v>
      </c>
      <c r="O1505">
        <v>4</v>
      </c>
      <c r="P1505">
        <v>-0.31598513</v>
      </c>
      <c r="Q1505">
        <v>-21.25</v>
      </c>
      <c r="R1505">
        <v>-20</v>
      </c>
      <c r="S1505">
        <v>0.33753507500000002</v>
      </c>
      <c r="T1505">
        <v>0.76078133100000001</v>
      </c>
      <c r="U1505">
        <v>1.5819297029999999</v>
      </c>
      <c r="V1505">
        <v>439000</v>
      </c>
      <c r="W1505">
        <v>1.8006423000000001E-2</v>
      </c>
      <c r="X1505">
        <v>0.18010752699999999</v>
      </c>
      <c r="Y1505">
        <v>1.310447761</v>
      </c>
      <c r="Z1505">
        <v>0</v>
      </c>
    </row>
    <row r="1506" spans="1:26" x14ac:dyDescent="0.2">
      <c r="A1506">
        <v>202101</v>
      </c>
      <c r="B1506">
        <v>6061</v>
      </c>
      <c r="C1506" t="s">
        <v>49</v>
      </c>
      <c r="D1506">
        <v>40900</v>
      </c>
      <c r="E1506" t="s">
        <v>31</v>
      </c>
      <c r="F1506">
        <v>177</v>
      </c>
      <c r="G1506">
        <v>78</v>
      </c>
      <c r="H1506">
        <v>-6</v>
      </c>
      <c r="I1506">
        <v>-206</v>
      </c>
      <c r="J1506">
        <v>88.864491839999999</v>
      </c>
      <c r="K1506">
        <v>83.312421580000006</v>
      </c>
      <c r="L1506">
        <v>94.416562110000001</v>
      </c>
      <c r="M1506">
        <v>51</v>
      </c>
      <c r="N1506">
        <v>7.3684210999999999E-2</v>
      </c>
      <c r="O1506">
        <v>3.5</v>
      </c>
      <c r="P1506">
        <v>-0.38554216899999999</v>
      </c>
      <c r="Q1506">
        <v>-32</v>
      </c>
      <c r="R1506">
        <v>-15</v>
      </c>
      <c r="S1506">
        <v>0.489654794</v>
      </c>
      <c r="T1506">
        <v>0.90062896699999995</v>
      </c>
      <c r="U1506">
        <v>1.85614897</v>
      </c>
      <c r="V1506">
        <v>698000</v>
      </c>
      <c r="W1506">
        <v>4.2646949000000003E-2</v>
      </c>
      <c r="X1506">
        <v>0.12835434900000001</v>
      </c>
      <c r="Y1506">
        <v>2.0835820900000002</v>
      </c>
      <c r="Z1506">
        <v>0</v>
      </c>
    </row>
    <row r="1507" spans="1:26" x14ac:dyDescent="0.2">
      <c r="A1507">
        <v>202101</v>
      </c>
      <c r="B1507">
        <v>6115</v>
      </c>
      <c r="C1507" t="s">
        <v>82</v>
      </c>
      <c r="D1507">
        <v>49700</v>
      </c>
      <c r="E1507" t="s">
        <v>27</v>
      </c>
      <c r="F1507">
        <v>788</v>
      </c>
      <c r="G1507">
        <v>122</v>
      </c>
      <c r="H1507">
        <v>-341</v>
      </c>
      <c r="I1507">
        <v>58</v>
      </c>
      <c r="J1507">
        <v>84.818067749999997</v>
      </c>
      <c r="K1507">
        <v>83.312421580000006</v>
      </c>
      <c r="L1507">
        <v>86.323713929999997</v>
      </c>
      <c r="M1507">
        <v>51</v>
      </c>
      <c r="N1507">
        <v>-0.25</v>
      </c>
      <c r="O1507">
        <v>-17</v>
      </c>
      <c r="P1507">
        <v>-0.24163568799999999</v>
      </c>
      <c r="Q1507">
        <v>-16.25</v>
      </c>
      <c r="R1507">
        <v>-15</v>
      </c>
      <c r="S1507">
        <v>0.34392981</v>
      </c>
      <c r="T1507">
        <v>0.65296910600000002</v>
      </c>
      <c r="U1507">
        <v>1.5398760549999999</v>
      </c>
      <c r="V1507">
        <v>375000</v>
      </c>
      <c r="W1507">
        <v>-5.9642150000000001E-3</v>
      </c>
      <c r="X1507">
        <v>0.136708093</v>
      </c>
      <c r="Y1507">
        <v>1.119402985</v>
      </c>
      <c r="Z1507">
        <v>0</v>
      </c>
    </row>
    <row r="1508" spans="1:26" x14ac:dyDescent="0.2">
      <c r="A1508">
        <v>202101</v>
      </c>
      <c r="B1508">
        <v>6069</v>
      </c>
      <c r="C1508" t="s">
        <v>62</v>
      </c>
      <c r="D1508">
        <v>41940</v>
      </c>
      <c r="E1508" t="s">
        <v>61</v>
      </c>
      <c r="F1508">
        <v>980</v>
      </c>
      <c r="G1508">
        <v>130</v>
      </c>
      <c r="H1508">
        <v>-400</v>
      </c>
      <c r="I1508">
        <v>-16</v>
      </c>
      <c r="J1508">
        <v>84.41028858</v>
      </c>
      <c r="K1508">
        <v>83.312421580000006</v>
      </c>
      <c r="L1508">
        <v>85.508155579999993</v>
      </c>
      <c r="M1508">
        <v>51</v>
      </c>
      <c r="N1508">
        <v>-0.16393442599999999</v>
      </c>
      <c r="O1508">
        <v>-10</v>
      </c>
      <c r="P1508">
        <v>-0.27142857100000001</v>
      </c>
      <c r="Q1508">
        <v>-19</v>
      </c>
      <c r="R1508">
        <v>-15</v>
      </c>
      <c r="S1508">
        <v>0.78082131499999996</v>
      </c>
      <c r="T1508">
        <v>0.84702295599999999</v>
      </c>
      <c r="U1508">
        <v>1.5215230360000001</v>
      </c>
      <c r="V1508">
        <v>839500</v>
      </c>
      <c r="W1508">
        <v>3.4612375000000001E-2</v>
      </c>
      <c r="X1508">
        <v>0.241283202</v>
      </c>
      <c r="Y1508">
        <v>2.5059701489999999</v>
      </c>
      <c r="Z1508">
        <v>0</v>
      </c>
    </row>
    <row r="1509" spans="1:26" x14ac:dyDescent="0.2">
      <c r="A1509">
        <v>202101</v>
      </c>
      <c r="B1509">
        <v>6101</v>
      </c>
      <c r="C1509" t="s">
        <v>26</v>
      </c>
      <c r="D1509">
        <v>49700</v>
      </c>
      <c r="E1509" t="s">
        <v>27</v>
      </c>
      <c r="F1509">
        <v>700</v>
      </c>
      <c r="G1509">
        <v>140</v>
      </c>
      <c r="H1509">
        <v>-11</v>
      </c>
      <c r="I1509">
        <v>37</v>
      </c>
      <c r="J1509">
        <v>83.531994979999993</v>
      </c>
      <c r="K1509">
        <v>68.381430359999996</v>
      </c>
      <c r="L1509">
        <v>98.682559600000005</v>
      </c>
      <c r="M1509">
        <v>59.5</v>
      </c>
      <c r="N1509">
        <v>6.7264573999999994E-2</v>
      </c>
      <c r="O1509">
        <v>3.75</v>
      </c>
      <c r="P1509">
        <v>-0.20930232600000001</v>
      </c>
      <c r="Q1509">
        <v>-15.75</v>
      </c>
      <c r="R1509">
        <v>-6.5</v>
      </c>
      <c r="S1509">
        <v>0.314620544</v>
      </c>
      <c r="T1509">
        <v>0.64908870500000004</v>
      </c>
      <c r="U1509">
        <v>2.3900250449999998</v>
      </c>
      <c r="V1509">
        <v>418000</v>
      </c>
      <c r="W1509">
        <v>-1.7914830999999999E-2</v>
      </c>
      <c r="X1509">
        <v>0.22877930499999999</v>
      </c>
      <c r="Y1509">
        <v>1.247761194</v>
      </c>
      <c r="Z1509">
        <v>0</v>
      </c>
    </row>
    <row r="1510" spans="1:26" x14ac:dyDescent="0.2">
      <c r="A1510">
        <v>202101</v>
      </c>
      <c r="B1510">
        <v>6023</v>
      </c>
      <c r="C1510" t="s">
        <v>83</v>
      </c>
      <c r="D1510">
        <v>21700</v>
      </c>
      <c r="E1510" t="s">
        <v>84</v>
      </c>
      <c r="F1510">
        <v>449</v>
      </c>
      <c r="G1510">
        <v>172</v>
      </c>
      <c r="H1510">
        <v>-25</v>
      </c>
      <c r="I1510">
        <v>-142</v>
      </c>
      <c r="J1510">
        <v>80.803011290000001</v>
      </c>
      <c r="K1510">
        <v>66.373902130000005</v>
      </c>
      <c r="L1510">
        <v>95.232120449999996</v>
      </c>
      <c r="M1510">
        <v>60</v>
      </c>
      <c r="N1510">
        <v>5.2631578999999998E-2</v>
      </c>
      <c r="O1510">
        <v>3</v>
      </c>
      <c r="P1510">
        <v>-0.256965944</v>
      </c>
      <c r="Q1510">
        <v>-20.75</v>
      </c>
      <c r="R1510">
        <v>-6</v>
      </c>
      <c r="S1510">
        <v>0.38008087400000001</v>
      </c>
      <c r="T1510">
        <v>1.2444548479999999</v>
      </c>
      <c r="U1510">
        <v>1.9116534439999999</v>
      </c>
      <c r="V1510">
        <v>425000</v>
      </c>
      <c r="W1510">
        <v>-2.347418E-3</v>
      </c>
      <c r="X1510">
        <v>0.19887165000000001</v>
      </c>
      <c r="Y1510">
        <v>1.268656716</v>
      </c>
      <c r="Z1510">
        <v>0</v>
      </c>
    </row>
    <row r="1511" spans="1:26" x14ac:dyDescent="0.2">
      <c r="A1511">
        <v>202101</v>
      </c>
      <c r="B1511">
        <v>6113</v>
      </c>
      <c r="C1511" t="s">
        <v>48</v>
      </c>
      <c r="D1511">
        <v>40900</v>
      </c>
      <c r="E1511" t="s">
        <v>31</v>
      </c>
      <c r="F1511">
        <v>350</v>
      </c>
      <c r="G1511">
        <v>175</v>
      </c>
      <c r="H1511">
        <v>-93</v>
      </c>
      <c r="I1511">
        <v>62</v>
      </c>
      <c r="J1511">
        <v>80.520702639999996</v>
      </c>
      <c r="K1511">
        <v>88.644918439999998</v>
      </c>
      <c r="L1511">
        <v>72.396486830000001</v>
      </c>
      <c r="M1511">
        <v>47</v>
      </c>
      <c r="N1511">
        <v>-4.5685279000000002E-2</v>
      </c>
      <c r="O1511">
        <v>-2.25</v>
      </c>
      <c r="P1511">
        <v>-0.23577235799999999</v>
      </c>
      <c r="Q1511">
        <v>-14.5</v>
      </c>
      <c r="R1511">
        <v>-19</v>
      </c>
      <c r="S1511">
        <v>0.45409175899999998</v>
      </c>
      <c r="T1511">
        <v>0.66386572799999999</v>
      </c>
      <c r="U1511">
        <v>1.2748266509999999</v>
      </c>
      <c r="V1511">
        <v>530650</v>
      </c>
      <c r="W1511">
        <v>-1.5233584E-2</v>
      </c>
      <c r="X1511">
        <v>6.3426854000000005E-2</v>
      </c>
      <c r="Y1511">
        <v>1.5840298509999999</v>
      </c>
      <c r="Z1511">
        <v>0</v>
      </c>
    </row>
    <row r="1512" spans="1:26" x14ac:dyDescent="0.2">
      <c r="A1512">
        <v>202101</v>
      </c>
      <c r="B1512">
        <v>6053</v>
      </c>
      <c r="C1512" t="s">
        <v>44</v>
      </c>
      <c r="D1512">
        <v>41500</v>
      </c>
      <c r="E1512" t="s">
        <v>45</v>
      </c>
      <c r="F1512">
        <v>210</v>
      </c>
      <c r="G1512">
        <v>185</v>
      </c>
      <c r="H1512">
        <v>-85</v>
      </c>
      <c r="I1512">
        <v>-251</v>
      </c>
      <c r="J1512">
        <v>80.050188210000002</v>
      </c>
      <c r="K1512">
        <v>68.946047680000007</v>
      </c>
      <c r="L1512">
        <v>91.154328730000003</v>
      </c>
      <c r="M1512">
        <v>59</v>
      </c>
      <c r="N1512">
        <v>8.5470089999999995E-3</v>
      </c>
      <c r="O1512">
        <v>0.5</v>
      </c>
      <c r="P1512">
        <v>-0.35869565199999998</v>
      </c>
      <c r="Q1512">
        <v>-33</v>
      </c>
      <c r="R1512">
        <v>-7</v>
      </c>
      <c r="S1512">
        <v>0.43355667399999998</v>
      </c>
      <c r="T1512">
        <v>0.60193391900000004</v>
      </c>
      <c r="U1512">
        <v>1.689557985</v>
      </c>
      <c r="V1512">
        <v>1295000</v>
      </c>
      <c r="W1512">
        <v>-2.5032938000000001E-2</v>
      </c>
      <c r="X1512">
        <v>0.295001295</v>
      </c>
      <c r="Y1512">
        <v>3.8656716420000001</v>
      </c>
      <c r="Z1512">
        <v>0</v>
      </c>
    </row>
    <row r="1513" spans="1:26" x14ac:dyDescent="0.2">
      <c r="A1513">
        <v>202101</v>
      </c>
      <c r="B1513">
        <v>6083</v>
      </c>
      <c r="C1513" t="s">
        <v>32</v>
      </c>
      <c r="D1513">
        <v>42200</v>
      </c>
      <c r="E1513" t="s">
        <v>33</v>
      </c>
      <c r="F1513">
        <v>190</v>
      </c>
      <c r="G1513">
        <v>194</v>
      </c>
      <c r="H1513">
        <v>-106</v>
      </c>
      <c r="I1513">
        <v>-347</v>
      </c>
      <c r="J1513">
        <v>79.360100380000006</v>
      </c>
      <c r="K1513">
        <v>66.373902130000005</v>
      </c>
      <c r="L1513">
        <v>92.346298619999999</v>
      </c>
      <c r="M1513">
        <v>60</v>
      </c>
      <c r="N1513">
        <v>-8.2644629999999997E-3</v>
      </c>
      <c r="O1513">
        <v>-0.5</v>
      </c>
      <c r="P1513">
        <v>-0.33333333300000001</v>
      </c>
      <c r="Q1513">
        <v>-30</v>
      </c>
      <c r="R1513">
        <v>-6</v>
      </c>
      <c r="S1513">
        <v>0.43746386300000001</v>
      </c>
      <c r="T1513">
        <v>1.1986399270000001</v>
      </c>
      <c r="U1513">
        <v>1.7338687779999999</v>
      </c>
      <c r="V1513">
        <v>1875000</v>
      </c>
      <c r="W1513">
        <v>2.5290499000000001E-2</v>
      </c>
      <c r="X1513">
        <v>0.35135135099999998</v>
      </c>
      <c r="Y1513">
        <v>5.5970149249999999</v>
      </c>
      <c r="Z1513">
        <v>0</v>
      </c>
    </row>
    <row r="1514" spans="1:26" x14ac:dyDescent="0.2">
      <c r="A1514">
        <v>202101</v>
      </c>
      <c r="B1514">
        <v>6111</v>
      </c>
      <c r="C1514" t="s">
        <v>36</v>
      </c>
      <c r="D1514">
        <v>37100</v>
      </c>
      <c r="E1514" t="s">
        <v>37</v>
      </c>
      <c r="F1514">
        <v>96</v>
      </c>
      <c r="G1514">
        <v>211</v>
      </c>
      <c r="H1514">
        <v>-79</v>
      </c>
      <c r="I1514">
        <v>162</v>
      </c>
      <c r="J1514">
        <v>78.638644920000004</v>
      </c>
      <c r="K1514">
        <v>78.230865750000007</v>
      </c>
      <c r="L1514">
        <v>79.046424090000002</v>
      </c>
      <c r="M1514">
        <v>54</v>
      </c>
      <c r="N1514">
        <v>-4.4247788000000003E-2</v>
      </c>
      <c r="O1514">
        <v>-2.5</v>
      </c>
      <c r="P1514">
        <v>-0.14624505900000001</v>
      </c>
      <c r="Q1514">
        <v>-9.25</v>
      </c>
      <c r="R1514">
        <v>-12</v>
      </c>
      <c r="S1514">
        <v>0.36433521699999999</v>
      </c>
      <c r="T1514">
        <v>0.54635817600000003</v>
      </c>
      <c r="U1514">
        <v>1.3903886560000001</v>
      </c>
      <c r="V1514">
        <v>825450</v>
      </c>
      <c r="W1514">
        <v>7.3219840000000001E-3</v>
      </c>
      <c r="X1514">
        <v>5.2299455000000002E-2</v>
      </c>
      <c r="Y1514">
        <v>2.4640298509999998</v>
      </c>
      <c r="Z1514">
        <v>0</v>
      </c>
    </row>
    <row r="1515" spans="1:26" x14ac:dyDescent="0.2">
      <c r="A1515">
        <v>202101</v>
      </c>
      <c r="B1515">
        <v>6087</v>
      </c>
      <c r="C1515" t="s">
        <v>50</v>
      </c>
      <c r="D1515">
        <v>42100</v>
      </c>
      <c r="E1515" t="s">
        <v>51</v>
      </c>
      <c r="F1515">
        <v>279</v>
      </c>
      <c r="G1515">
        <v>221</v>
      </c>
      <c r="H1515">
        <v>-149</v>
      </c>
      <c r="I1515">
        <v>-269</v>
      </c>
      <c r="J1515">
        <v>78.074027599999994</v>
      </c>
      <c r="K1515">
        <v>78.230865750000007</v>
      </c>
      <c r="L1515">
        <v>77.917189460000003</v>
      </c>
      <c r="M1515">
        <v>54</v>
      </c>
      <c r="N1515">
        <v>-8.8607594999999997E-2</v>
      </c>
      <c r="O1515">
        <v>-5.25</v>
      </c>
      <c r="P1515">
        <v>-0.396648045</v>
      </c>
      <c r="Q1515">
        <v>-35.5</v>
      </c>
      <c r="R1515">
        <v>-12</v>
      </c>
      <c r="S1515">
        <v>0.40412600199999998</v>
      </c>
      <c r="T1515">
        <v>0.62726844500000001</v>
      </c>
      <c r="U1515">
        <v>1.361317769</v>
      </c>
      <c r="V1515">
        <v>950000</v>
      </c>
      <c r="W1515">
        <v>-2.3557196999999998E-2</v>
      </c>
      <c r="X1515">
        <v>5.6142300999999999E-2</v>
      </c>
      <c r="Y1515">
        <v>2.835820896</v>
      </c>
      <c r="Z1515">
        <v>0</v>
      </c>
    </row>
    <row r="1516" spans="1:26" x14ac:dyDescent="0.2">
      <c r="A1516">
        <v>202101</v>
      </c>
      <c r="B1516">
        <v>6017</v>
      </c>
      <c r="C1516" t="s">
        <v>69</v>
      </c>
      <c r="D1516">
        <v>40900</v>
      </c>
      <c r="E1516" t="s">
        <v>31</v>
      </c>
      <c r="F1516">
        <v>348</v>
      </c>
      <c r="G1516">
        <v>237</v>
      </c>
      <c r="H1516">
        <v>36</v>
      </c>
      <c r="I1516">
        <v>-205</v>
      </c>
      <c r="J1516">
        <v>77.007528230000005</v>
      </c>
      <c r="K1516">
        <v>59.347553329999997</v>
      </c>
      <c r="L1516">
        <v>94.667503139999994</v>
      </c>
      <c r="M1516">
        <v>63.5</v>
      </c>
      <c r="N1516">
        <v>0.11403508800000001</v>
      </c>
      <c r="O1516">
        <v>6.5</v>
      </c>
      <c r="P1516">
        <v>-0.30978260899999999</v>
      </c>
      <c r="Q1516">
        <v>-28.5</v>
      </c>
      <c r="R1516">
        <v>-2.5</v>
      </c>
      <c r="S1516">
        <v>0.36685457300000002</v>
      </c>
      <c r="T1516">
        <v>0.86386131899999996</v>
      </c>
      <c r="U1516">
        <v>1.8781169639999999</v>
      </c>
      <c r="V1516">
        <v>699000</v>
      </c>
      <c r="W1516">
        <v>3.2496307000000002E-2</v>
      </c>
      <c r="X1516">
        <v>0.292051756</v>
      </c>
      <c r="Y1516">
        <v>2.0865671639999999</v>
      </c>
      <c r="Z1516">
        <v>0</v>
      </c>
    </row>
    <row r="1517" spans="1:26" x14ac:dyDescent="0.2">
      <c r="A1517">
        <v>202101</v>
      </c>
      <c r="B1517">
        <v>6001</v>
      </c>
      <c r="C1517" t="s">
        <v>67</v>
      </c>
      <c r="D1517">
        <v>41860</v>
      </c>
      <c r="E1517" t="s">
        <v>39</v>
      </c>
      <c r="F1517">
        <v>24</v>
      </c>
      <c r="G1517">
        <v>287</v>
      </c>
      <c r="H1517">
        <v>-77</v>
      </c>
      <c r="I1517">
        <v>275</v>
      </c>
      <c r="J1517">
        <v>73.933500629999997</v>
      </c>
      <c r="K1517">
        <v>92.471769129999998</v>
      </c>
      <c r="L1517">
        <v>55.395232120000003</v>
      </c>
      <c r="M1517">
        <v>44</v>
      </c>
      <c r="N1517">
        <v>-1.6759777E-2</v>
      </c>
      <c r="O1517">
        <v>-0.75</v>
      </c>
      <c r="P1517">
        <v>-6.8783069000000002E-2</v>
      </c>
      <c r="Q1517">
        <v>-3.25</v>
      </c>
      <c r="R1517">
        <v>-22</v>
      </c>
      <c r="S1517">
        <v>0.51162971999999995</v>
      </c>
      <c r="T1517">
        <v>8.9487997E-2</v>
      </c>
      <c r="U1517">
        <v>1.0655057269999999</v>
      </c>
      <c r="V1517">
        <v>799000</v>
      </c>
      <c r="W1517">
        <v>-9.9132590000000007E-3</v>
      </c>
      <c r="X1517" s="1">
        <v>6.2582139059999997E-5</v>
      </c>
      <c r="Y1517">
        <v>2.3850746269999998</v>
      </c>
      <c r="Z1517">
        <v>0</v>
      </c>
    </row>
    <row r="1518" spans="1:26" x14ac:dyDescent="0.2">
      <c r="A1518">
        <v>202101</v>
      </c>
      <c r="B1518">
        <v>6073</v>
      </c>
      <c r="C1518" t="s">
        <v>40</v>
      </c>
      <c r="D1518">
        <v>41740</v>
      </c>
      <c r="E1518" t="s">
        <v>41</v>
      </c>
      <c r="F1518">
        <v>5</v>
      </c>
      <c r="G1518">
        <v>396</v>
      </c>
      <c r="H1518">
        <v>-240</v>
      </c>
      <c r="I1518">
        <v>237</v>
      </c>
      <c r="J1518">
        <v>68.350062739999998</v>
      </c>
      <c r="K1518">
        <v>81.43036386</v>
      </c>
      <c r="L1518">
        <v>55.269761610000003</v>
      </c>
      <c r="M1518">
        <v>52</v>
      </c>
      <c r="N1518">
        <v>-8.7719298000000001E-2</v>
      </c>
      <c r="O1518">
        <v>-5</v>
      </c>
      <c r="P1518">
        <v>-4.5871559999999999E-2</v>
      </c>
      <c r="Q1518">
        <v>-2.5</v>
      </c>
      <c r="R1518">
        <v>-14</v>
      </c>
      <c r="S1518">
        <v>0.51372298800000005</v>
      </c>
      <c r="T1518">
        <v>0.56743199099999997</v>
      </c>
      <c r="U1518">
        <v>1.063754646</v>
      </c>
      <c r="V1518">
        <v>775000</v>
      </c>
      <c r="W1518">
        <v>8.6220919999999996E-3</v>
      </c>
      <c r="X1518">
        <v>8.8903720000000006E-2</v>
      </c>
      <c r="Y1518">
        <v>2.313432836</v>
      </c>
      <c r="Z1518">
        <v>0</v>
      </c>
    </row>
    <row r="1519" spans="1:26" x14ac:dyDescent="0.2">
      <c r="A1519">
        <v>202101</v>
      </c>
      <c r="B1519">
        <v>6031</v>
      </c>
      <c r="C1519" t="s">
        <v>28</v>
      </c>
      <c r="D1519">
        <v>25260</v>
      </c>
      <c r="E1519" t="s">
        <v>29</v>
      </c>
      <c r="F1519">
        <v>560</v>
      </c>
      <c r="G1519">
        <v>399</v>
      </c>
      <c r="H1519">
        <v>263</v>
      </c>
      <c r="I1519">
        <v>396</v>
      </c>
      <c r="J1519">
        <v>68.318695109999993</v>
      </c>
      <c r="K1519">
        <v>39.962358850000001</v>
      </c>
      <c r="L1519">
        <v>96.675031369999999</v>
      </c>
      <c r="M1519">
        <v>73</v>
      </c>
      <c r="N1519">
        <v>0.33944954100000002</v>
      </c>
      <c r="O1519">
        <v>18.5</v>
      </c>
      <c r="P1519">
        <v>0.33944954100000002</v>
      </c>
      <c r="Q1519">
        <v>18.5</v>
      </c>
      <c r="R1519">
        <v>7</v>
      </c>
      <c r="S1519">
        <v>0.32408081</v>
      </c>
      <c r="T1519">
        <v>0.58149906100000004</v>
      </c>
      <c r="U1519">
        <v>2.048715847</v>
      </c>
      <c r="V1519">
        <v>269000</v>
      </c>
      <c r="W1519">
        <v>-1.7979373999999999E-2</v>
      </c>
      <c r="X1519">
        <v>4.6692606999999997E-2</v>
      </c>
      <c r="Y1519">
        <v>0.80298507500000005</v>
      </c>
      <c r="Z1519">
        <v>0</v>
      </c>
    </row>
    <row r="1520" spans="1:26" x14ac:dyDescent="0.2">
      <c r="A1520">
        <v>202101</v>
      </c>
      <c r="B1520">
        <v>6071</v>
      </c>
      <c r="C1520" t="s">
        <v>96</v>
      </c>
      <c r="D1520">
        <v>40140</v>
      </c>
      <c r="E1520" t="s">
        <v>77</v>
      </c>
      <c r="F1520">
        <v>20</v>
      </c>
      <c r="G1520">
        <v>454</v>
      </c>
      <c r="H1520">
        <v>-131</v>
      </c>
      <c r="I1520">
        <v>-100</v>
      </c>
      <c r="J1520">
        <v>65.746549560000005</v>
      </c>
      <c r="K1520">
        <v>73.086574659999997</v>
      </c>
      <c r="L1520">
        <v>58.406524470000001</v>
      </c>
      <c r="M1520">
        <v>57</v>
      </c>
      <c r="N1520">
        <v>-2.5641026000000001E-2</v>
      </c>
      <c r="O1520">
        <v>-1.5</v>
      </c>
      <c r="P1520">
        <v>-0.21379310300000001</v>
      </c>
      <c r="Q1520">
        <v>-15.5</v>
      </c>
      <c r="R1520">
        <v>-9</v>
      </c>
      <c r="S1520">
        <v>0.44276788900000003</v>
      </c>
      <c r="T1520">
        <v>1.1068726120000001</v>
      </c>
      <c r="U1520">
        <v>1.103597266</v>
      </c>
      <c r="V1520">
        <v>438745</v>
      </c>
      <c r="W1520">
        <v>-2.8522729999999998E-3</v>
      </c>
      <c r="X1520">
        <v>0.22060091800000001</v>
      </c>
      <c r="Y1520">
        <v>1.309686567</v>
      </c>
      <c r="Z1520">
        <v>0</v>
      </c>
    </row>
    <row r="1521" spans="1:26" x14ac:dyDescent="0.2">
      <c r="A1521">
        <v>202101</v>
      </c>
      <c r="B1521">
        <v>6047</v>
      </c>
      <c r="C1521" t="s">
        <v>78</v>
      </c>
      <c r="D1521">
        <v>32900</v>
      </c>
      <c r="E1521" t="s">
        <v>79</v>
      </c>
      <c r="F1521">
        <v>323</v>
      </c>
      <c r="G1521">
        <v>472</v>
      </c>
      <c r="H1521">
        <v>154</v>
      </c>
      <c r="I1521">
        <v>-38</v>
      </c>
      <c r="J1521">
        <v>64.554579669999995</v>
      </c>
      <c r="K1521">
        <v>82.810539520000006</v>
      </c>
      <c r="L1521">
        <v>46.298619819999999</v>
      </c>
      <c r="M1521">
        <v>51.5</v>
      </c>
      <c r="N1521">
        <v>0.157303371</v>
      </c>
      <c r="O1521">
        <v>7</v>
      </c>
      <c r="P1521">
        <v>-0.24817518199999999</v>
      </c>
      <c r="Q1521">
        <v>-17</v>
      </c>
      <c r="R1521">
        <v>-14.5</v>
      </c>
      <c r="S1521">
        <v>0.29578039900000003</v>
      </c>
      <c r="T1521">
        <v>0.89836883199999995</v>
      </c>
      <c r="U1521">
        <v>0.97462167</v>
      </c>
      <c r="V1521">
        <v>379000</v>
      </c>
      <c r="W1521">
        <v>2.4462765000000001E-2</v>
      </c>
      <c r="X1521">
        <v>0.19569958300000001</v>
      </c>
      <c r="Y1521">
        <v>1.1313432839999999</v>
      </c>
      <c r="Z1521">
        <v>0</v>
      </c>
    </row>
    <row r="1522" spans="1:26" x14ac:dyDescent="0.2">
      <c r="A1522">
        <v>202101</v>
      </c>
      <c r="B1522">
        <v>6039</v>
      </c>
      <c r="C1522" t="s">
        <v>94</v>
      </c>
      <c r="D1522">
        <v>31460</v>
      </c>
      <c r="E1522" t="s">
        <v>95</v>
      </c>
      <c r="F1522">
        <v>536</v>
      </c>
      <c r="G1522">
        <v>477</v>
      </c>
      <c r="H1522">
        <v>-134</v>
      </c>
      <c r="I1522">
        <v>99</v>
      </c>
      <c r="J1522">
        <v>64.429109159999996</v>
      </c>
      <c r="K1522">
        <v>56.775407780000002</v>
      </c>
      <c r="L1522">
        <v>72.082810539999997</v>
      </c>
      <c r="M1522">
        <v>64</v>
      </c>
      <c r="N1522">
        <v>7.8740159999999993E-3</v>
      </c>
      <c r="O1522">
        <v>0.5</v>
      </c>
      <c r="P1522">
        <v>-0.123287671</v>
      </c>
      <c r="Q1522">
        <v>-9</v>
      </c>
      <c r="R1522">
        <v>-2</v>
      </c>
      <c r="S1522">
        <v>0.48568096999999999</v>
      </c>
      <c r="T1522">
        <v>0.95401970199999997</v>
      </c>
      <c r="U1522">
        <v>1.268877424</v>
      </c>
      <c r="V1522">
        <v>399900</v>
      </c>
      <c r="W1522">
        <v>6.6708619999999996E-3</v>
      </c>
      <c r="X1522">
        <v>0.17964601799999999</v>
      </c>
      <c r="Y1522">
        <v>1.1937313430000001</v>
      </c>
      <c r="Z1522">
        <v>0</v>
      </c>
    </row>
    <row r="1523" spans="1:26" x14ac:dyDescent="0.2">
      <c r="A1523">
        <v>202101</v>
      </c>
      <c r="B1523">
        <v>6065</v>
      </c>
      <c r="C1523" t="s">
        <v>76</v>
      </c>
      <c r="D1523">
        <v>40140</v>
      </c>
      <c r="E1523" t="s">
        <v>77</v>
      </c>
      <c r="F1523">
        <v>14</v>
      </c>
      <c r="G1523">
        <v>489</v>
      </c>
      <c r="H1523">
        <v>-121</v>
      </c>
      <c r="I1523">
        <v>-58</v>
      </c>
      <c r="J1523">
        <v>63.644918439999998</v>
      </c>
      <c r="K1523">
        <v>71.141781679999994</v>
      </c>
      <c r="L1523">
        <v>56.148055210000003</v>
      </c>
      <c r="M1523">
        <v>58</v>
      </c>
      <c r="N1523">
        <v>2.2026431999999999E-2</v>
      </c>
      <c r="O1523">
        <v>1.25</v>
      </c>
      <c r="P1523">
        <v>-0.140740741</v>
      </c>
      <c r="Q1523">
        <v>-9.5</v>
      </c>
      <c r="R1523">
        <v>-8</v>
      </c>
      <c r="S1523">
        <v>0.50427540400000004</v>
      </c>
      <c r="T1523">
        <v>1.2222085030000001</v>
      </c>
      <c r="U1523">
        <v>1.0762843099999999</v>
      </c>
      <c r="V1523">
        <v>499638.5</v>
      </c>
      <c r="W1523">
        <v>1.279559E-3</v>
      </c>
      <c r="X1523">
        <v>0.13812870199999999</v>
      </c>
      <c r="Y1523">
        <v>1.4914582089999999</v>
      </c>
      <c r="Z1523">
        <v>0</v>
      </c>
    </row>
    <row r="1524" spans="1:26" x14ac:dyDescent="0.2">
      <c r="A1524">
        <v>202101</v>
      </c>
      <c r="B1524">
        <v>6025</v>
      </c>
      <c r="C1524" t="s">
        <v>56</v>
      </c>
      <c r="D1524">
        <v>20940</v>
      </c>
      <c r="E1524" t="s">
        <v>57</v>
      </c>
      <c r="F1524">
        <v>486</v>
      </c>
      <c r="G1524">
        <v>530</v>
      </c>
      <c r="H1524">
        <v>119</v>
      </c>
      <c r="I1524">
        <v>232</v>
      </c>
      <c r="J1524">
        <v>62.107904640000001</v>
      </c>
      <c r="K1524">
        <v>77.854454200000006</v>
      </c>
      <c r="L1524">
        <v>46.361355080000003</v>
      </c>
      <c r="M1524">
        <v>54.5</v>
      </c>
      <c r="N1524">
        <v>0.16577540099999999</v>
      </c>
      <c r="O1524">
        <v>7.75</v>
      </c>
      <c r="P1524">
        <v>-1.8018018E-2</v>
      </c>
      <c r="Q1524">
        <v>-1</v>
      </c>
      <c r="R1524">
        <v>-11.5</v>
      </c>
      <c r="S1524">
        <v>0.39094058100000001</v>
      </c>
      <c r="T1524">
        <v>0.68151349299999997</v>
      </c>
      <c r="U1524">
        <v>0.974877204</v>
      </c>
      <c r="V1524">
        <v>239900</v>
      </c>
      <c r="W1524">
        <v>7.2425739999999999E-3</v>
      </c>
      <c r="X1524">
        <v>-9.0331693000000005E-2</v>
      </c>
      <c r="Y1524">
        <v>0.71611940299999999</v>
      </c>
      <c r="Z1524">
        <v>0</v>
      </c>
    </row>
    <row r="1525" spans="1:26" x14ac:dyDescent="0.2">
      <c r="A1525">
        <v>202101</v>
      </c>
      <c r="B1525">
        <v>6085</v>
      </c>
      <c r="C1525" t="s">
        <v>60</v>
      </c>
      <c r="D1525">
        <v>41940</v>
      </c>
      <c r="E1525" t="s">
        <v>61</v>
      </c>
      <c r="F1525">
        <v>19</v>
      </c>
      <c r="G1525">
        <v>581</v>
      </c>
      <c r="H1525">
        <v>-217</v>
      </c>
      <c r="I1525">
        <v>486</v>
      </c>
      <c r="J1525">
        <v>59.347553329999997</v>
      </c>
      <c r="K1525">
        <v>94.981179420000004</v>
      </c>
      <c r="L1525">
        <v>23.713927229999999</v>
      </c>
      <c r="M1525">
        <v>41</v>
      </c>
      <c r="N1525">
        <v>-0.188118812</v>
      </c>
      <c r="O1525">
        <v>-9.5</v>
      </c>
      <c r="P1525">
        <v>-0.203883495</v>
      </c>
      <c r="Q1525">
        <v>-10.5</v>
      </c>
      <c r="R1525">
        <v>-25</v>
      </c>
      <c r="S1525">
        <v>0.476123662</v>
      </c>
      <c r="T1525">
        <v>7.8819779999999996E-3</v>
      </c>
      <c r="U1525">
        <v>0.75776929900000001</v>
      </c>
      <c r="V1525">
        <v>1199650</v>
      </c>
      <c r="W1525">
        <v>1.6674300000000001E-4</v>
      </c>
      <c r="X1525">
        <v>3.6862576000000001E-2</v>
      </c>
      <c r="Y1525">
        <v>3.5810447760000002</v>
      </c>
      <c r="Z1525">
        <v>0</v>
      </c>
    </row>
    <row r="1526" spans="1:26" x14ac:dyDescent="0.2">
      <c r="A1526">
        <v>202101</v>
      </c>
      <c r="B1526">
        <v>6109</v>
      </c>
      <c r="C1526" t="s">
        <v>87</v>
      </c>
      <c r="D1526">
        <v>43760</v>
      </c>
      <c r="E1526" t="s">
        <v>88</v>
      </c>
      <c r="F1526">
        <v>917</v>
      </c>
      <c r="G1526">
        <v>626</v>
      </c>
      <c r="H1526">
        <v>-44</v>
      </c>
      <c r="I1526">
        <v>-393</v>
      </c>
      <c r="J1526">
        <v>57.120451690000003</v>
      </c>
      <c r="K1526">
        <v>31.179422840000001</v>
      </c>
      <c r="L1526">
        <v>83.061480549999999</v>
      </c>
      <c r="M1526">
        <v>78</v>
      </c>
      <c r="N1526">
        <v>6.1224489999999999E-2</v>
      </c>
      <c r="O1526">
        <v>4.5</v>
      </c>
      <c r="P1526">
        <v>-0.365853659</v>
      </c>
      <c r="Q1526">
        <v>-45</v>
      </c>
      <c r="R1526">
        <v>12</v>
      </c>
      <c r="S1526">
        <v>0.44559275799999998</v>
      </c>
      <c r="T1526">
        <v>1.128213914</v>
      </c>
      <c r="U1526">
        <v>1.471819773</v>
      </c>
      <c r="V1526">
        <v>431999.5</v>
      </c>
      <c r="W1526">
        <v>8.0135117000000006E-2</v>
      </c>
      <c r="X1526">
        <v>0.313068389</v>
      </c>
      <c r="Y1526">
        <v>1.289550746</v>
      </c>
      <c r="Z1526">
        <v>0</v>
      </c>
    </row>
    <row r="1527" spans="1:26" x14ac:dyDescent="0.2">
      <c r="A1527">
        <v>202101</v>
      </c>
      <c r="B1527">
        <v>6081</v>
      </c>
      <c r="C1527" t="s">
        <v>74</v>
      </c>
      <c r="D1527">
        <v>41860</v>
      </c>
      <c r="E1527" t="s">
        <v>39</v>
      </c>
      <c r="F1527">
        <v>95</v>
      </c>
      <c r="G1527">
        <v>640</v>
      </c>
      <c r="H1527">
        <v>-287</v>
      </c>
      <c r="I1527">
        <v>553</v>
      </c>
      <c r="J1527">
        <v>56.649937270000002</v>
      </c>
      <c r="K1527">
        <v>90.150564619999997</v>
      </c>
      <c r="L1527">
        <v>23.149309909999999</v>
      </c>
      <c r="M1527">
        <v>46</v>
      </c>
      <c r="N1527">
        <v>-0.178571429</v>
      </c>
      <c r="O1527">
        <v>-10</v>
      </c>
      <c r="P1527">
        <v>-0.14018691599999999</v>
      </c>
      <c r="Q1527">
        <v>-7.5</v>
      </c>
      <c r="R1527">
        <v>-20</v>
      </c>
      <c r="S1527">
        <v>0.48066818300000003</v>
      </c>
      <c r="T1527">
        <v>-8.3742339999999995E-3</v>
      </c>
      <c r="U1527">
        <v>0.753764604</v>
      </c>
      <c r="V1527">
        <v>1399000</v>
      </c>
      <c r="W1527">
        <v>0</v>
      </c>
      <c r="X1527">
        <v>-0.125351399</v>
      </c>
      <c r="Y1527">
        <v>4.1761194030000004</v>
      </c>
      <c r="Z1527">
        <v>1</v>
      </c>
    </row>
    <row r="1528" spans="1:26" x14ac:dyDescent="0.2">
      <c r="A1528">
        <v>202101</v>
      </c>
      <c r="B1528">
        <v>6059</v>
      </c>
      <c r="C1528" t="s">
        <v>46</v>
      </c>
      <c r="D1528">
        <v>31080</v>
      </c>
      <c r="E1528" t="s">
        <v>47</v>
      </c>
      <c r="F1528">
        <v>6</v>
      </c>
      <c r="G1528">
        <v>723</v>
      </c>
      <c r="H1528">
        <v>-260</v>
      </c>
      <c r="I1528">
        <v>454</v>
      </c>
      <c r="J1528">
        <v>53.481806779999999</v>
      </c>
      <c r="K1528">
        <v>56.775407780000002</v>
      </c>
      <c r="L1528">
        <v>50.188205770000003</v>
      </c>
      <c r="M1528">
        <v>64</v>
      </c>
      <c r="N1528">
        <v>-3.0303030000000002E-2</v>
      </c>
      <c r="O1528">
        <v>-2</v>
      </c>
      <c r="P1528">
        <v>-7.2463767999999998E-2</v>
      </c>
      <c r="Q1528">
        <v>-5</v>
      </c>
      <c r="R1528">
        <v>-2</v>
      </c>
      <c r="S1528">
        <v>0.55223115300000003</v>
      </c>
      <c r="T1528">
        <v>0.47416290900000002</v>
      </c>
      <c r="U1528">
        <v>1.0108698979999999</v>
      </c>
      <c r="V1528">
        <v>949000</v>
      </c>
      <c r="W1528">
        <v>2.1754280000000001E-3</v>
      </c>
      <c r="X1528">
        <v>2.9954417000000001E-2</v>
      </c>
      <c r="Y1528">
        <v>2.8328358210000002</v>
      </c>
      <c r="Z1528">
        <v>0</v>
      </c>
    </row>
    <row r="1529" spans="1:26" x14ac:dyDescent="0.2">
      <c r="A1529">
        <v>202101</v>
      </c>
      <c r="B1529">
        <v>6103</v>
      </c>
      <c r="C1529" t="s">
        <v>97</v>
      </c>
      <c r="D1529">
        <v>39780</v>
      </c>
      <c r="E1529" t="s">
        <v>98</v>
      </c>
      <c r="F1529">
        <v>857</v>
      </c>
      <c r="G1529">
        <v>729</v>
      </c>
      <c r="H1529">
        <v>-42</v>
      </c>
      <c r="I1529">
        <v>-99</v>
      </c>
      <c r="J1529">
        <v>53.168130490000003</v>
      </c>
      <c r="K1529">
        <v>46.863237140000003</v>
      </c>
      <c r="L1529">
        <v>59.473023840000003</v>
      </c>
      <c r="M1529">
        <v>69</v>
      </c>
      <c r="N1529">
        <v>4.5454544999999999E-2</v>
      </c>
      <c r="O1529">
        <v>3</v>
      </c>
      <c r="P1529">
        <v>-0.26595744700000001</v>
      </c>
      <c r="Q1529">
        <v>-25</v>
      </c>
      <c r="R1529">
        <v>3</v>
      </c>
      <c r="S1529">
        <v>0.41934627699999999</v>
      </c>
      <c r="T1529">
        <v>0.77601389099999996</v>
      </c>
      <c r="U1529">
        <v>1.1140973240000001</v>
      </c>
      <c r="V1529">
        <v>395000</v>
      </c>
      <c r="W1529">
        <v>9.2291738999999998E-2</v>
      </c>
      <c r="X1529">
        <v>0.23447240799999999</v>
      </c>
      <c r="Y1529">
        <v>1.179104478</v>
      </c>
      <c r="Z1529">
        <v>0</v>
      </c>
    </row>
    <row r="1530" spans="1:26" x14ac:dyDescent="0.2">
      <c r="A1530">
        <v>202101</v>
      </c>
      <c r="B1530">
        <v>6037</v>
      </c>
      <c r="C1530" t="s">
        <v>75</v>
      </c>
      <c r="D1530">
        <v>31080</v>
      </c>
      <c r="E1530" t="s">
        <v>47</v>
      </c>
      <c r="F1530">
        <v>1</v>
      </c>
      <c r="G1530">
        <v>743</v>
      </c>
      <c r="H1530">
        <v>-92</v>
      </c>
      <c r="I1530">
        <v>650</v>
      </c>
      <c r="J1530">
        <v>52.509410289999998</v>
      </c>
      <c r="K1530">
        <v>59.661229609999999</v>
      </c>
      <c r="L1530">
        <v>45.357590969999997</v>
      </c>
      <c r="M1530">
        <v>63</v>
      </c>
      <c r="N1530">
        <v>0.05</v>
      </c>
      <c r="O1530">
        <v>3</v>
      </c>
      <c r="P1530">
        <v>1.6129032000000001E-2</v>
      </c>
      <c r="Q1530">
        <v>1</v>
      </c>
      <c r="R1530">
        <v>-3</v>
      </c>
      <c r="S1530">
        <v>0.48711506100000002</v>
      </c>
      <c r="T1530">
        <v>0.203454843</v>
      </c>
      <c r="U1530">
        <v>0.96521070099999995</v>
      </c>
      <c r="V1530">
        <v>965000</v>
      </c>
      <c r="W1530">
        <v>1.5789474000000001E-2</v>
      </c>
      <c r="X1530">
        <v>0.2064008</v>
      </c>
      <c r="Y1530">
        <v>2.8805970150000002</v>
      </c>
      <c r="Z1530">
        <v>0</v>
      </c>
    </row>
    <row r="1531" spans="1:26" x14ac:dyDescent="0.2">
      <c r="A1531">
        <v>202101</v>
      </c>
      <c r="B1531">
        <v>6041</v>
      </c>
      <c r="C1531" t="s">
        <v>68</v>
      </c>
      <c r="D1531">
        <v>41860</v>
      </c>
      <c r="E1531" t="s">
        <v>39</v>
      </c>
      <c r="F1531">
        <v>261</v>
      </c>
      <c r="G1531">
        <v>765</v>
      </c>
      <c r="H1531">
        <v>-34</v>
      </c>
      <c r="I1531">
        <v>347</v>
      </c>
      <c r="J1531">
        <v>51.662484319999997</v>
      </c>
      <c r="K1531">
        <v>45.67126725</v>
      </c>
      <c r="L1531">
        <v>57.653701380000001</v>
      </c>
      <c r="M1531">
        <v>70</v>
      </c>
      <c r="N1531">
        <v>0.12903225800000001</v>
      </c>
      <c r="O1531">
        <v>8</v>
      </c>
      <c r="P1531">
        <v>-0.195402299</v>
      </c>
      <c r="Q1531">
        <v>-17</v>
      </c>
      <c r="R1531">
        <v>4</v>
      </c>
      <c r="S1531">
        <v>0.56287890900000004</v>
      </c>
      <c r="T1531">
        <v>0.238602445</v>
      </c>
      <c r="U1531">
        <v>1.0950510419999999</v>
      </c>
      <c r="V1531">
        <v>1395000</v>
      </c>
      <c r="W1531">
        <v>-2.240754E-2</v>
      </c>
      <c r="X1531">
        <v>4.2990654000000003E-2</v>
      </c>
      <c r="Y1531">
        <v>4.1641791039999996</v>
      </c>
      <c r="Z1531">
        <v>0</v>
      </c>
    </row>
    <row r="1532" spans="1:26" x14ac:dyDescent="0.2">
      <c r="A1532">
        <v>202101</v>
      </c>
      <c r="B1532">
        <v>6089</v>
      </c>
      <c r="C1532" t="s">
        <v>89</v>
      </c>
      <c r="D1532">
        <v>39820</v>
      </c>
      <c r="E1532" t="s">
        <v>90</v>
      </c>
      <c r="F1532">
        <v>368</v>
      </c>
      <c r="G1532">
        <v>781</v>
      </c>
      <c r="H1532">
        <v>165</v>
      </c>
      <c r="I1532">
        <v>102</v>
      </c>
      <c r="J1532">
        <v>51.00376412</v>
      </c>
      <c r="K1532">
        <v>43.412797990000001</v>
      </c>
      <c r="L1532">
        <v>58.594730239999997</v>
      </c>
      <c r="M1532">
        <v>71</v>
      </c>
      <c r="N1532">
        <v>0.16393442599999999</v>
      </c>
      <c r="O1532">
        <v>10</v>
      </c>
      <c r="P1532">
        <v>-0.14457831300000001</v>
      </c>
      <c r="Q1532">
        <v>-12</v>
      </c>
      <c r="R1532">
        <v>5</v>
      </c>
      <c r="S1532">
        <v>0.39339321799999999</v>
      </c>
      <c r="T1532">
        <v>0.950606642</v>
      </c>
      <c r="U1532">
        <v>1.1049209820000001</v>
      </c>
      <c r="V1532">
        <v>429000</v>
      </c>
      <c r="W1532">
        <v>3.5669020000000003E-2</v>
      </c>
      <c r="X1532">
        <v>0.235866043</v>
      </c>
      <c r="Y1532">
        <v>1.2805970149999999</v>
      </c>
      <c r="Z1532">
        <v>0</v>
      </c>
    </row>
    <row r="1533" spans="1:26" x14ac:dyDescent="0.2">
      <c r="A1533">
        <v>202101</v>
      </c>
      <c r="B1533">
        <v>6097</v>
      </c>
      <c r="C1533" t="s">
        <v>72</v>
      </c>
      <c r="D1533">
        <v>42220</v>
      </c>
      <c r="E1533" t="s">
        <v>73</v>
      </c>
      <c r="F1533">
        <v>143</v>
      </c>
      <c r="G1533">
        <v>786</v>
      </c>
      <c r="H1533">
        <v>123</v>
      </c>
      <c r="I1533">
        <v>43</v>
      </c>
      <c r="J1533">
        <v>50.784190719999998</v>
      </c>
      <c r="K1533">
        <v>51.129234629999999</v>
      </c>
      <c r="L1533">
        <v>50.439146800000003</v>
      </c>
      <c r="M1533">
        <v>67</v>
      </c>
      <c r="N1533">
        <v>0.207207207</v>
      </c>
      <c r="O1533">
        <v>11.5</v>
      </c>
      <c r="P1533">
        <v>-0.28342245999999999</v>
      </c>
      <c r="Q1533">
        <v>-26.5</v>
      </c>
      <c r="R1533">
        <v>1</v>
      </c>
      <c r="S1533">
        <v>0.52318204899999998</v>
      </c>
      <c r="T1533">
        <v>0.52784112900000002</v>
      </c>
      <c r="U1533">
        <v>1.0152619700000001</v>
      </c>
      <c r="V1533">
        <v>799000</v>
      </c>
      <c r="W1533">
        <v>-1.249064E-3</v>
      </c>
      <c r="X1533">
        <v>4.1042345000000001E-2</v>
      </c>
      <c r="Y1533">
        <v>2.3850746269999998</v>
      </c>
      <c r="Z1533">
        <v>0</v>
      </c>
    </row>
    <row r="1534" spans="1:26" x14ac:dyDescent="0.2">
      <c r="A1534">
        <v>202101</v>
      </c>
      <c r="B1534">
        <v>6079</v>
      </c>
      <c r="C1534" t="s">
        <v>58</v>
      </c>
      <c r="D1534">
        <v>42020</v>
      </c>
      <c r="E1534" t="s">
        <v>59</v>
      </c>
      <c r="F1534">
        <v>257</v>
      </c>
      <c r="G1534">
        <v>830</v>
      </c>
      <c r="H1534">
        <v>18</v>
      </c>
      <c r="I1534">
        <v>379</v>
      </c>
      <c r="J1534">
        <v>48.870765370000001</v>
      </c>
      <c r="K1534">
        <v>21.957340030000001</v>
      </c>
      <c r="L1534">
        <v>75.784190719999998</v>
      </c>
      <c r="M1534">
        <v>85</v>
      </c>
      <c r="N1534">
        <v>7.5949367000000004E-2</v>
      </c>
      <c r="O1534">
        <v>6</v>
      </c>
      <c r="P1534">
        <v>1.7964072000000001E-2</v>
      </c>
      <c r="Q1534">
        <v>1.5</v>
      </c>
      <c r="R1534">
        <v>19</v>
      </c>
      <c r="S1534">
        <v>0.36188247800000001</v>
      </c>
      <c r="T1534">
        <v>0.750585634</v>
      </c>
      <c r="U1534">
        <v>1.32174065</v>
      </c>
      <c r="V1534">
        <v>849000</v>
      </c>
      <c r="W1534">
        <v>3.4104750000000003E-2</v>
      </c>
      <c r="X1534">
        <v>0.15887034</v>
      </c>
      <c r="Y1534">
        <v>2.5343283579999998</v>
      </c>
      <c r="Z1534">
        <v>0</v>
      </c>
    </row>
    <row r="1535" spans="1:26" x14ac:dyDescent="0.2">
      <c r="A1535">
        <v>202101</v>
      </c>
      <c r="B1535">
        <v>6057</v>
      </c>
      <c r="C1535" t="s">
        <v>70</v>
      </c>
      <c r="D1535">
        <v>46020</v>
      </c>
      <c r="E1535" t="s">
        <v>71</v>
      </c>
      <c r="F1535">
        <v>567</v>
      </c>
      <c r="G1535">
        <v>834</v>
      </c>
      <c r="H1535">
        <v>118</v>
      </c>
      <c r="I1535">
        <v>-219</v>
      </c>
      <c r="J1535">
        <v>48.776662479999999</v>
      </c>
      <c r="K1535">
        <v>35.50815558</v>
      </c>
      <c r="L1535">
        <v>62.045169389999998</v>
      </c>
      <c r="M1535">
        <v>75.5</v>
      </c>
      <c r="N1535">
        <v>0.12686567200000001</v>
      </c>
      <c r="O1535">
        <v>8.5</v>
      </c>
      <c r="P1535">
        <v>-0.334801762</v>
      </c>
      <c r="Q1535">
        <v>-38</v>
      </c>
      <c r="R1535">
        <v>9.5</v>
      </c>
      <c r="S1535">
        <v>0.34826362</v>
      </c>
      <c r="T1535">
        <v>0.81126030400000004</v>
      </c>
      <c r="U1535">
        <v>1.1391697080000001</v>
      </c>
      <c r="V1535">
        <v>565000</v>
      </c>
      <c r="W1535">
        <v>9.8302059999999993E-3</v>
      </c>
      <c r="X1535">
        <v>0.177267281</v>
      </c>
      <c r="Y1535">
        <v>1.686567164</v>
      </c>
      <c r="Z1535">
        <v>0</v>
      </c>
    </row>
    <row r="1536" spans="1:26" x14ac:dyDescent="0.2">
      <c r="A1536">
        <v>202101</v>
      </c>
      <c r="B1536">
        <v>6007</v>
      </c>
      <c r="C1536" t="s">
        <v>80</v>
      </c>
      <c r="D1536">
        <v>17020</v>
      </c>
      <c r="E1536" t="s">
        <v>81</v>
      </c>
      <c r="F1536">
        <v>321</v>
      </c>
      <c r="G1536">
        <v>960</v>
      </c>
      <c r="H1536">
        <v>-10</v>
      </c>
      <c r="I1536">
        <v>678</v>
      </c>
      <c r="J1536">
        <v>43.726474279999998</v>
      </c>
      <c r="K1536">
        <v>25.282308660000002</v>
      </c>
      <c r="L1536">
        <v>62.170639899999998</v>
      </c>
      <c r="M1536">
        <v>82.5</v>
      </c>
      <c r="N1536">
        <v>0.14583333300000001</v>
      </c>
      <c r="O1536">
        <v>10.5</v>
      </c>
      <c r="P1536">
        <v>8.1967212999999997E-2</v>
      </c>
      <c r="Q1536">
        <v>6.25</v>
      </c>
      <c r="R1536">
        <v>16.5</v>
      </c>
      <c r="S1536">
        <v>0.54675170900000003</v>
      </c>
      <c r="T1536">
        <v>0.44627480800000002</v>
      </c>
      <c r="U1536">
        <v>1.142858215</v>
      </c>
      <c r="V1536">
        <v>399550</v>
      </c>
      <c r="W1536">
        <v>1.378446E-3</v>
      </c>
      <c r="X1536">
        <v>0.102206897</v>
      </c>
      <c r="Y1536">
        <v>1.192686567</v>
      </c>
      <c r="Z1536">
        <v>0</v>
      </c>
    </row>
    <row r="1537" spans="1:26" x14ac:dyDescent="0.2">
      <c r="A1537">
        <v>202101</v>
      </c>
      <c r="B1537">
        <v>6045</v>
      </c>
      <c r="C1537" t="s">
        <v>99</v>
      </c>
      <c r="D1537">
        <v>46380</v>
      </c>
      <c r="E1537" t="s">
        <v>100</v>
      </c>
      <c r="F1537">
        <v>657</v>
      </c>
      <c r="G1537">
        <v>1000</v>
      </c>
      <c r="H1537">
        <v>103</v>
      </c>
      <c r="I1537">
        <v>-293</v>
      </c>
      <c r="J1537">
        <v>41.656210790000003</v>
      </c>
      <c r="K1537">
        <v>29.548306149999998</v>
      </c>
      <c r="L1537">
        <v>53.764115429999997</v>
      </c>
      <c r="M1537">
        <v>79</v>
      </c>
      <c r="N1537">
        <v>0.13261648700000001</v>
      </c>
      <c r="O1537">
        <v>9.25</v>
      </c>
      <c r="P1537">
        <v>-0.340292276</v>
      </c>
      <c r="Q1537">
        <v>-40.75</v>
      </c>
      <c r="R1537">
        <v>13</v>
      </c>
      <c r="S1537">
        <v>0.38584827599999999</v>
      </c>
      <c r="T1537">
        <v>1.131332043</v>
      </c>
      <c r="U1537">
        <v>1.0480927680000001</v>
      </c>
      <c r="V1537">
        <v>750000</v>
      </c>
      <c r="W1537">
        <v>-2.8497409000000001E-2</v>
      </c>
      <c r="X1537">
        <v>0.26050420200000002</v>
      </c>
      <c r="Y1537">
        <v>2.23880597</v>
      </c>
      <c r="Z1537">
        <v>0</v>
      </c>
    </row>
    <row r="1538" spans="1:26" x14ac:dyDescent="0.2">
      <c r="A1538">
        <v>202101</v>
      </c>
      <c r="B1538">
        <v>6015</v>
      </c>
      <c r="C1538" t="s">
        <v>85</v>
      </c>
      <c r="D1538">
        <v>18860</v>
      </c>
      <c r="E1538" t="s">
        <v>86</v>
      </c>
      <c r="F1538">
        <v>1589</v>
      </c>
      <c r="G1538">
        <v>1096</v>
      </c>
      <c r="H1538">
        <v>-216</v>
      </c>
      <c r="I1538">
        <v>-170</v>
      </c>
      <c r="J1538">
        <v>37.421580929999998</v>
      </c>
      <c r="K1538">
        <v>11.54328733</v>
      </c>
      <c r="L1538">
        <v>63.299874529999997</v>
      </c>
      <c r="M1538">
        <v>95.5</v>
      </c>
      <c r="N1538">
        <v>-3.5353534999999998E-2</v>
      </c>
      <c r="O1538">
        <v>-3.5</v>
      </c>
      <c r="P1538">
        <v>-0.22357723600000001</v>
      </c>
      <c r="Q1538">
        <v>-27.5</v>
      </c>
      <c r="R1538">
        <v>29.5</v>
      </c>
      <c r="S1538">
        <v>0.75881061299999997</v>
      </c>
      <c r="T1538">
        <v>1.2334589300000001</v>
      </c>
      <c r="U1538">
        <v>1.1594426149999999</v>
      </c>
      <c r="V1538">
        <v>387412.5</v>
      </c>
      <c r="W1538">
        <v>-4.0809770000000004E-3</v>
      </c>
      <c r="X1538">
        <v>-4.0809770000000004E-3</v>
      </c>
      <c r="Y1538">
        <v>1.1564552239999999</v>
      </c>
      <c r="Z1538">
        <v>0</v>
      </c>
    </row>
    <row r="1539" spans="1:26" x14ac:dyDescent="0.2">
      <c r="A1539">
        <v>202101</v>
      </c>
      <c r="B1539">
        <v>6075</v>
      </c>
      <c r="C1539" t="s">
        <v>91</v>
      </c>
      <c r="D1539">
        <v>41860</v>
      </c>
      <c r="E1539" t="s">
        <v>39</v>
      </c>
      <c r="F1539">
        <v>52</v>
      </c>
      <c r="G1539">
        <v>1133</v>
      </c>
      <c r="H1539">
        <v>-181</v>
      </c>
      <c r="I1539">
        <v>1089</v>
      </c>
      <c r="J1539">
        <v>35.319949809999997</v>
      </c>
      <c r="K1539">
        <v>51.129234629999999</v>
      </c>
      <c r="L1539">
        <v>19.510664989999999</v>
      </c>
      <c r="M1539">
        <v>67</v>
      </c>
      <c r="N1539">
        <v>-4.9645389999999998E-2</v>
      </c>
      <c r="O1539">
        <v>-3.5</v>
      </c>
      <c r="P1539">
        <v>0.24074074100000001</v>
      </c>
      <c r="Q1539">
        <v>13</v>
      </c>
      <c r="R1539">
        <v>1</v>
      </c>
      <c r="S1539">
        <v>0.63511037599999998</v>
      </c>
      <c r="T1539">
        <v>-0.14454956199999999</v>
      </c>
      <c r="U1539">
        <v>0.71221736899999999</v>
      </c>
      <c r="V1539">
        <v>1235000</v>
      </c>
      <c r="W1539">
        <v>-1.9062748000000001E-2</v>
      </c>
      <c r="X1539">
        <v>-0.1750167</v>
      </c>
      <c r="Y1539">
        <v>3.686567164</v>
      </c>
      <c r="Z1539">
        <v>1</v>
      </c>
    </row>
    <row r="1540" spans="1:26" x14ac:dyDescent="0.2">
      <c r="A1540">
        <v>202101</v>
      </c>
      <c r="B1540">
        <v>6055</v>
      </c>
      <c r="C1540" t="s">
        <v>92</v>
      </c>
      <c r="D1540">
        <v>34900</v>
      </c>
      <c r="E1540" t="s">
        <v>93</v>
      </c>
      <c r="F1540">
        <v>518</v>
      </c>
      <c r="G1540">
        <v>1201</v>
      </c>
      <c r="H1540">
        <v>-132</v>
      </c>
      <c r="I1540">
        <v>125</v>
      </c>
      <c r="J1540">
        <v>30.803011290000001</v>
      </c>
      <c r="K1540">
        <v>19.447929739999999</v>
      </c>
      <c r="L1540">
        <v>42.158092850000003</v>
      </c>
      <c r="M1540">
        <v>87</v>
      </c>
      <c r="N1540">
        <v>5.7750759999999998E-2</v>
      </c>
      <c r="O1540">
        <v>4.75</v>
      </c>
      <c r="P1540">
        <v>-0.25</v>
      </c>
      <c r="Q1540">
        <v>-29</v>
      </c>
      <c r="R1540">
        <v>21</v>
      </c>
      <c r="S1540">
        <v>0.64788759799999995</v>
      </c>
      <c r="T1540">
        <v>0.48698581400000002</v>
      </c>
      <c r="U1540">
        <v>0.93153176800000004</v>
      </c>
      <c r="V1540">
        <v>1295000</v>
      </c>
      <c r="W1540">
        <v>-3.8782706E-2</v>
      </c>
      <c r="X1540">
        <v>0.30150753800000002</v>
      </c>
      <c r="Y1540">
        <v>3.8656716420000001</v>
      </c>
      <c r="Z1540">
        <v>0</v>
      </c>
    </row>
    <row r="1541" spans="1:26" x14ac:dyDescent="0.2">
      <c r="A1541">
        <v>202101</v>
      </c>
      <c r="B1541">
        <v>6033</v>
      </c>
      <c r="C1541" t="s">
        <v>101</v>
      </c>
      <c r="D1541">
        <v>17340</v>
      </c>
      <c r="E1541" t="s">
        <v>102</v>
      </c>
      <c r="F1541">
        <v>800</v>
      </c>
      <c r="G1541">
        <v>1206</v>
      </c>
      <c r="H1541">
        <v>-13</v>
      </c>
      <c r="I1541">
        <v>-104</v>
      </c>
      <c r="J1541">
        <v>30.708908409999999</v>
      </c>
      <c r="K1541">
        <v>43.412797990000001</v>
      </c>
      <c r="L1541">
        <v>18.00501882</v>
      </c>
      <c r="M1541">
        <v>71</v>
      </c>
      <c r="N1541">
        <v>6.7669172999999999E-2</v>
      </c>
      <c r="O1541">
        <v>4.5</v>
      </c>
      <c r="P1541">
        <v>-0.26424870499999997</v>
      </c>
      <c r="Q1541">
        <v>-25.5</v>
      </c>
      <c r="R1541">
        <v>5</v>
      </c>
      <c r="S1541">
        <v>0.45272965199999998</v>
      </c>
      <c r="T1541">
        <v>1.0681616730000001</v>
      </c>
      <c r="U1541">
        <v>0.69197869099999998</v>
      </c>
      <c r="V1541">
        <v>349000</v>
      </c>
      <c r="W1541">
        <v>-1.4263290000000001E-3</v>
      </c>
      <c r="X1541">
        <v>0.25089605700000001</v>
      </c>
      <c r="Y1541">
        <v>1.0417910450000001</v>
      </c>
      <c r="Z1541">
        <v>0</v>
      </c>
    </row>
    <row r="1542" spans="1:26" x14ac:dyDescent="0.2">
      <c r="A1542">
        <v>202012</v>
      </c>
      <c r="B1542">
        <v>6019</v>
      </c>
      <c r="C1542" t="s">
        <v>52</v>
      </c>
      <c r="D1542">
        <v>23420</v>
      </c>
      <c r="E1542" t="s">
        <v>53</v>
      </c>
      <c r="F1542">
        <v>80</v>
      </c>
      <c r="G1542">
        <v>14</v>
      </c>
      <c r="H1542">
        <v>-17</v>
      </c>
      <c r="I1542">
        <v>-17</v>
      </c>
      <c r="J1542">
        <v>97.051442910000006</v>
      </c>
      <c r="K1542">
        <v>97.490589709999995</v>
      </c>
      <c r="L1542">
        <v>96.612296110000003</v>
      </c>
      <c r="M1542">
        <v>36</v>
      </c>
      <c r="N1542">
        <v>7.4626866E-2</v>
      </c>
      <c r="O1542">
        <v>2.5</v>
      </c>
      <c r="P1542">
        <v>-0.36</v>
      </c>
      <c r="Q1542">
        <v>-20.25</v>
      </c>
      <c r="R1542">
        <v>-25.5</v>
      </c>
      <c r="S1542">
        <v>9.7438718999999993E-2</v>
      </c>
      <c r="T1542">
        <v>1.304981994</v>
      </c>
      <c r="U1542">
        <v>2.0829038629999999</v>
      </c>
      <c r="V1542">
        <v>344250</v>
      </c>
      <c r="W1542">
        <v>-2.3403562999999999E-2</v>
      </c>
      <c r="X1542">
        <v>5.9230769000000003E-2</v>
      </c>
      <c r="Y1542">
        <v>1.024553571</v>
      </c>
      <c r="Z1542">
        <v>0</v>
      </c>
    </row>
    <row r="1543" spans="1:26" x14ac:dyDescent="0.2">
      <c r="A1543">
        <v>202012</v>
      </c>
      <c r="B1543">
        <v>6029</v>
      </c>
      <c r="C1543" t="s">
        <v>65</v>
      </c>
      <c r="D1543">
        <v>12540</v>
      </c>
      <c r="E1543" t="s">
        <v>66</v>
      </c>
      <c r="F1543">
        <v>94</v>
      </c>
      <c r="G1543">
        <v>33</v>
      </c>
      <c r="H1543">
        <v>-16</v>
      </c>
      <c r="I1543">
        <v>-1</v>
      </c>
      <c r="J1543">
        <v>95.294855709999993</v>
      </c>
      <c r="K1543">
        <v>96.0476788</v>
      </c>
      <c r="L1543">
        <v>94.542032620000001</v>
      </c>
      <c r="M1543">
        <v>39</v>
      </c>
      <c r="N1543">
        <v>9.8591549000000001E-2</v>
      </c>
      <c r="O1543">
        <v>3.5</v>
      </c>
      <c r="P1543">
        <v>-0.32758620700000002</v>
      </c>
      <c r="Q1543">
        <v>-19</v>
      </c>
      <c r="R1543">
        <v>-22.5</v>
      </c>
      <c r="S1543">
        <v>8.0257416999999998E-2</v>
      </c>
      <c r="T1543">
        <v>1.0678618479999999</v>
      </c>
      <c r="U1543">
        <v>1.896743638</v>
      </c>
      <c r="V1543">
        <v>287000</v>
      </c>
      <c r="W1543">
        <v>-4.3014337999999999E-2</v>
      </c>
      <c r="X1543">
        <v>0.110251451</v>
      </c>
      <c r="Y1543">
        <v>0.85416666699999999</v>
      </c>
      <c r="Z1543">
        <v>0</v>
      </c>
    </row>
    <row r="1544" spans="1:26" x14ac:dyDescent="0.2">
      <c r="A1544">
        <v>202012</v>
      </c>
      <c r="B1544">
        <v>6095</v>
      </c>
      <c r="C1544" t="s">
        <v>54</v>
      </c>
      <c r="D1544">
        <v>46700</v>
      </c>
      <c r="E1544" t="s">
        <v>55</v>
      </c>
      <c r="F1544">
        <v>178</v>
      </c>
      <c r="G1544">
        <v>34</v>
      </c>
      <c r="H1544">
        <v>-48</v>
      </c>
      <c r="I1544">
        <v>-30</v>
      </c>
      <c r="J1544">
        <v>95.263488080000002</v>
      </c>
      <c r="K1544">
        <v>97.867001259999995</v>
      </c>
      <c r="L1544">
        <v>92.659974910000003</v>
      </c>
      <c r="M1544">
        <v>35.5</v>
      </c>
      <c r="N1544">
        <v>0.109375</v>
      </c>
      <c r="O1544">
        <v>3.5</v>
      </c>
      <c r="P1544">
        <v>-0.40336134499999998</v>
      </c>
      <c r="Q1544">
        <v>-24</v>
      </c>
      <c r="R1544">
        <v>-26</v>
      </c>
      <c r="S1544">
        <v>0.17774789699999999</v>
      </c>
      <c r="T1544">
        <v>1.118523422</v>
      </c>
      <c r="U1544">
        <v>1.7980696009999999</v>
      </c>
      <c r="V1544">
        <v>498875</v>
      </c>
      <c r="W1544">
        <v>-2.6585365999999999E-2</v>
      </c>
      <c r="X1544">
        <v>4.7561552E-2</v>
      </c>
      <c r="Y1544">
        <v>1.484747024</v>
      </c>
      <c r="Z1544">
        <v>0</v>
      </c>
    </row>
    <row r="1545" spans="1:26" x14ac:dyDescent="0.2">
      <c r="A1545">
        <v>202012</v>
      </c>
      <c r="B1545">
        <v>6067</v>
      </c>
      <c r="C1545" t="s">
        <v>30</v>
      </c>
      <c r="D1545">
        <v>40900</v>
      </c>
      <c r="E1545" t="s">
        <v>31</v>
      </c>
      <c r="F1545">
        <v>26</v>
      </c>
      <c r="G1545">
        <v>36</v>
      </c>
      <c r="H1545">
        <v>-42</v>
      </c>
      <c r="I1545">
        <v>12</v>
      </c>
      <c r="J1545">
        <v>94.510664989999995</v>
      </c>
      <c r="K1545">
        <v>95.67126725</v>
      </c>
      <c r="L1545">
        <v>93.350062739999998</v>
      </c>
      <c r="M1545">
        <v>39.5</v>
      </c>
      <c r="N1545">
        <v>0.12857142899999999</v>
      </c>
      <c r="O1545">
        <v>4.5</v>
      </c>
      <c r="P1545">
        <v>-0.34166666699999998</v>
      </c>
      <c r="Q1545">
        <v>-20.5</v>
      </c>
      <c r="R1545">
        <v>-22</v>
      </c>
      <c r="S1545">
        <v>0.14455712300000001</v>
      </c>
      <c r="T1545">
        <v>0.71755323900000001</v>
      </c>
      <c r="U1545">
        <v>1.8279342700000001</v>
      </c>
      <c r="V1545">
        <v>464974.75</v>
      </c>
      <c r="W1545">
        <v>1.3016885000000001E-2</v>
      </c>
      <c r="X1545">
        <v>9.4058235000000004E-2</v>
      </c>
      <c r="Y1545">
        <v>1.3838534229999999</v>
      </c>
      <c r="Z1545">
        <v>0</v>
      </c>
    </row>
    <row r="1546" spans="1:26" x14ac:dyDescent="0.2">
      <c r="A1546">
        <v>202012</v>
      </c>
      <c r="B1546">
        <v>6107</v>
      </c>
      <c r="C1546" t="s">
        <v>63</v>
      </c>
      <c r="D1546">
        <v>47300</v>
      </c>
      <c r="E1546" t="s">
        <v>64</v>
      </c>
      <c r="F1546">
        <v>196</v>
      </c>
      <c r="G1546">
        <v>37</v>
      </c>
      <c r="H1546">
        <v>-15</v>
      </c>
      <c r="I1546">
        <v>10</v>
      </c>
      <c r="J1546">
        <v>94.385194479999996</v>
      </c>
      <c r="K1546">
        <v>91.593475530000006</v>
      </c>
      <c r="L1546">
        <v>97.176913429999999</v>
      </c>
      <c r="M1546">
        <v>44</v>
      </c>
      <c r="N1546">
        <v>0.106918239</v>
      </c>
      <c r="O1546">
        <v>4.25</v>
      </c>
      <c r="P1546">
        <v>-0.28455284600000003</v>
      </c>
      <c r="Q1546">
        <v>-17.5</v>
      </c>
      <c r="R1546">
        <v>-17.5</v>
      </c>
      <c r="S1546">
        <v>-1.1416812E-2</v>
      </c>
      <c r="T1546">
        <v>0.93864015899999997</v>
      </c>
      <c r="U1546">
        <v>2.1423728569999998</v>
      </c>
      <c r="V1546">
        <v>324012.5</v>
      </c>
      <c r="W1546">
        <v>-4.4210913999999997E-2</v>
      </c>
      <c r="X1546">
        <v>0.21250818599999999</v>
      </c>
      <c r="Y1546">
        <v>0.96432291699999995</v>
      </c>
      <c r="Z1546">
        <v>0</v>
      </c>
    </row>
    <row r="1547" spans="1:26" x14ac:dyDescent="0.2">
      <c r="A1547">
        <v>202012</v>
      </c>
      <c r="B1547">
        <v>6099</v>
      </c>
      <c r="C1547" t="s">
        <v>34</v>
      </c>
      <c r="D1547">
        <v>33700</v>
      </c>
      <c r="E1547" t="s">
        <v>35</v>
      </c>
      <c r="F1547">
        <v>153</v>
      </c>
      <c r="G1547">
        <v>44</v>
      </c>
      <c r="H1547">
        <v>-28</v>
      </c>
      <c r="I1547">
        <v>-62</v>
      </c>
      <c r="J1547">
        <v>92.785445420000002</v>
      </c>
      <c r="K1547">
        <v>93.851944790000005</v>
      </c>
      <c r="L1547">
        <v>91.71894605</v>
      </c>
      <c r="M1547">
        <v>42</v>
      </c>
      <c r="N1547">
        <v>0.13513513499999999</v>
      </c>
      <c r="O1547">
        <v>5</v>
      </c>
      <c r="P1547">
        <v>-0.34883720899999998</v>
      </c>
      <c r="Q1547">
        <v>-22.5</v>
      </c>
      <c r="R1547">
        <v>-19.5</v>
      </c>
      <c r="S1547">
        <v>3.7469211000000002E-2</v>
      </c>
      <c r="T1547">
        <v>0.99330174400000004</v>
      </c>
      <c r="U1547">
        <v>1.7490515179999999</v>
      </c>
      <c r="V1547">
        <v>431235</v>
      </c>
      <c r="W1547">
        <v>2.0675160000000001E-2</v>
      </c>
      <c r="X1547">
        <v>0.16881691300000001</v>
      </c>
      <c r="Y1547">
        <v>1.2834375</v>
      </c>
      <c r="Z1547">
        <v>0</v>
      </c>
    </row>
    <row r="1548" spans="1:26" x14ac:dyDescent="0.2">
      <c r="A1548">
        <v>202012</v>
      </c>
      <c r="B1548">
        <v>6077</v>
      </c>
      <c r="C1548" t="s">
        <v>42</v>
      </c>
      <c r="D1548">
        <v>44700</v>
      </c>
      <c r="E1548" t="s">
        <v>43</v>
      </c>
      <c r="F1548">
        <v>110</v>
      </c>
      <c r="G1548">
        <v>53</v>
      </c>
      <c r="H1548">
        <v>-13</v>
      </c>
      <c r="I1548">
        <v>-56</v>
      </c>
      <c r="J1548">
        <v>91.844416559999999</v>
      </c>
      <c r="K1548">
        <v>89.021329989999998</v>
      </c>
      <c r="L1548">
        <v>94.667503139999994</v>
      </c>
      <c r="M1548">
        <v>45.5</v>
      </c>
      <c r="N1548">
        <v>0.21333333300000001</v>
      </c>
      <c r="O1548">
        <v>8</v>
      </c>
      <c r="P1548">
        <v>-0.283464567</v>
      </c>
      <c r="Q1548">
        <v>-18</v>
      </c>
      <c r="R1548">
        <v>-16</v>
      </c>
      <c r="S1548">
        <v>9.1101297999999997E-2</v>
      </c>
      <c r="T1548">
        <v>1.2698070260000001</v>
      </c>
      <c r="U1548">
        <v>1.9082394199999999</v>
      </c>
      <c r="V1548">
        <v>449950</v>
      </c>
      <c r="W1548">
        <v>-1.11111E-4</v>
      </c>
      <c r="X1548">
        <v>4.0346820999999998E-2</v>
      </c>
      <c r="Y1548">
        <v>1.3391369049999999</v>
      </c>
      <c r="Z1548">
        <v>0</v>
      </c>
    </row>
    <row r="1549" spans="1:26" x14ac:dyDescent="0.2">
      <c r="A1549">
        <v>202012</v>
      </c>
      <c r="B1549">
        <v>6061</v>
      </c>
      <c r="C1549" t="s">
        <v>49</v>
      </c>
      <c r="D1549">
        <v>40900</v>
      </c>
      <c r="E1549" t="s">
        <v>31</v>
      </c>
      <c r="F1549">
        <v>177</v>
      </c>
      <c r="G1549">
        <v>84</v>
      </c>
      <c r="H1549">
        <v>-52</v>
      </c>
      <c r="I1549">
        <v>-325</v>
      </c>
      <c r="J1549">
        <v>89.491844420000007</v>
      </c>
      <c r="K1549">
        <v>85.445420330000005</v>
      </c>
      <c r="L1549">
        <v>93.538268509999995</v>
      </c>
      <c r="M1549">
        <v>47.5</v>
      </c>
      <c r="N1549">
        <v>0.15853658500000001</v>
      </c>
      <c r="O1549">
        <v>6.5</v>
      </c>
      <c r="P1549">
        <v>-0.43786982200000002</v>
      </c>
      <c r="Q1549">
        <v>-37</v>
      </c>
      <c r="R1549">
        <v>-14</v>
      </c>
      <c r="S1549">
        <v>0.16006647500000001</v>
      </c>
      <c r="T1549">
        <v>0.85944335000000005</v>
      </c>
      <c r="U1549">
        <v>1.842670958</v>
      </c>
      <c r="V1549">
        <v>669450</v>
      </c>
      <c r="W1549">
        <v>-4.424285E-3</v>
      </c>
      <c r="X1549">
        <v>9.8359311000000005E-2</v>
      </c>
      <c r="Y1549">
        <v>1.992410714</v>
      </c>
      <c r="Z1549">
        <v>0</v>
      </c>
    </row>
    <row r="1550" spans="1:26" x14ac:dyDescent="0.2">
      <c r="A1550">
        <v>202012</v>
      </c>
      <c r="B1550">
        <v>6031</v>
      </c>
      <c r="C1550" t="s">
        <v>28</v>
      </c>
      <c r="D1550">
        <v>25260</v>
      </c>
      <c r="E1550" t="s">
        <v>29</v>
      </c>
      <c r="F1550">
        <v>560</v>
      </c>
      <c r="G1550">
        <v>136</v>
      </c>
      <c r="H1550">
        <v>124</v>
      </c>
      <c r="I1550">
        <v>135</v>
      </c>
      <c r="J1550">
        <v>85.414052699999999</v>
      </c>
      <c r="K1550">
        <v>72.710163109999996</v>
      </c>
      <c r="L1550">
        <v>98.117942279999994</v>
      </c>
      <c r="M1550">
        <v>54.5</v>
      </c>
      <c r="N1550">
        <v>0.78688524599999998</v>
      </c>
      <c r="O1550">
        <v>24</v>
      </c>
      <c r="P1550">
        <v>0.245714286</v>
      </c>
      <c r="Q1550">
        <v>10.75</v>
      </c>
      <c r="R1550">
        <v>-7</v>
      </c>
      <c r="S1550">
        <v>-3.0264708000000001E-2</v>
      </c>
      <c r="T1550">
        <v>0.53909930500000003</v>
      </c>
      <c r="U1550">
        <v>2.2881676230000001</v>
      </c>
      <c r="V1550">
        <v>273925</v>
      </c>
      <c r="W1550">
        <v>2.2108209E-2</v>
      </c>
      <c r="X1550">
        <v>3.9468890999999999E-2</v>
      </c>
      <c r="Y1550">
        <v>0.81525297600000002</v>
      </c>
      <c r="Z1550">
        <v>0</v>
      </c>
    </row>
    <row r="1551" spans="1:26" x14ac:dyDescent="0.2">
      <c r="A1551">
        <v>202012</v>
      </c>
      <c r="B1551">
        <v>6013</v>
      </c>
      <c r="C1551" t="s">
        <v>38</v>
      </c>
      <c r="D1551">
        <v>41860</v>
      </c>
      <c r="E1551" t="s">
        <v>39</v>
      </c>
      <c r="F1551">
        <v>42</v>
      </c>
      <c r="G1551">
        <v>146</v>
      </c>
      <c r="H1551">
        <v>-30</v>
      </c>
      <c r="I1551">
        <v>89</v>
      </c>
      <c r="J1551">
        <v>84.78670013</v>
      </c>
      <c r="K1551">
        <v>86.825595989999997</v>
      </c>
      <c r="L1551">
        <v>82.747804270000003</v>
      </c>
      <c r="M1551">
        <v>46.5</v>
      </c>
      <c r="N1551">
        <v>0.24</v>
      </c>
      <c r="O1551">
        <v>9</v>
      </c>
      <c r="P1551">
        <v>-0.2734375</v>
      </c>
      <c r="Q1551">
        <v>-17.5</v>
      </c>
      <c r="R1551">
        <v>-15</v>
      </c>
      <c r="S1551">
        <v>0.12485742699999999</v>
      </c>
      <c r="T1551">
        <v>0.51229522199999999</v>
      </c>
      <c r="U1551">
        <v>1.488057604</v>
      </c>
      <c r="V1551">
        <v>694999.5</v>
      </c>
      <c r="W1551">
        <v>-6.1645226999999997E-2</v>
      </c>
      <c r="X1551">
        <v>9.1929535000000007E-2</v>
      </c>
      <c r="Y1551">
        <v>2.0684508930000001</v>
      </c>
      <c r="Z1551">
        <v>0</v>
      </c>
    </row>
    <row r="1552" spans="1:26" x14ac:dyDescent="0.2">
      <c r="A1552">
        <v>202012</v>
      </c>
      <c r="B1552">
        <v>6101</v>
      </c>
      <c r="C1552" t="s">
        <v>26</v>
      </c>
      <c r="D1552">
        <v>49700</v>
      </c>
      <c r="E1552" t="s">
        <v>27</v>
      </c>
      <c r="F1552">
        <v>700</v>
      </c>
      <c r="G1552">
        <v>151</v>
      </c>
      <c r="H1552">
        <v>92</v>
      </c>
      <c r="I1552">
        <v>18</v>
      </c>
      <c r="J1552">
        <v>84.504391470000002</v>
      </c>
      <c r="K1552">
        <v>69.447929740000006</v>
      </c>
      <c r="L1552">
        <v>99.560853199999997</v>
      </c>
      <c r="M1552">
        <v>55.75</v>
      </c>
      <c r="N1552">
        <v>0.351515152</v>
      </c>
      <c r="O1552">
        <v>14.5</v>
      </c>
      <c r="P1552">
        <v>-0.22569444399999999</v>
      </c>
      <c r="Q1552">
        <v>-16.25</v>
      </c>
      <c r="R1552">
        <v>-5.75</v>
      </c>
      <c r="S1552">
        <v>5.1543487999999998E-2</v>
      </c>
      <c r="T1552">
        <v>0.82817979500000005</v>
      </c>
      <c r="U1552">
        <v>2.6885779830000001</v>
      </c>
      <c r="V1552">
        <v>425625</v>
      </c>
      <c r="W1552">
        <v>1.7632994999999999E-2</v>
      </c>
      <c r="X1552">
        <v>0.252851571</v>
      </c>
      <c r="Y1552">
        <v>1.266741071</v>
      </c>
      <c r="Z1552">
        <v>0</v>
      </c>
    </row>
    <row r="1553" spans="1:26" x14ac:dyDescent="0.2">
      <c r="A1553">
        <v>202012</v>
      </c>
      <c r="B1553">
        <v>6023</v>
      </c>
      <c r="C1553" t="s">
        <v>83</v>
      </c>
      <c r="D1553">
        <v>21700</v>
      </c>
      <c r="E1553" t="s">
        <v>84</v>
      </c>
      <c r="F1553">
        <v>449</v>
      </c>
      <c r="G1553">
        <v>197</v>
      </c>
      <c r="H1553">
        <v>140</v>
      </c>
      <c r="I1553">
        <v>-378</v>
      </c>
      <c r="J1553">
        <v>80.865746549999997</v>
      </c>
      <c r="K1553">
        <v>65.746549560000005</v>
      </c>
      <c r="L1553">
        <v>95.984943540000003</v>
      </c>
      <c r="M1553">
        <v>57</v>
      </c>
      <c r="N1553">
        <v>0.49019607799999998</v>
      </c>
      <c r="O1553">
        <v>18.75</v>
      </c>
      <c r="P1553">
        <v>-0.35774647900000001</v>
      </c>
      <c r="Q1553">
        <v>-31.75</v>
      </c>
      <c r="R1553">
        <v>-4.5</v>
      </c>
      <c r="S1553">
        <v>9.5300566000000003E-2</v>
      </c>
      <c r="T1553">
        <v>1.489737943</v>
      </c>
      <c r="U1553">
        <v>2.0484493370000001</v>
      </c>
      <c r="V1553">
        <v>426000</v>
      </c>
      <c r="W1553">
        <v>1.1936576000000001E-2</v>
      </c>
      <c r="X1553">
        <v>0.18181257000000001</v>
      </c>
      <c r="Y1553">
        <v>1.2678571430000001</v>
      </c>
      <c r="Z1553">
        <v>0</v>
      </c>
    </row>
    <row r="1554" spans="1:26" x14ac:dyDescent="0.2">
      <c r="A1554">
        <v>202012</v>
      </c>
      <c r="B1554">
        <v>6017</v>
      </c>
      <c r="C1554" t="s">
        <v>69</v>
      </c>
      <c r="D1554">
        <v>40900</v>
      </c>
      <c r="E1554" t="s">
        <v>31</v>
      </c>
      <c r="F1554">
        <v>348</v>
      </c>
      <c r="G1554">
        <v>201</v>
      </c>
      <c r="H1554">
        <v>35</v>
      </c>
      <c r="I1554">
        <v>-349</v>
      </c>
      <c r="J1554">
        <v>80.771643659999995</v>
      </c>
      <c r="K1554">
        <v>65.746549560000005</v>
      </c>
      <c r="L1554">
        <v>95.796737769999993</v>
      </c>
      <c r="M1554">
        <v>57</v>
      </c>
      <c r="N1554">
        <v>0.23243243199999999</v>
      </c>
      <c r="O1554">
        <v>10.75</v>
      </c>
      <c r="P1554">
        <v>-0.380434783</v>
      </c>
      <c r="Q1554">
        <v>-35</v>
      </c>
      <c r="R1554">
        <v>-4.5</v>
      </c>
      <c r="S1554">
        <v>8.9960113999999994E-2</v>
      </c>
      <c r="T1554">
        <v>1.106530952</v>
      </c>
      <c r="U1554">
        <v>2.031987005</v>
      </c>
      <c r="V1554">
        <v>677000</v>
      </c>
      <c r="W1554">
        <v>1.0259280000000001E-2</v>
      </c>
      <c r="X1554">
        <v>0.277539274</v>
      </c>
      <c r="Y1554">
        <v>2.0148809519999999</v>
      </c>
      <c r="Z1554">
        <v>0</v>
      </c>
    </row>
    <row r="1555" spans="1:26" x14ac:dyDescent="0.2">
      <c r="A1555">
        <v>202012</v>
      </c>
      <c r="B1555">
        <v>6113</v>
      </c>
      <c r="C1555" t="s">
        <v>48</v>
      </c>
      <c r="D1555">
        <v>40900</v>
      </c>
      <c r="E1555" t="s">
        <v>31</v>
      </c>
      <c r="F1555">
        <v>350</v>
      </c>
      <c r="G1555">
        <v>268</v>
      </c>
      <c r="H1555">
        <v>-84</v>
      </c>
      <c r="I1555">
        <v>41</v>
      </c>
      <c r="J1555">
        <v>76.631116689999999</v>
      </c>
      <c r="K1555">
        <v>82.685069010000007</v>
      </c>
      <c r="L1555">
        <v>70.577164370000006</v>
      </c>
      <c r="M1555">
        <v>49.25</v>
      </c>
      <c r="N1555">
        <v>0.15882352899999999</v>
      </c>
      <c r="O1555">
        <v>6.75</v>
      </c>
      <c r="P1555">
        <v>-0.26492537300000002</v>
      </c>
      <c r="Q1555">
        <v>-17.75</v>
      </c>
      <c r="R1555">
        <v>-12.25</v>
      </c>
      <c r="S1555">
        <v>0.12647887799999999</v>
      </c>
      <c r="T1555">
        <v>0.66706342799999996</v>
      </c>
      <c r="U1555">
        <v>1.296522094</v>
      </c>
      <c r="V1555">
        <v>538858.75</v>
      </c>
      <c r="W1555">
        <v>1.4384409000000001E-2</v>
      </c>
      <c r="X1555">
        <v>7.9877254999999994E-2</v>
      </c>
      <c r="Y1555">
        <v>1.60374628</v>
      </c>
      <c r="Z1555">
        <v>0</v>
      </c>
    </row>
    <row r="1556" spans="1:26" x14ac:dyDescent="0.2">
      <c r="A1556">
        <v>202012</v>
      </c>
      <c r="B1556">
        <v>6053</v>
      </c>
      <c r="C1556" t="s">
        <v>44</v>
      </c>
      <c r="D1556">
        <v>41500</v>
      </c>
      <c r="E1556" t="s">
        <v>45</v>
      </c>
      <c r="F1556">
        <v>210</v>
      </c>
      <c r="G1556">
        <v>270</v>
      </c>
      <c r="H1556">
        <v>-212</v>
      </c>
      <c r="I1556">
        <v>-384</v>
      </c>
      <c r="J1556">
        <v>76.537013799999997</v>
      </c>
      <c r="K1556">
        <v>61.480552070000002</v>
      </c>
      <c r="L1556">
        <v>91.593475530000006</v>
      </c>
      <c r="M1556">
        <v>58.5</v>
      </c>
      <c r="N1556">
        <v>-4.2553189999999996E-3</v>
      </c>
      <c r="O1556">
        <v>-0.25</v>
      </c>
      <c r="P1556">
        <v>-0.41057934499999998</v>
      </c>
      <c r="Q1556">
        <v>-40.75</v>
      </c>
      <c r="R1556">
        <v>-3</v>
      </c>
      <c r="S1556">
        <v>8.5303806999999995E-2</v>
      </c>
      <c r="T1556">
        <v>0.80268442100000004</v>
      </c>
      <c r="U1556">
        <v>1.7429255450000001</v>
      </c>
      <c r="V1556">
        <v>1328250</v>
      </c>
      <c r="W1556">
        <v>-1.2637056000000001E-2</v>
      </c>
      <c r="X1556">
        <v>0.32825033199999998</v>
      </c>
      <c r="Y1556">
        <v>3.953125</v>
      </c>
      <c r="Z1556">
        <v>0</v>
      </c>
    </row>
    <row r="1557" spans="1:26" x14ac:dyDescent="0.2">
      <c r="A1557">
        <v>202012</v>
      </c>
      <c r="B1557">
        <v>6111</v>
      </c>
      <c r="C1557" t="s">
        <v>36</v>
      </c>
      <c r="D1557">
        <v>37100</v>
      </c>
      <c r="E1557" t="s">
        <v>37</v>
      </c>
      <c r="F1557">
        <v>96</v>
      </c>
      <c r="G1557">
        <v>290</v>
      </c>
      <c r="H1557">
        <v>-131</v>
      </c>
      <c r="I1557">
        <v>252</v>
      </c>
      <c r="J1557">
        <v>75.282308659999998</v>
      </c>
      <c r="K1557">
        <v>66.938519450000001</v>
      </c>
      <c r="L1557">
        <v>83.626097869999995</v>
      </c>
      <c r="M1557">
        <v>56.5</v>
      </c>
      <c r="N1557">
        <v>9.7087379000000001E-2</v>
      </c>
      <c r="O1557">
        <v>5</v>
      </c>
      <c r="P1557">
        <v>-1.7391304E-2</v>
      </c>
      <c r="Q1557">
        <v>-1</v>
      </c>
      <c r="R1557">
        <v>-5</v>
      </c>
      <c r="S1557">
        <v>0.103390064</v>
      </c>
      <c r="T1557">
        <v>0.71027009299999999</v>
      </c>
      <c r="U1557">
        <v>1.50707799</v>
      </c>
      <c r="V1557">
        <v>819450</v>
      </c>
      <c r="W1557">
        <v>2.5594492999999999E-2</v>
      </c>
      <c r="X1557">
        <v>8.1782177999999997E-2</v>
      </c>
      <c r="Y1557">
        <v>2.4388392859999999</v>
      </c>
      <c r="Z1557">
        <v>0</v>
      </c>
    </row>
    <row r="1558" spans="1:26" x14ac:dyDescent="0.2">
      <c r="A1558">
        <v>202012</v>
      </c>
      <c r="B1558">
        <v>6083</v>
      </c>
      <c r="C1558" t="s">
        <v>32</v>
      </c>
      <c r="D1558">
        <v>42200</v>
      </c>
      <c r="E1558" t="s">
        <v>33</v>
      </c>
      <c r="F1558">
        <v>190</v>
      </c>
      <c r="G1558">
        <v>300</v>
      </c>
      <c r="H1558">
        <v>-73</v>
      </c>
      <c r="I1558">
        <v>-177</v>
      </c>
      <c r="J1558">
        <v>74.466750309999995</v>
      </c>
      <c r="K1558">
        <v>56.587202009999999</v>
      </c>
      <c r="L1558">
        <v>92.346298619999999</v>
      </c>
      <c r="M1558">
        <v>60.5</v>
      </c>
      <c r="N1558">
        <v>0.14691943099999999</v>
      </c>
      <c r="O1558">
        <v>7.75</v>
      </c>
      <c r="P1558">
        <v>-0.275449102</v>
      </c>
      <c r="Q1558">
        <v>-23</v>
      </c>
      <c r="R1558">
        <v>-1</v>
      </c>
      <c r="S1558">
        <v>0.18289752000000001</v>
      </c>
      <c r="T1558">
        <v>1.1711395760000001</v>
      </c>
      <c r="U1558">
        <v>1.7837742560000001</v>
      </c>
      <c r="V1558">
        <v>1828750</v>
      </c>
      <c r="W1558">
        <v>9.3831929999999997E-3</v>
      </c>
      <c r="X1558">
        <v>0.36626821100000001</v>
      </c>
      <c r="Y1558">
        <v>5.4427083329999997</v>
      </c>
      <c r="Z1558">
        <v>0</v>
      </c>
    </row>
    <row r="1559" spans="1:26" x14ac:dyDescent="0.2">
      <c r="A1559">
        <v>202012</v>
      </c>
      <c r="B1559">
        <v>6047</v>
      </c>
      <c r="C1559" t="s">
        <v>78</v>
      </c>
      <c r="D1559">
        <v>32900</v>
      </c>
      <c r="E1559" t="s">
        <v>79</v>
      </c>
      <c r="F1559">
        <v>323</v>
      </c>
      <c r="G1559">
        <v>318</v>
      </c>
      <c r="H1559">
        <v>51</v>
      </c>
      <c r="I1559">
        <v>-313</v>
      </c>
      <c r="J1559">
        <v>73.274780430000007</v>
      </c>
      <c r="K1559">
        <v>90.652446679999997</v>
      </c>
      <c r="L1559">
        <v>55.897114180000003</v>
      </c>
      <c r="M1559">
        <v>44.5</v>
      </c>
      <c r="N1559">
        <v>0.390625</v>
      </c>
      <c r="O1559">
        <v>12.5</v>
      </c>
      <c r="P1559">
        <v>-0.38620689699999999</v>
      </c>
      <c r="Q1559">
        <v>-28</v>
      </c>
      <c r="R1559">
        <v>-17</v>
      </c>
      <c r="S1559">
        <v>9.2714709999999999E-3</v>
      </c>
      <c r="T1559">
        <v>1.0760395279999999</v>
      </c>
      <c r="U1559">
        <v>1.112308506</v>
      </c>
      <c r="V1559">
        <v>369950</v>
      </c>
      <c r="W1559">
        <v>7.2318840999999995E-2</v>
      </c>
      <c r="X1559">
        <v>0.156274418</v>
      </c>
      <c r="Y1559">
        <v>1.1010416670000001</v>
      </c>
      <c r="Z1559">
        <v>0</v>
      </c>
    </row>
    <row r="1560" spans="1:26" x14ac:dyDescent="0.2">
      <c r="A1560">
        <v>202012</v>
      </c>
      <c r="B1560">
        <v>6001</v>
      </c>
      <c r="C1560" t="s">
        <v>67</v>
      </c>
      <c r="D1560">
        <v>41860</v>
      </c>
      <c r="E1560" t="s">
        <v>39</v>
      </c>
      <c r="F1560">
        <v>24</v>
      </c>
      <c r="G1560">
        <v>364</v>
      </c>
      <c r="H1560">
        <v>-78</v>
      </c>
      <c r="I1560">
        <v>328</v>
      </c>
      <c r="J1560">
        <v>70.106649939999997</v>
      </c>
      <c r="K1560">
        <v>90.401505650000004</v>
      </c>
      <c r="L1560">
        <v>49.811794229999997</v>
      </c>
      <c r="M1560">
        <v>44.75</v>
      </c>
      <c r="N1560">
        <v>0.22602739699999999</v>
      </c>
      <c r="O1560">
        <v>8.25</v>
      </c>
      <c r="P1560">
        <v>-0.24789916000000001</v>
      </c>
      <c r="Q1560">
        <v>-14.75</v>
      </c>
      <c r="R1560">
        <v>-16.75</v>
      </c>
      <c r="S1560">
        <v>9.8482138999999996E-2</v>
      </c>
      <c r="T1560">
        <v>0.116059525</v>
      </c>
      <c r="U1560">
        <v>1.0423917540000001</v>
      </c>
      <c r="V1560">
        <v>807000</v>
      </c>
      <c r="W1560">
        <v>-6.7686200000000004E-3</v>
      </c>
      <c r="X1560">
        <v>1.0012516000000001E-2</v>
      </c>
      <c r="Y1560">
        <v>2.4017857139999998</v>
      </c>
      <c r="Z1560">
        <v>0</v>
      </c>
    </row>
    <row r="1561" spans="1:26" x14ac:dyDescent="0.2">
      <c r="A1561">
        <v>202012</v>
      </c>
      <c r="B1561">
        <v>6087</v>
      </c>
      <c r="C1561" t="s">
        <v>50</v>
      </c>
      <c r="D1561">
        <v>42100</v>
      </c>
      <c r="E1561" t="s">
        <v>51</v>
      </c>
      <c r="F1561">
        <v>279</v>
      </c>
      <c r="G1561">
        <v>370</v>
      </c>
      <c r="H1561">
        <v>-273</v>
      </c>
      <c r="I1561">
        <v>-395</v>
      </c>
      <c r="J1561">
        <v>69.604767879999997</v>
      </c>
      <c r="K1561">
        <v>59.473023840000003</v>
      </c>
      <c r="L1561">
        <v>79.736511919999998</v>
      </c>
      <c r="M1561">
        <v>59.25</v>
      </c>
      <c r="N1561">
        <v>4.8672566E-2</v>
      </c>
      <c r="O1561">
        <v>2.75</v>
      </c>
      <c r="P1561">
        <v>-0.37631578900000001</v>
      </c>
      <c r="Q1561">
        <v>-35.75</v>
      </c>
      <c r="R1561">
        <v>-2.25</v>
      </c>
      <c r="S1561">
        <v>0.15858345099999999</v>
      </c>
      <c r="T1561">
        <v>0.91950594699999999</v>
      </c>
      <c r="U1561">
        <v>1.4337519860000001</v>
      </c>
      <c r="V1561">
        <v>972919.25</v>
      </c>
      <c r="W1561">
        <v>-7.2084645000000003E-2</v>
      </c>
      <c r="X1561">
        <v>8.1922991000000001E-2</v>
      </c>
      <c r="Y1561">
        <v>2.8955930059999999</v>
      </c>
      <c r="Z1561">
        <v>0</v>
      </c>
    </row>
    <row r="1562" spans="1:26" x14ac:dyDescent="0.2">
      <c r="A1562">
        <v>202012</v>
      </c>
      <c r="B1562">
        <v>6025</v>
      </c>
      <c r="C1562" t="s">
        <v>56</v>
      </c>
      <c r="D1562">
        <v>20940</v>
      </c>
      <c r="E1562" t="s">
        <v>57</v>
      </c>
      <c r="F1562">
        <v>486</v>
      </c>
      <c r="G1562">
        <v>411</v>
      </c>
      <c r="H1562">
        <v>155</v>
      </c>
      <c r="I1562">
        <v>186</v>
      </c>
      <c r="J1562">
        <v>67.722710160000005</v>
      </c>
      <c r="K1562">
        <v>86.449184439999996</v>
      </c>
      <c r="L1562">
        <v>48.996235890000001</v>
      </c>
      <c r="M1562">
        <v>46.75</v>
      </c>
      <c r="N1562">
        <v>0.14723926400000001</v>
      </c>
      <c r="O1562">
        <v>6</v>
      </c>
      <c r="P1562">
        <v>-3.6082474000000003E-2</v>
      </c>
      <c r="Q1562">
        <v>-1.75</v>
      </c>
      <c r="R1562">
        <v>-14.75</v>
      </c>
      <c r="S1562">
        <v>-0.170317212</v>
      </c>
      <c r="T1562">
        <v>0.65893947900000005</v>
      </c>
      <c r="U1562">
        <v>1.036482414</v>
      </c>
      <c r="V1562">
        <v>238175</v>
      </c>
      <c r="W1562">
        <v>-0.10028426</v>
      </c>
      <c r="X1562">
        <v>-0.116889136</v>
      </c>
      <c r="Y1562">
        <v>0.70885416700000003</v>
      </c>
      <c r="Z1562">
        <v>1</v>
      </c>
    </row>
    <row r="1563" spans="1:26" x14ac:dyDescent="0.2">
      <c r="A1563">
        <v>202012</v>
      </c>
      <c r="B1563">
        <v>6115</v>
      </c>
      <c r="C1563" t="s">
        <v>82</v>
      </c>
      <c r="D1563">
        <v>49700</v>
      </c>
      <c r="E1563" t="s">
        <v>27</v>
      </c>
      <c r="F1563">
        <v>788</v>
      </c>
      <c r="G1563">
        <v>463</v>
      </c>
      <c r="H1563">
        <v>-137</v>
      </c>
      <c r="I1563">
        <v>277</v>
      </c>
      <c r="J1563">
        <v>64.805520700000002</v>
      </c>
      <c r="K1563">
        <v>39.209535760000001</v>
      </c>
      <c r="L1563">
        <v>90.401505650000004</v>
      </c>
      <c r="M1563">
        <v>68</v>
      </c>
      <c r="N1563">
        <v>0.119341564</v>
      </c>
      <c r="O1563">
        <v>7.25</v>
      </c>
      <c r="P1563">
        <v>-2.1582733999999999E-2</v>
      </c>
      <c r="Q1563">
        <v>-1.5</v>
      </c>
      <c r="R1563">
        <v>6.5</v>
      </c>
      <c r="S1563">
        <v>0.19476623000000001</v>
      </c>
      <c r="T1563">
        <v>0.93734099999999998</v>
      </c>
      <c r="U1563">
        <v>1.694453985</v>
      </c>
      <c r="V1563">
        <v>377250</v>
      </c>
      <c r="W1563">
        <v>-2.7078675999999999E-2</v>
      </c>
      <c r="X1563">
        <v>0.14700516899999999</v>
      </c>
      <c r="Y1563">
        <v>1.1227678569999999</v>
      </c>
      <c r="Z1563">
        <v>0</v>
      </c>
    </row>
    <row r="1564" spans="1:26" x14ac:dyDescent="0.2">
      <c r="A1564">
        <v>202012</v>
      </c>
      <c r="B1564">
        <v>6069</v>
      </c>
      <c r="C1564" t="s">
        <v>62</v>
      </c>
      <c r="D1564">
        <v>41940</v>
      </c>
      <c r="E1564" t="s">
        <v>61</v>
      </c>
      <c r="F1564">
        <v>980</v>
      </c>
      <c r="G1564">
        <v>530</v>
      </c>
      <c r="H1564">
        <v>-337</v>
      </c>
      <c r="I1564">
        <v>330</v>
      </c>
      <c r="J1564">
        <v>61.919698869999998</v>
      </c>
      <c r="K1564">
        <v>55.708908409999999</v>
      </c>
      <c r="L1564">
        <v>68.130489339999997</v>
      </c>
      <c r="M1564">
        <v>61</v>
      </c>
      <c r="N1564">
        <v>-9.2936802999999998E-2</v>
      </c>
      <c r="O1564">
        <v>-6.25</v>
      </c>
      <c r="P1564">
        <v>-3.1746032E-2</v>
      </c>
      <c r="Q1564">
        <v>-2</v>
      </c>
      <c r="R1564">
        <v>-0.5</v>
      </c>
      <c r="S1564">
        <v>1.9668621000000001E-2</v>
      </c>
      <c r="T1564">
        <v>0.746134093</v>
      </c>
      <c r="U1564">
        <v>1.2635103029999999</v>
      </c>
      <c r="V1564">
        <v>811415</v>
      </c>
      <c r="W1564">
        <v>1.9849238000000002E-2</v>
      </c>
      <c r="X1564">
        <v>0.19900995599999999</v>
      </c>
      <c r="Y1564">
        <v>2.4149255950000001</v>
      </c>
      <c r="Z1564">
        <v>0</v>
      </c>
    </row>
    <row r="1565" spans="1:26" x14ac:dyDescent="0.2">
      <c r="A1565">
        <v>202012</v>
      </c>
      <c r="B1565">
        <v>6071</v>
      </c>
      <c r="C1565" t="s">
        <v>96</v>
      </c>
      <c r="D1565">
        <v>40140</v>
      </c>
      <c r="E1565" t="s">
        <v>77</v>
      </c>
      <c r="F1565">
        <v>20</v>
      </c>
      <c r="G1565">
        <v>585</v>
      </c>
      <c r="H1565">
        <v>68</v>
      </c>
      <c r="I1565">
        <v>-42</v>
      </c>
      <c r="J1565">
        <v>59.598494350000003</v>
      </c>
      <c r="K1565">
        <v>61.480552070000002</v>
      </c>
      <c r="L1565">
        <v>57.716436639999998</v>
      </c>
      <c r="M1565">
        <v>58.5</v>
      </c>
      <c r="N1565">
        <v>0.25806451600000002</v>
      </c>
      <c r="O1565">
        <v>12</v>
      </c>
      <c r="P1565">
        <v>-0.17605633800000001</v>
      </c>
      <c r="Q1565">
        <v>-12.5</v>
      </c>
      <c r="R1565">
        <v>-3</v>
      </c>
      <c r="S1565">
        <v>5.4119484000000002E-2</v>
      </c>
      <c r="T1565">
        <v>1.170062164</v>
      </c>
      <c r="U1565">
        <v>1.131187894</v>
      </c>
      <c r="V1565">
        <v>440000</v>
      </c>
      <c r="W1565">
        <v>-1.1235955000000001E-2</v>
      </c>
      <c r="X1565">
        <v>0.22239199900000001</v>
      </c>
      <c r="Y1565">
        <v>1.30952381</v>
      </c>
      <c r="Z1565">
        <v>0</v>
      </c>
    </row>
    <row r="1566" spans="1:26" x14ac:dyDescent="0.2">
      <c r="A1566">
        <v>202012</v>
      </c>
      <c r="B1566">
        <v>6065</v>
      </c>
      <c r="C1566" t="s">
        <v>76</v>
      </c>
      <c r="D1566">
        <v>40140</v>
      </c>
      <c r="E1566" t="s">
        <v>77</v>
      </c>
      <c r="F1566">
        <v>14</v>
      </c>
      <c r="G1566">
        <v>610</v>
      </c>
      <c r="H1566">
        <v>-90</v>
      </c>
      <c r="I1566">
        <v>43</v>
      </c>
      <c r="J1566">
        <v>58.971141780000004</v>
      </c>
      <c r="K1566">
        <v>66.436637390000001</v>
      </c>
      <c r="L1566">
        <v>51.505646169999999</v>
      </c>
      <c r="M1566">
        <v>56.75</v>
      </c>
      <c r="N1566">
        <v>0.146464646</v>
      </c>
      <c r="O1566">
        <v>7.25</v>
      </c>
      <c r="P1566">
        <v>-0.11328125</v>
      </c>
      <c r="Q1566">
        <v>-7.25</v>
      </c>
      <c r="R1566">
        <v>-4.75</v>
      </c>
      <c r="S1566">
        <v>8.8132234000000004E-2</v>
      </c>
      <c r="T1566">
        <v>1.181295207</v>
      </c>
      <c r="U1566">
        <v>1.0580842640000001</v>
      </c>
      <c r="V1566">
        <v>499000</v>
      </c>
      <c r="W1566">
        <v>2.9863469999999999E-3</v>
      </c>
      <c r="X1566">
        <v>0.14725830600000001</v>
      </c>
      <c r="Y1566">
        <v>1.4851190480000001</v>
      </c>
      <c r="Z1566">
        <v>0</v>
      </c>
    </row>
    <row r="1567" spans="1:26" x14ac:dyDescent="0.2">
      <c r="A1567">
        <v>202012</v>
      </c>
      <c r="B1567">
        <v>6039</v>
      </c>
      <c r="C1567" t="s">
        <v>94</v>
      </c>
      <c r="D1567">
        <v>31460</v>
      </c>
      <c r="E1567" t="s">
        <v>95</v>
      </c>
      <c r="F1567">
        <v>536</v>
      </c>
      <c r="G1567">
        <v>611</v>
      </c>
      <c r="H1567">
        <v>92</v>
      </c>
      <c r="I1567">
        <v>86</v>
      </c>
      <c r="J1567">
        <v>58.78293601</v>
      </c>
      <c r="K1567">
        <v>49.623588460000001</v>
      </c>
      <c r="L1567">
        <v>67.942283560000007</v>
      </c>
      <c r="M1567">
        <v>63.5</v>
      </c>
      <c r="N1567">
        <v>0.25742574299999998</v>
      </c>
      <c r="O1567">
        <v>13</v>
      </c>
      <c r="P1567">
        <v>-0.14189189199999999</v>
      </c>
      <c r="Q1567">
        <v>-10.5</v>
      </c>
      <c r="R1567">
        <v>2</v>
      </c>
      <c r="S1567">
        <v>5.3912321999999999E-2</v>
      </c>
      <c r="T1567">
        <v>1.0278644750000001</v>
      </c>
      <c r="U1567">
        <v>1.263033037</v>
      </c>
      <c r="V1567">
        <v>397250</v>
      </c>
      <c r="W1567">
        <v>2.9033069999999999E-3</v>
      </c>
      <c r="X1567">
        <v>0.20836501900000001</v>
      </c>
      <c r="Y1567">
        <v>1.1822916670000001</v>
      </c>
      <c r="Z1567">
        <v>0</v>
      </c>
    </row>
    <row r="1568" spans="1:26" x14ac:dyDescent="0.2">
      <c r="A1568">
        <v>202012</v>
      </c>
      <c r="B1568">
        <v>6089</v>
      </c>
      <c r="C1568" t="s">
        <v>89</v>
      </c>
      <c r="D1568">
        <v>39820</v>
      </c>
      <c r="E1568" t="s">
        <v>90</v>
      </c>
      <c r="F1568">
        <v>368</v>
      </c>
      <c r="G1568">
        <v>616</v>
      </c>
      <c r="H1568">
        <v>123</v>
      </c>
      <c r="I1568">
        <v>-84</v>
      </c>
      <c r="J1568">
        <v>58.563362609999999</v>
      </c>
      <c r="K1568">
        <v>55.708908409999999</v>
      </c>
      <c r="L1568">
        <v>61.417816809999998</v>
      </c>
      <c r="M1568">
        <v>61</v>
      </c>
      <c r="N1568">
        <v>0.340659341</v>
      </c>
      <c r="O1568">
        <v>15.5</v>
      </c>
      <c r="P1568">
        <v>-0.227848101</v>
      </c>
      <c r="Q1568">
        <v>-18</v>
      </c>
      <c r="R1568">
        <v>-0.5</v>
      </c>
      <c r="S1568">
        <v>9.8463483000000004E-2</v>
      </c>
      <c r="T1568">
        <v>1.0473407539999999</v>
      </c>
      <c r="U1568">
        <v>1.172676249</v>
      </c>
      <c r="V1568">
        <v>414225</v>
      </c>
      <c r="W1568">
        <v>3.8157894999999997E-2</v>
      </c>
      <c r="X1568">
        <v>0.22933669700000001</v>
      </c>
      <c r="Y1568">
        <v>1.2328125000000001</v>
      </c>
      <c r="Z1568">
        <v>0</v>
      </c>
    </row>
    <row r="1569" spans="1:26" x14ac:dyDescent="0.2">
      <c r="A1569">
        <v>202012</v>
      </c>
      <c r="B1569">
        <v>6073</v>
      </c>
      <c r="C1569" t="s">
        <v>40</v>
      </c>
      <c r="D1569">
        <v>41740</v>
      </c>
      <c r="E1569" t="s">
        <v>41</v>
      </c>
      <c r="F1569">
        <v>5</v>
      </c>
      <c r="G1569">
        <v>636</v>
      </c>
      <c r="H1569">
        <v>-29</v>
      </c>
      <c r="I1569">
        <v>397</v>
      </c>
      <c r="J1569">
        <v>57.559598489999999</v>
      </c>
      <c r="K1569">
        <v>65.746549560000005</v>
      </c>
      <c r="L1569">
        <v>49.372647430000001</v>
      </c>
      <c r="M1569">
        <v>57</v>
      </c>
      <c r="N1569">
        <v>0.22580645199999999</v>
      </c>
      <c r="O1569">
        <v>10.5</v>
      </c>
      <c r="P1569">
        <v>-1.7241379000000001E-2</v>
      </c>
      <c r="Q1569">
        <v>-1</v>
      </c>
      <c r="R1569">
        <v>-4.5</v>
      </c>
      <c r="S1569">
        <v>0.101117191</v>
      </c>
      <c r="T1569">
        <v>0.61417199600000005</v>
      </c>
      <c r="U1569">
        <v>1.039239545</v>
      </c>
      <c r="V1569">
        <v>768375</v>
      </c>
      <c r="W1569">
        <v>8.366142E-3</v>
      </c>
      <c r="X1569">
        <v>7.1055198999999999E-2</v>
      </c>
      <c r="Y1569">
        <v>2.2868303569999999</v>
      </c>
      <c r="Z1569">
        <v>0</v>
      </c>
    </row>
    <row r="1570" spans="1:26" x14ac:dyDescent="0.2">
      <c r="A1570">
        <v>202012</v>
      </c>
      <c r="B1570">
        <v>6097</v>
      </c>
      <c r="C1570" t="s">
        <v>72</v>
      </c>
      <c r="D1570">
        <v>42220</v>
      </c>
      <c r="E1570" t="s">
        <v>73</v>
      </c>
      <c r="F1570">
        <v>143</v>
      </c>
      <c r="G1570">
        <v>663</v>
      </c>
      <c r="H1570">
        <v>68</v>
      </c>
      <c r="I1570">
        <v>-62</v>
      </c>
      <c r="J1570">
        <v>56.493099119999997</v>
      </c>
      <c r="K1570">
        <v>69.824341279999999</v>
      </c>
      <c r="L1570">
        <v>43.161856960000001</v>
      </c>
      <c r="M1570">
        <v>55.5</v>
      </c>
      <c r="N1570">
        <v>0.29069767400000002</v>
      </c>
      <c r="O1570">
        <v>12.5</v>
      </c>
      <c r="P1570">
        <v>-0.35465116299999999</v>
      </c>
      <c r="Q1570">
        <v>-30.5</v>
      </c>
      <c r="R1570">
        <v>-6</v>
      </c>
      <c r="S1570">
        <v>6.9604452999999997E-2</v>
      </c>
      <c r="T1570">
        <v>0.54321117299999999</v>
      </c>
      <c r="U1570">
        <v>0.98570488099999998</v>
      </c>
      <c r="V1570">
        <v>799999.25</v>
      </c>
      <c r="W1570">
        <v>-1.2316120999999999E-2</v>
      </c>
      <c r="X1570">
        <v>3.8083760000000001E-2</v>
      </c>
      <c r="Y1570">
        <v>2.3809501489999998</v>
      </c>
      <c r="Z1570">
        <v>0</v>
      </c>
    </row>
    <row r="1571" spans="1:26" x14ac:dyDescent="0.2">
      <c r="A1571">
        <v>202012</v>
      </c>
      <c r="B1571">
        <v>6109</v>
      </c>
      <c r="C1571" t="s">
        <v>87</v>
      </c>
      <c r="D1571">
        <v>43760</v>
      </c>
      <c r="E1571" t="s">
        <v>88</v>
      </c>
      <c r="F1571">
        <v>917</v>
      </c>
      <c r="G1571">
        <v>670</v>
      </c>
      <c r="H1571">
        <v>44</v>
      </c>
      <c r="I1571">
        <v>-333</v>
      </c>
      <c r="J1571">
        <v>56.336260979999999</v>
      </c>
      <c r="K1571">
        <v>29.171894609999999</v>
      </c>
      <c r="L1571">
        <v>83.500627350000002</v>
      </c>
      <c r="M1571">
        <v>73.5</v>
      </c>
      <c r="N1571">
        <v>0.15748031500000001</v>
      </c>
      <c r="O1571">
        <v>10</v>
      </c>
      <c r="P1571">
        <v>-0.34666666699999998</v>
      </c>
      <c r="Q1571">
        <v>-39</v>
      </c>
      <c r="R1571">
        <v>12</v>
      </c>
      <c r="S1571">
        <v>2.6125905000000001E-2</v>
      </c>
      <c r="T1571">
        <v>1.197504014</v>
      </c>
      <c r="U1571">
        <v>1.505668172</v>
      </c>
      <c r="V1571">
        <v>399949.5</v>
      </c>
      <c r="W1571">
        <v>2.3796989999999999E-3</v>
      </c>
      <c r="X1571">
        <v>0.18899888500000001</v>
      </c>
      <c r="Y1571">
        <v>1.190325893</v>
      </c>
      <c r="Z1571">
        <v>0</v>
      </c>
    </row>
    <row r="1572" spans="1:26" x14ac:dyDescent="0.2">
      <c r="A1572">
        <v>202012</v>
      </c>
      <c r="B1572">
        <v>6057</v>
      </c>
      <c r="C1572" t="s">
        <v>70</v>
      </c>
      <c r="D1572">
        <v>46020</v>
      </c>
      <c r="E1572" t="s">
        <v>71</v>
      </c>
      <c r="F1572">
        <v>567</v>
      </c>
      <c r="G1572">
        <v>716</v>
      </c>
      <c r="H1572">
        <v>10</v>
      </c>
      <c r="I1572">
        <v>-385</v>
      </c>
      <c r="J1572">
        <v>54.20326223</v>
      </c>
      <c r="K1572">
        <v>41.593475529999999</v>
      </c>
      <c r="L1572">
        <v>66.813048929999994</v>
      </c>
      <c r="M1572">
        <v>67</v>
      </c>
      <c r="N1572">
        <v>0.229357798</v>
      </c>
      <c r="O1572">
        <v>12.5</v>
      </c>
      <c r="P1572">
        <v>-0.39503386000000001</v>
      </c>
      <c r="Q1572">
        <v>-43.75</v>
      </c>
      <c r="R1572">
        <v>5.5</v>
      </c>
      <c r="S1572">
        <v>0.13435908499999999</v>
      </c>
      <c r="T1572">
        <v>1.087627006</v>
      </c>
      <c r="U1572">
        <v>1.2494941079999999</v>
      </c>
      <c r="V1572">
        <v>559500</v>
      </c>
      <c r="W1572">
        <v>-2.6829585999999999E-2</v>
      </c>
      <c r="X1572">
        <v>0.16869953200000001</v>
      </c>
      <c r="Y1572">
        <v>1.665178571</v>
      </c>
      <c r="Z1572">
        <v>0</v>
      </c>
    </row>
    <row r="1573" spans="1:26" x14ac:dyDescent="0.2">
      <c r="A1573">
        <v>202012</v>
      </c>
      <c r="B1573">
        <v>6103</v>
      </c>
      <c r="C1573" t="s">
        <v>97</v>
      </c>
      <c r="D1573">
        <v>39780</v>
      </c>
      <c r="E1573" t="s">
        <v>98</v>
      </c>
      <c r="F1573">
        <v>857</v>
      </c>
      <c r="G1573">
        <v>771</v>
      </c>
      <c r="H1573">
        <v>-102</v>
      </c>
      <c r="I1573">
        <v>19</v>
      </c>
      <c r="J1573">
        <v>51.913425349999997</v>
      </c>
      <c r="K1573">
        <v>43.663739020000001</v>
      </c>
      <c r="L1573">
        <v>60.163111669999999</v>
      </c>
      <c r="M1573">
        <v>66</v>
      </c>
      <c r="N1573">
        <v>0.15789473700000001</v>
      </c>
      <c r="O1573">
        <v>9</v>
      </c>
      <c r="P1573">
        <v>-0.239193084</v>
      </c>
      <c r="Q1573">
        <v>-20.75</v>
      </c>
      <c r="R1573">
        <v>4.5</v>
      </c>
      <c r="S1573">
        <v>0.14694325</v>
      </c>
      <c r="T1573">
        <v>0.83394555699999995</v>
      </c>
      <c r="U1573">
        <v>1.160794573</v>
      </c>
      <c r="V1573">
        <v>361625</v>
      </c>
      <c r="W1573">
        <v>-8.0361115999999996E-2</v>
      </c>
      <c r="X1573">
        <v>7.7949176999999994E-2</v>
      </c>
      <c r="Y1573">
        <v>1.076264881</v>
      </c>
      <c r="Z1573">
        <v>0</v>
      </c>
    </row>
    <row r="1574" spans="1:26" x14ac:dyDescent="0.2">
      <c r="A1574">
        <v>202012</v>
      </c>
      <c r="B1574">
        <v>6085</v>
      </c>
      <c r="C1574" t="s">
        <v>60</v>
      </c>
      <c r="D1574">
        <v>41940</v>
      </c>
      <c r="E1574" t="s">
        <v>61</v>
      </c>
      <c r="F1574">
        <v>19</v>
      </c>
      <c r="G1574">
        <v>798</v>
      </c>
      <c r="H1574">
        <v>-47</v>
      </c>
      <c r="I1574">
        <v>357</v>
      </c>
      <c r="J1574">
        <v>50.75282309</v>
      </c>
      <c r="K1574">
        <v>80.175658720000001</v>
      </c>
      <c r="L1574">
        <v>21.329987450000001</v>
      </c>
      <c r="M1574">
        <v>50.5</v>
      </c>
      <c r="N1574">
        <v>0.224242424</v>
      </c>
      <c r="O1574">
        <v>9.25</v>
      </c>
      <c r="P1574">
        <v>-0.31292516999999997</v>
      </c>
      <c r="Q1574">
        <v>-23</v>
      </c>
      <c r="R1574">
        <v>-11</v>
      </c>
      <c r="S1574">
        <v>0.23299519099999999</v>
      </c>
      <c r="T1574">
        <v>0.111038119</v>
      </c>
      <c r="U1574">
        <v>0.75916270600000002</v>
      </c>
      <c r="V1574">
        <v>1199450</v>
      </c>
      <c r="W1574">
        <v>-3.9628678000000001E-2</v>
      </c>
      <c r="X1574">
        <v>4.4362211999999998E-2</v>
      </c>
      <c r="Y1574">
        <v>3.5697916670000001</v>
      </c>
      <c r="Z1574">
        <v>0</v>
      </c>
    </row>
    <row r="1575" spans="1:26" x14ac:dyDescent="0.2">
      <c r="A1575">
        <v>202012</v>
      </c>
      <c r="B1575">
        <v>6041</v>
      </c>
      <c r="C1575" t="s">
        <v>68</v>
      </c>
      <c r="D1575">
        <v>41860</v>
      </c>
      <c r="E1575" t="s">
        <v>39</v>
      </c>
      <c r="F1575">
        <v>261</v>
      </c>
      <c r="G1575">
        <v>799</v>
      </c>
      <c r="H1575">
        <v>231</v>
      </c>
      <c r="I1575">
        <v>15</v>
      </c>
      <c r="J1575">
        <v>50.721455460000001</v>
      </c>
      <c r="K1575">
        <v>52.572145550000002</v>
      </c>
      <c r="L1575">
        <v>48.870765370000001</v>
      </c>
      <c r="M1575">
        <v>62</v>
      </c>
      <c r="N1575">
        <v>0.45882352900000001</v>
      </c>
      <c r="O1575">
        <v>19.5</v>
      </c>
      <c r="P1575">
        <v>-0.36410256400000002</v>
      </c>
      <c r="Q1575">
        <v>-35.5</v>
      </c>
      <c r="R1575">
        <v>0.5</v>
      </c>
      <c r="S1575">
        <v>0.112845932</v>
      </c>
      <c r="T1575">
        <v>0.35591409200000002</v>
      </c>
      <c r="U1575">
        <v>1.0361667059999999</v>
      </c>
      <c r="V1575">
        <v>1426975</v>
      </c>
      <c r="W1575">
        <v>1.5116755000000001E-2</v>
      </c>
      <c r="X1575">
        <v>3.78E-2</v>
      </c>
      <c r="Y1575">
        <v>4.2469494049999996</v>
      </c>
      <c r="Z1575">
        <v>0</v>
      </c>
    </row>
    <row r="1576" spans="1:26" x14ac:dyDescent="0.2">
      <c r="A1576">
        <v>202012</v>
      </c>
      <c r="B1576">
        <v>6079</v>
      </c>
      <c r="C1576" t="s">
        <v>58</v>
      </c>
      <c r="D1576">
        <v>42020</v>
      </c>
      <c r="E1576" t="s">
        <v>59</v>
      </c>
      <c r="F1576">
        <v>257</v>
      </c>
      <c r="G1576">
        <v>812</v>
      </c>
      <c r="H1576">
        <v>-56</v>
      </c>
      <c r="I1576">
        <v>167</v>
      </c>
      <c r="J1576">
        <v>50.156838139999998</v>
      </c>
      <c r="K1576">
        <v>20.388958599999999</v>
      </c>
      <c r="L1576">
        <v>79.924717689999994</v>
      </c>
      <c r="M1576">
        <v>79</v>
      </c>
      <c r="N1576">
        <v>9.7222221999999997E-2</v>
      </c>
      <c r="O1576">
        <v>7</v>
      </c>
      <c r="P1576">
        <v>-0.10227272699999999</v>
      </c>
      <c r="Q1576">
        <v>-9</v>
      </c>
      <c r="R1576">
        <v>17.5</v>
      </c>
      <c r="S1576">
        <v>8.3050254000000004E-2</v>
      </c>
      <c r="T1576">
        <v>0.941767617</v>
      </c>
      <c r="U1576">
        <v>1.435248877</v>
      </c>
      <c r="V1576">
        <v>821000</v>
      </c>
      <c r="W1576">
        <v>2.4009978000000001E-2</v>
      </c>
      <c r="X1576">
        <v>0.125432233</v>
      </c>
      <c r="Y1576">
        <v>2.4434523810000002</v>
      </c>
      <c r="Z1576">
        <v>0</v>
      </c>
    </row>
    <row r="1577" spans="1:26" x14ac:dyDescent="0.2">
      <c r="A1577">
        <v>202012</v>
      </c>
      <c r="B1577">
        <v>6037</v>
      </c>
      <c r="C1577" t="s">
        <v>75</v>
      </c>
      <c r="D1577">
        <v>31080</v>
      </c>
      <c r="E1577" t="s">
        <v>47</v>
      </c>
      <c r="F1577">
        <v>1</v>
      </c>
      <c r="G1577">
        <v>835</v>
      </c>
      <c r="H1577">
        <v>12</v>
      </c>
      <c r="I1577">
        <v>693</v>
      </c>
      <c r="J1577">
        <v>48.964868260000003</v>
      </c>
      <c r="K1577">
        <v>57.402760350000001</v>
      </c>
      <c r="L1577">
        <v>40.526976159999997</v>
      </c>
      <c r="M1577">
        <v>60</v>
      </c>
      <c r="N1577">
        <v>0.237113402</v>
      </c>
      <c r="O1577">
        <v>11.5</v>
      </c>
      <c r="P1577">
        <v>-8.2644629999999997E-3</v>
      </c>
      <c r="Q1577">
        <v>-0.5</v>
      </c>
      <c r="R1577">
        <v>-1.5</v>
      </c>
      <c r="S1577">
        <v>0.13255699700000001</v>
      </c>
      <c r="T1577">
        <v>0.27045173300000003</v>
      </c>
      <c r="U1577">
        <v>0.95983848000000005</v>
      </c>
      <c r="V1577">
        <v>950000</v>
      </c>
      <c r="W1577">
        <v>0</v>
      </c>
      <c r="X1577">
        <v>0.188986233</v>
      </c>
      <c r="Y1577">
        <v>2.8273809519999999</v>
      </c>
      <c r="Z1577">
        <v>0</v>
      </c>
    </row>
    <row r="1578" spans="1:26" x14ac:dyDescent="0.2">
      <c r="A1578">
        <v>202012</v>
      </c>
      <c r="B1578">
        <v>6045</v>
      </c>
      <c r="C1578" t="s">
        <v>99</v>
      </c>
      <c r="D1578">
        <v>46380</v>
      </c>
      <c r="E1578" t="s">
        <v>100</v>
      </c>
      <c r="F1578">
        <v>657</v>
      </c>
      <c r="G1578">
        <v>897</v>
      </c>
      <c r="H1578">
        <v>176</v>
      </c>
      <c r="I1578">
        <v>-437</v>
      </c>
      <c r="J1578">
        <v>46.079046419999997</v>
      </c>
      <c r="K1578">
        <v>35.570890839999997</v>
      </c>
      <c r="L1578">
        <v>56.587202009999999</v>
      </c>
      <c r="M1578">
        <v>69.75</v>
      </c>
      <c r="N1578">
        <v>0.27981651400000002</v>
      </c>
      <c r="O1578">
        <v>15.25</v>
      </c>
      <c r="P1578">
        <v>-0.40384615400000001</v>
      </c>
      <c r="Q1578">
        <v>-47.25</v>
      </c>
      <c r="R1578">
        <v>8.25</v>
      </c>
      <c r="S1578">
        <v>3.2483711999999998E-2</v>
      </c>
      <c r="T1578">
        <v>1.340097512</v>
      </c>
      <c r="U1578">
        <v>1.1184192639999999</v>
      </c>
      <c r="V1578">
        <v>772000</v>
      </c>
      <c r="W1578">
        <v>2.4552089999999999E-2</v>
      </c>
      <c r="X1578">
        <v>0.27245755700000002</v>
      </c>
      <c r="Y1578">
        <v>2.2976190480000001</v>
      </c>
      <c r="Z1578">
        <v>0</v>
      </c>
    </row>
    <row r="1579" spans="1:26" x14ac:dyDescent="0.2">
      <c r="A1579">
        <v>202012</v>
      </c>
      <c r="B1579">
        <v>6081</v>
      </c>
      <c r="C1579" t="s">
        <v>74</v>
      </c>
      <c r="D1579">
        <v>41860</v>
      </c>
      <c r="E1579" t="s">
        <v>39</v>
      </c>
      <c r="F1579">
        <v>95</v>
      </c>
      <c r="G1579">
        <v>927</v>
      </c>
      <c r="H1579">
        <v>9</v>
      </c>
      <c r="I1579">
        <v>508</v>
      </c>
      <c r="J1579">
        <v>44.542032620000001</v>
      </c>
      <c r="K1579">
        <v>68.444165620000007</v>
      </c>
      <c r="L1579">
        <v>20.639899620000001</v>
      </c>
      <c r="M1579">
        <v>56</v>
      </c>
      <c r="N1579">
        <v>0.237569061</v>
      </c>
      <c r="O1579">
        <v>10.75</v>
      </c>
      <c r="P1579">
        <v>-0.211267606</v>
      </c>
      <c r="Q1579">
        <v>-15</v>
      </c>
      <c r="R1579">
        <v>-5.5</v>
      </c>
      <c r="S1579">
        <v>0.14319178799999999</v>
      </c>
      <c r="T1579">
        <v>0.13525226600000001</v>
      </c>
      <c r="U1579">
        <v>0.75283291100000005</v>
      </c>
      <c r="V1579">
        <v>1399000</v>
      </c>
      <c r="W1579">
        <v>-9.2067989999999999E-3</v>
      </c>
      <c r="X1579">
        <v>-0.17118103400000001</v>
      </c>
      <c r="Y1579">
        <v>4.1636904760000002</v>
      </c>
      <c r="Z1579">
        <v>1</v>
      </c>
    </row>
    <row r="1580" spans="1:26" x14ac:dyDescent="0.2">
      <c r="A1580">
        <v>202012</v>
      </c>
      <c r="B1580">
        <v>6007</v>
      </c>
      <c r="C1580" t="s">
        <v>80</v>
      </c>
      <c r="D1580">
        <v>17020</v>
      </c>
      <c r="E1580" t="s">
        <v>81</v>
      </c>
      <c r="F1580">
        <v>321</v>
      </c>
      <c r="G1580">
        <v>970</v>
      </c>
      <c r="H1580">
        <v>459</v>
      </c>
      <c r="I1580">
        <v>657</v>
      </c>
      <c r="J1580">
        <v>43.005018819999997</v>
      </c>
      <c r="K1580">
        <v>31.49309912</v>
      </c>
      <c r="L1580">
        <v>54.516938519999997</v>
      </c>
      <c r="M1580">
        <v>72</v>
      </c>
      <c r="N1580">
        <v>0.46938775500000002</v>
      </c>
      <c r="O1580">
        <v>23</v>
      </c>
      <c r="P1580">
        <v>-3.3557047E-2</v>
      </c>
      <c r="Q1580">
        <v>-2.5</v>
      </c>
      <c r="R1580">
        <v>10.5</v>
      </c>
      <c r="S1580">
        <v>-5.0140206E-2</v>
      </c>
      <c r="T1580">
        <v>0.36232335100000002</v>
      </c>
      <c r="U1580">
        <v>1.0926783819999999</v>
      </c>
      <c r="V1580">
        <v>399000</v>
      </c>
      <c r="W1580">
        <v>2.5114009E-2</v>
      </c>
      <c r="X1580">
        <v>0.14008224899999999</v>
      </c>
      <c r="Y1580">
        <v>1.1875</v>
      </c>
      <c r="Z1580">
        <v>0</v>
      </c>
    </row>
    <row r="1581" spans="1:26" x14ac:dyDescent="0.2">
      <c r="A1581">
        <v>202012</v>
      </c>
      <c r="B1581">
        <v>6059</v>
      </c>
      <c r="C1581" t="s">
        <v>46</v>
      </c>
      <c r="D1581">
        <v>31080</v>
      </c>
      <c r="E1581" t="s">
        <v>47</v>
      </c>
      <c r="F1581">
        <v>6</v>
      </c>
      <c r="G1581">
        <v>983</v>
      </c>
      <c r="H1581">
        <v>34</v>
      </c>
      <c r="I1581">
        <v>550</v>
      </c>
      <c r="J1581">
        <v>42.220828109999999</v>
      </c>
      <c r="K1581">
        <v>43.663739020000001</v>
      </c>
      <c r="L1581">
        <v>40.777917189999997</v>
      </c>
      <c r="M1581">
        <v>66</v>
      </c>
      <c r="N1581">
        <v>0.23364486000000001</v>
      </c>
      <c r="O1581">
        <v>12.5</v>
      </c>
      <c r="P1581">
        <v>-7.6923077000000006E-2</v>
      </c>
      <c r="Q1581">
        <v>-5.5</v>
      </c>
      <c r="R1581">
        <v>4.5</v>
      </c>
      <c r="S1581">
        <v>0.104124756</v>
      </c>
      <c r="T1581">
        <v>0.46401830199999999</v>
      </c>
      <c r="U1581">
        <v>0.96307358099999996</v>
      </c>
      <c r="V1581">
        <v>946940</v>
      </c>
      <c r="W1581">
        <v>7.8421370000000008E-3</v>
      </c>
      <c r="X1581">
        <v>5.3325918E-2</v>
      </c>
      <c r="Y1581">
        <v>2.81827381</v>
      </c>
      <c r="Z1581">
        <v>0</v>
      </c>
    </row>
    <row r="1582" spans="1:26" x14ac:dyDescent="0.2">
      <c r="A1582">
        <v>202012</v>
      </c>
      <c r="B1582">
        <v>6033</v>
      </c>
      <c r="C1582" t="s">
        <v>101</v>
      </c>
      <c r="D1582">
        <v>17340</v>
      </c>
      <c r="E1582" t="s">
        <v>102</v>
      </c>
      <c r="F1582">
        <v>800</v>
      </c>
      <c r="G1582">
        <v>1219</v>
      </c>
      <c r="H1582">
        <v>59</v>
      </c>
      <c r="I1582">
        <v>-210</v>
      </c>
      <c r="J1582">
        <v>29.26599749</v>
      </c>
      <c r="K1582">
        <v>42.471769129999998</v>
      </c>
      <c r="L1582">
        <v>16.060225849999998</v>
      </c>
      <c r="M1582">
        <v>66.5</v>
      </c>
      <c r="N1582">
        <v>0.15652173899999999</v>
      </c>
      <c r="O1582">
        <v>9</v>
      </c>
      <c r="P1582">
        <v>-0.32487309599999997</v>
      </c>
      <c r="Q1582">
        <v>-32</v>
      </c>
      <c r="R1582">
        <v>5</v>
      </c>
      <c r="S1582">
        <v>-1.3199628E-2</v>
      </c>
      <c r="T1582">
        <v>1.2224290790000001</v>
      </c>
      <c r="U1582">
        <v>0.70441487800000002</v>
      </c>
      <c r="V1582">
        <v>349498.5</v>
      </c>
      <c r="W1582">
        <v>1.3039129999999999E-2</v>
      </c>
      <c r="X1582">
        <v>0.23738183800000001</v>
      </c>
      <c r="Y1582">
        <v>1.0401741069999999</v>
      </c>
      <c r="Z1582">
        <v>0</v>
      </c>
    </row>
    <row r="1583" spans="1:26" x14ac:dyDescent="0.2">
      <c r="A1583">
        <v>202012</v>
      </c>
      <c r="B1583">
        <v>6015</v>
      </c>
      <c r="C1583" t="s">
        <v>85</v>
      </c>
      <c r="D1583">
        <v>18860</v>
      </c>
      <c r="E1583" t="s">
        <v>86</v>
      </c>
      <c r="F1583">
        <v>1589</v>
      </c>
      <c r="G1583">
        <v>1312</v>
      </c>
      <c r="H1583">
        <v>26</v>
      </c>
      <c r="I1583">
        <v>111</v>
      </c>
      <c r="J1583">
        <v>23.368883310000001</v>
      </c>
      <c r="K1583">
        <v>4.6424090339999999</v>
      </c>
      <c r="L1583">
        <v>42.095357589999999</v>
      </c>
      <c r="M1583">
        <v>99</v>
      </c>
      <c r="N1583">
        <v>0.18918918900000001</v>
      </c>
      <c r="O1583">
        <v>15.75</v>
      </c>
      <c r="P1583">
        <v>-0.16631578899999999</v>
      </c>
      <c r="Q1583">
        <v>-19.75</v>
      </c>
      <c r="R1583">
        <v>37.5</v>
      </c>
      <c r="S1583">
        <v>1.9829276999999999E-2</v>
      </c>
      <c r="T1583">
        <v>0.68720589899999995</v>
      </c>
      <c r="U1583">
        <v>0.97487914899999994</v>
      </c>
      <c r="V1583">
        <v>389000</v>
      </c>
      <c r="W1583">
        <v>0</v>
      </c>
      <c r="X1583">
        <v>1.6329197E-2</v>
      </c>
      <c r="Y1583">
        <v>1.157738095</v>
      </c>
      <c r="Z1583">
        <v>0</v>
      </c>
    </row>
    <row r="1584" spans="1:26" x14ac:dyDescent="0.2">
      <c r="A1584">
        <v>202012</v>
      </c>
      <c r="B1584">
        <v>6075</v>
      </c>
      <c r="C1584" t="s">
        <v>91</v>
      </c>
      <c r="D1584">
        <v>41860</v>
      </c>
      <c r="E1584" t="s">
        <v>39</v>
      </c>
      <c r="F1584">
        <v>52</v>
      </c>
      <c r="G1584">
        <v>1314</v>
      </c>
      <c r="H1584">
        <v>105</v>
      </c>
      <c r="I1584">
        <v>1056</v>
      </c>
      <c r="J1584">
        <v>23.243412800000002</v>
      </c>
      <c r="K1584">
        <v>34.127979930000002</v>
      </c>
      <c r="L1584">
        <v>12.358845669999999</v>
      </c>
      <c r="M1584">
        <v>70.5</v>
      </c>
      <c r="N1584">
        <v>0.31162790699999998</v>
      </c>
      <c r="O1584">
        <v>16.75</v>
      </c>
      <c r="P1584">
        <v>4.0590406000000002E-2</v>
      </c>
      <c r="Q1584">
        <v>2.75</v>
      </c>
      <c r="R1584">
        <v>9</v>
      </c>
      <c r="S1584">
        <v>0.27918619900000002</v>
      </c>
      <c r="T1584">
        <v>-0.15031607</v>
      </c>
      <c r="U1584">
        <v>0.64414862900000003</v>
      </c>
      <c r="V1584">
        <v>1259000</v>
      </c>
      <c r="W1584">
        <v>-2.7799227999999999E-2</v>
      </c>
      <c r="X1584">
        <v>-0.160106738</v>
      </c>
      <c r="Y1584">
        <v>3.74702381</v>
      </c>
      <c r="Z1584">
        <v>1</v>
      </c>
    </row>
    <row r="1585" spans="1:26" x14ac:dyDescent="0.2">
      <c r="A1585">
        <v>202012</v>
      </c>
      <c r="B1585">
        <v>6055</v>
      </c>
      <c r="C1585" t="s">
        <v>92</v>
      </c>
      <c r="D1585">
        <v>34900</v>
      </c>
      <c r="E1585" t="s">
        <v>93</v>
      </c>
      <c r="F1585">
        <v>518</v>
      </c>
      <c r="G1585">
        <v>1333</v>
      </c>
      <c r="H1585">
        <v>72</v>
      </c>
      <c r="I1585">
        <v>210</v>
      </c>
      <c r="J1585">
        <v>22.490589709999998</v>
      </c>
      <c r="K1585">
        <v>16.750313680000001</v>
      </c>
      <c r="L1585">
        <v>28.23086575</v>
      </c>
      <c r="M1585">
        <v>82.25</v>
      </c>
      <c r="N1585">
        <v>0.22761194000000001</v>
      </c>
      <c r="O1585">
        <v>15.25</v>
      </c>
      <c r="P1585">
        <v>-0.197560976</v>
      </c>
      <c r="Q1585">
        <v>-20.25</v>
      </c>
      <c r="R1585">
        <v>20.75</v>
      </c>
      <c r="S1585">
        <v>6.2745576999999997E-2</v>
      </c>
      <c r="T1585">
        <v>0.50703361700000005</v>
      </c>
      <c r="U1585">
        <v>0.835969988</v>
      </c>
      <c r="V1585">
        <v>1347250</v>
      </c>
      <c r="W1585">
        <v>1.7944842999999999E-2</v>
      </c>
      <c r="X1585">
        <v>0.419736043</v>
      </c>
      <c r="Y1585">
        <v>4.0096726189999998</v>
      </c>
      <c r="Z1585">
        <v>0</v>
      </c>
    </row>
    <row r="1586" spans="1:26" x14ac:dyDescent="0.2">
      <c r="A1586">
        <v>202011</v>
      </c>
      <c r="B1586">
        <v>6031</v>
      </c>
      <c r="C1586" t="s">
        <v>28</v>
      </c>
      <c r="D1586">
        <v>25260</v>
      </c>
      <c r="E1586" t="s">
        <v>29</v>
      </c>
      <c r="F1586">
        <v>560</v>
      </c>
      <c r="G1586">
        <v>12</v>
      </c>
      <c r="H1586">
        <v>7</v>
      </c>
      <c r="I1586">
        <v>5</v>
      </c>
      <c r="J1586">
        <v>97.835633630000004</v>
      </c>
      <c r="K1586">
        <v>97.678795480000005</v>
      </c>
      <c r="L1586">
        <v>97.992471769999995</v>
      </c>
      <c r="M1586">
        <v>30.5</v>
      </c>
      <c r="N1586">
        <v>0.22</v>
      </c>
      <c r="O1586">
        <v>5.5</v>
      </c>
      <c r="P1586">
        <v>-0.33695652199999998</v>
      </c>
      <c r="Q1586">
        <v>-15.5</v>
      </c>
      <c r="R1586">
        <v>-23.5</v>
      </c>
      <c r="S1586">
        <v>-0.23366140099999999</v>
      </c>
      <c r="T1586">
        <v>0.72092513199999997</v>
      </c>
      <c r="U1586">
        <v>2.3846751390000001</v>
      </c>
      <c r="V1586">
        <v>268000</v>
      </c>
      <c r="W1586">
        <v>-4.7111110999999997E-2</v>
      </c>
      <c r="X1586">
        <v>3.0769231000000001E-2</v>
      </c>
      <c r="Y1586">
        <v>0.78374031300000002</v>
      </c>
      <c r="Z1586">
        <v>0</v>
      </c>
    </row>
    <row r="1587" spans="1:26" x14ac:dyDescent="0.2">
      <c r="A1587">
        <v>202011</v>
      </c>
      <c r="B1587">
        <v>6019</v>
      </c>
      <c r="C1587" t="s">
        <v>52</v>
      </c>
      <c r="D1587">
        <v>23420</v>
      </c>
      <c r="E1587" t="s">
        <v>53</v>
      </c>
      <c r="F1587">
        <v>80</v>
      </c>
      <c r="G1587">
        <v>31</v>
      </c>
      <c r="H1587">
        <v>4</v>
      </c>
      <c r="I1587">
        <v>-7</v>
      </c>
      <c r="J1587">
        <v>95.200752820000005</v>
      </c>
      <c r="K1587">
        <v>96.235884569999996</v>
      </c>
      <c r="L1587">
        <v>94.165621079999994</v>
      </c>
      <c r="M1587">
        <v>33.5</v>
      </c>
      <c r="N1587">
        <v>0.28846153800000002</v>
      </c>
      <c r="O1587">
        <v>7.5</v>
      </c>
      <c r="P1587">
        <v>-0.33</v>
      </c>
      <c r="Q1587">
        <v>-16.5</v>
      </c>
      <c r="R1587">
        <v>-20.5</v>
      </c>
      <c r="S1587">
        <v>-0.12999934799999999</v>
      </c>
      <c r="T1587">
        <v>0.91398842999999996</v>
      </c>
      <c r="U1587">
        <v>1.918154285</v>
      </c>
      <c r="V1587">
        <v>352499.75</v>
      </c>
      <c r="W1587">
        <v>7.4299800000000001E-3</v>
      </c>
      <c r="X1587">
        <v>8.4614615000000004E-2</v>
      </c>
      <c r="Y1587">
        <v>1.030851733</v>
      </c>
      <c r="Z1587">
        <v>0</v>
      </c>
    </row>
    <row r="1588" spans="1:26" x14ac:dyDescent="0.2">
      <c r="A1588">
        <v>202011</v>
      </c>
      <c r="B1588">
        <v>6029</v>
      </c>
      <c r="C1588" t="s">
        <v>65</v>
      </c>
      <c r="D1588">
        <v>12540</v>
      </c>
      <c r="E1588" t="s">
        <v>66</v>
      </c>
      <c r="F1588">
        <v>94</v>
      </c>
      <c r="G1588">
        <v>49</v>
      </c>
      <c r="H1588">
        <v>-32</v>
      </c>
      <c r="I1588">
        <v>-51</v>
      </c>
      <c r="J1588">
        <v>93.099121710000006</v>
      </c>
      <c r="K1588">
        <v>94.353826850000004</v>
      </c>
      <c r="L1588">
        <v>91.844416559999999</v>
      </c>
      <c r="M1588">
        <v>35.5</v>
      </c>
      <c r="N1588">
        <v>4.4117647000000003E-2</v>
      </c>
      <c r="O1588">
        <v>1.5</v>
      </c>
      <c r="P1588">
        <v>-0.33018867899999998</v>
      </c>
      <c r="Q1588">
        <v>-17.5</v>
      </c>
      <c r="R1588">
        <v>-18.5</v>
      </c>
      <c r="S1588">
        <v>-0.12031786899999999</v>
      </c>
      <c r="T1588">
        <v>0.86856889199999998</v>
      </c>
      <c r="U1588">
        <v>1.7744998569999999</v>
      </c>
      <c r="V1588">
        <v>299900</v>
      </c>
      <c r="W1588">
        <v>0</v>
      </c>
      <c r="X1588">
        <v>0.15836230200000001</v>
      </c>
      <c r="Y1588">
        <v>0.87702880500000002</v>
      </c>
      <c r="Z1588">
        <v>0</v>
      </c>
    </row>
    <row r="1589" spans="1:26" x14ac:dyDescent="0.2">
      <c r="A1589">
        <v>202011</v>
      </c>
      <c r="B1589">
        <v>6107</v>
      </c>
      <c r="C1589" t="s">
        <v>63</v>
      </c>
      <c r="D1589">
        <v>47300</v>
      </c>
      <c r="E1589" t="s">
        <v>64</v>
      </c>
      <c r="F1589">
        <v>196</v>
      </c>
      <c r="G1589">
        <v>52</v>
      </c>
      <c r="H1589">
        <v>-28</v>
      </c>
      <c r="I1589">
        <v>11</v>
      </c>
      <c r="J1589">
        <v>92.754077789999997</v>
      </c>
      <c r="K1589">
        <v>88.770388960000005</v>
      </c>
      <c r="L1589">
        <v>96.737766629999996</v>
      </c>
      <c r="M1589">
        <v>39.75</v>
      </c>
      <c r="N1589">
        <v>7.4324323999999997E-2</v>
      </c>
      <c r="O1589">
        <v>2.75</v>
      </c>
      <c r="P1589">
        <v>-0.25</v>
      </c>
      <c r="Q1589">
        <v>-13.25</v>
      </c>
      <c r="R1589">
        <v>-14.25</v>
      </c>
      <c r="S1589">
        <v>-0.13412306600000001</v>
      </c>
      <c r="T1589">
        <v>0.79782255400000002</v>
      </c>
      <c r="U1589">
        <v>2.1901629410000001</v>
      </c>
      <c r="V1589">
        <v>339000</v>
      </c>
      <c r="W1589">
        <v>-3.1151758000000002E-2</v>
      </c>
      <c r="X1589">
        <v>0.26365229099999998</v>
      </c>
      <c r="Y1589">
        <v>0.99137300800000006</v>
      </c>
      <c r="Z1589">
        <v>0</v>
      </c>
    </row>
    <row r="1590" spans="1:26" x14ac:dyDescent="0.2">
      <c r="A1590">
        <v>202011</v>
      </c>
      <c r="B1590">
        <v>6023</v>
      </c>
      <c r="C1590" t="s">
        <v>83</v>
      </c>
      <c r="D1590">
        <v>21700</v>
      </c>
      <c r="E1590" t="s">
        <v>84</v>
      </c>
      <c r="F1590">
        <v>449</v>
      </c>
      <c r="G1590">
        <v>57</v>
      </c>
      <c r="H1590">
        <v>-204</v>
      </c>
      <c r="I1590">
        <v>-652</v>
      </c>
      <c r="J1590">
        <v>92.503136760000004</v>
      </c>
      <c r="K1590">
        <v>91.154328730000003</v>
      </c>
      <c r="L1590">
        <v>93.851944790000005</v>
      </c>
      <c r="M1590">
        <v>38.25</v>
      </c>
      <c r="N1590">
        <v>-0.186170213</v>
      </c>
      <c r="O1590">
        <v>-8.75</v>
      </c>
      <c r="P1590">
        <v>-0.54191616799999998</v>
      </c>
      <c r="Q1590">
        <v>-45.25</v>
      </c>
      <c r="R1590">
        <v>-15.75</v>
      </c>
      <c r="S1590">
        <v>-9.2945607999999999E-2</v>
      </c>
      <c r="T1590">
        <v>1.3333432169999999</v>
      </c>
      <c r="U1590">
        <v>1.8901074959999999</v>
      </c>
      <c r="V1590">
        <v>420975</v>
      </c>
      <c r="W1590">
        <v>-9.4705880000000003E-3</v>
      </c>
      <c r="X1590">
        <v>0.15020491799999999</v>
      </c>
      <c r="Y1590">
        <v>1.231101038</v>
      </c>
      <c r="Z1590">
        <v>0</v>
      </c>
    </row>
    <row r="1591" spans="1:26" x14ac:dyDescent="0.2">
      <c r="A1591">
        <v>202011</v>
      </c>
      <c r="B1591">
        <v>6101</v>
      </c>
      <c r="C1591" t="s">
        <v>26</v>
      </c>
      <c r="D1591">
        <v>49700</v>
      </c>
      <c r="E1591" t="s">
        <v>27</v>
      </c>
      <c r="F1591">
        <v>700</v>
      </c>
      <c r="G1591">
        <v>59</v>
      </c>
      <c r="H1591">
        <v>9</v>
      </c>
      <c r="I1591">
        <v>-67</v>
      </c>
      <c r="J1591">
        <v>92.346298619999999</v>
      </c>
      <c r="K1591">
        <v>85.696361359999997</v>
      </c>
      <c r="L1591">
        <v>98.996235889999994</v>
      </c>
      <c r="M1591">
        <v>41.25</v>
      </c>
      <c r="N1591">
        <v>0.178571429</v>
      </c>
      <c r="O1591">
        <v>6.25</v>
      </c>
      <c r="P1591">
        <v>-0.3125</v>
      </c>
      <c r="Q1591">
        <v>-18.75</v>
      </c>
      <c r="R1591">
        <v>-12.75</v>
      </c>
      <c r="S1591">
        <v>-0.13734511599999999</v>
      </c>
      <c r="T1591">
        <v>0.76321540499999996</v>
      </c>
      <c r="U1591">
        <v>2.5839850050000002</v>
      </c>
      <c r="V1591">
        <v>418250</v>
      </c>
      <c r="W1591">
        <v>3.2971104000000001E-2</v>
      </c>
      <c r="X1591">
        <v>0.21231884100000001</v>
      </c>
      <c r="Y1591">
        <v>1.2231320370000001</v>
      </c>
      <c r="Z1591">
        <v>0</v>
      </c>
    </row>
    <row r="1592" spans="1:26" x14ac:dyDescent="0.2">
      <c r="A1592">
        <v>202011</v>
      </c>
      <c r="B1592">
        <v>6077</v>
      </c>
      <c r="C1592" t="s">
        <v>42</v>
      </c>
      <c r="D1592">
        <v>44700</v>
      </c>
      <c r="E1592" t="s">
        <v>43</v>
      </c>
      <c r="F1592">
        <v>110</v>
      </c>
      <c r="G1592">
        <v>66</v>
      </c>
      <c r="H1592">
        <v>-21</v>
      </c>
      <c r="I1592">
        <v>-47</v>
      </c>
      <c r="J1592">
        <v>91.71894605</v>
      </c>
      <c r="K1592">
        <v>91.844416559999999</v>
      </c>
      <c r="L1592">
        <v>91.593475530000006</v>
      </c>
      <c r="M1592">
        <v>37.5</v>
      </c>
      <c r="N1592">
        <v>7.1428570999999996E-2</v>
      </c>
      <c r="O1592">
        <v>2.5</v>
      </c>
      <c r="P1592">
        <v>-0.27884615400000001</v>
      </c>
      <c r="Q1592">
        <v>-14.5</v>
      </c>
      <c r="R1592">
        <v>-16.5</v>
      </c>
      <c r="S1592">
        <v>-0.124903948</v>
      </c>
      <c r="T1592">
        <v>0.96279141099999999</v>
      </c>
      <c r="U1592">
        <v>1.7675120360000001</v>
      </c>
      <c r="V1592">
        <v>450000</v>
      </c>
      <c r="W1592">
        <v>0</v>
      </c>
      <c r="X1592">
        <v>5.8823528999999999E-2</v>
      </c>
      <c r="Y1592">
        <v>1.315981869</v>
      </c>
      <c r="Z1592">
        <v>0</v>
      </c>
    </row>
    <row r="1593" spans="1:26" x14ac:dyDescent="0.2">
      <c r="A1593">
        <v>202011</v>
      </c>
      <c r="B1593">
        <v>6099</v>
      </c>
      <c r="C1593" t="s">
        <v>34</v>
      </c>
      <c r="D1593">
        <v>33700</v>
      </c>
      <c r="E1593" t="s">
        <v>35</v>
      </c>
      <c r="F1593">
        <v>153</v>
      </c>
      <c r="G1593">
        <v>72</v>
      </c>
      <c r="H1593">
        <v>-7</v>
      </c>
      <c r="I1593">
        <v>-23</v>
      </c>
      <c r="J1593">
        <v>91.248431620000005</v>
      </c>
      <c r="K1593">
        <v>92.659974910000003</v>
      </c>
      <c r="L1593">
        <v>89.836888329999994</v>
      </c>
      <c r="M1593">
        <v>37</v>
      </c>
      <c r="N1593">
        <v>0.15625</v>
      </c>
      <c r="O1593">
        <v>5</v>
      </c>
      <c r="P1593">
        <v>-0.28846153800000002</v>
      </c>
      <c r="Q1593">
        <v>-15</v>
      </c>
      <c r="R1593">
        <v>-17</v>
      </c>
      <c r="S1593">
        <v>-0.10225928300000001</v>
      </c>
      <c r="T1593">
        <v>0.832457428</v>
      </c>
      <c r="U1593">
        <v>1.703813182</v>
      </c>
      <c r="V1593">
        <v>422499.75</v>
      </c>
      <c r="W1593">
        <v>8.622233E-3</v>
      </c>
      <c r="X1593">
        <v>0.14498577200000001</v>
      </c>
      <c r="Y1593">
        <v>1.2355600229999999</v>
      </c>
      <c r="Z1593">
        <v>0</v>
      </c>
    </row>
    <row r="1594" spans="1:26" x14ac:dyDescent="0.2">
      <c r="A1594">
        <v>202011</v>
      </c>
      <c r="B1594">
        <v>6067</v>
      </c>
      <c r="C1594" t="s">
        <v>30</v>
      </c>
      <c r="D1594">
        <v>40900</v>
      </c>
      <c r="E1594" t="s">
        <v>31</v>
      </c>
      <c r="F1594">
        <v>26</v>
      </c>
      <c r="G1594">
        <v>78</v>
      </c>
      <c r="H1594">
        <v>-15</v>
      </c>
      <c r="I1594">
        <v>48</v>
      </c>
      <c r="J1594">
        <v>90.872020079999999</v>
      </c>
      <c r="K1594">
        <v>94.918444170000001</v>
      </c>
      <c r="L1594">
        <v>86.825595989999997</v>
      </c>
      <c r="M1594">
        <v>35</v>
      </c>
      <c r="N1594">
        <v>9.375E-2</v>
      </c>
      <c r="O1594">
        <v>3</v>
      </c>
      <c r="P1594">
        <v>-0.3</v>
      </c>
      <c r="Q1594">
        <v>-15</v>
      </c>
      <c r="R1594">
        <v>-19</v>
      </c>
      <c r="S1594">
        <v>-0.111988358</v>
      </c>
      <c r="T1594">
        <v>0.52033940999999995</v>
      </c>
      <c r="U1594">
        <v>1.6140526310000001</v>
      </c>
      <c r="V1594">
        <v>459000</v>
      </c>
      <c r="W1594">
        <v>0.02</v>
      </c>
      <c r="X1594">
        <v>9.2857143000000003E-2</v>
      </c>
      <c r="Y1594">
        <v>1.3423015060000001</v>
      </c>
      <c r="Z1594">
        <v>0</v>
      </c>
    </row>
    <row r="1595" spans="1:26" x14ac:dyDescent="0.2">
      <c r="A1595">
        <v>202011</v>
      </c>
      <c r="B1595">
        <v>6095</v>
      </c>
      <c r="C1595" t="s">
        <v>54</v>
      </c>
      <c r="D1595">
        <v>46700</v>
      </c>
      <c r="E1595" t="s">
        <v>55</v>
      </c>
      <c r="F1595">
        <v>178</v>
      </c>
      <c r="G1595">
        <v>82</v>
      </c>
      <c r="H1595">
        <v>0</v>
      </c>
      <c r="I1595">
        <v>-12</v>
      </c>
      <c r="J1595">
        <v>90.683814299999995</v>
      </c>
      <c r="K1595">
        <v>97.051442910000006</v>
      </c>
      <c r="L1595">
        <v>84.316185700000005</v>
      </c>
      <c r="M1595">
        <v>32</v>
      </c>
      <c r="N1595">
        <v>0.10344827600000001</v>
      </c>
      <c r="O1595">
        <v>3</v>
      </c>
      <c r="P1595">
        <v>-0.37254902000000001</v>
      </c>
      <c r="Q1595">
        <v>-19</v>
      </c>
      <c r="R1595">
        <v>-22</v>
      </c>
      <c r="S1595">
        <v>-0.110102293</v>
      </c>
      <c r="T1595">
        <v>0.70804557599999995</v>
      </c>
      <c r="U1595">
        <v>1.542938978</v>
      </c>
      <c r="V1595">
        <v>512500</v>
      </c>
      <c r="W1595">
        <v>2.7054108E-2</v>
      </c>
      <c r="X1595">
        <v>6.9937369999999999E-2</v>
      </c>
      <c r="Y1595">
        <v>1.498757128</v>
      </c>
      <c r="Z1595">
        <v>0</v>
      </c>
    </row>
    <row r="1596" spans="1:26" x14ac:dyDescent="0.2">
      <c r="A1596">
        <v>202011</v>
      </c>
      <c r="B1596">
        <v>6061</v>
      </c>
      <c r="C1596" t="s">
        <v>49</v>
      </c>
      <c r="D1596">
        <v>40900</v>
      </c>
      <c r="E1596" t="s">
        <v>31</v>
      </c>
      <c r="F1596">
        <v>177</v>
      </c>
      <c r="G1596">
        <v>136</v>
      </c>
      <c r="H1596">
        <v>-42</v>
      </c>
      <c r="I1596">
        <v>-228</v>
      </c>
      <c r="J1596">
        <v>86.323713929999997</v>
      </c>
      <c r="K1596">
        <v>86.010037639999993</v>
      </c>
      <c r="L1596">
        <v>86.637390210000007</v>
      </c>
      <c r="M1596">
        <v>41</v>
      </c>
      <c r="N1596">
        <v>7.8947368000000004E-2</v>
      </c>
      <c r="O1596">
        <v>3</v>
      </c>
      <c r="P1596">
        <v>-0.42253521100000002</v>
      </c>
      <c r="Q1596">
        <v>-30</v>
      </c>
      <c r="R1596">
        <v>-13</v>
      </c>
      <c r="S1596">
        <v>-7.5528745999999994E-2</v>
      </c>
      <c r="T1596">
        <v>0.60890012000000004</v>
      </c>
      <c r="U1596">
        <v>1.6053121930000001</v>
      </c>
      <c r="V1596">
        <v>672425</v>
      </c>
      <c r="W1596">
        <v>3.4500000000000003E-2</v>
      </c>
      <c r="X1596">
        <v>0.122579299</v>
      </c>
      <c r="Y1596">
        <v>1.9664424620000001</v>
      </c>
      <c r="Z1596">
        <v>0</v>
      </c>
    </row>
    <row r="1597" spans="1:26" x14ac:dyDescent="0.2">
      <c r="A1597">
        <v>202011</v>
      </c>
      <c r="B1597">
        <v>6017</v>
      </c>
      <c r="C1597" t="s">
        <v>69</v>
      </c>
      <c r="D1597">
        <v>40900</v>
      </c>
      <c r="E1597" t="s">
        <v>31</v>
      </c>
      <c r="F1597">
        <v>348</v>
      </c>
      <c r="G1597">
        <v>166</v>
      </c>
      <c r="H1597">
        <v>18</v>
      </c>
      <c r="I1597">
        <v>-419</v>
      </c>
      <c r="J1597">
        <v>83.563362609999999</v>
      </c>
      <c r="K1597">
        <v>73.400250940000006</v>
      </c>
      <c r="L1597">
        <v>93.726474280000005</v>
      </c>
      <c r="M1597">
        <v>46.25</v>
      </c>
      <c r="N1597">
        <v>0.21710526299999999</v>
      </c>
      <c r="O1597">
        <v>8.25</v>
      </c>
      <c r="P1597">
        <v>-0.421875</v>
      </c>
      <c r="Q1597">
        <v>-33.75</v>
      </c>
      <c r="R1597">
        <v>-7.75</v>
      </c>
      <c r="S1597">
        <v>-3.1457510000000001E-2</v>
      </c>
      <c r="T1597">
        <v>1.064526139</v>
      </c>
      <c r="U1597">
        <v>1.884104166</v>
      </c>
      <c r="V1597">
        <v>670125</v>
      </c>
      <c r="W1597">
        <v>3.0961538E-2</v>
      </c>
      <c r="X1597">
        <v>0.25868707699999999</v>
      </c>
      <c r="Y1597">
        <v>1.959716333</v>
      </c>
      <c r="Z1597">
        <v>0</v>
      </c>
    </row>
    <row r="1598" spans="1:26" x14ac:dyDescent="0.2">
      <c r="A1598">
        <v>202011</v>
      </c>
      <c r="B1598">
        <v>6013</v>
      </c>
      <c r="C1598" t="s">
        <v>38</v>
      </c>
      <c r="D1598">
        <v>41860</v>
      </c>
      <c r="E1598" t="s">
        <v>39</v>
      </c>
      <c r="F1598">
        <v>42</v>
      </c>
      <c r="G1598">
        <v>176</v>
      </c>
      <c r="H1598">
        <v>30</v>
      </c>
      <c r="I1598">
        <v>122</v>
      </c>
      <c r="J1598">
        <v>82.43412798</v>
      </c>
      <c r="K1598">
        <v>91.844416559999999</v>
      </c>
      <c r="L1598">
        <v>73.0238394</v>
      </c>
      <c r="M1598">
        <v>37.5</v>
      </c>
      <c r="N1598">
        <v>0.25</v>
      </c>
      <c r="O1598">
        <v>7.5</v>
      </c>
      <c r="P1598">
        <v>-0.25</v>
      </c>
      <c r="Q1598">
        <v>-12.5</v>
      </c>
      <c r="R1598">
        <v>-16.5</v>
      </c>
      <c r="S1598">
        <v>-0.14572891800000001</v>
      </c>
      <c r="T1598">
        <v>0.39101430100000001</v>
      </c>
      <c r="U1598">
        <v>1.3369551930000001</v>
      </c>
      <c r="V1598">
        <v>740657.5</v>
      </c>
      <c r="W1598">
        <v>2.2428959999999999E-3</v>
      </c>
      <c r="X1598">
        <v>0.14298996899999999</v>
      </c>
      <c r="Y1598">
        <v>2.1659818689999999</v>
      </c>
      <c r="Z1598">
        <v>0</v>
      </c>
    </row>
    <row r="1599" spans="1:26" x14ac:dyDescent="0.2">
      <c r="A1599">
        <v>202011</v>
      </c>
      <c r="B1599">
        <v>6025</v>
      </c>
      <c r="C1599" t="s">
        <v>56</v>
      </c>
      <c r="D1599">
        <v>20940</v>
      </c>
      <c r="E1599" t="s">
        <v>57</v>
      </c>
      <c r="F1599">
        <v>486</v>
      </c>
      <c r="G1599">
        <v>256</v>
      </c>
      <c r="H1599">
        <v>-282</v>
      </c>
      <c r="I1599">
        <v>13</v>
      </c>
      <c r="J1599">
        <v>77.195734000000002</v>
      </c>
      <c r="K1599">
        <v>87.013801760000007</v>
      </c>
      <c r="L1599">
        <v>67.377666250000004</v>
      </c>
      <c r="M1599">
        <v>40.75</v>
      </c>
      <c r="N1599">
        <v>-0.21634615400000001</v>
      </c>
      <c r="O1599">
        <v>-11.25</v>
      </c>
      <c r="P1599">
        <v>-0.13297872299999999</v>
      </c>
      <c r="Q1599">
        <v>-6.25</v>
      </c>
      <c r="R1599">
        <v>-13.25</v>
      </c>
      <c r="S1599">
        <v>-0.167242959</v>
      </c>
      <c r="T1599">
        <v>0.85735530299999996</v>
      </c>
      <c r="U1599">
        <v>1.262537966</v>
      </c>
      <c r="V1599">
        <v>264722.5</v>
      </c>
      <c r="W1599">
        <v>0.103470196</v>
      </c>
      <c r="X1599">
        <v>1.9339623E-2</v>
      </c>
      <c r="Y1599">
        <v>0.77415557800000001</v>
      </c>
      <c r="Z1599">
        <v>0</v>
      </c>
    </row>
    <row r="1600" spans="1:26" x14ac:dyDescent="0.2">
      <c r="A1600">
        <v>202011</v>
      </c>
      <c r="B1600">
        <v>6047</v>
      </c>
      <c r="C1600" t="s">
        <v>78</v>
      </c>
      <c r="D1600">
        <v>32900</v>
      </c>
      <c r="E1600" t="s">
        <v>79</v>
      </c>
      <c r="F1600">
        <v>323</v>
      </c>
      <c r="G1600">
        <v>267</v>
      </c>
      <c r="H1600">
        <v>-3</v>
      </c>
      <c r="I1600">
        <v>-483</v>
      </c>
      <c r="J1600">
        <v>76.537013799999997</v>
      </c>
      <c r="K1600">
        <v>97.051442910000006</v>
      </c>
      <c r="L1600">
        <v>56.022584690000002</v>
      </c>
      <c r="M1600">
        <v>32</v>
      </c>
      <c r="N1600">
        <v>-0.123287671</v>
      </c>
      <c r="O1600">
        <v>-4.5</v>
      </c>
      <c r="P1600">
        <v>-0.50387596899999998</v>
      </c>
      <c r="Q1600">
        <v>-32.5</v>
      </c>
      <c r="R1600">
        <v>-22</v>
      </c>
      <c r="S1600">
        <v>-0.20763229799999999</v>
      </c>
      <c r="T1600">
        <v>1.088574063</v>
      </c>
      <c r="U1600">
        <v>1.1138118930000001</v>
      </c>
      <c r="V1600">
        <v>345000</v>
      </c>
      <c r="W1600">
        <v>1.5004412999999999E-2</v>
      </c>
      <c r="X1600">
        <v>7.8125E-2</v>
      </c>
      <c r="Y1600">
        <v>1.008919433</v>
      </c>
      <c r="Z1600">
        <v>0</v>
      </c>
    </row>
    <row r="1601" spans="1:26" x14ac:dyDescent="0.2">
      <c r="A1601">
        <v>202011</v>
      </c>
      <c r="B1601">
        <v>6113</v>
      </c>
      <c r="C1601" t="s">
        <v>48</v>
      </c>
      <c r="D1601">
        <v>40900</v>
      </c>
      <c r="E1601" t="s">
        <v>31</v>
      </c>
      <c r="F1601">
        <v>350</v>
      </c>
      <c r="G1601">
        <v>352</v>
      </c>
      <c r="H1601">
        <v>-22</v>
      </c>
      <c r="I1601">
        <v>129</v>
      </c>
      <c r="J1601">
        <v>71.204516940000005</v>
      </c>
      <c r="K1601">
        <v>82.747804270000003</v>
      </c>
      <c r="L1601">
        <v>59.661229609999999</v>
      </c>
      <c r="M1601">
        <v>42.5</v>
      </c>
      <c r="N1601">
        <v>0.118421053</v>
      </c>
      <c r="O1601">
        <v>4.5</v>
      </c>
      <c r="P1601">
        <v>-0.24778761099999999</v>
      </c>
      <c r="Q1601">
        <v>-14</v>
      </c>
      <c r="R1601">
        <v>-11.5</v>
      </c>
      <c r="S1601">
        <v>-8.6862696000000003E-2</v>
      </c>
      <c r="T1601">
        <v>0.44024306600000002</v>
      </c>
      <c r="U1601">
        <v>1.163192139</v>
      </c>
      <c r="V1601">
        <v>531217.5</v>
      </c>
      <c r="W1601">
        <v>-1.9893911E-2</v>
      </c>
      <c r="X1601">
        <v>6.4564127999999998E-2</v>
      </c>
      <c r="Y1601">
        <v>1.5534946629999999</v>
      </c>
      <c r="Z1601">
        <v>0</v>
      </c>
    </row>
    <row r="1602" spans="1:26" x14ac:dyDescent="0.2">
      <c r="A1602">
        <v>202011</v>
      </c>
      <c r="B1602">
        <v>6083</v>
      </c>
      <c r="C1602" t="s">
        <v>32</v>
      </c>
      <c r="D1602">
        <v>42200</v>
      </c>
      <c r="E1602" t="s">
        <v>33</v>
      </c>
      <c r="F1602">
        <v>190</v>
      </c>
      <c r="G1602">
        <v>373</v>
      </c>
      <c r="H1602">
        <v>1</v>
      </c>
      <c r="I1602">
        <v>-104</v>
      </c>
      <c r="J1602">
        <v>70.16938519</v>
      </c>
      <c r="K1602">
        <v>56.838143039999999</v>
      </c>
      <c r="L1602">
        <v>83.500627350000002</v>
      </c>
      <c r="M1602">
        <v>52.75</v>
      </c>
      <c r="N1602">
        <v>5.5E-2</v>
      </c>
      <c r="O1602">
        <v>2.75</v>
      </c>
      <c r="P1602">
        <v>-0.27739725999999998</v>
      </c>
      <c r="Q1602">
        <v>-20.25</v>
      </c>
      <c r="R1602">
        <v>-1.25</v>
      </c>
      <c r="S1602">
        <v>-0.13659992400000001</v>
      </c>
      <c r="T1602">
        <v>0.74687929099999995</v>
      </c>
      <c r="U1602">
        <v>1.524008397</v>
      </c>
      <c r="V1602">
        <v>1811750</v>
      </c>
      <c r="W1602">
        <v>0</v>
      </c>
      <c r="X1602">
        <v>0.34258401599999999</v>
      </c>
      <c r="Y1602">
        <v>5.2982892240000004</v>
      </c>
      <c r="Z1602">
        <v>0</v>
      </c>
    </row>
    <row r="1603" spans="1:26" x14ac:dyDescent="0.2">
      <c r="A1603">
        <v>202011</v>
      </c>
      <c r="B1603">
        <v>6111</v>
      </c>
      <c r="C1603" t="s">
        <v>36</v>
      </c>
      <c r="D1603">
        <v>37100</v>
      </c>
      <c r="E1603" t="s">
        <v>37</v>
      </c>
      <c r="F1603">
        <v>96</v>
      </c>
      <c r="G1603">
        <v>421</v>
      </c>
      <c r="H1603">
        <v>192</v>
      </c>
      <c r="I1603">
        <v>272</v>
      </c>
      <c r="J1603">
        <v>67.816813049999993</v>
      </c>
      <c r="K1603">
        <v>59.974905900000003</v>
      </c>
      <c r="L1603">
        <v>75.658720200000005</v>
      </c>
      <c r="M1603">
        <v>51.5</v>
      </c>
      <c r="N1603">
        <v>0.320512821</v>
      </c>
      <c r="O1603">
        <v>12.5</v>
      </c>
      <c r="P1603">
        <v>-2.8301887000000001E-2</v>
      </c>
      <c r="Q1603">
        <v>-1.5</v>
      </c>
      <c r="R1603">
        <v>-2.5</v>
      </c>
      <c r="S1603">
        <v>-0.147325123</v>
      </c>
      <c r="T1603">
        <v>0.61276668599999995</v>
      </c>
      <c r="U1603">
        <v>1.380388231</v>
      </c>
      <c r="V1603">
        <v>799000</v>
      </c>
      <c r="W1603">
        <v>-3.0927835000000001E-2</v>
      </c>
      <c r="X1603">
        <v>0.102068966</v>
      </c>
      <c r="Y1603">
        <v>2.336598918</v>
      </c>
      <c r="Z1603">
        <v>0</v>
      </c>
    </row>
    <row r="1604" spans="1:26" x14ac:dyDescent="0.2">
      <c r="A1604">
        <v>202011</v>
      </c>
      <c r="B1604">
        <v>6001</v>
      </c>
      <c r="C1604" t="s">
        <v>67</v>
      </c>
      <c r="D1604">
        <v>41860</v>
      </c>
      <c r="E1604" t="s">
        <v>39</v>
      </c>
      <c r="F1604">
        <v>24</v>
      </c>
      <c r="G1604">
        <v>442</v>
      </c>
      <c r="H1604">
        <v>117</v>
      </c>
      <c r="I1604">
        <v>364</v>
      </c>
      <c r="J1604">
        <v>66.938519450000001</v>
      </c>
      <c r="K1604">
        <v>93.350062739999998</v>
      </c>
      <c r="L1604">
        <v>40.526976159999997</v>
      </c>
      <c r="M1604">
        <v>36.5</v>
      </c>
      <c r="N1604">
        <v>0.35185185200000002</v>
      </c>
      <c r="O1604">
        <v>9.5</v>
      </c>
      <c r="P1604">
        <v>-0.17045454500000001</v>
      </c>
      <c r="Q1604">
        <v>-7.5</v>
      </c>
      <c r="R1604">
        <v>-17.5</v>
      </c>
      <c r="S1604">
        <v>-0.165644659</v>
      </c>
      <c r="T1604">
        <v>0.116284359</v>
      </c>
      <c r="U1604">
        <v>0.95903080399999996</v>
      </c>
      <c r="V1604">
        <v>812499.5</v>
      </c>
      <c r="W1604">
        <v>1.5624374999999999E-2</v>
      </c>
      <c r="X1604">
        <v>-1.4453278999999999E-2</v>
      </c>
      <c r="Y1604">
        <v>2.3760769119999998</v>
      </c>
      <c r="Z1604">
        <v>0</v>
      </c>
    </row>
    <row r="1605" spans="1:26" x14ac:dyDescent="0.2">
      <c r="A1605">
        <v>202011</v>
      </c>
      <c r="B1605">
        <v>6053</v>
      </c>
      <c r="C1605" t="s">
        <v>44</v>
      </c>
      <c r="D1605">
        <v>41500</v>
      </c>
      <c r="E1605" t="s">
        <v>45</v>
      </c>
      <c r="F1605">
        <v>210</v>
      </c>
      <c r="G1605">
        <v>482</v>
      </c>
      <c r="H1605">
        <v>-40</v>
      </c>
      <c r="I1605">
        <v>-162</v>
      </c>
      <c r="J1605">
        <v>65.370138019999999</v>
      </c>
      <c r="K1605">
        <v>43.663739020000001</v>
      </c>
      <c r="L1605">
        <v>87.076537009999996</v>
      </c>
      <c r="M1605">
        <v>58.75</v>
      </c>
      <c r="N1605">
        <v>3.0701754000000001E-2</v>
      </c>
      <c r="O1605">
        <v>1.75</v>
      </c>
      <c r="P1605">
        <v>-0.33238636399999999</v>
      </c>
      <c r="Q1605">
        <v>-29.25</v>
      </c>
      <c r="R1605">
        <v>4.75</v>
      </c>
      <c r="S1605">
        <v>-9.5160099999999997E-2</v>
      </c>
      <c r="T1605">
        <v>0.56273432899999998</v>
      </c>
      <c r="U1605">
        <v>1.623013372</v>
      </c>
      <c r="V1605">
        <v>1345250</v>
      </c>
      <c r="W1605">
        <v>3.8803088999999999E-2</v>
      </c>
      <c r="X1605">
        <v>0.225182149</v>
      </c>
      <c r="Y1605">
        <v>3.9340546860000001</v>
      </c>
      <c r="Z1605">
        <v>0</v>
      </c>
    </row>
    <row r="1606" spans="1:26" x14ac:dyDescent="0.2">
      <c r="A1606">
        <v>202011</v>
      </c>
      <c r="B1606">
        <v>6089</v>
      </c>
      <c r="C1606" t="s">
        <v>89</v>
      </c>
      <c r="D1606">
        <v>39820</v>
      </c>
      <c r="E1606" t="s">
        <v>90</v>
      </c>
      <c r="F1606">
        <v>368</v>
      </c>
      <c r="G1606">
        <v>493</v>
      </c>
      <c r="H1606">
        <v>14</v>
      </c>
      <c r="I1606">
        <v>-137</v>
      </c>
      <c r="J1606">
        <v>64.24090339</v>
      </c>
      <c r="K1606">
        <v>75.094102890000002</v>
      </c>
      <c r="L1606">
        <v>53.387703889999997</v>
      </c>
      <c r="M1606">
        <v>45.5</v>
      </c>
      <c r="N1606">
        <v>0.15189873400000001</v>
      </c>
      <c r="O1606">
        <v>6</v>
      </c>
      <c r="P1606">
        <v>-0.3</v>
      </c>
      <c r="Q1606">
        <v>-19.5</v>
      </c>
      <c r="R1606">
        <v>-8.5</v>
      </c>
      <c r="S1606">
        <v>-8.3624491999999995E-2</v>
      </c>
      <c r="T1606">
        <v>0.723164747</v>
      </c>
      <c r="U1606">
        <v>1.078914661</v>
      </c>
      <c r="V1606">
        <v>399000</v>
      </c>
      <c r="W1606">
        <v>0</v>
      </c>
      <c r="X1606">
        <v>0.17699115000000001</v>
      </c>
      <c r="Y1606">
        <v>1.1668372570000001</v>
      </c>
      <c r="Z1606">
        <v>0</v>
      </c>
    </row>
    <row r="1607" spans="1:26" x14ac:dyDescent="0.2">
      <c r="A1607">
        <v>202011</v>
      </c>
      <c r="B1607">
        <v>6007</v>
      </c>
      <c r="C1607" t="s">
        <v>80</v>
      </c>
      <c r="D1607">
        <v>17020</v>
      </c>
      <c r="E1607" t="s">
        <v>81</v>
      </c>
      <c r="F1607">
        <v>321</v>
      </c>
      <c r="G1607">
        <v>511</v>
      </c>
      <c r="H1607">
        <v>-192</v>
      </c>
      <c r="I1607">
        <v>196</v>
      </c>
      <c r="J1607">
        <v>63.425345040000003</v>
      </c>
      <c r="K1607">
        <v>67.377666250000004</v>
      </c>
      <c r="L1607">
        <v>59.473023840000003</v>
      </c>
      <c r="M1607">
        <v>49</v>
      </c>
      <c r="N1607">
        <v>-4.8543689000000001E-2</v>
      </c>
      <c r="O1607">
        <v>-2.5</v>
      </c>
      <c r="P1607">
        <v>-0.234375</v>
      </c>
      <c r="Q1607">
        <v>-15</v>
      </c>
      <c r="R1607">
        <v>-5</v>
      </c>
      <c r="S1607">
        <v>-5.0524629000000001E-2</v>
      </c>
      <c r="T1607">
        <v>0.309301043</v>
      </c>
      <c r="U1607">
        <v>1.1625922799999999</v>
      </c>
      <c r="V1607">
        <v>389225</v>
      </c>
      <c r="W1607">
        <v>-2.3274779999999998E-2</v>
      </c>
      <c r="X1607">
        <v>0.114459556</v>
      </c>
      <c r="Y1607">
        <v>1.1382512060000001</v>
      </c>
      <c r="Z1607">
        <v>0</v>
      </c>
    </row>
    <row r="1608" spans="1:26" x14ac:dyDescent="0.2">
      <c r="A1608">
        <v>202011</v>
      </c>
      <c r="B1608">
        <v>6071</v>
      </c>
      <c r="C1608" t="s">
        <v>96</v>
      </c>
      <c r="D1608">
        <v>40140</v>
      </c>
      <c r="E1608" t="s">
        <v>77</v>
      </c>
      <c r="F1608">
        <v>20</v>
      </c>
      <c r="G1608">
        <v>517</v>
      </c>
      <c r="H1608">
        <v>59</v>
      </c>
      <c r="I1608">
        <v>-128</v>
      </c>
      <c r="J1608">
        <v>63.048933499999997</v>
      </c>
      <c r="K1608">
        <v>72.396486830000001</v>
      </c>
      <c r="L1608">
        <v>53.701380180000001</v>
      </c>
      <c r="M1608">
        <v>46.5</v>
      </c>
      <c r="N1608">
        <v>0.16250000000000001</v>
      </c>
      <c r="O1608">
        <v>6.5</v>
      </c>
      <c r="P1608">
        <v>-0.23770491799999999</v>
      </c>
      <c r="Q1608">
        <v>-14.5</v>
      </c>
      <c r="R1608">
        <v>-7.5</v>
      </c>
      <c r="S1608">
        <v>-0.11241708</v>
      </c>
      <c r="T1608">
        <v>0.92849444199999998</v>
      </c>
      <c r="U1608">
        <v>1.0845248240000001</v>
      </c>
      <c r="V1608">
        <v>445000</v>
      </c>
      <c r="W1608">
        <v>1.1593544000000001E-2</v>
      </c>
      <c r="X1608">
        <v>0.22420907800000001</v>
      </c>
      <c r="Y1608">
        <v>1.3013598479999999</v>
      </c>
      <c r="Z1608">
        <v>0</v>
      </c>
    </row>
    <row r="1609" spans="1:26" x14ac:dyDescent="0.2">
      <c r="A1609">
        <v>202011</v>
      </c>
      <c r="B1609">
        <v>6039</v>
      </c>
      <c r="C1609" t="s">
        <v>94</v>
      </c>
      <c r="D1609">
        <v>31460</v>
      </c>
      <c r="E1609" t="s">
        <v>95</v>
      </c>
      <c r="F1609">
        <v>536</v>
      </c>
      <c r="G1609">
        <v>519</v>
      </c>
      <c r="H1609">
        <v>-91</v>
      </c>
      <c r="I1609">
        <v>-288</v>
      </c>
      <c r="J1609">
        <v>63.017565869999999</v>
      </c>
      <c r="K1609">
        <v>62.797992469999997</v>
      </c>
      <c r="L1609">
        <v>63.23713927</v>
      </c>
      <c r="M1609">
        <v>50.5</v>
      </c>
      <c r="N1609">
        <v>0.01</v>
      </c>
      <c r="O1609">
        <v>0.5</v>
      </c>
      <c r="P1609">
        <v>-0.36075949400000001</v>
      </c>
      <c r="Q1609">
        <v>-28.5</v>
      </c>
      <c r="R1609">
        <v>-3.5</v>
      </c>
      <c r="S1609">
        <v>-7.0369976000000001E-2</v>
      </c>
      <c r="T1609">
        <v>0.81839873299999999</v>
      </c>
      <c r="U1609">
        <v>1.211169199</v>
      </c>
      <c r="V1609">
        <v>396100</v>
      </c>
      <c r="W1609">
        <v>1.8251928000000001E-2</v>
      </c>
      <c r="X1609">
        <v>0.18062593099999999</v>
      </c>
      <c r="Y1609">
        <v>1.1583564850000001</v>
      </c>
      <c r="Z1609">
        <v>0</v>
      </c>
    </row>
    <row r="1610" spans="1:26" x14ac:dyDescent="0.2">
      <c r="A1610">
        <v>202011</v>
      </c>
      <c r="B1610">
        <v>6041</v>
      </c>
      <c r="C1610" t="s">
        <v>68</v>
      </c>
      <c r="D1610">
        <v>41860</v>
      </c>
      <c r="E1610" t="s">
        <v>39</v>
      </c>
      <c r="F1610">
        <v>261</v>
      </c>
      <c r="G1610">
        <v>568</v>
      </c>
      <c r="H1610">
        <v>25</v>
      </c>
      <c r="I1610">
        <v>4</v>
      </c>
      <c r="J1610">
        <v>60.602258470000002</v>
      </c>
      <c r="K1610">
        <v>82.747804270000003</v>
      </c>
      <c r="L1610">
        <v>38.456712670000002</v>
      </c>
      <c r="M1610">
        <v>42.5</v>
      </c>
      <c r="N1610">
        <v>0.18055555600000001</v>
      </c>
      <c r="O1610">
        <v>6.5</v>
      </c>
      <c r="P1610">
        <v>-0.36567164200000002</v>
      </c>
      <c r="Q1610">
        <v>-24.5</v>
      </c>
      <c r="R1610">
        <v>-11.5</v>
      </c>
      <c r="S1610">
        <v>-7.2048931999999996E-2</v>
      </c>
      <c r="T1610">
        <v>0.355880429</v>
      </c>
      <c r="U1610">
        <v>0.94099904000000001</v>
      </c>
      <c r="V1610">
        <v>1405725</v>
      </c>
      <c r="W1610">
        <v>-4.3073518999999998E-2</v>
      </c>
      <c r="X1610">
        <v>-1.1445148E-2</v>
      </c>
      <c r="Y1610">
        <v>4.1109080269999998</v>
      </c>
      <c r="Z1610">
        <v>0</v>
      </c>
    </row>
    <row r="1611" spans="1:26" x14ac:dyDescent="0.2">
      <c r="A1611">
        <v>202011</v>
      </c>
      <c r="B1611">
        <v>6097</v>
      </c>
      <c r="C1611" t="s">
        <v>72</v>
      </c>
      <c r="D1611">
        <v>42220</v>
      </c>
      <c r="E1611" t="s">
        <v>73</v>
      </c>
      <c r="F1611">
        <v>143</v>
      </c>
      <c r="G1611">
        <v>595</v>
      </c>
      <c r="H1611">
        <v>-128</v>
      </c>
      <c r="I1611">
        <v>-257</v>
      </c>
      <c r="J1611">
        <v>59.629861980000001</v>
      </c>
      <c r="K1611">
        <v>81.744040150000004</v>
      </c>
      <c r="L1611">
        <v>37.515683809999999</v>
      </c>
      <c r="M1611">
        <v>43</v>
      </c>
      <c r="N1611">
        <v>-3.3707864999999997E-2</v>
      </c>
      <c r="O1611">
        <v>-1.5</v>
      </c>
      <c r="P1611">
        <v>-0.426666667</v>
      </c>
      <c r="Q1611">
        <v>-32</v>
      </c>
      <c r="R1611">
        <v>-11</v>
      </c>
      <c r="S1611">
        <v>-9.0265971E-2</v>
      </c>
      <c r="T1611">
        <v>0.555467198</v>
      </c>
      <c r="U1611">
        <v>0.93136152699999997</v>
      </c>
      <c r="V1611">
        <v>809975</v>
      </c>
      <c r="W1611">
        <v>-3.4594755999999997E-2</v>
      </c>
      <c r="X1611">
        <v>4.5129031999999999E-2</v>
      </c>
      <c r="Y1611">
        <v>2.3686942540000002</v>
      </c>
      <c r="Z1611">
        <v>0</v>
      </c>
    </row>
    <row r="1612" spans="1:26" x14ac:dyDescent="0.2">
      <c r="A1612">
        <v>202011</v>
      </c>
      <c r="B1612">
        <v>6115</v>
      </c>
      <c r="C1612" t="s">
        <v>82</v>
      </c>
      <c r="D1612">
        <v>49700</v>
      </c>
      <c r="E1612" t="s">
        <v>27</v>
      </c>
      <c r="F1612">
        <v>788</v>
      </c>
      <c r="G1612">
        <v>600</v>
      </c>
      <c r="H1612">
        <v>259</v>
      </c>
      <c r="I1612">
        <v>458</v>
      </c>
      <c r="J1612">
        <v>59.127979930000002</v>
      </c>
      <c r="K1612">
        <v>39.648682559999997</v>
      </c>
      <c r="L1612">
        <v>78.607277289999999</v>
      </c>
      <c r="M1612">
        <v>60.75</v>
      </c>
      <c r="N1612">
        <v>0.35</v>
      </c>
      <c r="O1612">
        <v>15.75</v>
      </c>
      <c r="P1612">
        <v>5.6521739000000001E-2</v>
      </c>
      <c r="Q1612">
        <v>3.25</v>
      </c>
      <c r="R1612">
        <v>6.75</v>
      </c>
      <c r="S1612">
        <v>-0.112550081</v>
      </c>
      <c r="T1612">
        <v>0.48390156400000001</v>
      </c>
      <c r="U1612">
        <v>1.433314287</v>
      </c>
      <c r="V1612">
        <v>387749.75</v>
      </c>
      <c r="W1612">
        <v>5.6538827999999999E-2</v>
      </c>
      <c r="X1612">
        <v>0.174999242</v>
      </c>
      <c r="Y1612">
        <v>1.133936979</v>
      </c>
      <c r="Z1612">
        <v>0</v>
      </c>
    </row>
    <row r="1613" spans="1:26" x14ac:dyDescent="0.2">
      <c r="A1613">
        <v>202011</v>
      </c>
      <c r="B1613">
        <v>6109</v>
      </c>
      <c r="C1613" t="s">
        <v>87</v>
      </c>
      <c r="D1613">
        <v>43760</v>
      </c>
      <c r="E1613" t="s">
        <v>88</v>
      </c>
      <c r="F1613">
        <v>917</v>
      </c>
      <c r="G1613">
        <v>626</v>
      </c>
      <c r="H1613">
        <v>153</v>
      </c>
      <c r="I1613">
        <v>-459</v>
      </c>
      <c r="J1613">
        <v>57.873274780000003</v>
      </c>
      <c r="K1613">
        <v>34.504391470000002</v>
      </c>
      <c r="L1613">
        <v>81.242158090000004</v>
      </c>
      <c r="M1613">
        <v>63.5</v>
      </c>
      <c r="N1613">
        <v>0.24509803899999999</v>
      </c>
      <c r="O1613">
        <v>12.5</v>
      </c>
      <c r="P1613">
        <v>-0.37128712899999999</v>
      </c>
      <c r="Q1613">
        <v>-37.5</v>
      </c>
      <c r="R1613">
        <v>9.5</v>
      </c>
      <c r="S1613">
        <v>-6.5968545000000003E-2</v>
      </c>
      <c r="T1613">
        <v>1.270067372</v>
      </c>
      <c r="U1613">
        <v>1.482938729</v>
      </c>
      <c r="V1613">
        <v>399000</v>
      </c>
      <c r="W1613">
        <v>5.2770448999999997E-2</v>
      </c>
      <c r="X1613">
        <v>0.175430844</v>
      </c>
      <c r="Y1613">
        <v>1.1668372570000001</v>
      </c>
      <c r="Z1613">
        <v>0</v>
      </c>
    </row>
    <row r="1614" spans="1:26" x14ac:dyDescent="0.2">
      <c r="A1614">
        <v>202011</v>
      </c>
      <c r="B1614">
        <v>6087</v>
      </c>
      <c r="C1614" t="s">
        <v>50</v>
      </c>
      <c r="D1614">
        <v>42100</v>
      </c>
      <c r="E1614" t="s">
        <v>51</v>
      </c>
      <c r="F1614">
        <v>279</v>
      </c>
      <c r="G1614">
        <v>643</v>
      </c>
      <c r="H1614">
        <v>-193</v>
      </c>
      <c r="I1614">
        <v>154</v>
      </c>
      <c r="J1614">
        <v>57.277289840000002</v>
      </c>
      <c r="K1614">
        <v>47.992471770000002</v>
      </c>
      <c r="L1614">
        <v>66.562107909999995</v>
      </c>
      <c r="M1614">
        <v>56.5</v>
      </c>
      <c r="N1614">
        <v>-0.103174603</v>
      </c>
      <c r="O1614">
        <v>-6.5</v>
      </c>
      <c r="P1614">
        <v>-0.18115941999999999</v>
      </c>
      <c r="Q1614">
        <v>-12.5</v>
      </c>
      <c r="R1614">
        <v>2.5</v>
      </c>
      <c r="S1614">
        <v>-0.10001059900000001</v>
      </c>
      <c r="T1614">
        <v>0.59944622299999994</v>
      </c>
      <c r="U1614">
        <v>1.2506658770000001</v>
      </c>
      <c r="V1614">
        <v>1048500</v>
      </c>
      <c r="W1614">
        <v>-2.4651163E-2</v>
      </c>
      <c r="X1614">
        <v>0.104556229</v>
      </c>
      <c r="Y1614">
        <v>3.0662377539999999</v>
      </c>
      <c r="Z1614">
        <v>0</v>
      </c>
    </row>
    <row r="1615" spans="1:26" x14ac:dyDescent="0.2">
      <c r="A1615">
        <v>202011</v>
      </c>
      <c r="B1615">
        <v>6073</v>
      </c>
      <c r="C1615" t="s">
        <v>40</v>
      </c>
      <c r="D1615">
        <v>41740</v>
      </c>
      <c r="E1615" t="s">
        <v>41</v>
      </c>
      <c r="F1615">
        <v>5</v>
      </c>
      <c r="G1615">
        <v>665</v>
      </c>
      <c r="H1615">
        <v>72</v>
      </c>
      <c r="I1615">
        <v>402</v>
      </c>
      <c r="J1615">
        <v>56.179422840000001</v>
      </c>
      <c r="K1615">
        <v>72.396486830000001</v>
      </c>
      <c r="L1615">
        <v>39.962358850000001</v>
      </c>
      <c r="M1615">
        <v>46.5</v>
      </c>
      <c r="N1615">
        <v>0.16250000000000001</v>
      </c>
      <c r="O1615">
        <v>6.5</v>
      </c>
      <c r="P1615">
        <v>-1.0638297999999999E-2</v>
      </c>
      <c r="Q1615">
        <v>-0.5</v>
      </c>
      <c r="R1615">
        <v>-7.5</v>
      </c>
      <c r="S1615">
        <v>-9.5928060999999995E-2</v>
      </c>
      <c r="T1615">
        <v>0.438956703</v>
      </c>
      <c r="U1615">
        <v>0.95384259100000002</v>
      </c>
      <c r="V1615">
        <v>762000</v>
      </c>
      <c r="W1615">
        <v>-1.6774193999999999E-2</v>
      </c>
      <c r="X1615">
        <v>6.5749170999999995E-2</v>
      </c>
      <c r="Y1615">
        <v>2.2283959640000002</v>
      </c>
      <c r="Z1615">
        <v>0</v>
      </c>
    </row>
    <row r="1616" spans="1:26" x14ac:dyDescent="0.2">
      <c r="A1616">
        <v>202011</v>
      </c>
      <c r="B1616">
        <v>6065</v>
      </c>
      <c r="C1616" t="s">
        <v>76</v>
      </c>
      <c r="D1616">
        <v>40140</v>
      </c>
      <c r="E1616" t="s">
        <v>77</v>
      </c>
      <c r="F1616">
        <v>14</v>
      </c>
      <c r="G1616">
        <v>700</v>
      </c>
      <c r="H1616">
        <v>2</v>
      </c>
      <c r="I1616">
        <v>155</v>
      </c>
      <c r="J1616">
        <v>54.391468009999997</v>
      </c>
      <c r="K1616">
        <v>65.997490589999998</v>
      </c>
      <c r="L1616">
        <v>42.785445420000002</v>
      </c>
      <c r="M1616">
        <v>49.5</v>
      </c>
      <c r="N1616">
        <v>7.6086956999999997E-2</v>
      </c>
      <c r="O1616">
        <v>3.5</v>
      </c>
      <c r="P1616">
        <v>-6.6037736E-2</v>
      </c>
      <c r="Q1616">
        <v>-3.5</v>
      </c>
      <c r="R1616">
        <v>-4.5</v>
      </c>
      <c r="S1616">
        <v>-0.10003708</v>
      </c>
      <c r="T1616">
        <v>0.84759926600000002</v>
      </c>
      <c r="U1616">
        <v>0.98272763600000002</v>
      </c>
      <c r="V1616">
        <v>497514.25</v>
      </c>
      <c r="W1616">
        <v>1.5335204E-2</v>
      </c>
      <c r="X1616">
        <v>0.14212245000000001</v>
      </c>
      <c r="Y1616">
        <v>1.454932739</v>
      </c>
      <c r="Z1616">
        <v>0</v>
      </c>
    </row>
    <row r="1617" spans="1:26" x14ac:dyDescent="0.2">
      <c r="A1617">
        <v>202011</v>
      </c>
      <c r="B1617">
        <v>6057</v>
      </c>
      <c r="C1617" t="s">
        <v>70</v>
      </c>
      <c r="D1617">
        <v>46020</v>
      </c>
      <c r="E1617" t="s">
        <v>71</v>
      </c>
      <c r="F1617">
        <v>567</v>
      </c>
      <c r="G1617">
        <v>706</v>
      </c>
      <c r="H1617">
        <v>71</v>
      </c>
      <c r="I1617">
        <v>-453</v>
      </c>
      <c r="J1617">
        <v>54.20326223</v>
      </c>
      <c r="K1617">
        <v>52.446675030000002</v>
      </c>
      <c r="L1617">
        <v>55.959849439999999</v>
      </c>
      <c r="M1617">
        <v>54.5</v>
      </c>
      <c r="N1617">
        <v>0.147368421</v>
      </c>
      <c r="O1617">
        <v>7</v>
      </c>
      <c r="P1617">
        <v>-0.44387755099999998</v>
      </c>
      <c r="Q1617">
        <v>-43.5</v>
      </c>
      <c r="R1617">
        <v>0.5</v>
      </c>
      <c r="S1617">
        <v>-6.9193422000000004E-2</v>
      </c>
      <c r="T1617">
        <v>0.87184449799999997</v>
      </c>
      <c r="U1617">
        <v>1.113212946</v>
      </c>
      <c r="V1617">
        <v>574925</v>
      </c>
      <c r="W1617" s="1">
        <v>4.3485823620000002E-5</v>
      </c>
      <c r="X1617">
        <v>0.15215430899999999</v>
      </c>
      <c r="Y1617">
        <v>1.6813130570000001</v>
      </c>
      <c r="Z1617">
        <v>0</v>
      </c>
    </row>
    <row r="1618" spans="1:26" x14ac:dyDescent="0.2">
      <c r="A1618">
        <v>202011</v>
      </c>
      <c r="B1618">
        <v>6045</v>
      </c>
      <c r="C1618" t="s">
        <v>99</v>
      </c>
      <c r="D1618">
        <v>46380</v>
      </c>
      <c r="E1618" t="s">
        <v>100</v>
      </c>
      <c r="F1618">
        <v>657</v>
      </c>
      <c r="G1618">
        <v>721</v>
      </c>
      <c r="H1618">
        <v>52</v>
      </c>
      <c r="I1618">
        <v>-586</v>
      </c>
      <c r="J1618">
        <v>53.481806779999999</v>
      </c>
      <c r="K1618">
        <v>52.446675030000002</v>
      </c>
      <c r="L1618">
        <v>54.516938519999997</v>
      </c>
      <c r="M1618">
        <v>54.5</v>
      </c>
      <c r="N1618">
        <v>5.8252427000000002E-2</v>
      </c>
      <c r="O1618">
        <v>3</v>
      </c>
      <c r="P1618">
        <v>-0.47342995199999999</v>
      </c>
      <c r="Q1618">
        <v>-49</v>
      </c>
      <c r="R1618">
        <v>0.5</v>
      </c>
      <c r="S1618">
        <v>-0.14139659299999999</v>
      </c>
      <c r="T1618">
        <v>1.131637947</v>
      </c>
      <c r="U1618">
        <v>1.0947526860000001</v>
      </c>
      <c r="V1618">
        <v>753500</v>
      </c>
      <c r="W1618">
        <v>-3.2734275E-2</v>
      </c>
      <c r="X1618">
        <v>0.25709042399999998</v>
      </c>
      <c r="Y1618">
        <v>2.2035385289999998</v>
      </c>
      <c r="Z1618">
        <v>0</v>
      </c>
    </row>
    <row r="1619" spans="1:26" x14ac:dyDescent="0.2">
      <c r="A1619">
        <v>202011</v>
      </c>
      <c r="B1619">
        <v>6037</v>
      </c>
      <c r="C1619" t="s">
        <v>75</v>
      </c>
      <c r="D1619">
        <v>31080</v>
      </c>
      <c r="E1619" t="s">
        <v>47</v>
      </c>
      <c r="F1619">
        <v>1</v>
      </c>
      <c r="G1619">
        <v>823</v>
      </c>
      <c r="H1619">
        <v>47</v>
      </c>
      <c r="I1619">
        <v>649</v>
      </c>
      <c r="J1619">
        <v>49.404015059999999</v>
      </c>
      <c r="K1619">
        <v>68.19322459</v>
      </c>
      <c r="L1619">
        <v>30.614805520000001</v>
      </c>
      <c r="M1619">
        <v>48.5</v>
      </c>
      <c r="N1619">
        <v>0.10227272699999999</v>
      </c>
      <c r="O1619">
        <v>4.5</v>
      </c>
      <c r="P1619">
        <v>-0.03</v>
      </c>
      <c r="Q1619">
        <v>-1.5</v>
      </c>
      <c r="R1619">
        <v>-5.5</v>
      </c>
      <c r="S1619">
        <v>-0.114556546</v>
      </c>
      <c r="T1619">
        <v>0.12782792100000001</v>
      </c>
      <c r="U1619">
        <v>0.85651047499999999</v>
      </c>
      <c r="V1619">
        <v>950000</v>
      </c>
      <c r="W1619">
        <v>0</v>
      </c>
      <c r="X1619">
        <v>0.188986233</v>
      </c>
      <c r="Y1619">
        <v>2.7781839449999999</v>
      </c>
      <c r="Z1619">
        <v>0</v>
      </c>
    </row>
    <row r="1620" spans="1:26" x14ac:dyDescent="0.2">
      <c r="A1620">
        <v>202011</v>
      </c>
      <c r="B1620">
        <v>6085</v>
      </c>
      <c r="C1620" t="s">
        <v>60</v>
      </c>
      <c r="D1620">
        <v>41940</v>
      </c>
      <c r="E1620" t="s">
        <v>61</v>
      </c>
      <c r="F1620">
        <v>19</v>
      </c>
      <c r="G1620">
        <v>845</v>
      </c>
      <c r="H1620">
        <v>54</v>
      </c>
      <c r="I1620">
        <v>389</v>
      </c>
      <c r="J1620">
        <v>48.494353830000001</v>
      </c>
      <c r="K1620">
        <v>85.696361359999997</v>
      </c>
      <c r="L1620">
        <v>11.2923463</v>
      </c>
      <c r="M1620">
        <v>41.25</v>
      </c>
      <c r="N1620">
        <v>0.178571429</v>
      </c>
      <c r="O1620">
        <v>6.25</v>
      </c>
      <c r="P1620">
        <v>-0.25</v>
      </c>
      <c r="Q1620">
        <v>-13.75</v>
      </c>
      <c r="R1620">
        <v>-12.75</v>
      </c>
      <c r="S1620">
        <v>-9.7470574000000004E-2</v>
      </c>
      <c r="T1620">
        <v>3.6125754000000003E-2</v>
      </c>
      <c r="U1620">
        <v>0.622254537</v>
      </c>
      <c r="V1620">
        <v>1248944</v>
      </c>
      <c r="W1620">
        <v>-8.2441700000000003E-4</v>
      </c>
      <c r="X1620">
        <v>8.6038261000000005E-2</v>
      </c>
      <c r="Y1620">
        <v>3.6524170200000001</v>
      </c>
      <c r="Z1620">
        <v>0</v>
      </c>
    </row>
    <row r="1621" spans="1:26" x14ac:dyDescent="0.2">
      <c r="A1621">
        <v>202011</v>
      </c>
      <c r="B1621">
        <v>6069</v>
      </c>
      <c r="C1621" t="s">
        <v>62</v>
      </c>
      <c r="D1621">
        <v>41940</v>
      </c>
      <c r="E1621" t="s">
        <v>61</v>
      </c>
      <c r="F1621">
        <v>980</v>
      </c>
      <c r="G1621">
        <v>867</v>
      </c>
      <c r="H1621">
        <v>341</v>
      </c>
      <c r="I1621">
        <v>517</v>
      </c>
      <c r="J1621">
        <v>47.27101631</v>
      </c>
      <c r="K1621">
        <v>27.79171895</v>
      </c>
      <c r="L1621">
        <v>66.750313680000005</v>
      </c>
      <c r="M1621">
        <v>67.25</v>
      </c>
      <c r="N1621">
        <v>0.20089285700000001</v>
      </c>
      <c r="O1621">
        <v>11.25</v>
      </c>
      <c r="P1621">
        <v>6.7460317000000006E-2</v>
      </c>
      <c r="Q1621">
        <v>4.25</v>
      </c>
      <c r="R1621">
        <v>13.25</v>
      </c>
      <c r="S1621">
        <v>-0.257188574</v>
      </c>
      <c r="T1621">
        <v>0.58131749300000002</v>
      </c>
      <c r="U1621">
        <v>1.2523171340000001</v>
      </c>
      <c r="V1621">
        <v>795622.5</v>
      </c>
      <c r="W1621">
        <v>4.7007200000000002E-3</v>
      </c>
      <c r="X1621">
        <v>0.21566522799999999</v>
      </c>
      <c r="Y1621">
        <v>2.3267217429999998</v>
      </c>
      <c r="Z1621">
        <v>0</v>
      </c>
    </row>
    <row r="1622" spans="1:26" x14ac:dyDescent="0.2">
      <c r="A1622">
        <v>202011</v>
      </c>
      <c r="B1622">
        <v>6079</v>
      </c>
      <c r="C1622" t="s">
        <v>58</v>
      </c>
      <c r="D1622">
        <v>42020</v>
      </c>
      <c r="E1622" t="s">
        <v>59</v>
      </c>
      <c r="F1622">
        <v>257</v>
      </c>
      <c r="G1622">
        <v>868</v>
      </c>
      <c r="H1622">
        <v>31</v>
      </c>
      <c r="I1622">
        <v>310</v>
      </c>
      <c r="J1622">
        <v>47.27101631</v>
      </c>
      <c r="K1622">
        <v>21.329987450000001</v>
      </c>
      <c r="L1622">
        <v>73.212045169999996</v>
      </c>
      <c r="M1622">
        <v>72</v>
      </c>
      <c r="N1622">
        <v>9.0909090999999997E-2</v>
      </c>
      <c r="O1622">
        <v>6</v>
      </c>
      <c r="P1622">
        <v>-6.4935065E-2</v>
      </c>
      <c r="Q1622">
        <v>-5</v>
      </c>
      <c r="R1622">
        <v>18</v>
      </c>
      <c r="S1622">
        <v>-9.7124717999999999E-2</v>
      </c>
      <c r="T1622">
        <v>0.54852649899999995</v>
      </c>
      <c r="U1622">
        <v>1.3392855910000001</v>
      </c>
      <c r="V1622">
        <v>801750</v>
      </c>
      <c r="W1622">
        <v>-2.2136846000000002E-2</v>
      </c>
      <c r="X1622">
        <v>9.8438142000000006E-2</v>
      </c>
      <c r="Y1622">
        <v>2.3446410289999999</v>
      </c>
      <c r="Z1622">
        <v>0</v>
      </c>
    </row>
    <row r="1623" spans="1:26" x14ac:dyDescent="0.2">
      <c r="A1623">
        <v>202011</v>
      </c>
      <c r="B1623">
        <v>6103</v>
      </c>
      <c r="C1623" t="s">
        <v>97</v>
      </c>
      <c r="D1623">
        <v>39780</v>
      </c>
      <c r="E1623" t="s">
        <v>98</v>
      </c>
      <c r="F1623">
        <v>857</v>
      </c>
      <c r="G1623">
        <v>873</v>
      </c>
      <c r="H1623">
        <v>109</v>
      </c>
      <c r="I1623">
        <v>-62</v>
      </c>
      <c r="J1623">
        <v>46.988707650000002</v>
      </c>
      <c r="K1623">
        <v>46.737766630000003</v>
      </c>
      <c r="L1623">
        <v>47.239648680000002</v>
      </c>
      <c r="M1623">
        <v>57</v>
      </c>
      <c r="N1623">
        <v>0.163265306</v>
      </c>
      <c r="O1623">
        <v>8</v>
      </c>
      <c r="P1623">
        <v>-0.32941176500000002</v>
      </c>
      <c r="Q1623">
        <v>-28</v>
      </c>
      <c r="R1623">
        <v>3</v>
      </c>
      <c r="S1623">
        <v>-6.0687374000000002E-2</v>
      </c>
      <c r="T1623">
        <v>0.57017390300000004</v>
      </c>
      <c r="U1623">
        <v>1.0228407660000001</v>
      </c>
      <c r="V1623">
        <v>393225</v>
      </c>
      <c r="W1623">
        <v>4.9299533E-2</v>
      </c>
      <c r="X1623">
        <v>0.15995575200000001</v>
      </c>
      <c r="Y1623">
        <v>1.1499488229999999</v>
      </c>
      <c r="Z1623">
        <v>0</v>
      </c>
    </row>
    <row r="1624" spans="1:26" x14ac:dyDescent="0.2">
      <c r="A1624">
        <v>202011</v>
      </c>
      <c r="B1624">
        <v>6081</v>
      </c>
      <c r="C1624" t="s">
        <v>74</v>
      </c>
      <c r="D1624">
        <v>41860</v>
      </c>
      <c r="E1624" t="s">
        <v>39</v>
      </c>
      <c r="F1624">
        <v>95</v>
      </c>
      <c r="G1624">
        <v>918</v>
      </c>
      <c r="H1624">
        <v>116</v>
      </c>
      <c r="I1624">
        <v>627</v>
      </c>
      <c r="J1624">
        <v>44.887076540000002</v>
      </c>
      <c r="K1624">
        <v>76.348808030000001</v>
      </c>
      <c r="L1624">
        <v>13.42534504</v>
      </c>
      <c r="M1624">
        <v>45.25</v>
      </c>
      <c r="N1624">
        <v>0.25694444399999999</v>
      </c>
      <c r="O1624">
        <v>9.25</v>
      </c>
      <c r="P1624">
        <v>-5.7291666999999998E-2</v>
      </c>
      <c r="Q1624">
        <v>-2.75</v>
      </c>
      <c r="R1624">
        <v>-8.75</v>
      </c>
      <c r="S1624">
        <v>-7.2261940999999996E-2</v>
      </c>
      <c r="T1624">
        <v>2.5090964E-2</v>
      </c>
      <c r="U1624">
        <v>0.66553988900000005</v>
      </c>
      <c r="V1624">
        <v>1412000</v>
      </c>
      <c r="W1624">
        <v>-2.6206897E-2</v>
      </c>
      <c r="X1624">
        <v>-0.110831234</v>
      </c>
      <c r="Y1624">
        <v>4.129258664</v>
      </c>
      <c r="Z1624">
        <v>1</v>
      </c>
    </row>
    <row r="1625" spans="1:26" x14ac:dyDescent="0.2">
      <c r="A1625">
        <v>202011</v>
      </c>
      <c r="B1625">
        <v>6059</v>
      </c>
      <c r="C1625" t="s">
        <v>46</v>
      </c>
      <c r="D1625">
        <v>31080</v>
      </c>
      <c r="E1625" t="s">
        <v>47</v>
      </c>
      <c r="F1625">
        <v>6</v>
      </c>
      <c r="G1625">
        <v>949</v>
      </c>
      <c r="H1625">
        <v>108</v>
      </c>
      <c r="I1625">
        <v>489</v>
      </c>
      <c r="J1625">
        <v>43.663739020000001</v>
      </c>
      <c r="K1625">
        <v>54.642409030000003</v>
      </c>
      <c r="L1625">
        <v>32.685069009999999</v>
      </c>
      <c r="M1625">
        <v>53.5</v>
      </c>
      <c r="N1625">
        <v>0.16304347799999999</v>
      </c>
      <c r="O1625">
        <v>7.5</v>
      </c>
      <c r="P1625">
        <v>-0.108333333</v>
      </c>
      <c r="Q1625">
        <v>-6.5</v>
      </c>
      <c r="R1625">
        <v>-0.5</v>
      </c>
      <c r="S1625">
        <v>-8.4714941000000002E-2</v>
      </c>
      <c r="T1625">
        <v>0.33708716900000002</v>
      </c>
      <c r="U1625">
        <v>0.88152759400000003</v>
      </c>
      <c r="V1625">
        <v>939571.75</v>
      </c>
      <c r="W1625">
        <v>1.5753243E-2</v>
      </c>
      <c r="X1625">
        <v>5.6292017999999999E-2</v>
      </c>
      <c r="Y1625">
        <v>2.7476875270000001</v>
      </c>
      <c r="Z1625">
        <v>0</v>
      </c>
    </row>
    <row r="1626" spans="1:26" x14ac:dyDescent="0.2">
      <c r="A1626">
        <v>202011</v>
      </c>
      <c r="B1626">
        <v>6033</v>
      </c>
      <c r="C1626" t="s">
        <v>101</v>
      </c>
      <c r="D1626">
        <v>17340</v>
      </c>
      <c r="E1626" t="s">
        <v>102</v>
      </c>
      <c r="F1626">
        <v>800</v>
      </c>
      <c r="G1626">
        <v>1160</v>
      </c>
      <c r="H1626">
        <v>-235</v>
      </c>
      <c r="I1626">
        <v>-291</v>
      </c>
      <c r="J1626">
        <v>32.05771644</v>
      </c>
      <c r="K1626">
        <v>46.173149309999999</v>
      </c>
      <c r="L1626">
        <v>17.94228356</v>
      </c>
      <c r="M1626">
        <v>57.5</v>
      </c>
      <c r="N1626">
        <v>-0.141791045</v>
      </c>
      <c r="O1626">
        <v>-9.5</v>
      </c>
      <c r="P1626">
        <v>-0.38172043</v>
      </c>
      <c r="Q1626">
        <v>-35.5</v>
      </c>
      <c r="R1626">
        <v>3.5</v>
      </c>
      <c r="S1626">
        <v>-1.8320004000000001E-2</v>
      </c>
      <c r="T1626">
        <v>1.193264748</v>
      </c>
      <c r="U1626">
        <v>0.72142934700000005</v>
      </c>
      <c r="V1626">
        <v>345000</v>
      </c>
      <c r="W1626">
        <v>4.7040971000000001E-2</v>
      </c>
      <c r="X1626">
        <v>0.15810674699999999</v>
      </c>
      <c r="Y1626">
        <v>1.008919433</v>
      </c>
      <c r="Z1626">
        <v>0</v>
      </c>
    </row>
    <row r="1627" spans="1:26" x14ac:dyDescent="0.2">
      <c r="A1627">
        <v>202011</v>
      </c>
      <c r="B1627">
        <v>6075</v>
      </c>
      <c r="C1627" t="s">
        <v>91</v>
      </c>
      <c r="D1627">
        <v>41860</v>
      </c>
      <c r="E1627" t="s">
        <v>39</v>
      </c>
      <c r="F1627">
        <v>52</v>
      </c>
      <c r="G1627">
        <v>1209</v>
      </c>
      <c r="H1627">
        <v>227</v>
      </c>
      <c r="I1627">
        <v>900</v>
      </c>
      <c r="J1627">
        <v>29.64240903</v>
      </c>
      <c r="K1627">
        <v>54.265997489999997</v>
      </c>
      <c r="L1627">
        <v>5.0188205769999996</v>
      </c>
      <c r="M1627">
        <v>53.75</v>
      </c>
      <c r="N1627">
        <v>0.34375</v>
      </c>
      <c r="O1627">
        <v>13.75</v>
      </c>
      <c r="P1627">
        <v>0.221590909</v>
      </c>
      <c r="Q1627">
        <v>9.75</v>
      </c>
      <c r="R1627">
        <v>-0.25</v>
      </c>
      <c r="S1627">
        <v>-2.1467620999999999E-2</v>
      </c>
      <c r="T1627">
        <v>-0.18752855800000001</v>
      </c>
      <c r="U1627">
        <v>0.50891694499999995</v>
      </c>
      <c r="V1627">
        <v>1295000</v>
      </c>
      <c r="W1627">
        <v>-2.2641509000000001E-2</v>
      </c>
      <c r="X1627">
        <v>-0.13232830800000001</v>
      </c>
      <c r="Y1627">
        <v>3.7871033779999999</v>
      </c>
      <c r="Z1627">
        <v>1</v>
      </c>
    </row>
    <row r="1628" spans="1:26" x14ac:dyDescent="0.2">
      <c r="A1628">
        <v>202011</v>
      </c>
      <c r="B1628">
        <v>6055</v>
      </c>
      <c r="C1628" t="s">
        <v>92</v>
      </c>
      <c r="D1628">
        <v>34900</v>
      </c>
      <c r="E1628" t="s">
        <v>93</v>
      </c>
      <c r="F1628">
        <v>518</v>
      </c>
      <c r="G1628">
        <v>1261</v>
      </c>
      <c r="H1628">
        <v>-103</v>
      </c>
      <c r="I1628">
        <v>185</v>
      </c>
      <c r="J1628">
        <v>26.223337520000001</v>
      </c>
      <c r="K1628">
        <v>27.97992472</v>
      </c>
      <c r="L1628">
        <v>24.466750309999998</v>
      </c>
      <c r="M1628">
        <v>67</v>
      </c>
      <c r="N1628">
        <v>1.5151515000000001E-2</v>
      </c>
      <c r="O1628">
        <v>1</v>
      </c>
      <c r="P1628">
        <v>-0.225433526</v>
      </c>
      <c r="Q1628">
        <v>-19.5</v>
      </c>
      <c r="R1628">
        <v>13</v>
      </c>
      <c r="S1628">
        <v>3.1392534999999999E-2</v>
      </c>
      <c r="T1628">
        <v>0.40898015900000001</v>
      </c>
      <c r="U1628">
        <v>0.79497957299999999</v>
      </c>
      <c r="V1628">
        <v>1323500</v>
      </c>
      <c r="W1628">
        <v>1.8076923000000002E-2</v>
      </c>
      <c r="X1628">
        <v>0.36022610500000002</v>
      </c>
      <c r="Y1628">
        <v>3.8704488960000001</v>
      </c>
      <c r="Z1628">
        <v>0</v>
      </c>
    </row>
    <row r="1629" spans="1:26" x14ac:dyDescent="0.2">
      <c r="A1629">
        <v>202011</v>
      </c>
      <c r="B1629">
        <v>6015</v>
      </c>
      <c r="C1629" t="s">
        <v>85</v>
      </c>
      <c r="D1629">
        <v>18860</v>
      </c>
      <c r="E1629" t="s">
        <v>86</v>
      </c>
      <c r="F1629">
        <v>1589</v>
      </c>
      <c r="G1629">
        <v>1286</v>
      </c>
      <c r="H1629">
        <v>126</v>
      </c>
      <c r="I1629">
        <v>119</v>
      </c>
      <c r="J1629">
        <v>25</v>
      </c>
      <c r="K1629">
        <v>8.5319949810000004</v>
      </c>
      <c r="L1629">
        <v>41.46800502</v>
      </c>
      <c r="M1629">
        <v>83.25</v>
      </c>
      <c r="N1629">
        <v>6.7307692000000002E-2</v>
      </c>
      <c r="O1629">
        <v>5.25</v>
      </c>
      <c r="P1629">
        <v>-0.159090909</v>
      </c>
      <c r="Q1629">
        <v>-15.75</v>
      </c>
      <c r="R1629">
        <v>29.25</v>
      </c>
      <c r="S1629">
        <v>-0.21072751000000001</v>
      </c>
      <c r="T1629">
        <v>0.62314734500000002</v>
      </c>
      <c r="U1629">
        <v>0.966090687</v>
      </c>
      <c r="V1629">
        <v>389000</v>
      </c>
      <c r="W1629">
        <v>-6.3856959999999997E-3</v>
      </c>
      <c r="X1629">
        <v>0.111428571</v>
      </c>
      <c r="Y1629">
        <v>1.1375932150000001</v>
      </c>
      <c r="Z1629">
        <v>0</v>
      </c>
    </row>
    <row r="1630" spans="1:26" x14ac:dyDescent="0.2">
      <c r="A1630">
        <v>202010</v>
      </c>
      <c r="B1630">
        <v>6031</v>
      </c>
      <c r="C1630" t="s">
        <v>28</v>
      </c>
      <c r="D1630">
        <v>25260</v>
      </c>
      <c r="E1630" t="s">
        <v>29</v>
      </c>
      <c r="F1630">
        <v>560</v>
      </c>
      <c r="G1630">
        <v>5</v>
      </c>
      <c r="H1630">
        <v>1</v>
      </c>
      <c r="I1630">
        <v>-20</v>
      </c>
      <c r="J1630">
        <v>98.870765370000001</v>
      </c>
      <c r="K1630">
        <v>98.180677540000005</v>
      </c>
      <c r="L1630">
        <v>99.560853199999997</v>
      </c>
      <c r="M1630">
        <v>25</v>
      </c>
      <c r="N1630">
        <v>0.16279069800000001</v>
      </c>
      <c r="O1630">
        <v>3.5</v>
      </c>
      <c r="P1630">
        <v>-0.46756966900000002</v>
      </c>
      <c r="Q1630">
        <v>-21.954499999999999</v>
      </c>
      <c r="R1630">
        <v>-26</v>
      </c>
      <c r="S1630">
        <v>-1.6207609000000001E-2</v>
      </c>
      <c r="T1630">
        <v>1.2177999049999999</v>
      </c>
      <c r="U1630">
        <v>2.8039697339999998</v>
      </c>
      <c r="V1630">
        <v>281250</v>
      </c>
      <c r="W1630">
        <v>1.7780899999999999E-4</v>
      </c>
      <c r="X1630">
        <v>8.6641552999999996E-2</v>
      </c>
      <c r="Y1630">
        <v>0.80587392599999996</v>
      </c>
      <c r="Z1630">
        <v>0</v>
      </c>
    </row>
    <row r="1631" spans="1:26" x14ac:dyDescent="0.2">
      <c r="A1631">
        <v>202010</v>
      </c>
      <c r="B1631">
        <v>6019</v>
      </c>
      <c r="C1631" t="s">
        <v>52</v>
      </c>
      <c r="D1631">
        <v>23420</v>
      </c>
      <c r="E1631" t="s">
        <v>53</v>
      </c>
      <c r="F1631">
        <v>80</v>
      </c>
      <c r="G1631">
        <v>27</v>
      </c>
      <c r="H1631">
        <v>0</v>
      </c>
      <c r="I1631">
        <v>-61</v>
      </c>
      <c r="J1631">
        <v>96.329987450000004</v>
      </c>
      <c r="K1631">
        <v>97.804265999999998</v>
      </c>
      <c r="L1631">
        <v>94.855708910000004</v>
      </c>
      <c r="M1631">
        <v>26</v>
      </c>
      <c r="N1631">
        <v>0.04</v>
      </c>
      <c r="O1631">
        <v>1</v>
      </c>
      <c r="P1631">
        <v>-0.440860215</v>
      </c>
      <c r="Q1631">
        <v>-20.5</v>
      </c>
      <c r="R1631">
        <v>-25</v>
      </c>
      <c r="S1631">
        <v>-8.7929522999999996E-2</v>
      </c>
      <c r="T1631">
        <v>1.264492229</v>
      </c>
      <c r="U1631">
        <v>1.9866838259999999</v>
      </c>
      <c r="V1631">
        <v>349900</v>
      </c>
      <c r="W1631">
        <v>-9.0239989999999996E-3</v>
      </c>
      <c r="X1631">
        <v>7.4961598000000004E-2</v>
      </c>
      <c r="Y1631">
        <v>1.002578797</v>
      </c>
      <c r="Z1631">
        <v>0</v>
      </c>
    </row>
    <row r="1632" spans="1:26" x14ac:dyDescent="0.2">
      <c r="A1632">
        <v>202010</v>
      </c>
      <c r="B1632">
        <v>6101</v>
      </c>
      <c r="C1632" t="s">
        <v>26</v>
      </c>
      <c r="D1632">
        <v>49700</v>
      </c>
      <c r="E1632" t="s">
        <v>27</v>
      </c>
      <c r="F1632">
        <v>700</v>
      </c>
      <c r="G1632">
        <v>50</v>
      </c>
      <c r="H1632">
        <v>-164</v>
      </c>
      <c r="I1632">
        <v>-12</v>
      </c>
      <c r="J1632">
        <v>93.56963614</v>
      </c>
      <c r="K1632">
        <v>87.703889590000003</v>
      </c>
      <c r="L1632">
        <v>99.435382689999997</v>
      </c>
      <c r="M1632">
        <v>35</v>
      </c>
      <c r="N1632">
        <v>-0.23497267799999999</v>
      </c>
      <c r="O1632">
        <v>-10.75</v>
      </c>
      <c r="P1632">
        <v>-0.32692307700000001</v>
      </c>
      <c r="Q1632">
        <v>-17</v>
      </c>
      <c r="R1632">
        <v>-16</v>
      </c>
      <c r="S1632">
        <v>4.6091209000000001E-2</v>
      </c>
      <c r="T1632">
        <v>0.89155448000000004</v>
      </c>
      <c r="U1632">
        <v>2.6990920859999998</v>
      </c>
      <c r="V1632">
        <v>404900</v>
      </c>
      <c r="W1632">
        <v>5.1823119999999997E-3</v>
      </c>
      <c r="X1632">
        <v>0.168711214</v>
      </c>
      <c r="Y1632">
        <v>1.16017192</v>
      </c>
      <c r="Z1632">
        <v>0</v>
      </c>
    </row>
    <row r="1633" spans="1:26" x14ac:dyDescent="0.2">
      <c r="A1633">
        <v>202010</v>
      </c>
      <c r="B1633">
        <v>6099</v>
      </c>
      <c r="C1633" t="s">
        <v>34</v>
      </c>
      <c r="D1633">
        <v>33700</v>
      </c>
      <c r="E1633" t="s">
        <v>35</v>
      </c>
      <c r="F1633">
        <v>153</v>
      </c>
      <c r="G1633">
        <v>79</v>
      </c>
      <c r="H1633">
        <v>5</v>
      </c>
      <c r="I1633">
        <v>-28</v>
      </c>
      <c r="J1633">
        <v>90.432873279999995</v>
      </c>
      <c r="K1633">
        <v>91.71894605</v>
      </c>
      <c r="L1633">
        <v>89.146800499999998</v>
      </c>
      <c r="M1633">
        <v>32</v>
      </c>
      <c r="N1633">
        <v>1.5873016E-2</v>
      </c>
      <c r="O1633">
        <v>0.5</v>
      </c>
      <c r="P1633">
        <v>-0.28163338599999999</v>
      </c>
      <c r="Q1633">
        <v>-12.545500000000001</v>
      </c>
      <c r="R1633">
        <v>-19</v>
      </c>
      <c r="S1633">
        <v>-0.111722269</v>
      </c>
      <c r="T1633">
        <v>1.0861989809999999</v>
      </c>
      <c r="U1633">
        <v>1.7101564760000001</v>
      </c>
      <c r="V1633">
        <v>418888</v>
      </c>
      <c r="W1633">
        <v>3.9858589999999996E-3</v>
      </c>
      <c r="X1633">
        <v>0.13928173199999999</v>
      </c>
      <c r="Y1633">
        <v>1.200252149</v>
      </c>
      <c r="Z1633">
        <v>0</v>
      </c>
    </row>
    <row r="1634" spans="1:26" x14ac:dyDescent="0.2">
      <c r="A1634">
        <v>202010</v>
      </c>
      <c r="B1634">
        <v>6107</v>
      </c>
      <c r="C1634" t="s">
        <v>63</v>
      </c>
      <c r="D1634">
        <v>47300</v>
      </c>
      <c r="E1634" t="s">
        <v>64</v>
      </c>
      <c r="F1634">
        <v>196</v>
      </c>
      <c r="G1634">
        <v>80</v>
      </c>
      <c r="H1634">
        <v>-7</v>
      </c>
      <c r="I1634">
        <v>8</v>
      </c>
      <c r="J1634">
        <v>90.401505650000004</v>
      </c>
      <c r="K1634">
        <v>83.375156840000002</v>
      </c>
      <c r="L1634">
        <v>97.427854449999998</v>
      </c>
      <c r="M1634">
        <v>37</v>
      </c>
      <c r="N1634">
        <v>-6.7114089999999998E-3</v>
      </c>
      <c r="O1634">
        <v>-0.25</v>
      </c>
      <c r="P1634">
        <v>-0.28846153800000002</v>
      </c>
      <c r="Q1634">
        <v>-15</v>
      </c>
      <c r="R1634">
        <v>-14</v>
      </c>
      <c r="S1634">
        <v>-6.7027462999999995E-2</v>
      </c>
      <c r="T1634">
        <v>0.88631431100000002</v>
      </c>
      <c r="U1634">
        <v>2.279213736</v>
      </c>
      <c r="V1634">
        <v>349900</v>
      </c>
      <c r="W1634">
        <v>3.8124907E-2</v>
      </c>
      <c r="X1634">
        <v>0.300743494</v>
      </c>
      <c r="Y1634">
        <v>1.002578797</v>
      </c>
      <c r="Z1634">
        <v>0</v>
      </c>
    </row>
    <row r="1635" spans="1:26" x14ac:dyDescent="0.2">
      <c r="A1635">
        <v>202010</v>
      </c>
      <c r="B1635">
        <v>6029</v>
      </c>
      <c r="C1635" t="s">
        <v>65</v>
      </c>
      <c r="D1635">
        <v>12540</v>
      </c>
      <c r="E1635" t="s">
        <v>66</v>
      </c>
      <c r="F1635">
        <v>94</v>
      </c>
      <c r="G1635">
        <v>81</v>
      </c>
      <c r="H1635">
        <v>21</v>
      </c>
      <c r="I1635">
        <v>-33</v>
      </c>
      <c r="J1635">
        <v>90.276035129999997</v>
      </c>
      <c r="K1635">
        <v>88.644918439999998</v>
      </c>
      <c r="L1635">
        <v>91.907151819999996</v>
      </c>
      <c r="M1635">
        <v>34</v>
      </c>
      <c r="N1635">
        <v>0.114754098</v>
      </c>
      <c r="O1635">
        <v>3.5</v>
      </c>
      <c r="P1635">
        <v>-0.32673267299999997</v>
      </c>
      <c r="Q1635">
        <v>-16.5</v>
      </c>
      <c r="R1635">
        <v>-17</v>
      </c>
      <c r="S1635">
        <v>-0.102192719</v>
      </c>
      <c r="T1635">
        <v>1.048818305</v>
      </c>
      <c r="U1635">
        <v>1.8176698200000001</v>
      </c>
      <c r="V1635">
        <v>299900</v>
      </c>
      <c r="W1635">
        <v>-3.33333E-4</v>
      </c>
      <c r="X1635">
        <v>0.16189134499999999</v>
      </c>
      <c r="Y1635">
        <v>0.85931232099999999</v>
      </c>
      <c r="Z1635">
        <v>0</v>
      </c>
    </row>
    <row r="1636" spans="1:26" x14ac:dyDescent="0.2">
      <c r="A1636">
        <v>202010</v>
      </c>
      <c r="B1636">
        <v>6095</v>
      </c>
      <c r="C1636" t="s">
        <v>54</v>
      </c>
      <c r="D1636">
        <v>46700</v>
      </c>
      <c r="E1636" t="s">
        <v>55</v>
      </c>
      <c r="F1636">
        <v>178</v>
      </c>
      <c r="G1636">
        <v>82</v>
      </c>
      <c r="H1636">
        <v>-47</v>
      </c>
      <c r="I1636">
        <v>-18</v>
      </c>
      <c r="J1636">
        <v>90.213299879999994</v>
      </c>
      <c r="K1636">
        <v>95.859473019999996</v>
      </c>
      <c r="L1636">
        <v>84.567126729999998</v>
      </c>
      <c r="M1636">
        <v>29</v>
      </c>
      <c r="N1636">
        <v>-7.9365079000000005E-2</v>
      </c>
      <c r="O1636">
        <v>-2.5</v>
      </c>
      <c r="P1636">
        <v>-0.325581395</v>
      </c>
      <c r="Q1636">
        <v>-14</v>
      </c>
      <c r="R1636">
        <v>-22</v>
      </c>
      <c r="S1636">
        <v>-2.8004239E-2</v>
      </c>
      <c r="T1636">
        <v>0.92197980700000004</v>
      </c>
      <c r="U1636">
        <v>1.562332477</v>
      </c>
      <c r="V1636">
        <v>499000</v>
      </c>
      <c r="W1636">
        <v>1.901723E-2</v>
      </c>
      <c r="X1636">
        <v>1.4654164000000001E-2</v>
      </c>
      <c r="Y1636">
        <v>1.4297994270000001</v>
      </c>
      <c r="Z1636">
        <v>0</v>
      </c>
    </row>
    <row r="1637" spans="1:26" x14ac:dyDescent="0.2">
      <c r="A1637">
        <v>202010</v>
      </c>
      <c r="B1637">
        <v>6077</v>
      </c>
      <c r="C1637" t="s">
        <v>42</v>
      </c>
      <c r="D1637">
        <v>44700</v>
      </c>
      <c r="E1637" t="s">
        <v>43</v>
      </c>
      <c r="F1637">
        <v>110</v>
      </c>
      <c r="G1637">
        <v>87</v>
      </c>
      <c r="H1637">
        <v>-5</v>
      </c>
      <c r="I1637">
        <v>-32</v>
      </c>
      <c r="J1637">
        <v>89.836888329999994</v>
      </c>
      <c r="K1637">
        <v>87.703889590000003</v>
      </c>
      <c r="L1637">
        <v>91.969887080000007</v>
      </c>
      <c r="M1637">
        <v>35</v>
      </c>
      <c r="N1637">
        <v>1.4492754E-2</v>
      </c>
      <c r="O1637">
        <v>0.5</v>
      </c>
      <c r="P1637">
        <v>-0.25387452300000002</v>
      </c>
      <c r="Q1637">
        <v>-11.909000000000001</v>
      </c>
      <c r="R1637">
        <v>-16</v>
      </c>
      <c r="S1637">
        <v>-8.5522526000000001E-2</v>
      </c>
      <c r="T1637">
        <v>1.2131246</v>
      </c>
      <c r="U1637">
        <v>1.8200002740000001</v>
      </c>
      <c r="V1637">
        <v>450000</v>
      </c>
      <c r="W1637">
        <v>-1.1965645E-2</v>
      </c>
      <c r="X1637">
        <v>7.3869299999999999E-2</v>
      </c>
      <c r="Y1637">
        <v>1.289398281</v>
      </c>
      <c r="Z1637">
        <v>0</v>
      </c>
    </row>
    <row r="1638" spans="1:26" x14ac:dyDescent="0.2">
      <c r="A1638">
        <v>202010</v>
      </c>
      <c r="B1638">
        <v>6067</v>
      </c>
      <c r="C1638" t="s">
        <v>30</v>
      </c>
      <c r="D1638">
        <v>40900</v>
      </c>
      <c r="E1638" t="s">
        <v>31</v>
      </c>
      <c r="F1638">
        <v>26</v>
      </c>
      <c r="G1638">
        <v>93</v>
      </c>
      <c r="H1638">
        <v>-20</v>
      </c>
      <c r="I1638">
        <v>45</v>
      </c>
      <c r="J1638">
        <v>89.523212049999998</v>
      </c>
      <c r="K1638">
        <v>91.71894605</v>
      </c>
      <c r="L1638">
        <v>87.327478040000003</v>
      </c>
      <c r="M1638">
        <v>32</v>
      </c>
      <c r="N1638">
        <v>0</v>
      </c>
      <c r="O1638">
        <v>0</v>
      </c>
      <c r="P1638">
        <v>-0.28236639699999999</v>
      </c>
      <c r="Q1638">
        <v>-12.590999999999999</v>
      </c>
      <c r="R1638">
        <v>-19</v>
      </c>
      <c r="S1638">
        <v>-4.7706986E-2</v>
      </c>
      <c r="T1638">
        <v>0.77490862800000004</v>
      </c>
      <c r="U1638">
        <v>1.6378111769999999</v>
      </c>
      <c r="V1638">
        <v>450000</v>
      </c>
      <c r="W1638">
        <v>-1.0880317E-2</v>
      </c>
      <c r="X1638">
        <v>7.0446749000000003E-2</v>
      </c>
      <c r="Y1638">
        <v>1.289398281</v>
      </c>
      <c r="Z1638">
        <v>0</v>
      </c>
    </row>
    <row r="1639" spans="1:26" x14ac:dyDescent="0.2">
      <c r="A1639">
        <v>202010</v>
      </c>
      <c r="B1639">
        <v>6013</v>
      </c>
      <c r="C1639" t="s">
        <v>38</v>
      </c>
      <c r="D1639">
        <v>41860</v>
      </c>
      <c r="E1639" t="s">
        <v>39</v>
      </c>
      <c r="F1639">
        <v>42</v>
      </c>
      <c r="G1639">
        <v>146</v>
      </c>
      <c r="H1639">
        <v>-52</v>
      </c>
      <c r="I1639">
        <v>101</v>
      </c>
      <c r="J1639">
        <v>85.821831869999997</v>
      </c>
      <c r="K1639">
        <v>94.353826850000004</v>
      </c>
      <c r="L1639">
        <v>77.289836890000004</v>
      </c>
      <c r="M1639">
        <v>30</v>
      </c>
      <c r="N1639">
        <v>-6.9767441999999999E-2</v>
      </c>
      <c r="O1639">
        <v>-2.25</v>
      </c>
      <c r="P1639">
        <v>-0.23076923099999999</v>
      </c>
      <c r="Q1639">
        <v>-9</v>
      </c>
      <c r="R1639">
        <v>-21</v>
      </c>
      <c r="S1639">
        <v>-4.5780134E-2</v>
      </c>
      <c r="T1639">
        <v>0.61795222000000005</v>
      </c>
      <c r="U1639">
        <v>1.4102169980000001</v>
      </c>
      <c r="V1639">
        <v>739000</v>
      </c>
      <c r="W1639">
        <v>5.5149027000000003E-2</v>
      </c>
      <c r="X1639">
        <v>0.13383081099999999</v>
      </c>
      <c r="Y1639">
        <v>2.1174785100000002</v>
      </c>
      <c r="Z1639">
        <v>0</v>
      </c>
    </row>
    <row r="1640" spans="1:26" x14ac:dyDescent="0.2">
      <c r="A1640">
        <v>202010</v>
      </c>
      <c r="B1640">
        <v>6017</v>
      </c>
      <c r="C1640" t="s">
        <v>69</v>
      </c>
      <c r="D1640">
        <v>40900</v>
      </c>
      <c r="E1640" t="s">
        <v>31</v>
      </c>
      <c r="F1640">
        <v>348</v>
      </c>
      <c r="G1640">
        <v>148</v>
      </c>
      <c r="H1640">
        <v>-20</v>
      </c>
      <c r="I1640">
        <v>-433</v>
      </c>
      <c r="J1640">
        <v>85.602258469999995</v>
      </c>
      <c r="K1640">
        <v>81.116687580000004</v>
      </c>
      <c r="L1640">
        <v>90.087829360000001</v>
      </c>
      <c r="M1640">
        <v>38</v>
      </c>
      <c r="N1640">
        <v>-2.5641026000000001E-2</v>
      </c>
      <c r="O1640">
        <v>-1</v>
      </c>
      <c r="P1640">
        <v>-0.48299319699999999</v>
      </c>
      <c r="Q1640">
        <v>-35.5</v>
      </c>
      <c r="R1640">
        <v>-13</v>
      </c>
      <c r="S1640">
        <v>-5.8421147999999999E-2</v>
      </c>
      <c r="T1640">
        <v>1.1280683439999999</v>
      </c>
      <c r="U1640">
        <v>1.7528753349999999</v>
      </c>
      <c r="V1640">
        <v>650000</v>
      </c>
      <c r="W1640">
        <v>8.4687E-4</v>
      </c>
      <c r="X1640">
        <v>0.232015163</v>
      </c>
      <c r="Y1640">
        <v>1.8624641829999999</v>
      </c>
      <c r="Z1640">
        <v>0</v>
      </c>
    </row>
    <row r="1641" spans="1:26" x14ac:dyDescent="0.2">
      <c r="A1641">
        <v>202010</v>
      </c>
      <c r="B1641">
        <v>6061</v>
      </c>
      <c r="C1641" t="s">
        <v>49</v>
      </c>
      <c r="D1641">
        <v>40900</v>
      </c>
      <c r="E1641" t="s">
        <v>31</v>
      </c>
      <c r="F1641">
        <v>177</v>
      </c>
      <c r="G1641">
        <v>178</v>
      </c>
      <c r="H1641">
        <v>40</v>
      </c>
      <c r="I1641">
        <v>-240</v>
      </c>
      <c r="J1641">
        <v>82.904642409999994</v>
      </c>
      <c r="K1641">
        <v>81.116687580000004</v>
      </c>
      <c r="L1641">
        <v>84.692597239999998</v>
      </c>
      <c r="M1641">
        <v>38</v>
      </c>
      <c r="N1641">
        <v>7.0422534999999994E-2</v>
      </c>
      <c r="O1641">
        <v>2.5</v>
      </c>
      <c r="P1641">
        <v>-0.42424242400000001</v>
      </c>
      <c r="Q1641">
        <v>-28</v>
      </c>
      <c r="R1641">
        <v>-13</v>
      </c>
      <c r="S1641">
        <v>-9.6118423999999994E-2</v>
      </c>
      <c r="T1641">
        <v>0.81579194099999996</v>
      </c>
      <c r="U1641">
        <v>1.56469931</v>
      </c>
      <c r="V1641">
        <v>650000</v>
      </c>
      <c r="W1641">
        <v>1.8808776999999999E-2</v>
      </c>
      <c r="X1641">
        <v>9.7054829999999995E-2</v>
      </c>
      <c r="Y1641">
        <v>1.8624641829999999</v>
      </c>
      <c r="Z1641">
        <v>0</v>
      </c>
    </row>
    <row r="1642" spans="1:26" x14ac:dyDescent="0.2">
      <c r="A1642">
        <v>202010</v>
      </c>
      <c r="B1642">
        <v>6111</v>
      </c>
      <c r="C1642" t="s">
        <v>36</v>
      </c>
      <c r="D1642">
        <v>37100</v>
      </c>
      <c r="E1642" t="s">
        <v>37</v>
      </c>
      <c r="F1642">
        <v>96</v>
      </c>
      <c r="G1642">
        <v>229</v>
      </c>
      <c r="H1642">
        <v>-98</v>
      </c>
      <c r="I1642">
        <v>93</v>
      </c>
      <c r="J1642">
        <v>79.485570890000005</v>
      </c>
      <c r="K1642">
        <v>79.046424090000002</v>
      </c>
      <c r="L1642">
        <v>79.924717689999994</v>
      </c>
      <c r="M1642">
        <v>39</v>
      </c>
      <c r="N1642">
        <v>-7.1428570999999996E-2</v>
      </c>
      <c r="O1642">
        <v>-3</v>
      </c>
      <c r="P1642">
        <v>-0.216080402</v>
      </c>
      <c r="Q1642">
        <v>-10.75</v>
      </c>
      <c r="R1642">
        <v>-12</v>
      </c>
      <c r="S1642">
        <v>3.8992340000000001E-3</v>
      </c>
      <c r="T1642">
        <v>0.75339701699999995</v>
      </c>
      <c r="U1642">
        <v>1.4587557419999999</v>
      </c>
      <c r="V1642">
        <v>824500</v>
      </c>
      <c r="W1642">
        <v>-2.8857478999999998E-2</v>
      </c>
      <c r="X1642">
        <v>9.4391987999999996E-2</v>
      </c>
      <c r="Y1642">
        <v>2.3624641830000002</v>
      </c>
      <c r="Z1642">
        <v>0</v>
      </c>
    </row>
    <row r="1643" spans="1:26" x14ac:dyDescent="0.2">
      <c r="A1643">
        <v>202010</v>
      </c>
      <c r="B1643">
        <v>6023</v>
      </c>
      <c r="C1643" t="s">
        <v>83</v>
      </c>
      <c r="D1643">
        <v>21700</v>
      </c>
      <c r="E1643" t="s">
        <v>84</v>
      </c>
      <c r="F1643">
        <v>449</v>
      </c>
      <c r="G1643">
        <v>261</v>
      </c>
      <c r="H1643">
        <v>152</v>
      </c>
      <c r="I1643">
        <v>-431</v>
      </c>
      <c r="J1643">
        <v>77.227101630000007</v>
      </c>
      <c r="K1643">
        <v>61.229611040000002</v>
      </c>
      <c r="L1643">
        <v>93.224592220000005</v>
      </c>
      <c r="M1643">
        <v>47</v>
      </c>
      <c r="N1643">
        <v>0.28767123300000003</v>
      </c>
      <c r="O1643">
        <v>10.5</v>
      </c>
      <c r="P1643">
        <v>-0.385255283</v>
      </c>
      <c r="Q1643">
        <v>-29.454499999999999</v>
      </c>
      <c r="R1643">
        <v>-4</v>
      </c>
      <c r="S1643">
        <v>-7.2413826000000001E-2</v>
      </c>
      <c r="T1643">
        <v>1.4740285989999999</v>
      </c>
      <c r="U1643">
        <v>1.8776643989999999</v>
      </c>
      <c r="V1643">
        <v>425000</v>
      </c>
      <c r="W1643">
        <v>6.3829786999999999E-2</v>
      </c>
      <c r="X1643">
        <v>0.14880389199999999</v>
      </c>
      <c r="Y1643">
        <v>1.217765043</v>
      </c>
      <c r="Z1643">
        <v>0</v>
      </c>
    </row>
    <row r="1644" spans="1:26" x14ac:dyDescent="0.2">
      <c r="A1644">
        <v>202010</v>
      </c>
      <c r="B1644">
        <v>6047</v>
      </c>
      <c r="C1644" t="s">
        <v>78</v>
      </c>
      <c r="D1644">
        <v>32900</v>
      </c>
      <c r="E1644" t="s">
        <v>79</v>
      </c>
      <c r="F1644">
        <v>323</v>
      </c>
      <c r="G1644">
        <v>270</v>
      </c>
      <c r="H1644">
        <v>-207</v>
      </c>
      <c r="I1644">
        <v>-481</v>
      </c>
      <c r="J1644">
        <v>76.662484320000004</v>
      </c>
      <c r="K1644">
        <v>85.570890840000004</v>
      </c>
      <c r="L1644">
        <v>67.754077789999997</v>
      </c>
      <c r="M1644">
        <v>36.5</v>
      </c>
      <c r="N1644">
        <v>-0.22751322800000001</v>
      </c>
      <c r="O1644">
        <v>-10.75</v>
      </c>
      <c r="P1644">
        <v>-0.42478468800000002</v>
      </c>
      <c r="Q1644">
        <v>-26.954499999999999</v>
      </c>
      <c r="R1644">
        <v>-14.5</v>
      </c>
      <c r="S1644">
        <v>-6.1024433000000003E-2</v>
      </c>
      <c r="T1644">
        <v>1.338157941</v>
      </c>
      <c r="U1644">
        <v>1.2666303329999999</v>
      </c>
      <c r="V1644">
        <v>339900</v>
      </c>
      <c r="W1644">
        <v>2.0153969000000001E-2</v>
      </c>
      <c r="X1644">
        <v>5.5664573000000002E-2</v>
      </c>
      <c r="Y1644">
        <v>0.97392550099999997</v>
      </c>
      <c r="Z1644">
        <v>0</v>
      </c>
    </row>
    <row r="1645" spans="1:26" x14ac:dyDescent="0.2">
      <c r="A1645">
        <v>202010</v>
      </c>
      <c r="B1645">
        <v>6001</v>
      </c>
      <c r="C1645" t="s">
        <v>67</v>
      </c>
      <c r="D1645">
        <v>41860</v>
      </c>
      <c r="E1645" t="s">
        <v>39</v>
      </c>
      <c r="F1645">
        <v>24</v>
      </c>
      <c r="G1645">
        <v>325</v>
      </c>
      <c r="H1645">
        <v>-23</v>
      </c>
      <c r="I1645">
        <v>200</v>
      </c>
      <c r="J1645">
        <v>73.368883310000001</v>
      </c>
      <c r="K1645">
        <v>97.239648680000002</v>
      </c>
      <c r="L1645">
        <v>49.49811794</v>
      </c>
      <c r="M1645">
        <v>27</v>
      </c>
      <c r="N1645">
        <v>-0.114754098</v>
      </c>
      <c r="O1645">
        <v>-3.5</v>
      </c>
      <c r="P1645">
        <v>-0.21167883200000001</v>
      </c>
      <c r="Q1645">
        <v>-7.25</v>
      </c>
      <c r="R1645">
        <v>-24</v>
      </c>
      <c r="S1645">
        <v>-7.8977817000000006E-2</v>
      </c>
      <c r="T1645">
        <v>0.43002014399999999</v>
      </c>
      <c r="U1645">
        <v>1.035729401</v>
      </c>
      <c r="V1645">
        <v>800000</v>
      </c>
      <c r="W1645">
        <v>-1.4683676999999999E-2</v>
      </c>
      <c r="X1645">
        <v>-4.3476961000000001E-2</v>
      </c>
      <c r="Y1645">
        <v>2.29226361</v>
      </c>
      <c r="Z1645">
        <v>0</v>
      </c>
    </row>
    <row r="1646" spans="1:26" x14ac:dyDescent="0.2">
      <c r="A1646">
        <v>202010</v>
      </c>
      <c r="B1646">
        <v>6115</v>
      </c>
      <c r="C1646" t="s">
        <v>82</v>
      </c>
      <c r="D1646">
        <v>49700</v>
      </c>
      <c r="E1646" t="s">
        <v>27</v>
      </c>
      <c r="F1646">
        <v>788</v>
      </c>
      <c r="G1646">
        <v>341</v>
      </c>
      <c r="H1646">
        <v>72</v>
      </c>
      <c r="I1646">
        <v>-83</v>
      </c>
      <c r="J1646">
        <v>72.459222080000004</v>
      </c>
      <c r="K1646">
        <v>65.432873279999995</v>
      </c>
      <c r="L1646">
        <v>79.485570890000005</v>
      </c>
      <c r="M1646">
        <v>45</v>
      </c>
      <c r="N1646">
        <v>7.7844310999999999E-2</v>
      </c>
      <c r="O1646">
        <v>3.25</v>
      </c>
      <c r="P1646">
        <v>-0.30330850999999998</v>
      </c>
      <c r="Q1646">
        <v>-19.591000000000001</v>
      </c>
      <c r="R1646">
        <v>-6</v>
      </c>
      <c r="S1646">
        <v>-7.1613566000000003E-2</v>
      </c>
      <c r="T1646">
        <v>0.78019013500000001</v>
      </c>
      <c r="U1646">
        <v>1.4553329880000001</v>
      </c>
      <c r="V1646">
        <v>367000</v>
      </c>
      <c r="W1646">
        <v>-4.9838187999999999E-2</v>
      </c>
      <c r="X1646">
        <v>0.134084333</v>
      </c>
      <c r="Y1646">
        <v>1.0515759309999999</v>
      </c>
      <c r="Z1646">
        <v>0</v>
      </c>
    </row>
    <row r="1647" spans="1:26" x14ac:dyDescent="0.2">
      <c r="A1647">
        <v>202010</v>
      </c>
      <c r="B1647">
        <v>6083</v>
      </c>
      <c r="C1647" t="s">
        <v>32</v>
      </c>
      <c r="D1647">
        <v>42200</v>
      </c>
      <c r="E1647" t="s">
        <v>33</v>
      </c>
      <c r="F1647">
        <v>190</v>
      </c>
      <c r="G1647">
        <v>372</v>
      </c>
      <c r="H1647">
        <v>65</v>
      </c>
      <c r="I1647">
        <v>-159</v>
      </c>
      <c r="J1647">
        <v>70.232120449999996</v>
      </c>
      <c r="K1647">
        <v>55.018820580000003</v>
      </c>
      <c r="L1647">
        <v>85.445420330000005</v>
      </c>
      <c r="M1647">
        <v>50</v>
      </c>
      <c r="N1647">
        <v>9.8901099000000006E-2</v>
      </c>
      <c r="O1647">
        <v>4.5</v>
      </c>
      <c r="P1647">
        <v>-0.28571428599999998</v>
      </c>
      <c r="Q1647">
        <v>-20</v>
      </c>
      <c r="R1647">
        <v>-1</v>
      </c>
      <c r="S1647">
        <v>-4.8440490000000003E-2</v>
      </c>
      <c r="T1647">
        <v>0.96820706000000001</v>
      </c>
      <c r="U1647">
        <v>1.5905234450000001</v>
      </c>
      <c r="V1647">
        <v>1811750</v>
      </c>
      <c r="W1647">
        <v>-2.0675676E-2</v>
      </c>
      <c r="X1647">
        <v>0.42402643800000001</v>
      </c>
      <c r="Y1647">
        <v>5.1912607450000001</v>
      </c>
      <c r="Z1647">
        <v>0</v>
      </c>
    </row>
    <row r="1648" spans="1:26" x14ac:dyDescent="0.2">
      <c r="A1648">
        <v>202010</v>
      </c>
      <c r="B1648">
        <v>6113</v>
      </c>
      <c r="C1648" t="s">
        <v>48</v>
      </c>
      <c r="D1648">
        <v>40900</v>
      </c>
      <c r="E1648" t="s">
        <v>31</v>
      </c>
      <c r="F1648">
        <v>350</v>
      </c>
      <c r="G1648">
        <v>374</v>
      </c>
      <c r="H1648">
        <v>-87</v>
      </c>
      <c r="I1648">
        <v>177</v>
      </c>
      <c r="J1648">
        <v>70.075282310000006</v>
      </c>
      <c r="K1648">
        <v>81.116687580000004</v>
      </c>
      <c r="L1648">
        <v>59.03387704</v>
      </c>
      <c r="M1648">
        <v>38</v>
      </c>
      <c r="N1648">
        <v>0</v>
      </c>
      <c r="O1648">
        <v>0</v>
      </c>
      <c r="P1648">
        <v>-0.23232323199999999</v>
      </c>
      <c r="Q1648">
        <v>-11.5</v>
      </c>
      <c r="R1648">
        <v>-13</v>
      </c>
      <c r="S1648">
        <v>4.4277777999999997E-2</v>
      </c>
      <c r="T1648">
        <v>0.52859135700000004</v>
      </c>
      <c r="U1648">
        <v>1.1478368720000001</v>
      </c>
      <c r="V1648">
        <v>542000</v>
      </c>
      <c r="W1648">
        <v>-6.7575309999999998E-3</v>
      </c>
      <c r="X1648">
        <v>8.2723042999999996E-2</v>
      </c>
      <c r="Y1648">
        <v>1.553008596</v>
      </c>
      <c r="Z1648">
        <v>0</v>
      </c>
    </row>
    <row r="1649" spans="1:26" x14ac:dyDescent="0.2">
      <c r="A1649">
        <v>202010</v>
      </c>
      <c r="B1649">
        <v>6071</v>
      </c>
      <c r="C1649" t="s">
        <v>96</v>
      </c>
      <c r="D1649">
        <v>40140</v>
      </c>
      <c r="E1649" t="s">
        <v>77</v>
      </c>
      <c r="F1649">
        <v>20</v>
      </c>
      <c r="G1649">
        <v>458</v>
      </c>
      <c r="H1649">
        <v>56</v>
      </c>
      <c r="I1649">
        <v>-260</v>
      </c>
      <c r="J1649">
        <v>66.185696359999994</v>
      </c>
      <c r="K1649">
        <v>76.913425349999997</v>
      </c>
      <c r="L1649">
        <v>55.457967379999999</v>
      </c>
      <c r="M1649">
        <v>40</v>
      </c>
      <c r="N1649">
        <v>1.2658228000000001E-2</v>
      </c>
      <c r="O1649">
        <v>0.5</v>
      </c>
      <c r="P1649">
        <v>-0.31034482800000002</v>
      </c>
      <c r="Q1649">
        <v>-18</v>
      </c>
      <c r="R1649">
        <v>-11</v>
      </c>
      <c r="S1649">
        <v>-0.106060183</v>
      </c>
      <c r="T1649">
        <v>1.2158265319999999</v>
      </c>
      <c r="U1649">
        <v>1.101020382</v>
      </c>
      <c r="V1649">
        <v>439900</v>
      </c>
      <c r="W1649">
        <v>-1.02286E-4</v>
      </c>
      <c r="X1649">
        <v>0.20537059899999999</v>
      </c>
      <c r="Y1649">
        <v>1.260458453</v>
      </c>
      <c r="Z1649">
        <v>0</v>
      </c>
    </row>
    <row r="1650" spans="1:26" x14ac:dyDescent="0.2">
      <c r="A1650">
        <v>202010</v>
      </c>
      <c r="B1650">
        <v>6109</v>
      </c>
      <c r="C1650" t="s">
        <v>87</v>
      </c>
      <c r="D1650">
        <v>43760</v>
      </c>
      <c r="E1650" t="s">
        <v>88</v>
      </c>
      <c r="F1650">
        <v>917</v>
      </c>
      <c r="G1650">
        <v>473</v>
      </c>
      <c r="H1650">
        <v>118</v>
      </c>
      <c r="I1650">
        <v>-650</v>
      </c>
      <c r="J1650">
        <v>65.338770389999993</v>
      </c>
      <c r="K1650">
        <v>52.383939769999998</v>
      </c>
      <c r="L1650">
        <v>78.293600999999995</v>
      </c>
      <c r="M1650">
        <v>51</v>
      </c>
      <c r="N1650">
        <v>0.133333333</v>
      </c>
      <c r="O1650">
        <v>6</v>
      </c>
      <c r="P1650">
        <v>-0.43646408799999997</v>
      </c>
      <c r="Q1650">
        <v>-39.5</v>
      </c>
      <c r="R1650">
        <v>0</v>
      </c>
      <c r="S1650">
        <v>-5.2297335E-2</v>
      </c>
      <c r="T1650">
        <v>1.489569057</v>
      </c>
      <c r="U1650">
        <v>1.430627286</v>
      </c>
      <c r="V1650">
        <v>379000</v>
      </c>
      <c r="W1650">
        <v>0</v>
      </c>
      <c r="X1650">
        <v>9.9144465000000001E-2</v>
      </c>
      <c r="Y1650">
        <v>1.0859598850000001</v>
      </c>
      <c r="Z1650">
        <v>0</v>
      </c>
    </row>
    <row r="1651" spans="1:26" x14ac:dyDescent="0.2">
      <c r="A1651">
        <v>202010</v>
      </c>
      <c r="B1651">
        <v>6089</v>
      </c>
      <c r="C1651" t="s">
        <v>89</v>
      </c>
      <c r="D1651">
        <v>39820</v>
      </c>
      <c r="E1651" t="s">
        <v>90</v>
      </c>
      <c r="F1651">
        <v>368</v>
      </c>
      <c r="G1651">
        <v>479</v>
      </c>
      <c r="H1651">
        <v>133</v>
      </c>
      <c r="I1651">
        <v>-172</v>
      </c>
      <c r="J1651">
        <v>65.150564619999997</v>
      </c>
      <c r="K1651">
        <v>78.481806779999999</v>
      </c>
      <c r="L1651">
        <v>51.819322460000002</v>
      </c>
      <c r="M1651">
        <v>39.5</v>
      </c>
      <c r="N1651">
        <v>5.3333332999999997E-2</v>
      </c>
      <c r="O1651">
        <v>2</v>
      </c>
      <c r="P1651">
        <v>-0.35510204099999998</v>
      </c>
      <c r="Q1651">
        <v>-21.75</v>
      </c>
      <c r="R1651">
        <v>-11.5</v>
      </c>
      <c r="S1651">
        <v>-0.16299872000000001</v>
      </c>
      <c r="T1651">
        <v>0.83918990500000001</v>
      </c>
      <c r="U1651">
        <v>1.0609096979999999</v>
      </c>
      <c r="V1651">
        <v>399000</v>
      </c>
      <c r="W1651">
        <v>1.3803489999999999E-3</v>
      </c>
      <c r="X1651">
        <v>0.19945069600000001</v>
      </c>
      <c r="Y1651">
        <v>1.143266476</v>
      </c>
      <c r="Z1651">
        <v>0</v>
      </c>
    </row>
    <row r="1652" spans="1:26" x14ac:dyDescent="0.2">
      <c r="A1652">
        <v>202010</v>
      </c>
      <c r="B1652">
        <v>6053</v>
      </c>
      <c r="C1652" t="s">
        <v>44</v>
      </c>
      <c r="D1652">
        <v>41500</v>
      </c>
      <c r="E1652" t="s">
        <v>45</v>
      </c>
      <c r="F1652">
        <v>210</v>
      </c>
      <c r="G1652">
        <v>522</v>
      </c>
      <c r="H1652">
        <v>30</v>
      </c>
      <c r="I1652">
        <v>-106</v>
      </c>
      <c r="J1652">
        <v>62.860727730000001</v>
      </c>
      <c r="K1652">
        <v>39.335006270000001</v>
      </c>
      <c r="L1652">
        <v>86.38644918</v>
      </c>
      <c r="M1652">
        <v>57</v>
      </c>
      <c r="N1652">
        <v>8.8495580000000004E-3</v>
      </c>
      <c r="O1652">
        <v>0.5</v>
      </c>
      <c r="P1652">
        <v>-0.288713632</v>
      </c>
      <c r="Q1652">
        <v>-23.136500000000002</v>
      </c>
      <c r="R1652">
        <v>6</v>
      </c>
      <c r="S1652">
        <v>-0.101124898</v>
      </c>
      <c r="T1652">
        <v>0.74200565699999999</v>
      </c>
      <c r="U1652">
        <v>1.61627462</v>
      </c>
      <c r="V1652">
        <v>1295000</v>
      </c>
      <c r="W1652">
        <v>-1.156961E-3</v>
      </c>
      <c r="X1652">
        <v>0.15136696999999999</v>
      </c>
      <c r="Y1652">
        <v>3.710601719</v>
      </c>
      <c r="Z1652">
        <v>0</v>
      </c>
    </row>
    <row r="1653" spans="1:26" x14ac:dyDescent="0.2">
      <c r="A1653">
        <v>202010</v>
      </c>
      <c r="B1653">
        <v>6069</v>
      </c>
      <c r="C1653" t="s">
        <v>62</v>
      </c>
      <c r="D1653">
        <v>41940</v>
      </c>
      <c r="E1653" t="s">
        <v>61</v>
      </c>
      <c r="F1653">
        <v>980</v>
      </c>
      <c r="G1653">
        <v>526</v>
      </c>
      <c r="H1653">
        <v>-15</v>
      </c>
      <c r="I1653">
        <v>-6</v>
      </c>
      <c r="J1653">
        <v>62.578419070000002</v>
      </c>
      <c r="K1653">
        <v>42.659974910000003</v>
      </c>
      <c r="L1653">
        <v>82.496863239999996</v>
      </c>
      <c r="M1653">
        <v>56</v>
      </c>
      <c r="N1653">
        <v>9.0090090000000001E-3</v>
      </c>
      <c r="O1653">
        <v>0.5</v>
      </c>
      <c r="P1653">
        <v>-0.22491349499999999</v>
      </c>
      <c r="Q1653">
        <v>-16.25</v>
      </c>
      <c r="R1653">
        <v>5</v>
      </c>
      <c r="S1653">
        <v>-3.2510015000000003E-2</v>
      </c>
      <c r="T1653">
        <v>0.78292501599999997</v>
      </c>
      <c r="U1653">
        <v>1.519149605</v>
      </c>
      <c r="V1653">
        <v>791900</v>
      </c>
      <c r="W1653" s="1">
        <v>-9.4699999999999998E-5</v>
      </c>
      <c r="X1653">
        <v>0.23751294100000001</v>
      </c>
      <c r="Y1653">
        <v>2.2690544410000002</v>
      </c>
      <c r="Z1653">
        <v>0</v>
      </c>
    </row>
    <row r="1654" spans="1:26" x14ac:dyDescent="0.2">
      <c r="A1654">
        <v>202010</v>
      </c>
      <c r="B1654">
        <v>6025</v>
      </c>
      <c r="C1654" t="s">
        <v>56</v>
      </c>
      <c r="D1654">
        <v>20940</v>
      </c>
      <c r="E1654" t="s">
        <v>57</v>
      </c>
      <c r="F1654">
        <v>486</v>
      </c>
      <c r="G1654">
        <v>538</v>
      </c>
      <c r="H1654">
        <v>151</v>
      </c>
      <c r="I1654">
        <v>103</v>
      </c>
      <c r="J1654">
        <v>61.982434130000001</v>
      </c>
      <c r="K1654">
        <v>49.184441659999997</v>
      </c>
      <c r="L1654">
        <v>74.780426599999998</v>
      </c>
      <c r="M1654">
        <v>52</v>
      </c>
      <c r="N1654">
        <v>0.202312139</v>
      </c>
      <c r="O1654">
        <v>8.75</v>
      </c>
      <c r="P1654">
        <v>-7.1428570999999996E-2</v>
      </c>
      <c r="Q1654">
        <v>-4</v>
      </c>
      <c r="R1654">
        <v>1</v>
      </c>
      <c r="S1654">
        <v>4.6400779999999997E-3</v>
      </c>
      <c r="T1654">
        <v>1.109325315</v>
      </c>
      <c r="U1654">
        <v>1.3661265499999999</v>
      </c>
      <c r="V1654">
        <v>239900</v>
      </c>
      <c r="W1654">
        <v>-1.04199E-4</v>
      </c>
      <c r="X1654">
        <v>-5.9215685999999997E-2</v>
      </c>
      <c r="Y1654">
        <v>0.68739254999999999</v>
      </c>
      <c r="Z1654">
        <v>0</v>
      </c>
    </row>
    <row r="1655" spans="1:26" x14ac:dyDescent="0.2">
      <c r="A1655">
        <v>202010</v>
      </c>
      <c r="B1655">
        <v>6041</v>
      </c>
      <c r="C1655" t="s">
        <v>68</v>
      </c>
      <c r="D1655">
        <v>41860</v>
      </c>
      <c r="E1655" t="s">
        <v>39</v>
      </c>
      <c r="F1655">
        <v>261</v>
      </c>
      <c r="G1655">
        <v>543</v>
      </c>
      <c r="H1655">
        <v>93</v>
      </c>
      <c r="I1655">
        <v>142</v>
      </c>
      <c r="J1655">
        <v>61.668757839999998</v>
      </c>
      <c r="K1655">
        <v>86.010037639999993</v>
      </c>
      <c r="L1655">
        <v>37.327478040000003</v>
      </c>
      <c r="M1655">
        <v>36</v>
      </c>
      <c r="N1655">
        <v>-2.7027026999999999E-2</v>
      </c>
      <c r="O1655">
        <v>-1</v>
      </c>
      <c r="P1655">
        <v>-0.28390272999999999</v>
      </c>
      <c r="Q1655">
        <v>-14.272500000000001</v>
      </c>
      <c r="R1655">
        <v>-15</v>
      </c>
      <c r="S1655">
        <v>-0.17140085399999999</v>
      </c>
      <c r="T1655">
        <v>0.50725199200000004</v>
      </c>
      <c r="U1655">
        <v>0.913753182</v>
      </c>
      <c r="V1655">
        <v>1469000</v>
      </c>
      <c r="W1655">
        <v>2.1913043E-2</v>
      </c>
      <c r="X1655">
        <v>1.3103448E-2</v>
      </c>
      <c r="Y1655">
        <v>4.2091690540000002</v>
      </c>
      <c r="Z1655">
        <v>0</v>
      </c>
    </row>
    <row r="1656" spans="1:26" x14ac:dyDescent="0.2">
      <c r="A1656">
        <v>202010</v>
      </c>
      <c r="B1656">
        <v>6073</v>
      </c>
      <c r="C1656" t="s">
        <v>40</v>
      </c>
      <c r="D1656">
        <v>41740</v>
      </c>
      <c r="E1656" t="s">
        <v>41</v>
      </c>
      <c r="F1656">
        <v>5</v>
      </c>
      <c r="G1656">
        <v>593</v>
      </c>
      <c r="H1656">
        <v>105</v>
      </c>
      <c r="I1656">
        <v>282</v>
      </c>
      <c r="J1656">
        <v>58.845671269999997</v>
      </c>
      <c r="K1656">
        <v>76.913425349999997</v>
      </c>
      <c r="L1656">
        <v>40.777917189999997</v>
      </c>
      <c r="M1656">
        <v>40</v>
      </c>
      <c r="N1656">
        <v>5.9602649000000001E-2</v>
      </c>
      <c r="O1656">
        <v>2.25</v>
      </c>
      <c r="P1656">
        <v>-8.9025029000000006E-2</v>
      </c>
      <c r="Q1656">
        <v>-3.9089999999999998</v>
      </c>
      <c r="R1656">
        <v>-11</v>
      </c>
      <c r="S1656">
        <v>-0.112349213</v>
      </c>
      <c r="T1656">
        <v>0.55126008999999998</v>
      </c>
      <c r="U1656">
        <v>0.95068911</v>
      </c>
      <c r="V1656">
        <v>775000</v>
      </c>
      <c r="W1656">
        <v>0</v>
      </c>
      <c r="X1656">
        <v>9.8228662999999994E-2</v>
      </c>
      <c r="Y1656">
        <v>2.220630372</v>
      </c>
      <c r="Z1656">
        <v>0</v>
      </c>
    </row>
    <row r="1657" spans="1:26" x14ac:dyDescent="0.2">
      <c r="A1657">
        <v>202010</v>
      </c>
      <c r="B1657">
        <v>6039</v>
      </c>
      <c r="C1657" t="s">
        <v>94</v>
      </c>
      <c r="D1657">
        <v>31460</v>
      </c>
      <c r="E1657" t="s">
        <v>95</v>
      </c>
      <c r="F1657">
        <v>536</v>
      </c>
      <c r="G1657">
        <v>610</v>
      </c>
      <c r="H1657">
        <v>116</v>
      </c>
      <c r="I1657">
        <v>-173</v>
      </c>
      <c r="J1657">
        <v>58.155583440000001</v>
      </c>
      <c r="K1657">
        <v>55.018820580000003</v>
      </c>
      <c r="L1657">
        <v>61.292346299999998</v>
      </c>
      <c r="M1657">
        <v>50</v>
      </c>
      <c r="N1657">
        <v>8.6956521999999994E-2</v>
      </c>
      <c r="O1657">
        <v>4</v>
      </c>
      <c r="P1657">
        <v>-0.28057554000000001</v>
      </c>
      <c r="Q1657">
        <v>-19.5</v>
      </c>
      <c r="R1657">
        <v>-1</v>
      </c>
      <c r="S1657">
        <v>-8.4356877999999996E-2</v>
      </c>
      <c r="T1657">
        <v>0.96211506000000002</v>
      </c>
      <c r="U1657">
        <v>1.173976691</v>
      </c>
      <c r="V1657">
        <v>389000</v>
      </c>
      <c r="W1657">
        <v>-1.0744485E-2</v>
      </c>
      <c r="X1657">
        <v>0.16119402999999999</v>
      </c>
      <c r="Y1657">
        <v>1.114613181</v>
      </c>
      <c r="Z1657">
        <v>0</v>
      </c>
    </row>
    <row r="1658" spans="1:26" x14ac:dyDescent="0.2">
      <c r="A1658">
        <v>202010</v>
      </c>
      <c r="B1658">
        <v>6057</v>
      </c>
      <c r="C1658" t="s">
        <v>70</v>
      </c>
      <c r="D1658">
        <v>46020</v>
      </c>
      <c r="E1658" t="s">
        <v>71</v>
      </c>
      <c r="F1658">
        <v>567</v>
      </c>
      <c r="G1658">
        <v>635</v>
      </c>
      <c r="H1658">
        <v>32</v>
      </c>
      <c r="I1658">
        <v>-536</v>
      </c>
      <c r="J1658">
        <v>56.994981180000003</v>
      </c>
      <c r="K1658">
        <v>60.790464239999999</v>
      </c>
      <c r="L1658">
        <v>53.199498120000001</v>
      </c>
      <c r="M1658">
        <v>47.5</v>
      </c>
      <c r="N1658">
        <v>-1.5544041E-2</v>
      </c>
      <c r="O1658">
        <v>-0.75</v>
      </c>
      <c r="P1658">
        <v>-0.45402298899999999</v>
      </c>
      <c r="Q1658">
        <v>-39.5</v>
      </c>
      <c r="R1658">
        <v>-3.5</v>
      </c>
      <c r="S1658">
        <v>-8.9655910000000005E-2</v>
      </c>
      <c r="T1658">
        <v>1.054133121</v>
      </c>
      <c r="U1658">
        <v>1.077664564</v>
      </c>
      <c r="V1658">
        <v>574900</v>
      </c>
      <c r="W1658">
        <v>-1.7391300000000001E-4</v>
      </c>
      <c r="X1658">
        <v>0.14979999999999999</v>
      </c>
      <c r="Y1658">
        <v>1.6472779369999999</v>
      </c>
      <c r="Z1658">
        <v>0</v>
      </c>
    </row>
    <row r="1659" spans="1:26" x14ac:dyDescent="0.2">
      <c r="A1659">
        <v>202010</v>
      </c>
      <c r="B1659">
        <v>6045</v>
      </c>
      <c r="C1659" t="s">
        <v>99</v>
      </c>
      <c r="D1659">
        <v>46380</v>
      </c>
      <c r="E1659" t="s">
        <v>100</v>
      </c>
      <c r="F1659">
        <v>657</v>
      </c>
      <c r="G1659">
        <v>669</v>
      </c>
      <c r="H1659">
        <v>-59</v>
      </c>
      <c r="I1659">
        <v>-674</v>
      </c>
      <c r="J1659">
        <v>55.395232120000003</v>
      </c>
      <c r="K1659">
        <v>51.631116689999999</v>
      </c>
      <c r="L1659">
        <v>59.15934755</v>
      </c>
      <c r="M1659">
        <v>51.5</v>
      </c>
      <c r="N1659">
        <v>-7.6233183999999996E-2</v>
      </c>
      <c r="O1659">
        <v>-4.25</v>
      </c>
      <c r="P1659">
        <v>-0.483237841</v>
      </c>
      <c r="Q1659">
        <v>-48.158999999999999</v>
      </c>
      <c r="R1659">
        <v>0.5</v>
      </c>
      <c r="S1659">
        <v>-9.3377380999999995E-2</v>
      </c>
      <c r="T1659">
        <v>1.416063257</v>
      </c>
      <c r="U1659">
        <v>1.1489158209999999</v>
      </c>
      <c r="V1659">
        <v>779000</v>
      </c>
      <c r="W1659">
        <v>-2.3809523999999999E-2</v>
      </c>
      <c r="X1659">
        <v>0.30050083500000002</v>
      </c>
      <c r="Y1659">
        <v>2.2320916909999999</v>
      </c>
      <c r="Z1659">
        <v>0</v>
      </c>
    </row>
    <row r="1660" spans="1:26" x14ac:dyDescent="0.2">
      <c r="A1660">
        <v>202010</v>
      </c>
      <c r="B1660">
        <v>6065</v>
      </c>
      <c r="C1660" t="s">
        <v>76</v>
      </c>
      <c r="D1660">
        <v>40140</v>
      </c>
      <c r="E1660" t="s">
        <v>77</v>
      </c>
      <c r="F1660">
        <v>14</v>
      </c>
      <c r="G1660">
        <v>698</v>
      </c>
      <c r="H1660">
        <v>89</v>
      </c>
      <c r="I1660">
        <v>48</v>
      </c>
      <c r="J1660">
        <v>53.889585949999997</v>
      </c>
      <c r="K1660">
        <v>63.550815559999997</v>
      </c>
      <c r="L1660">
        <v>44.228356339999998</v>
      </c>
      <c r="M1660">
        <v>46</v>
      </c>
      <c r="N1660">
        <v>3.3707864999999997E-2</v>
      </c>
      <c r="O1660">
        <v>1.5</v>
      </c>
      <c r="P1660">
        <v>-0.123809524</v>
      </c>
      <c r="Q1660">
        <v>-6.5</v>
      </c>
      <c r="R1660">
        <v>-5</v>
      </c>
      <c r="S1660">
        <v>-8.1690405999999993E-2</v>
      </c>
      <c r="T1660">
        <v>1.061225965</v>
      </c>
      <c r="U1660">
        <v>0.98395072800000005</v>
      </c>
      <c r="V1660">
        <v>490000</v>
      </c>
      <c r="W1660">
        <v>1.5544041E-2</v>
      </c>
      <c r="X1660">
        <v>0.12000820399999999</v>
      </c>
      <c r="Y1660">
        <v>1.4040114610000001</v>
      </c>
      <c r="Z1660">
        <v>0</v>
      </c>
    </row>
    <row r="1661" spans="1:26" x14ac:dyDescent="0.2">
      <c r="A1661">
        <v>202010</v>
      </c>
      <c r="B1661">
        <v>6007</v>
      </c>
      <c r="C1661" t="s">
        <v>80</v>
      </c>
      <c r="D1661">
        <v>17020</v>
      </c>
      <c r="E1661" t="s">
        <v>81</v>
      </c>
      <c r="F1661">
        <v>321</v>
      </c>
      <c r="G1661">
        <v>703</v>
      </c>
      <c r="H1661">
        <v>-99</v>
      </c>
      <c r="I1661">
        <v>286</v>
      </c>
      <c r="J1661">
        <v>53.732747799999999</v>
      </c>
      <c r="K1661">
        <v>51.631116689999999</v>
      </c>
      <c r="L1661">
        <v>55.834378919999999</v>
      </c>
      <c r="M1661">
        <v>51.5</v>
      </c>
      <c r="N1661">
        <v>-6.3636364000000001E-2</v>
      </c>
      <c r="O1661">
        <v>-3.5</v>
      </c>
      <c r="P1661">
        <v>-0.11965812000000001</v>
      </c>
      <c r="Q1661">
        <v>-7</v>
      </c>
      <c r="R1661">
        <v>0.5</v>
      </c>
      <c r="S1661">
        <v>-5.3225136999999999E-2</v>
      </c>
      <c r="T1661">
        <v>0.55460525800000005</v>
      </c>
      <c r="U1661">
        <v>1.1033378810000001</v>
      </c>
      <c r="V1661">
        <v>398500</v>
      </c>
      <c r="W1661">
        <v>-3.1269539999999999E-3</v>
      </c>
      <c r="X1661">
        <v>0.138571429</v>
      </c>
      <c r="Y1661">
        <v>1.1418338109999999</v>
      </c>
      <c r="Z1661">
        <v>0</v>
      </c>
    </row>
    <row r="1662" spans="1:26" x14ac:dyDescent="0.2">
      <c r="A1662">
        <v>202010</v>
      </c>
      <c r="B1662">
        <v>6097</v>
      </c>
      <c r="C1662" t="s">
        <v>72</v>
      </c>
      <c r="D1662">
        <v>42220</v>
      </c>
      <c r="E1662" t="s">
        <v>73</v>
      </c>
      <c r="F1662">
        <v>143</v>
      </c>
      <c r="G1662">
        <v>723</v>
      </c>
      <c r="H1662">
        <v>-150</v>
      </c>
      <c r="I1662">
        <v>17</v>
      </c>
      <c r="J1662">
        <v>52.97992472</v>
      </c>
      <c r="K1662">
        <v>67.942283560000007</v>
      </c>
      <c r="L1662">
        <v>38.017565869999999</v>
      </c>
      <c r="M1662">
        <v>44.5</v>
      </c>
      <c r="N1662">
        <v>-0.15639810400000001</v>
      </c>
      <c r="O1662">
        <v>-8.25</v>
      </c>
      <c r="P1662">
        <v>-0.32061068700000001</v>
      </c>
      <c r="Q1662">
        <v>-21</v>
      </c>
      <c r="R1662">
        <v>-6.5</v>
      </c>
      <c r="S1662">
        <v>-0.10645969</v>
      </c>
      <c r="T1662">
        <v>0.54194074699999994</v>
      </c>
      <c r="U1662">
        <v>0.92250483699999997</v>
      </c>
      <c r="V1662">
        <v>839000</v>
      </c>
      <c r="W1662">
        <v>3.7724181000000002E-2</v>
      </c>
      <c r="X1662">
        <v>8.5190192999999997E-2</v>
      </c>
      <c r="Y1662">
        <v>2.4040114610000001</v>
      </c>
      <c r="Z1662">
        <v>0</v>
      </c>
    </row>
    <row r="1663" spans="1:26" x14ac:dyDescent="0.2">
      <c r="A1663">
        <v>202010</v>
      </c>
      <c r="B1663">
        <v>6103</v>
      </c>
      <c r="C1663" t="s">
        <v>97</v>
      </c>
      <c r="D1663">
        <v>39780</v>
      </c>
      <c r="E1663" t="s">
        <v>98</v>
      </c>
      <c r="F1663">
        <v>857</v>
      </c>
      <c r="G1663">
        <v>764</v>
      </c>
      <c r="H1663">
        <v>111</v>
      </c>
      <c r="I1663">
        <v>-15</v>
      </c>
      <c r="J1663">
        <v>50.941028860000003</v>
      </c>
      <c r="K1663">
        <v>57.904642410000001</v>
      </c>
      <c r="L1663">
        <v>43.977415309999998</v>
      </c>
      <c r="M1663">
        <v>49</v>
      </c>
      <c r="N1663">
        <v>4.2553190999999997E-2</v>
      </c>
      <c r="O1663">
        <v>2</v>
      </c>
      <c r="P1663">
        <v>-0.27747795600000003</v>
      </c>
      <c r="Q1663">
        <v>-18.818000000000001</v>
      </c>
      <c r="R1663">
        <v>-2</v>
      </c>
      <c r="S1663">
        <v>-9.5296602999999994E-2</v>
      </c>
      <c r="T1663">
        <v>0.67631746500000001</v>
      </c>
      <c r="U1663">
        <v>0.981211583</v>
      </c>
      <c r="V1663">
        <v>374750</v>
      </c>
      <c r="W1663">
        <v>-1.121372E-2</v>
      </c>
      <c r="X1663">
        <v>0.118656716</v>
      </c>
      <c r="Y1663">
        <v>1.0737822349999999</v>
      </c>
      <c r="Z1663">
        <v>0</v>
      </c>
    </row>
    <row r="1664" spans="1:26" x14ac:dyDescent="0.2">
      <c r="A1664">
        <v>202010</v>
      </c>
      <c r="B1664">
        <v>6037</v>
      </c>
      <c r="C1664" t="s">
        <v>75</v>
      </c>
      <c r="D1664">
        <v>31080</v>
      </c>
      <c r="E1664" t="s">
        <v>47</v>
      </c>
      <c r="F1664">
        <v>1</v>
      </c>
      <c r="G1664">
        <v>776</v>
      </c>
      <c r="H1664">
        <v>139</v>
      </c>
      <c r="I1664">
        <v>531</v>
      </c>
      <c r="J1664">
        <v>50.345043920000002</v>
      </c>
      <c r="K1664">
        <v>68.381430359999996</v>
      </c>
      <c r="L1664">
        <v>32.30865747</v>
      </c>
      <c r="M1664">
        <v>44</v>
      </c>
      <c r="N1664">
        <v>0</v>
      </c>
      <c r="O1664">
        <v>0</v>
      </c>
      <c r="P1664">
        <v>-6.1102991000000002E-2</v>
      </c>
      <c r="Q1664">
        <v>-2.8635000000000002</v>
      </c>
      <c r="R1664">
        <v>-7</v>
      </c>
      <c r="S1664">
        <v>-0.14956414300000001</v>
      </c>
      <c r="T1664">
        <v>0.270520117</v>
      </c>
      <c r="U1664">
        <v>0.87163898200000001</v>
      </c>
      <c r="V1664">
        <v>950000</v>
      </c>
      <c r="W1664">
        <v>-1.2987013E-2</v>
      </c>
      <c r="X1664">
        <v>0.188986233</v>
      </c>
      <c r="Y1664">
        <v>2.7220630369999999</v>
      </c>
      <c r="Z1664">
        <v>0</v>
      </c>
    </row>
    <row r="1665" spans="1:26" x14ac:dyDescent="0.2">
      <c r="A1665">
        <v>202010</v>
      </c>
      <c r="B1665">
        <v>6085</v>
      </c>
      <c r="C1665" t="s">
        <v>60</v>
      </c>
      <c r="D1665">
        <v>41940</v>
      </c>
      <c r="E1665" t="s">
        <v>61</v>
      </c>
      <c r="F1665">
        <v>19</v>
      </c>
      <c r="G1665">
        <v>791</v>
      </c>
      <c r="H1665">
        <v>-12</v>
      </c>
      <c r="I1665">
        <v>329</v>
      </c>
      <c r="J1665">
        <v>49.74905897</v>
      </c>
      <c r="K1665">
        <v>87.703889590000003</v>
      </c>
      <c r="L1665">
        <v>11.79422836</v>
      </c>
      <c r="M1665">
        <v>35</v>
      </c>
      <c r="N1665">
        <v>-2.7777777999999999E-2</v>
      </c>
      <c r="O1665">
        <v>-1</v>
      </c>
      <c r="P1665">
        <v>-0.195402299</v>
      </c>
      <c r="Q1665">
        <v>-8.5</v>
      </c>
      <c r="R1665">
        <v>-16</v>
      </c>
      <c r="S1665">
        <v>-9.6530570999999996E-2</v>
      </c>
      <c r="T1665">
        <v>0.209005408</v>
      </c>
      <c r="U1665">
        <v>0.62125729200000002</v>
      </c>
      <c r="V1665">
        <v>1249974.5</v>
      </c>
      <c r="W1665">
        <v>4.2198180000000002E-3</v>
      </c>
      <c r="X1665">
        <v>7.8028892000000002E-2</v>
      </c>
      <c r="Y1665">
        <v>3.5815888249999999</v>
      </c>
      <c r="Z1665">
        <v>0</v>
      </c>
    </row>
    <row r="1666" spans="1:26" x14ac:dyDescent="0.2">
      <c r="A1666">
        <v>202010</v>
      </c>
      <c r="B1666">
        <v>6081</v>
      </c>
      <c r="C1666" t="s">
        <v>74</v>
      </c>
      <c r="D1666">
        <v>41860</v>
      </c>
      <c r="E1666" t="s">
        <v>39</v>
      </c>
      <c r="F1666">
        <v>95</v>
      </c>
      <c r="G1666">
        <v>802</v>
      </c>
      <c r="H1666">
        <v>48</v>
      </c>
      <c r="I1666">
        <v>451</v>
      </c>
      <c r="J1666">
        <v>49.560853199999997</v>
      </c>
      <c r="K1666">
        <v>86.010037639999993</v>
      </c>
      <c r="L1666">
        <v>13.111668760000001</v>
      </c>
      <c r="M1666">
        <v>36</v>
      </c>
      <c r="N1666">
        <v>5.8823528999999999E-2</v>
      </c>
      <c r="O1666">
        <v>2</v>
      </c>
      <c r="P1666">
        <v>-2.5214040000000001E-3</v>
      </c>
      <c r="Q1666">
        <v>-9.0999999999999998E-2</v>
      </c>
      <c r="R1666">
        <v>-15</v>
      </c>
      <c r="S1666">
        <v>-9.5761686999999998E-2</v>
      </c>
      <c r="T1666">
        <v>0.15948769900000001</v>
      </c>
      <c r="U1666">
        <v>0.64641811000000005</v>
      </c>
      <c r="V1666">
        <v>1450000</v>
      </c>
      <c r="W1666">
        <v>-2.5210084000000001E-2</v>
      </c>
      <c r="X1666">
        <v>-6.8721901000000002E-2</v>
      </c>
      <c r="Y1666">
        <v>4.1547277940000003</v>
      </c>
      <c r="Z1666">
        <v>0</v>
      </c>
    </row>
    <row r="1667" spans="1:26" x14ac:dyDescent="0.2">
      <c r="A1667">
        <v>202010</v>
      </c>
      <c r="B1667">
        <v>6087</v>
      </c>
      <c r="C1667" t="s">
        <v>50</v>
      </c>
      <c r="D1667">
        <v>42100</v>
      </c>
      <c r="E1667" t="s">
        <v>51</v>
      </c>
      <c r="F1667">
        <v>279</v>
      </c>
      <c r="G1667">
        <v>836</v>
      </c>
      <c r="H1667">
        <v>-118</v>
      </c>
      <c r="I1667">
        <v>378</v>
      </c>
      <c r="J1667">
        <v>47.992471770000002</v>
      </c>
      <c r="K1667">
        <v>29.046424089999999</v>
      </c>
      <c r="L1667">
        <v>66.938519450000001</v>
      </c>
      <c r="M1667">
        <v>63</v>
      </c>
      <c r="N1667">
        <v>-4.9056603999999997E-2</v>
      </c>
      <c r="O1667">
        <v>-3.25</v>
      </c>
      <c r="P1667">
        <v>4.1322313999999999E-2</v>
      </c>
      <c r="Q1667">
        <v>2.5</v>
      </c>
      <c r="R1667">
        <v>12</v>
      </c>
      <c r="S1667">
        <v>-7.3000490000000003E-3</v>
      </c>
      <c r="T1667">
        <v>0.79549776500000002</v>
      </c>
      <c r="U1667">
        <v>1.252185597</v>
      </c>
      <c r="V1667">
        <v>1075000</v>
      </c>
      <c r="W1667">
        <v>-1.5116812E-2</v>
      </c>
      <c r="X1667">
        <v>0.13277133799999999</v>
      </c>
      <c r="Y1667">
        <v>3.0802292260000002</v>
      </c>
      <c r="Z1667">
        <v>0</v>
      </c>
    </row>
    <row r="1668" spans="1:26" x14ac:dyDescent="0.2">
      <c r="A1668">
        <v>202010</v>
      </c>
      <c r="B1668">
        <v>6079</v>
      </c>
      <c r="C1668" t="s">
        <v>58</v>
      </c>
      <c r="D1668">
        <v>42020</v>
      </c>
      <c r="E1668" t="s">
        <v>59</v>
      </c>
      <c r="F1668">
        <v>257</v>
      </c>
      <c r="G1668">
        <v>837</v>
      </c>
      <c r="H1668">
        <v>-11</v>
      </c>
      <c r="I1668">
        <v>149</v>
      </c>
      <c r="J1668">
        <v>47.961104140000003</v>
      </c>
      <c r="K1668">
        <v>22.89836888</v>
      </c>
      <c r="L1668">
        <v>73.0238394</v>
      </c>
      <c r="M1668">
        <v>66</v>
      </c>
      <c r="N1668">
        <v>-1.8587361E-2</v>
      </c>
      <c r="O1668">
        <v>-1.25</v>
      </c>
      <c r="P1668">
        <v>-0.11409395999999999</v>
      </c>
      <c r="Q1668">
        <v>-8.5</v>
      </c>
      <c r="R1668">
        <v>15</v>
      </c>
      <c r="S1668">
        <v>-7.0697284999999999E-2</v>
      </c>
      <c r="T1668">
        <v>0.80247678899999997</v>
      </c>
      <c r="U1668">
        <v>1.336627005</v>
      </c>
      <c r="V1668">
        <v>819900</v>
      </c>
      <c r="W1668">
        <v>2.5836721999999999E-2</v>
      </c>
      <c r="X1668">
        <v>0.130896552</v>
      </c>
      <c r="Y1668">
        <v>2.349283668</v>
      </c>
      <c r="Z1668">
        <v>0</v>
      </c>
    </row>
    <row r="1669" spans="1:26" x14ac:dyDescent="0.2">
      <c r="A1669">
        <v>202010</v>
      </c>
      <c r="B1669">
        <v>6059</v>
      </c>
      <c r="C1669" t="s">
        <v>46</v>
      </c>
      <c r="D1669">
        <v>31080</v>
      </c>
      <c r="E1669" t="s">
        <v>47</v>
      </c>
      <c r="F1669">
        <v>6</v>
      </c>
      <c r="G1669">
        <v>841</v>
      </c>
      <c r="H1669">
        <v>93</v>
      </c>
      <c r="I1669">
        <v>244</v>
      </c>
      <c r="J1669">
        <v>47.77289837</v>
      </c>
      <c r="K1669">
        <v>63.550815559999997</v>
      </c>
      <c r="L1669">
        <v>31.99498118</v>
      </c>
      <c r="M1669">
        <v>46</v>
      </c>
      <c r="N1669">
        <v>0</v>
      </c>
      <c r="O1669">
        <v>0</v>
      </c>
      <c r="P1669">
        <v>-0.22033898299999999</v>
      </c>
      <c r="Q1669">
        <v>-13</v>
      </c>
      <c r="R1669">
        <v>-5</v>
      </c>
      <c r="S1669">
        <v>-0.110964832</v>
      </c>
      <c r="T1669">
        <v>0.47836864000000001</v>
      </c>
      <c r="U1669">
        <v>0.86784933799999997</v>
      </c>
      <c r="V1669">
        <v>925000</v>
      </c>
      <c r="W1669">
        <v>0</v>
      </c>
      <c r="X1669">
        <v>4.1826651999999999E-2</v>
      </c>
      <c r="Y1669">
        <v>2.6504297989999999</v>
      </c>
      <c r="Z1669">
        <v>0</v>
      </c>
    </row>
    <row r="1670" spans="1:26" x14ac:dyDescent="0.2">
      <c r="A1670">
        <v>202010</v>
      </c>
      <c r="B1670">
        <v>6075</v>
      </c>
      <c r="C1670" t="s">
        <v>91</v>
      </c>
      <c r="D1670">
        <v>41860</v>
      </c>
      <c r="E1670" t="s">
        <v>39</v>
      </c>
      <c r="F1670">
        <v>52</v>
      </c>
      <c r="G1670">
        <v>982</v>
      </c>
      <c r="H1670">
        <v>7</v>
      </c>
      <c r="I1670">
        <v>638</v>
      </c>
      <c r="J1670">
        <v>40.683814300000002</v>
      </c>
      <c r="K1670">
        <v>76.913425349999997</v>
      </c>
      <c r="L1670">
        <v>4.4542032620000001</v>
      </c>
      <c r="M1670">
        <v>40</v>
      </c>
      <c r="N1670">
        <v>1.2658228000000001E-2</v>
      </c>
      <c r="O1670">
        <v>0.5</v>
      </c>
      <c r="P1670">
        <v>0.33535862700000002</v>
      </c>
      <c r="Q1670">
        <v>10.045500000000001</v>
      </c>
      <c r="R1670">
        <v>-11</v>
      </c>
      <c r="S1670">
        <v>-0.124887544</v>
      </c>
      <c r="T1670">
        <v>-0.16089585000000001</v>
      </c>
      <c r="U1670">
        <v>0.46863692899999998</v>
      </c>
      <c r="V1670">
        <v>1325000</v>
      </c>
      <c r="W1670">
        <v>-2.7522936000000001E-2</v>
      </c>
      <c r="X1670">
        <v>-8.7351284000000001E-2</v>
      </c>
      <c r="Y1670">
        <v>3.796561605</v>
      </c>
      <c r="Z1670">
        <v>0</v>
      </c>
    </row>
    <row r="1671" spans="1:26" x14ac:dyDescent="0.2">
      <c r="A1671">
        <v>202010</v>
      </c>
      <c r="B1671">
        <v>6015</v>
      </c>
      <c r="C1671" t="s">
        <v>85</v>
      </c>
      <c r="D1671">
        <v>18860</v>
      </c>
      <c r="E1671" t="s">
        <v>86</v>
      </c>
      <c r="F1671">
        <v>1589</v>
      </c>
      <c r="G1671">
        <v>1160</v>
      </c>
      <c r="H1671">
        <v>114</v>
      </c>
      <c r="I1671">
        <v>154</v>
      </c>
      <c r="J1671">
        <v>32.528230870000002</v>
      </c>
      <c r="K1671">
        <v>9.2848180679999999</v>
      </c>
      <c r="L1671">
        <v>55.771643660000002</v>
      </c>
      <c r="M1671">
        <v>78</v>
      </c>
      <c r="N1671">
        <v>0.190839695</v>
      </c>
      <c r="O1671">
        <v>12.5</v>
      </c>
      <c r="P1671">
        <v>-3.7037037000000002E-2</v>
      </c>
      <c r="Q1671">
        <v>-3</v>
      </c>
      <c r="R1671">
        <v>27</v>
      </c>
      <c r="S1671">
        <v>-3.2225454000000001E-2</v>
      </c>
      <c r="T1671">
        <v>0.894678309</v>
      </c>
      <c r="U1671">
        <v>1.1029497539999999</v>
      </c>
      <c r="V1671">
        <v>391500</v>
      </c>
      <c r="W1671">
        <v>2.5775391000000002E-2</v>
      </c>
      <c r="X1671">
        <v>0.13173334</v>
      </c>
      <c r="Y1671">
        <v>1.1217765040000001</v>
      </c>
      <c r="Z1671">
        <v>0</v>
      </c>
    </row>
    <row r="1672" spans="1:26" x14ac:dyDescent="0.2">
      <c r="A1672">
        <v>202010</v>
      </c>
      <c r="B1672">
        <v>6055</v>
      </c>
      <c r="C1672" t="s">
        <v>92</v>
      </c>
      <c r="D1672">
        <v>34900</v>
      </c>
      <c r="E1672" t="s">
        <v>93</v>
      </c>
      <c r="F1672">
        <v>518</v>
      </c>
      <c r="G1672">
        <v>1364</v>
      </c>
      <c r="H1672">
        <v>-13</v>
      </c>
      <c r="I1672">
        <v>412</v>
      </c>
      <c r="J1672">
        <v>19.79297365</v>
      </c>
      <c r="K1672">
        <v>22.89836888</v>
      </c>
      <c r="L1672">
        <v>16.687578420000001</v>
      </c>
      <c r="M1672">
        <v>66</v>
      </c>
      <c r="N1672">
        <v>-0.148387097</v>
      </c>
      <c r="O1672">
        <v>-11.5</v>
      </c>
      <c r="P1672">
        <v>-6.3829786999999999E-2</v>
      </c>
      <c r="Q1672">
        <v>-4.5</v>
      </c>
      <c r="R1672">
        <v>15</v>
      </c>
      <c r="S1672">
        <v>-0.198435836</v>
      </c>
      <c r="T1672">
        <v>0.37615246499999999</v>
      </c>
      <c r="U1672">
        <v>0.69453923399999995</v>
      </c>
      <c r="V1672">
        <v>1300000</v>
      </c>
      <c r="W1672">
        <v>3.0864199999999999E-3</v>
      </c>
      <c r="X1672">
        <v>0.36986301399999999</v>
      </c>
      <c r="Y1672">
        <v>3.724928367</v>
      </c>
      <c r="Z1672">
        <v>0</v>
      </c>
    </row>
    <row r="1673" spans="1:26" x14ac:dyDescent="0.2">
      <c r="A1673">
        <v>202010</v>
      </c>
      <c r="B1673">
        <v>6033</v>
      </c>
      <c r="C1673" t="s">
        <v>101</v>
      </c>
      <c r="D1673">
        <v>17340</v>
      </c>
      <c r="E1673" t="s">
        <v>102</v>
      </c>
      <c r="F1673">
        <v>800</v>
      </c>
      <c r="G1673">
        <v>1395</v>
      </c>
      <c r="H1673">
        <v>35</v>
      </c>
      <c r="I1673">
        <v>-20</v>
      </c>
      <c r="J1673">
        <v>17.691342540000001</v>
      </c>
      <c r="K1673">
        <v>21.204516940000001</v>
      </c>
      <c r="L1673">
        <v>14.17816813</v>
      </c>
      <c r="M1673">
        <v>67</v>
      </c>
      <c r="N1673">
        <v>1.5151515000000001E-2</v>
      </c>
      <c r="O1673">
        <v>1</v>
      </c>
      <c r="P1673">
        <v>-0.211764706</v>
      </c>
      <c r="Q1673">
        <v>-18</v>
      </c>
      <c r="R1673">
        <v>16</v>
      </c>
      <c r="S1673">
        <v>-0.134079697</v>
      </c>
      <c r="T1673">
        <v>0.95661610500000005</v>
      </c>
      <c r="U1673">
        <v>0.66219921599999998</v>
      </c>
      <c r="V1673">
        <v>329500</v>
      </c>
      <c r="W1673">
        <v>1.7760617999999999E-2</v>
      </c>
      <c r="X1673">
        <v>0.100350643</v>
      </c>
      <c r="Y1673">
        <v>0.94412607500000001</v>
      </c>
      <c r="Z1673">
        <v>0</v>
      </c>
    </row>
    <row r="1674" spans="1:26" x14ac:dyDescent="0.2">
      <c r="A1674">
        <v>202009</v>
      </c>
      <c r="B1674">
        <v>6031</v>
      </c>
      <c r="C1674" t="s">
        <v>28</v>
      </c>
      <c r="D1674">
        <v>25260</v>
      </c>
      <c r="E1674" t="s">
        <v>29</v>
      </c>
      <c r="F1674">
        <v>560</v>
      </c>
      <c r="G1674">
        <v>4</v>
      </c>
      <c r="H1674">
        <v>-52</v>
      </c>
      <c r="I1674">
        <v>-42</v>
      </c>
      <c r="J1674">
        <v>99.090338770000002</v>
      </c>
      <c r="K1674">
        <v>98.996235889999994</v>
      </c>
      <c r="L1674">
        <v>99.184441660000005</v>
      </c>
      <c r="M1674">
        <v>21.5</v>
      </c>
      <c r="N1674">
        <v>-0.426666667</v>
      </c>
      <c r="O1674">
        <v>-16</v>
      </c>
      <c r="P1674">
        <v>-0.56284375200000003</v>
      </c>
      <c r="Q1674">
        <v>-27.6815</v>
      </c>
      <c r="R1674">
        <v>-28.5</v>
      </c>
      <c r="S1674">
        <v>-3.3062216999999998E-2</v>
      </c>
      <c r="T1674">
        <v>1.2028129400000001</v>
      </c>
      <c r="U1674">
        <v>2.688718159</v>
      </c>
      <c r="V1674">
        <v>281200</v>
      </c>
      <c r="W1674">
        <v>3.7638376000000001E-2</v>
      </c>
      <c r="X1674">
        <v>7.6583730000000003E-2</v>
      </c>
      <c r="Y1674">
        <v>0.80573065899999996</v>
      </c>
      <c r="Z1674">
        <v>0</v>
      </c>
    </row>
    <row r="1675" spans="1:26" x14ac:dyDescent="0.2">
      <c r="A1675">
        <v>202009</v>
      </c>
      <c r="B1675">
        <v>6019</v>
      </c>
      <c r="C1675" t="s">
        <v>52</v>
      </c>
      <c r="D1675">
        <v>23420</v>
      </c>
      <c r="E1675" t="s">
        <v>53</v>
      </c>
      <c r="F1675">
        <v>80</v>
      </c>
      <c r="G1675">
        <v>27</v>
      </c>
      <c r="H1675">
        <v>4</v>
      </c>
      <c r="I1675">
        <v>-59</v>
      </c>
      <c r="J1675">
        <v>96.173149309999999</v>
      </c>
      <c r="K1675">
        <v>96.800501879999999</v>
      </c>
      <c r="L1675">
        <v>95.54579674</v>
      </c>
      <c r="M1675">
        <v>25</v>
      </c>
      <c r="N1675">
        <v>-0.13793103400000001</v>
      </c>
      <c r="O1675">
        <v>-4</v>
      </c>
      <c r="P1675">
        <v>-0.45652173899999998</v>
      </c>
      <c r="Q1675">
        <v>-21</v>
      </c>
      <c r="R1675">
        <v>-25</v>
      </c>
      <c r="S1675">
        <v>-8.6112559000000005E-2</v>
      </c>
      <c r="T1675">
        <v>1.4157552149999999</v>
      </c>
      <c r="U1675">
        <v>2.054829426</v>
      </c>
      <c r="V1675">
        <v>353086.25</v>
      </c>
      <c r="W1675">
        <v>8.8178570000000001E-3</v>
      </c>
      <c r="X1675">
        <v>7.4843988E-2</v>
      </c>
      <c r="Y1675">
        <v>1.011708453</v>
      </c>
      <c r="Z1675">
        <v>0</v>
      </c>
    </row>
    <row r="1676" spans="1:26" x14ac:dyDescent="0.2">
      <c r="A1676">
        <v>202009</v>
      </c>
      <c r="B1676">
        <v>6029</v>
      </c>
      <c r="C1676" t="s">
        <v>65</v>
      </c>
      <c r="D1676">
        <v>12540</v>
      </c>
      <c r="E1676" t="s">
        <v>66</v>
      </c>
      <c r="F1676">
        <v>94</v>
      </c>
      <c r="G1676">
        <v>60</v>
      </c>
      <c r="H1676">
        <v>17</v>
      </c>
      <c r="I1676">
        <v>-45</v>
      </c>
      <c r="J1676">
        <v>92.942283560000007</v>
      </c>
      <c r="K1676">
        <v>92.283563360000002</v>
      </c>
      <c r="L1676">
        <v>93.601003759999998</v>
      </c>
      <c r="M1676">
        <v>30.5</v>
      </c>
      <c r="N1676">
        <v>-7.5757575999999993E-2</v>
      </c>
      <c r="O1676">
        <v>-2.5</v>
      </c>
      <c r="P1676">
        <v>-0.36578569799999999</v>
      </c>
      <c r="Q1676">
        <v>-17.591000000000001</v>
      </c>
      <c r="R1676">
        <v>-19.5</v>
      </c>
      <c r="S1676">
        <v>-8.6857087999999999E-2</v>
      </c>
      <c r="T1676">
        <v>1.244016733</v>
      </c>
      <c r="U1676">
        <v>1.9098853229999999</v>
      </c>
      <c r="V1676">
        <v>300000</v>
      </c>
      <c r="W1676">
        <v>1.6949153000000002E-2</v>
      </c>
      <c r="X1676">
        <v>0.1558669</v>
      </c>
      <c r="Y1676">
        <v>0.85959885400000002</v>
      </c>
      <c r="Z1676">
        <v>0</v>
      </c>
    </row>
    <row r="1677" spans="1:26" x14ac:dyDescent="0.2">
      <c r="A1677">
        <v>202009</v>
      </c>
      <c r="B1677">
        <v>6099</v>
      </c>
      <c r="C1677" t="s">
        <v>34</v>
      </c>
      <c r="D1677">
        <v>33700</v>
      </c>
      <c r="E1677" t="s">
        <v>35</v>
      </c>
      <c r="F1677">
        <v>153</v>
      </c>
      <c r="G1677">
        <v>74</v>
      </c>
      <c r="H1677">
        <v>-2</v>
      </c>
      <c r="I1677">
        <v>-28</v>
      </c>
      <c r="J1677">
        <v>91.311166880000002</v>
      </c>
      <c r="K1677">
        <v>90.840652449999993</v>
      </c>
      <c r="L1677">
        <v>91.781681309999996</v>
      </c>
      <c r="M1677">
        <v>31.5</v>
      </c>
      <c r="N1677">
        <v>-0.1</v>
      </c>
      <c r="O1677">
        <v>-3.5</v>
      </c>
      <c r="P1677">
        <v>-0.27282800699999998</v>
      </c>
      <c r="Q1677">
        <v>-11.8185</v>
      </c>
      <c r="R1677">
        <v>-18.5</v>
      </c>
      <c r="S1677">
        <v>-1.4945496000000001E-2</v>
      </c>
      <c r="T1677">
        <v>1.2869572549999999</v>
      </c>
      <c r="U1677">
        <v>1.8161950710000001</v>
      </c>
      <c r="V1677">
        <v>417225</v>
      </c>
      <c r="W1677">
        <v>-4.2362770000000001E-3</v>
      </c>
      <c r="X1677">
        <v>0.12842530999999999</v>
      </c>
      <c r="Y1677">
        <v>1.1954871060000001</v>
      </c>
      <c r="Z1677">
        <v>0</v>
      </c>
    </row>
    <row r="1678" spans="1:26" x14ac:dyDescent="0.2">
      <c r="A1678">
        <v>202009</v>
      </c>
      <c r="B1678">
        <v>6107</v>
      </c>
      <c r="C1678" t="s">
        <v>63</v>
      </c>
      <c r="D1678">
        <v>47300</v>
      </c>
      <c r="E1678" t="s">
        <v>64</v>
      </c>
      <c r="F1678">
        <v>196</v>
      </c>
      <c r="G1678">
        <v>87</v>
      </c>
      <c r="H1678">
        <v>-154</v>
      </c>
      <c r="I1678">
        <v>-10</v>
      </c>
      <c r="J1678">
        <v>89.805520700000002</v>
      </c>
      <c r="K1678">
        <v>81.994981179999996</v>
      </c>
      <c r="L1678">
        <v>97.616060230000002</v>
      </c>
      <c r="M1678">
        <v>37.25</v>
      </c>
      <c r="N1678">
        <v>-0.255</v>
      </c>
      <c r="O1678">
        <v>-12.75</v>
      </c>
      <c r="P1678">
        <v>-0.28365384599999999</v>
      </c>
      <c r="Q1678">
        <v>-14.75</v>
      </c>
      <c r="R1678">
        <v>-12.75</v>
      </c>
      <c r="S1678">
        <v>-1.5313897999999999E-2</v>
      </c>
      <c r="T1678">
        <v>1.0277146029999999</v>
      </c>
      <c r="U1678">
        <v>2.3045790610000001</v>
      </c>
      <c r="V1678">
        <v>337050</v>
      </c>
      <c r="W1678">
        <v>8.7258064999999996E-2</v>
      </c>
      <c r="X1678">
        <v>0.244290437</v>
      </c>
      <c r="Y1678">
        <v>0.96575931199999998</v>
      </c>
      <c r="Z1678">
        <v>0</v>
      </c>
    </row>
    <row r="1679" spans="1:26" x14ac:dyDescent="0.2">
      <c r="A1679">
        <v>202009</v>
      </c>
      <c r="B1679">
        <v>6077</v>
      </c>
      <c r="C1679" t="s">
        <v>42</v>
      </c>
      <c r="D1679">
        <v>44700</v>
      </c>
      <c r="E1679" t="s">
        <v>43</v>
      </c>
      <c r="F1679">
        <v>110</v>
      </c>
      <c r="G1679">
        <v>92</v>
      </c>
      <c r="H1679">
        <v>-50</v>
      </c>
      <c r="I1679">
        <v>-44</v>
      </c>
      <c r="J1679">
        <v>89.680050190000003</v>
      </c>
      <c r="K1679">
        <v>86.38644918</v>
      </c>
      <c r="L1679">
        <v>92.973651189999998</v>
      </c>
      <c r="M1679">
        <v>34.5</v>
      </c>
      <c r="N1679">
        <v>-0.13750000000000001</v>
      </c>
      <c r="O1679">
        <v>-5.5</v>
      </c>
      <c r="P1679">
        <v>-0.25588818899999999</v>
      </c>
      <c r="Q1679">
        <v>-11.864000000000001</v>
      </c>
      <c r="R1679">
        <v>-15.5</v>
      </c>
      <c r="S1679">
        <v>-5.6690899999999999E-3</v>
      </c>
      <c r="T1679">
        <v>1.417033448</v>
      </c>
      <c r="U1679">
        <v>1.87747369</v>
      </c>
      <c r="V1679">
        <v>455449.75</v>
      </c>
      <c r="W1679">
        <v>1.4364699E-2</v>
      </c>
      <c r="X1679">
        <v>7.9730825000000005E-2</v>
      </c>
      <c r="Y1679">
        <v>1.30501361</v>
      </c>
      <c r="Z1679">
        <v>0</v>
      </c>
    </row>
    <row r="1680" spans="1:26" x14ac:dyDescent="0.2">
      <c r="A1680">
        <v>202009</v>
      </c>
      <c r="B1680">
        <v>6023</v>
      </c>
      <c r="C1680" t="s">
        <v>83</v>
      </c>
      <c r="D1680">
        <v>21700</v>
      </c>
      <c r="E1680" t="s">
        <v>84</v>
      </c>
      <c r="F1680">
        <v>449</v>
      </c>
      <c r="G1680">
        <v>109</v>
      </c>
      <c r="H1680">
        <v>31</v>
      </c>
      <c r="I1680">
        <v>-517</v>
      </c>
      <c r="J1680">
        <v>88.425345039999996</v>
      </c>
      <c r="K1680">
        <v>83.312421580000006</v>
      </c>
      <c r="L1680">
        <v>93.538268509999995</v>
      </c>
      <c r="M1680">
        <v>36.5</v>
      </c>
      <c r="N1680">
        <v>-1.3513514000000001E-2</v>
      </c>
      <c r="O1680">
        <v>-0.5</v>
      </c>
      <c r="P1680">
        <v>-0.51450822299999999</v>
      </c>
      <c r="Q1680">
        <v>-38.6815</v>
      </c>
      <c r="R1680">
        <v>-13.5</v>
      </c>
      <c r="S1680">
        <v>-4.6416854E-2</v>
      </c>
      <c r="T1680">
        <v>1.3014386389999999</v>
      </c>
      <c r="U1680">
        <v>1.909585568</v>
      </c>
      <c r="V1680">
        <v>399500</v>
      </c>
      <c r="W1680">
        <v>1.253133E-3</v>
      </c>
      <c r="X1680">
        <v>6.2371570000000001E-2</v>
      </c>
      <c r="Y1680">
        <v>1.1446991399999999</v>
      </c>
      <c r="Z1680">
        <v>0</v>
      </c>
    </row>
    <row r="1681" spans="1:26" x14ac:dyDescent="0.2">
      <c r="A1681">
        <v>202009</v>
      </c>
      <c r="B1681">
        <v>6067</v>
      </c>
      <c r="C1681" t="s">
        <v>30</v>
      </c>
      <c r="D1681">
        <v>40900</v>
      </c>
      <c r="E1681" t="s">
        <v>31</v>
      </c>
      <c r="F1681">
        <v>26</v>
      </c>
      <c r="G1681">
        <v>113</v>
      </c>
      <c r="H1681">
        <v>26</v>
      </c>
      <c r="I1681">
        <v>63</v>
      </c>
      <c r="J1681">
        <v>88.111668760000001</v>
      </c>
      <c r="K1681">
        <v>89.774153069999997</v>
      </c>
      <c r="L1681">
        <v>86.449184439999996</v>
      </c>
      <c r="M1681">
        <v>32</v>
      </c>
      <c r="N1681">
        <v>-5.8823528999999999E-2</v>
      </c>
      <c r="O1681">
        <v>-2</v>
      </c>
      <c r="P1681">
        <v>-0.240554395</v>
      </c>
      <c r="Q1681">
        <v>-10.135999999999999</v>
      </c>
      <c r="R1681">
        <v>-18</v>
      </c>
      <c r="S1681">
        <v>-5.4892346000000002E-2</v>
      </c>
      <c r="T1681">
        <v>0.89246277900000004</v>
      </c>
      <c r="U1681">
        <v>1.62244002</v>
      </c>
      <c r="V1681">
        <v>454950</v>
      </c>
      <c r="W1681">
        <v>-8.8235290000000001E-3</v>
      </c>
      <c r="X1681">
        <v>7.5969830000000002E-2</v>
      </c>
      <c r="Y1681">
        <v>1.303581662</v>
      </c>
      <c r="Z1681">
        <v>0</v>
      </c>
    </row>
    <row r="1682" spans="1:26" x14ac:dyDescent="0.2">
      <c r="A1682">
        <v>202009</v>
      </c>
      <c r="B1682">
        <v>6095</v>
      </c>
      <c r="C1682" t="s">
        <v>54</v>
      </c>
      <c r="D1682">
        <v>46700</v>
      </c>
      <c r="E1682" t="s">
        <v>55</v>
      </c>
      <c r="F1682">
        <v>178</v>
      </c>
      <c r="G1682">
        <v>129</v>
      </c>
      <c r="H1682">
        <v>-79</v>
      </c>
      <c r="I1682">
        <v>52</v>
      </c>
      <c r="J1682">
        <v>86.606022589999995</v>
      </c>
      <c r="K1682">
        <v>90.840652449999993</v>
      </c>
      <c r="L1682">
        <v>82.371392720000003</v>
      </c>
      <c r="M1682">
        <v>31.5</v>
      </c>
      <c r="N1682">
        <v>-0.26744185999999998</v>
      </c>
      <c r="O1682">
        <v>-11.5</v>
      </c>
      <c r="P1682">
        <v>-0.20891043100000001</v>
      </c>
      <c r="Q1682">
        <v>-8.3185000000000002</v>
      </c>
      <c r="R1682">
        <v>-18.5</v>
      </c>
      <c r="S1682">
        <v>-9.2709283000000003E-2</v>
      </c>
      <c r="T1682">
        <v>0.92455046699999999</v>
      </c>
      <c r="U1682">
        <v>1.5162978110000001</v>
      </c>
      <c r="V1682">
        <v>489687.5</v>
      </c>
      <c r="W1682">
        <v>-3.9828430999999997E-2</v>
      </c>
      <c r="X1682">
        <v>-8.4332360000000002E-3</v>
      </c>
      <c r="Y1682">
        <v>1.4031160460000001</v>
      </c>
      <c r="Z1682">
        <v>0</v>
      </c>
    </row>
    <row r="1683" spans="1:26" x14ac:dyDescent="0.2">
      <c r="A1683">
        <v>202009</v>
      </c>
      <c r="B1683">
        <v>6061</v>
      </c>
      <c r="C1683" t="s">
        <v>49</v>
      </c>
      <c r="D1683">
        <v>40900</v>
      </c>
      <c r="E1683" t="s">
        <v>31</v>
      </c>
      <c r="F1683">
        <v>177</v>
      </c>
      <c r="G1683">
        <v>138</v>
      </c>
      <c r="H1683">
        <v>47</v>
      </c>
      <c r="I1683">
        <v>-209</v>
      </c>
      <c r="J1683">
        <v>86.135508160000001</v>
      </c>
      <c r="K1683">
        <v>85.633626100000001</v>
      </c>
      <c r="L1683">
        <v>86.637390210000007</v>
      </c>
      <c r="M1683">
        <v>35.5</v>
      </c>
      <c r="N1683">
        <v>0</v>
      </c>
      <c r="O1683">
        <v>0</v>
      </c>
      <c r="P1683">
        <v>-0.40472197999999998</v>
      </c>
      <c r="Q1683">
        <v>-24.135999999999999</v>
      </c>
      <c r="R1683">
        <v>-14.5</v>
      </c>
      <c r="S1683">
        <v>-6.3196752999999994E-2</v>
      </c>
      <c r="T1683">
        <v>1.0136028829999999</v>
      </c>
      <c r="U1683">
        <v>1.6330323010000001</v>
      </c>
      <c r="V1683">
        <v>638000</v>
      </c>
      <c r="W1683">
        <v>4.3534867999999997E-2</v>
      </c>
      <c r="X1683">
        <v>7.6851078000000003E-2</v>
      </c>
      <c r="Y1683">
        <v>1.828080229</v>
      </c>
      <c r="Z1683">
        <v>0</v>
      </c>
    </row>
    <row r="1684" spans="1:26" x14ac:dyDescent="0.2">
      <c r="A1684">
        <v>202009</v>
      </c>
      <c r="B1684">
        <v>6017</v>
      </c>
      <c r="C1684" t="s">
        <v>69</v>
      </c>
      <c r="D1684">
        <v>40900</v>
      </c>
      <c r="E1684" t="s">
        <v>31</v>
      </c>
      <c r="F1684">
        <v>348</v>
      </c>
      <c r="G1684">
        <v>168</v>
      </c>
      <c r="H1684">
        <v>-51</v>
      </c>
      <c r="I1684">
        <v>-342</v>
      </c>
      <c r="J1684">
        <v>84.378920949999994</v>
      </c>
      <c r="K1684">
        <v>78.481806779999999</v>
      </c>
      <c r="L1684">
        <v>90.276035129999997</v>
      </c>
      <c r="M1684">
        <v>39</v>
      </c>
      <c r="N1684">
        <v>-0.17021276599999999</v>
      </c>
      <c r="O1684">
        <v>-8</v>
      </c>
      <c r="P1684">
        <v>-0.41987594299999997</v>
      </c>
      <c r="Q1684">
        <v>-28.227</v>
      </c>
      <c r="R1684">
        <v>-11</v>
      </c>
      <c r="S1684">
        <v>-0.13107443599999999</v>
      </c>
      <c r="T1684">
        <v>1.2412486869999999</v>
      </c>
      <c r="U1684">
        <v>1.7561829339999999</v>
      </c>
      <c r="V1684">
        <v>649450</v>
      </c>
      <c r="W1684">
        <v>1.6353678E-2</v>
      </c>
      <c r="X1684">
        <v>0.22679774999999999</v>
      </c>
      <c r="Y1684">
        <v>1.8608882520000001</v>
      </c>
      <c r="Z1684">
        <v>0</v>
      </c>
    </row>
    <row r="1685" spans="1:26" x14ac:dyDescent="0.2">
      <c r="A1685">
        <v>202009</v>
      </c>
      <c r="B1685">
        <v>6013</v>
      </c>
      <c r="C1685" t="s">
        <v>38</v>
      </c>
      <c r="D1685">
        <v>41860</v>
      </c>
      <c r="E1685" t="s">
        <v>39</v>
      </c>
      <c r="F1685">
        <v>42</v>
      </c>
      <c r="G1685">
        <v>198</v>
      </c>
      <c r="H1685">
        <v>40</v>
      </c>
      <c r="I1685">
        <v>154</v>
      </c>
      <c r="J1685">
        <v>82.967377670000005</v>
      </c>
      <c r="K1685">
        <v>89.648682559999997</v>
      </c>
      <c r="L1685">
        <v>76.286072770000004</v>
      </c>
      <c r="M1685">
        <v>32.25</v>
      </c>
      <c r="N1685">
        <v>-5.1470587999999998E-2</v>
      </c>
      <c r="O1685">
        <v>-1.75</v>
      </c>
      <c r="P1685">
        <v>-0.14052714299999999</v>
      </c>
      <c r="Q1685">
        <v>-5.2729999999999997</v>
      </c>
      <c r="R1685">
        <v>-17.75</v>
      </c>
      <c r="S1685">
        <v>-7.1924642999999996E-2</v>
      </c>
      <c r="T1685">
        <v>0.69173716200000002</v>
      </c>
      <c r="U1685">
        <v>1.394160936</v>
      </c>
      <c r="V1685">
        <v>700375</v>
      </c>
      <c r="W1685">
        <v>-4.7044017E-2</v>
      </c>
      <c r="X1685">
        <v>5.7314896999999997E-2</v>
      </c>
      <c r="Y1685">
        <v>2.0068051580000001</v>
      </c>
      <c r="Z1685">
        <v>0</v>
      </c>
    </row>
    <row r="1686" spans="1:26" x14ac:dyDescent="0.2">
      <c r="A1686">
        <v>202009</v>
      </c>
      <c r="B1686">
        <v>6101</v>
      </c>
      <c r="C1686" t="s">
        <v>26</v>
      </c>
      <c r="D1686">
        <v>49700</v>
      </c>
      <c r="E1686" t="s">
        <v>27</v>
      </c>
      <c r="F1686">
        <v>700</v>
      </c>
      <c r="G1686">
        <v>214</v>
      </c>
      <c r="H1686">
        <v>103</v>
      </c>
      <c r="I1686">
        <v>151</v>
      </c>
      <c r="J1686">
        <v>81.869510669999997</v>
      </c>
      <c r="K1686">
        <v>65.370138019999999</v>
      </c>
      <c r="L1686">
        <v>98.368883310000001</v>
      </c>
      <c r="M1686">
        <v>45.75</v>
      </c>
      <c r="N1686">
        <v>8.9285714000000002E-2</v>
      </c>
      <c r="O1686">
        <v>3.75</v>
      </c>
      <c r="P1686">
        <v>-0.10334554999999999</v>
      </c>
      <c r="Q1686">
        <v>-5.2729999999999997</v>
      </c>
      <c r="R1686">
        <v>-4.25</v>
      </c>
      <c r="S1686">
        <v>-0.109056508</v>
      </c>
      <c r="T1686">
        <v>0.64288078199999998</v>
      </c>
      <c r="U1686">
        <v>2.4340167780000002</v>
      </c>
      <c r="V1686">
        <v>402812.5</v>
      </c>
      <c r="W1686">
        <v>4.6266234000000003E-2</v>
      </c>
      <c r="X1686">
        <v>0.15543205500000001</v>
      </c>
      <c r="Y1686">
        <v>1.154190544</v>
      </c>
      <c r="Z1686">
        <v>0</v>
      </c>
    </row>
    <row r="1687" spans="1:26" x14ac:dyDescent="0.2">
      <c r="A1687">
        <v>202009</v>
      </c>
      <c r="B1687">
        <v>6115</v>
      </c>
      <c r="C1687" t="s">
        <v>82</v>
      </c>
      <c r="D1687">
        <v>49700</v>
      </c>
      <c r="E1687" t="s">
        <v>27</v>
      </c>
      <c r="F1687">
        <v>788</v>
      </c>
      <c r="G1687">
        <v>269</v>
      </c>
      <c r="H1687">
        <v>-310</v>
      </c>
      <c r="I1687">
        <v>-105</v>
      </c>
      <c r="J1687">
        <v>77.35257215</v>
      </c>
      <c r="K1687">
        <v>74.090338770000002</v>
      </c>
      <c r="L1687">
        <v>80.614805520000004</v>
      </c>
      <c r="M1687">
        <v>41.75</v>
      </c>
      <c r="N1687">
        <v>-0.29237288099999997</v>
      </c>
      <c r="O1687">
        <v>-17.25</v>
      </c>
      <c r="P1687">
        <v>-0.31987749599999998</v>
      </c>
      <c r="Q1687">
        <v>-19.635999999999999</v>
      </c>
      <c r="R1687">
        <v>-8.25</v>
      </c>
      <c r="S1687">
        <v>-5.2182113000000002E-2</v>
      </c>
      <c r="T1687">
        <v>0.79334427100000005</v>
      </c>
      <c r="U1687">
        <v>1.4787985159999999</v>
      </c>
      <c r="V1687">
        <v>386250</v>
      </c>
      <c r="W1687">
        <v>4.3918919000000001E-2</v>
      </c>
      <c r="X1687">
        <v>0.207923466</v>
      </c>
      <c r="Y1687">
        <v>1.106733524</v>
      </c>
      <c r="Z1687">
        <v>0</v>
      </c>
    </row>
    <row r="1688" spans="1:26" x14ac:dyDescent="0.2">
      <c r="A1688">
        <v>202009</v>
      </c>
      <c r="B1688">
        <v>6083</v>
      </c>
      <c r="C1688" t="s">
        <v>32</v>
      </c>
      <c r="D1688">
        <v>42200</v>
      </c>
      <c r="E1688" t="s">
        <v>33</v>
      </c>
      <c r="F1688">
        <v>190</v>
      </c>
      <c r="G1688">
        <v>307</v>
      </c>
      <c r="H1688">
        <v>56</v>
      </c>
      <c r="I1688">
        <v>-298</v>
      </c>
      <c r="J1688">
        <v>75.376411540000007</v>
      </c>
      <c r="K1688">
        <v>65.683814299999995</v>
      </c>
      <c r="L1688">
        <v>85.069008780000004</v>
      </c>
      <c r="M1688">
        <v>45.5</v>
      </c>
      <c r="N1688">
        <v>-1.0869564999999999E-2</v>
      </c>
      <c r="O1688">
        <v>-0.5</v>
      </c>
      <c r="P1688">
        <v>-0.34101425899999999</v>
      </c>
      <c r="Q1688">
        <v>-23.545500000000001</v>
      </c>
      <c r="R1688">
        <v>-4.5</v>
      </c>
      <c r="S1688">
        <v>-9.9242343999999996E-2</v>
      </c>
      <c r="T1688">
        <v>1.1649859</v>
      </c>
      <c r="U1688">
        <v>1.5768106310000001</v>
      </c>
      <c r="V1688">
        <v>1850000</v>
      </c>
      <c r="W1688">
        <v>6.6282420999999994E-2</v>
      </c>
      <c r="X1688">
        <v>0.47303655500000003</v>
      </c>
      <c r="Y1688">
        <v>5.3008595989999998</v>
      </c>
      <c r="Z1688">
        <v>0</v>
      </c>
    </row>
    <row r="1689" spans="1:26" x14ac:dyDescent="0.2">
      <c r="A1689">
        <v>202009</v>
      </c>
      <c r="B1689">
        <v>6111</v>
      </c>
      <c r="C1689" t="s">
        <v>36</v>
      </c>
      <c r="D1689">
        <v>37100</v>
      </c>
      <c r="E1689" t="s">
        <v>37</v>
      </c>
      <c r="F1689">
        <v>96</v>
      </c>
      <c r="G1689">
        <v>327</v>
      </c>
      <c r="H1689">
        <v>117</v>
      </c>
      <c r="I1689">
        <v>180</v>
      </c>
      <c r="J1689">
        <v>74.027603510000006</v>
      </c>
      <c r="K1689">
        <v>73.086574659999997</v>
      </c>
      <c r="L1689">
        <v>74.968632369999995</v>
      </c>
      <c r="M1689">
        <v>42</v>
      </c>
      <c r="N1689">
        <v>0.05</v>
      </c>
      <c r="O1689">
        <v>2</v>
      </c>
      <c r="P1689">
        <v>-0.13198032500000001</v>
      </c>
      <c r="Q1689">
        <v>-6.3860000000000001</v>
      </c>
      <c r="R1689">
        <v>-8</v>
      </c>
      <c r="S1689">
        <v>-8.8518957999999995E-2</v>
      </c>
      <c r="T1689">
        <v>0.72282041399999997</v>
      </c>
      <c r="U1689">
        <v>1.3707803620000001</v>
      </c>
      <c r="V1689">
        <v>849000</v>
      </c>
      <c r="W1689">
        <v>2.4125451999999999E-2</v>
      </c>
      <c r="X1689">
        <v>0.13187995199999999</v>
      </c>
      <c r="Y1689">
        <v>2.4326647559999999</v>
      </c>
      <c r="Z1689">
        <v>0</v>
      </c>
    </row>
    <row r="1690" spans="1:26" x14ac:dyDescent="0.2">
      <c r="A1690">
        <v>202009</v>
      </c>
      <c r="B1690">
        <v>6089</v>
      </c>
      <c r="C1690" t="s">
        <v>89</v>
      </c>
      <c r="D1690">
        <v>39820</v>
      </c>
      <c r="E1690" t="s">
        <v>90</v>
      </c>
      <c r="F1690">
        <v>368</v>
      </c>
      <c r="G1690">
        <v>346</v>
      </c>
      <c r="H1690">
        <v>-250</v>
      </c>
      <c r="I1690">
        <v>-300</v>
      </c>
      <c r="J1690">
        <v>72.490589709999995</v>
      </c>
      <c r="K1690">
        <v>81.555834379999993</v>
      </c>
      <c r="L1690">
        <v>63.425345040000003</v>
      </c>
      <c r="M1690">
        <v>37.5</v>
      </c>
      <c r="N1690">
        <v>-0.27884615400000001</v>
      </c>
      <c r="O1690">
        <v>-14.5</v>
      </c>
      <c r="P1690">
        <v>-0.36830402299999998</v>
      </c>
      <c r="Q1690">
        <v>-21.864000000000001</v>
      </c>
      <c r="R1690">
        <v>-12.5</v>
      </c>
      <c r="S1690">
        <v>-4.0120717E-2</v>
      </c>
      <c r="T1690">
        <v>1.1499875420000001</v>
      </c>
      <c r="U1690">
        <v>1.1957151049999999</v>
      </c>
      <c r="V1690">
        <v>398450</v>
      </c>
      <c r="W1690">
        <v>-1.378446E-3</v>
      </c>
      <c r="X1690">
        <v>0.20481050100000001</v>
      </c>
      <c r="Y1690">
        <v>1.141690544</v>
      </c>
      <c r="Z1690">
        <v>0</v>
      </c>
    </row>
    <row r="1691" spans="1:26" x14ac:dyDescent="0.2">
      <c r="A1691">
        <v>202009</v>
      </c>
      <c r="B1691">
        <v>6001</v>
      </c>
      <c r="C1691" t="s">
        <v>67</v>
      </c>
      <c r="D1691">
        <v>41860</v>
      </c>
      <c r="E1691" t="s">
        <v>39</v>
      </c>
      <c r="F1691">
        <v>24</v>
      </c>
      <c r="G1691">
        <v>348</v>
      </c>
      <c r="H1691">
        <v>13</v>
      </c>
      <c r="I1691">
        <v>193</v>
      </c>
      <c r="J1691">
        <v>72.365119199999995</v>
      </c>
      <c r="K1691">
        <v>92.283563360000002</v>
      </c>
      <c r="L1691">
        <v>52.446675030000002</v>
      </c>
      <c r="M1691">
        <v>30.5</v>
      </c>
      <c r="N1691">
        <v>-7.5757575999999993E-2</v>
      </c>
      <c r="O1691">
        <v>-2.5</v>
      </c>
      <c r="P1691">
        <v>-3.7991452000000002E-2</v>
      </c>
      <c r="Q1691">
        <v>-1.2044999999999999</v>
      </c>
      <c r="R1691">
        <v>-19.5</v>
      </c>
      <c r="S1691">
        <v>-4.4905850999999997E-2</v>
      </c>
      <c r="T1691">
        <v>0.58179234700000004</v>
      </c>
      <c r="U1691">
        <v>1.0608442650000001</v>
      </c>
      <c r="V1691">
        <v>811922</v>
      </c>
      <c r="W1691">
        <v>-2.0468387000000001E-2</v>
      </c>
      <c r="X1691">
        <v>-3.4568982999999998E-2</v>
      </c>
      <c r="Y1691">
        <v>2.3264240690000002</v>
      </c>
      <c r="Z1691">
        <v>0</v>
      </c>
    </row>
    <row r="1692" spans="1:26" x14ac:dyDescent="0.2">
      <c r="A1692">
        <v>202009</v>
      </c>
      <c r="B1692">
        <v>6109</v>
      </c>
      <c r="C1692" t="s">
        <v>87</v>
      </c>
      <c r="D1692">
        <v>43760</v>
      </c>
      <c r="E1692" t="s">
        <v>88</v>
      </c>
      <c r="F1692">
        <v>917</v>
      </c>
      <c r="G1692">
        <v>355</v>
      </c>
      <c r="H1692">
        <v>-158</v>
      </c>
      <c r="I1692">
        <v>-695</v>
      </c>
      <c r="J1692">
        <v>72.145545799999994</v>
      </c>
      <c r="K1692">
        <v>66.499372649999998</v>
      </c>
      <c r="L1692">
        <v>77.791718950000003</v>
      </c>
      <c r="M1692">
        <v>45</v>
      </c>
      <c r="N1692">
        <v>-0.22413793100000001</v>
      </c>
      <c r="O1692">
        <v>-13</v>
      </c>
      <c r="P1692">
        <v>-0.45015334600000001</v>
      </c>
      <c r="Q1692">
        <v>-36.841000000000001</v>
      </c>
      <c r="R1692">
        <v>-5</v>
      </c>
      <c r="S1692">
        <v>-0.151751619</v>
      </c>
      <c r="T1692">
        <v>1.5185558750000001</v>
      </c>
      <c r="U1692">
        <v>1.4240650239999999</v>
      </c>
      <c r="V1692">
        <v>379000</v>
      </c>
      <c r="W1692">
        <v>-5.5103649999999997E-3</v>
      </c>
      <c r="X1692">
        <v>0.105132012</v>
      </c>
      <c r="Y1692">
        <v>1.0859598850000001</v>
      </c>
      <c r="Z1692">
        <v>0</v>
      </c>
    </row>
    <row r="1693" spans="1:26" x14ac:dyDescent="0.2">
      <c r="A1693">
        <v>202009</v>
      </c>
      <c r="B1693">
        <v>6025</v>
      </c>
      <c r="C1693" t="s">
        <v>56</v>
      </c>
      <c r="D1693">
        <v>20940</v>
      </c>
      <c r="E1693" t="s">
        <v>57</v>
      </c>
      <c r="F1693">
        <v>486</v>
      </c>
      <c r="G1693">
        <v>387</v>
      </c>
      <c r="H1693">
        <v>16</v>
      </c>
      <c r="I1693">
        <v>-65</v>
      </c>
      <c r="J1693">
        <v>70.200752820000005</v>
      </c>
      <c r="K1693">
        <v>70.577164370000006</v>
      </c>
      <c r="L1693">
        <v>69.824341279999999</v>
      </c>
      <c r="M1693">
        <v>43.25</v>
      </c>
      <c r="N1693">
        <v>-4.9450549000000003E-2</v>
      </c>
      <c r="O1693">
        <v>-2.25</v>
      </c>
      <c r="P1693">
        <v>-0.227678571</v>
      </c>
      <c r="Q1693">
        <v>-12.75</v>
      </c>
      <c r="R1693">
        <v>-6.75</v>
      </c>
      <c r="S1693">
        <v>-5.8389989000000003E-2</v>
      </c>
      <c r="T1693">
        <v>1.0200995049999999</v>
      </c>
      <c r="U1693">
        <v>1.282790841</v>
      </c>
      <c r="V1693">
        <v>239925</v>
      </c>
      <c r="W1693">
        <v>-3.9915965999999997E-2</v>
      </c>
      <c r="X1693">
        <v>-5.9117647000000002E-2</v>
      </c>
      <c r="Y1693">
        <v>0.68746418300000001</v>
      </c>
      <c r="Z1693">
        <v>0</v>
      </c>
    </row>
    <row r="1694" spans="1:26" x14ac:dyDescent="0.2">
      <c r="A1694">
        <v>202009</v>
      </c>
      <c r="B1694">
        <v>6071</v>
      </c>
      <c r="C1694" t="s">
        <v>96</v>
      </c>
      <c r="D1694">
        <v>40140</v>
      </c>
      <c r="E1694" t="s">
        <v>77</v>
      </c>
      <c r="F1694">
        <v>20</v>
      </c>
      <c r="G1694">
        <v>402</v>
      </c>
      <c r="H1694">
        <v>-40</v>
      </c>
      <c r="I1694">
        <v>-306</v>
      </c>
      <c r="J1694">
        <v>69.447929740000006</v>
      </c>
      <c r="K1694">
        <v>77.47804266</v>
      </c>
      <c r="L1694">
        <v>61.417816809999998</v>
      </c>
      <c r="M1694">
        <v>39.5</v>
      </c>
      <c r="N1694">
        <v>-0.12222222200000001</v>
      </c>
      <c r="O1694">
        <v>-5.5</v>
      </c>
      <c r="P1694">
        <v>-0.28711942099999999</v>
      </c>
      <c r="Q1694">
        <v>-15.909000000000001</v>
      </c>
      <c r="R1694">
        <v>-10.5</v>
      </c>
      <c r="S1694">
        <v>-7.0120541999999994E-2</v>
      </c>
      <c r="T1694">
        <v>1.481660709</v>
      </c>
      <c r="U1694">
        <v>1.1618832610000001</v>
      </c>
      <c r="V1694">
        <v>439945</v>
      </c>
      <c r="W1694">
        <v>2.3365898999999999E-2</v>
      </c>
      <c r="X1694">
        <v>0.20032224300000001</v>
      </c>
      <c r="Y1694">
        <v>1.260587393</v>
      </c>
      <c r="Z1694">
        <v>0</v>
      </c>
    </row>
    <row r="1695" spans="1:26" x14ac:dyDescent="0.2">
      <c r="A1695">
        <v>202009</v>
      </c>
      <c r="B1695">
        <v>6041</v>
      </c>
      <c r="C1695" t="s">
        <v>68</v>
      </c>
      <c r="D1695">
        <v>41860</v>
      </c>
      <c r="E1695" t="s">
        <v>39</v>
      </c>
      <c r="F1695">
        <v>261</v>
      </c>
      <c r="G1695">
        <v>450</v>
      </c>
      <c r="H1695">
        <v>-162</v>
      </c>
      <c r="I1695">
        <v>88</v>
      </c>
      <c r="J1695">
        <v>66.436637390000001</v>
      </c>
      <c r="K1695">
        <v>82.30865747</v>
      </c>
      <c r="L1695">
        <v>50.564617320000004</v>
      </c>
      <c r="M1695">
        <v>37</v>
      </c>
      <c r="N1695">
        <v>-0.221052632</v>
      </c>
      <c r="O1695">
        <v>-10.5</v>
      </c>
      <c r="P1695">
        <v>-0.22770251899999999</v>
      </c>
      <c r="Q1695">
        <v>-10.909000000000001</v>
      </c>
      <c r="R1695">
        <v>-13</v>
      </c>
      <c r="S1695">
        <v>-5.4261705E-2</v>
      </c>
      <c r="T1695">
        <v>0.75196668300000002</v>
      </c>
      <c r="U1695">
        <v>1.0403029720000001</v>
      </c>
      <c r="V1695">
        <v>1437500</v>
      </c>
      <c r="W1695">
        <v>-2.5423728999999999E-2</v>
      </c>
      <c r="X1695">
        <v>2.5996259999999998E-3</v>
      </c>
      <c r="Y1695">
        <v>4.118911175</v>
      </c>
      <c r="Z1695">
        <v>0</v>
      </c>
    </row>
    <row r="1696" spans="1:26" x14ac:dyDescent="0.2">
      <c r="A1696">
        <v>202009</v>
      </c>
      <c r="B1696">
        <v>6113</v>
      </c>
      <c r="C1696" t="s">
        <v>48</v>
      </c>
      <c r="D1696">
        <v>40900</v>
      </c>
      <c r="E1696" t="s">
        <v>31</v>
      </c>
      <c r="F1696">
        <v>350</v>
      </c>
      <c r="G1696">
        <v>461</v>
      </c>
      <c r="H1696">
        <v>27</v>
      </c>
      <c r="I1696">
        <v>265</v>
      </c>
      <c r="J1696">
        <v>65.526976160000004</v>
      </c>
      <c r="K1696">
        <v>80.740276039999998</v>
      </c>
      <c r="L1696">
        <v>50.313676289999997</v>
      </c>
      <c r="M1696">
        <v>38</v>
      </c>
      <c r="N1696">
        <v>0</v>
      </c>
      <c r="O1696">
        <v>0</v>
      </c>
      <c r="P1696">
        <v>-0.203804974</v>
      </c>
      <c r="Q1696">
        <v>-9.7270000000000003</v>
      </c>
      <c r="R1696">
        <v>-12</v>
      </c>
      <c r="S1696">
        <v>-3.2300397000000002E-2</v>
      </c>
      <c r="T1696">
        <v>0.45490978199999998</v>
      </c>
      <c r="U1696">
        <v>1.0369063949999999</v>
      </c>
      <c r="V1696">
        <v>545687.5</v>
      </c>
      <c r="W1696">
        <v>2.1808999999999999E-3</v>
      </c>
      <c r="X1696">
        <v>8.6086745000000006E-2</v>
      </c>
      <c r="Y1696">
        <v>1.563574499</v>
      </c>
      <c r="Z1696">
        <v>0</v>
      </c>
    </row>
    <row r="1697" spans="1:26" x14ac:dyDescent="0.2">
      <c r="A1697">
        <v>202009</v>
      </c>
      <c r="B1697">
        <v>6047</v>
      </c>
      <c r="C1697" t="s">
        <v>78</v>
      </c>
      <c r="D1697">
        <v>32900</v>
      </c>
      <c r="E1697" t="s">
        <v>79</v>
      </c>
      <c r="F1697">
        <v>323</v>
      </c>
      <c r="G1697">
        <v>477</v>
      </c>
      <c r="H1697">
        <v>-155</v>
      </c>
      <c r="I1697">
        <v>-260</v>
      </c>
      <c r="J1697">
        <v>64.993726469999999</v>
      </c>
      <c r="K1697">
        <v>61.292346299999998</v>
      </c>
      <c r="L1697">
        <v>68.69510665</v>
      </c>
      <c r="M1697">
        <v>47.25</v>
      </c>
      <c r="N1697">
        <v>-9.1346153999999999E-2</v>
      </c>
      <c r="O1697">
        <v>-4.75</v>
      </c>
      <c r="P1697">
        <v>-0.21487500300000001</v>
      </c>
      <c r="Q1697">
        <v>-12.9315</v>
      </c>
      <c r="R1697">
        <v>-2.75</v>
      </c>
      <c r="S1697">
        <v>5.1354853999999998E-2</v>
      </c>
      <c r="T1697">
        <v>1.4848117300000001</v>
      </c>
      <c r="U1697">
        <v>1.2725387349999999</v>
      </c>
      <c r="V1697">
        <v>333185</v>
      </c>
      <c r="W1697">
        <v>-4.1194244999999997E-2</v>
      </c>
      <c r="X1697">
        <v>2.56867E-2</v>
      </c>
      <c r="Y1697">
        <v>0.95468481400000005</v>
      </c>
      <c r="Z1697">
        <v>0</v>
      </c>
    </row>
    <row r="1698" spans="1:26" x14ac:dyDescent="0.2">
      <c r="A1698">
        <v>202009</v>
      </c>
      <c r="B1698">
        <v>6073</v>
      </c>
      <c r="C1698" t="s">
        <v>40</v>
      </c>
      <c r="D1698">
        <v>41740</v>
      </c>
      <c r="E1698" t="s">
        <v>41</v>
      </c>
      <c r="F1698">
        <v>5</v>
      </c>
      <c r="G1698">
        <v>488</v>
      </c>
      <c r="H1698">
        <v>86</v>
      </c>
      <c r="I1698">
        <v>125</v>
      </c>
      <c r="J1698">
        <v>64.491844420000007</v>
      </c>
      <c r="K1698">
        <v>81.30489335</v>
      </c>
      <c r="L1698">
        <v>47.678795479999998</v>
      </c>
      <c r="M1698">
        <v>37.75</v>
      </c>
      <c r="N1698">
        <v>2.027027E-2</v>
      </c>
      <c r="O1698">
        <v>0.75</v>
      </c>
      <c r="P1698">
        <v>-0.12946222700000001</v>
      </c>
      <c r="Q1698">
        <v>-5.6139999999999999</v>
      </c>
      <c r="R1698">
        <v>-12.25</v>
      </c>
      <c r="S1698">
        <v>-6.6961356E-2</v>
      </c>
      <c r="T1698">
        <v>0.78586817099999995</v>
      </c>
      <c r="U1698">
        <v>1.010349881</v>
      </c>
      <c r="V1698">
        <v>775000</v>
      </c>
      <c r="W1698">
        <v>-1.2109623999999999E-2</v>
      </c>
      <c r="X1698">
        <v>9.9645276000000005E-2</v>
      </c>
      <c r="Y1698">
        <v>2.220630372</v>
      </c>
      <c r="Z1698">
        <v>0</v>
      </c>
    </row>
    <row r="1699" spans="1:26" x14ac:dyDescent="0.2">
      <c r="A1699">
        <v>202009</v>
      </c>
      <c r="B1699">
        <v>6053</v>
      </c>
      <c r="C1699" t="s">
        <v>44</v>
      </c>
      <c r="D1699">
        <v>41500</v>
      </c>
      <c r="E1699" t="s">
        <v>45</v>
      </c>
      <c r="F1699">
        <v>210</v>
      </c>
      <c r="G1699">
        <v>492</v>
      </c>
      <c r="H1699">
        <v>70</v>
      </c>
      <c r="I1699">
        <v>-77</v>
      </c>
      <c r="J1699">
        <v>64.335006269999994</v>
      </c>
      <c r="K1699">
        <v>39.899623589999997</v>
      </c>
      <c r="L1699">
        <v>88.770388960000005</v>
      </c>
      <c r="M1699">
        <v>56.5</v>
      </c>
      <c r="N1699">
        <v>8.9285709999999997E-3</v>
      </c>
      <c r="O1699">
        <v>0.5</v>
      </c>
      <c r="P1699">
        <v>-0.24620936700000001</v>
      </c>
      <c r="Q1699">
        <v>-18.454499999999999</v>
      </c>
      <c r="R1699">
        <v>6.5</v>
      </c>
      <c r="S1699">
        <v>-7.5569320999999995E-2</v>
      </c>
      <c r="T1699">
        <v>0.861858711</v>
      </c>
      <c r="U1699">
        <v>1.69625531</v>
      </c>
      <c r="V1699">
        <v>1296500</v>
      </c>
      <c r="W1699">
        <v>5.0387599999999998E-3</v>
      </c>
      <c r="X1699">
        <v>0.13637450200000001</v>
      </c>
      <c r="Y1699">
        <v>3.7148997129999999</v>
      </c>
      <c r="Z1699">
        <v>0</v>
      </c>
    </row>
    <row r="1700" spans="1:26" x14ac:dyDescent="0.2">
      <c r="A1700">
        <v>202009</v>
      </c>
      <c r="B1700">
        <v>6039</v>
      </c>
      <c r="C1700" t="s">
        <v>94</v>
      </c>
      <c r="D1700">
        <v>31460</v>
      </c>
      <c r="E1700" t="s">
        <v>95</v>
      </c>
      <c r="F1700">
        <v>536</v>
      </c>
      <c r="G1700">
        <v>494</v>
      </c>
      <c r="H1700">
        <v>79</v>
      </c>
      <c r="I1700">
        <v>-250</v>
      </c>
      <c r="J1700">
        <v>64.146800499999998</v>
      </c>
      <c r="K1700">
        <v>64.303638649999996</v>
      </c>
      <c r="L1700">
        <v>63.98996236</v>
      </c>
      <c r="M1700">
        <v>46</v>
      </c>
      <c r="N1700">
        <v>-2.1276595999999998E-2</v>
      </c>
      <c r="O1700">
        <v>-1</v>
      </c>
      <c r="P1700">
        <v>-0.29378531099999999</v>
      </c>
      <c r="Q1700">
        <v>-19.135999999999999</v>
      </c>
      <c r="R1700">
        <v>-4</v>
      </c>
      <c r="S1700">
        <v>-0.106590966</v>
      </c>
      <c r="T1700">
        <v>1.1325169509999999</v>
      </c>
      <c r="U1700">
        <v>1.209507748</v>
      </c>
      <c r="V1700">
        <v>393225</v>
      </c>
      <c r="W1700">
        <v>9.6931570000000009E-3</v>
      </c>
      <c r="X1700">
        <v>0.171580444</v>
      </c>
      <c r="Y1700">
        <v>1.126719198</v>
      </c>
      <c r="Z1700">
        <v>0</v>
      </c>
    </row>
    <row r="1701" spans="1:26" x14ac:dyDescent="0.2">
      <c r="A1701">
        <v>202009</v>
      </c>
      <c r="B1701">
        <v>6069</v>
      </c>
      <c r="C1701" t="s">
        <v>62</v>
      </c>
      <c r="D1701">
        <v>41940</v>
      </c>
      <c r="E1701" t="s">
        <v>61</v>
      </c>
      <c r="F1701">
        <v>980</v>
      </c>
      <c r="G1701">
        <v>541</v>
      </c>
      <c r="H1701">
        <v>41</v>
      </c>
      <c r="I1701">
        <v>86</v>
      </c>
      <c r="J1701">
        <v>61.355081560000002</v>
      </c>
      <c r="K1701">
        <v>41.844416559999999</v>
      </c>
      <c r="L1701">
        <v>80.865746549999997</v>
      </c>
      <c r="M1701">
        <v>55.5</v>
      </c>
      <c r="N1701">
        <v>9.0909089999999994E-3</v>
      </c>
      <c r="O1701">
        <v>0.5</v>
      </c>
      <c r="P1701">
        <v>-0.14376296899999999</v>
      </c>
      <c r="Q1701">
        <v>-9.3185000000000002</v>
      </c>
      <c r="R1701">
        <v>5.5</v>
      </c>
      <c r="S1701">
        <v>-2.2515757000000001E-2</v>
      </c>
      <c r="T1701">
        <v>0.84163239899999998</v>
      </c>
      <c r="U1701">
        <v>1.4812538260000001</v>
      </c>
      <c r="V1701">
        <v>791975</v>
      </c>
      <c r="W1701">
        <v>8.2936106999999995E-2</v>
      </c>
      <c r="X1701">
        <v>0.23960916800000001</v>
      </c>
      <c r="Y1701">
        <v>2.2692693410000002</v>
      </c>
      <c r="Z1701">
        <v>0</v>
      </c>
    </row>
    <row r="1702" spans="1:26" x14ac:dyDescent="0.2">
      <c r="A1702">
        <v>202009</v>
      </c>
      <c r="B1702">
        <v>6057</v>
      </c>
      <c r="C1702" t="s">
        <v>70</v>
      </c>
      <c r="D1702">
        <v>46020</v>
      </c>
      <c r="E1702" t="s">
        <v>71</v>
      </c>
      <c r="F1702">
        <v>567</v>
      </c>
      <c r="G1702">
        <v>603</v>
      </c>
      <c r="H1702">
        <v>116</v>
      </c>
      <c r="I1702">
        <v>-447</v>
      </c>
      <c r="J1702">
        <v>58.030112920000001</v>
      </c>
      <c r="K1702">
        <v>58.720200749999997</v>
      </c>
      <c r="L1702">
        <v>57.340025089999997</v>
      </c>
      <c r="M1702">
        <v>48.25</v>
      </c>
      <c r="N1702">
        <v>-8.0952381000000004E-2</v>
      </c>
      <c r="O1702">
        <v>-4.25</v>
      </c>
      <c r="P1702">
        <v>-0.37632490600000001</v>
      </c>
      <c r="Q1702">
        <v>-29.114000000000001</v>
      </c>
      <c r="R1702">
        <v>-1.75</v>
      </c>
      <c r="S1702">
        <v>-0.20255258700000001</v>
      </c>
      <c r="T1702">
        <v>1.101889576</v>
      </c>
      <c r="U1702">
        <v>1.116743526</v>
      </c>
      <c r="V1702">
        <v>575000</v>
      </c>
      <c r="W1702">
        <v>0</v>
      </c>
      <c r="X1702">
        <v>0.15</v>
      </c>
      <c r="Y1702">
        <v>1.6475644700000001</v>
      </c>
      <c r="Z1702">
        <v>0</v>
      </c>
    </row>
    <row r="1703" spans="1:26" x14ac:dyDescent="0.2">
      <c r="A1703">
        <v>202009</v>
      </c>
      <c r="B1703">
        <v>6065</v>
      </c>
      <c r="C1703" t="s">
        <v>76</v>
      </c>
      <c r="D1703">
        <v>40140</v>
      </c>
      <c r="E1703" t="s">
        <v>77</v>
      </c>
      <c r="F1703">
        <v>14</v>
      </c>
      <c r="G1703">
        <v>609</v>
      </c>
      <c r="H1703">
        <v>-49</v>
      </c>
      <c r="I1703">
        <v>-101</v>
      </c>
      <c r="J1703">
        <v>57.590966119999997</v>
      </c>
      <c r="K1703">
        <v>67.440401510000001</v>
      </c>
      <c r="L1703">
        <v>47.741530740000002</v>
      </c>
      <c r="M1703">
        <v>44.5</v>
      </c>
      <c r="N1703">
        <v>-0.11</v>
      </c>
      <c r="O1703">
        <v>-5.5</v>
      </c>
      <c r="P1703">
        <v>-0.16539287499999999</v>
      </c>
      <c r="Q1703">
        <v>-8.8185000000000002</v>
      </c>
      <c r="R1703">
        <v>-5.5</v>
      </c>
      <c r="S1703">
        <v>-7.8896280999999999E-2</v>
      </c>
      <c r="T1703">
        <v>1.2570938599999999</v>
      </c>
      <c r="U1703">
        <v>1.010787001</v>
      </c>
      <c r="V1703">
        <v>482500</v>
      </c>
      <c r="W1703">
        <v>-9.02811E-4</v>
      </c>
      <c r="X1703">
        <v>9.7487435999999997E-2</v>
      </c>
      <c r="Y1703">
        <v>1.38252149</v>
      </c>
      <c r="Z1703">
        <v>0</v>
      </c>
    </row>
    <row r="1704" spans="1:26" x14ac:dyDescent="0.2">
      <c r="A1704">
        <v>202009</v>
      </c>
      <c r="B1704">
        <v>6037</v>
      </c>
      <c r="C1704" t="s">
        <v>75</v>
      </c>
      <c r="D1704">
        <v>31080</v>
      </c>
      <c r="E1704" t="s">
        <v>47</v>
      </c>
      <c r="F1704">
        <v>1</v>
      </c>
      <c r="G1704">
        <v>637</v>
      </c>
      <c r="H1704">
        <v>144</v>
      </c>
      <c r="I1704">
        <v>365</v>
      </c>
      <c r="J1704">
        <v>56.336260979999999</v>
      </c>
      <c r="K1704">
        <v>68.56963614</v>
      </c>
      <c r="L1704">
        <v>44.102885819999997</v>
      </c>
      <c r="M1704">
        <v>44</v>
      </c>
      <c r="N1704">
        <v>2.3255814E-2</v>
      </c>
      <c r="O1704">
        <v>1</v>
      </c>
      <c r="P1704">
        <v>-4.4423451000000003E-2</v>
      </c>
      <c r="Q1704">
        <v>-2.0455000000000001</v>
      </c>
      <c r="R1704">
        <v>-6</v>
      </c>
      <c r="S1704">
        <v>-0.118799785</v>
      </c>
      <c r="T1704">
        <v>0.51321321200000003</v>
      </c>
      <c r="U1704">
        <v>0.96687537700000004</v>
      </c>
      <c r="V1704">
        <v>962500</v>
      </c>
      <c r="W1704">
        <v>-1.6853933000000001E-2</v>
      </c>
      <c r="X1704">
        <v>0.20463078900000001</v>
      </c>
      <c r="Y1704">
        <v>2.7578796560000001</v>
      </c>
      <c r="Z1704">
        <v>0</v>
      </c>
    </row>
    <row r="1705" spans="1:26" x14ac:dyDescent="0.2">
      <c r="A1705">
        <v>202009</v>
      </c>
      <c r="B1705">
        <v>6103</v>
      </c>
      <c r="C1705" t="s">
        <v>97</v>
      </c>
      <c r="D1705">
        <v>39780</v>
      </c>
      <c r="E1705" t="s">
        <v>98</v>
      </c>
      <c r="F1705">
        <v>857</v>
      </c>
      <c r="G1705">
        <v>653</v>
      </c>
      <c r="H1705">
        <v>-312</v>
      </c>
      <c r="I1705">
        <v>-55</v>
      </c>
      <c r="J1705">
        <v>55.332496859999999</v>
      </c>
      <c r="K1705">
        <v>61.668757839999998</v>
      </c>
      <c r="L1705">
        <v>48.996235890000001</v>
      </c>
      <c r="M1705">
        <v>47</v>
      </c>
      <c r="N1705">
        <v>-0.265625</v>
      </c>
      <c r="O1705">
        <v>-17</v>
      </c>
      <c r="P1705">
        <v>-0.27666712799999998</v>
      </c>
      <c r="Q1705">
        <v>-17.977</v>
      </c>
      <c r="R1705">
        <v>-3</v>
      </c>
      <c r="S1705">
        <v>-0.115275338</v>
      </c>
      <c r="T1705">
        <v>0.74459786299999997</v>
      </c>
      <c r="U1705">
        <v>1.02313246</v>
      </c>
      <c r="V1705">
        <v>379000</v>
      </c>
      <c r="W1705">
        <v>-2.3690439999999998E-3</v>
      </c>
      <c r="X1705">
        <v>0.12604917199999999</v>
      </c>
      <c r="Y1705">
        <v>1.0859598850000001</v>
      </c>
      <c r="Z1705">
        <v>0</v>
      </c>
    </row>
    <row r="1706" spans="1:26" x14ac:dyDescent="0.2">
      <c r="A1706">
        <v>202009</v>
      </c>
      <c r="B1706">
        <v>6045</v>
      </c>
      <c r="C1706" t="s">
        <v>99</v>
      </c>
      <c r="D1706">
        <v>46380</v>
      </c>
      <c r="E1706" t="s">
        <v>100</v>
      </c>
      <c r="F1706">
        <v>657</v>
      </c>
      <c r="G1706">
        <v>728</v>
      </c>
      <c r="H1706">
        <v>-175</v>
      </c>
      <c r="I1706">
        <v>-593</v>
      </c>
      <c r="J1706">
        <v>52.258469259999998</v>
      </c>
      <c r="K1706">
        <v>41.21706399</v>
      </c>
      <c r="L1706">
        <v>63.299874529999997</v>
      </c>
      <c r="M1706">
        <v>55.75</v>
      </c>
      <c r="N1706">
        <v>-0.15530303000000001</v>
      </c>
      <c r="O1706">
        <v>-10.25</v>
      </c>
      <c r="P1706">
        <v>-0.41076373500000002</v>
      </c>
      <c r="Q1706">
        <v>-38.863999999999997</v>
      </c>
      <c r="R1706">
        <v>5.75</v>
      </c>
      <c r="S1706">
        <v>-6.2865243000000001E-2</v>
      </c>
      <c r="T1706">
        <v>1.5660657840000001</v>
      </c>
      <c r="U1706">
        <v>1.195465585</v>
      </c>
      <c r="V1706">
        <v>798000</v>
      </c>
      <c r="W1706">
        <v>0.14000162899999999</v>
      </c>
      <c r="X1706">
        <v>0.33222036700000002</v>
      </c>
      <c r="Y1706">
        <v>2.2865329509999999</v>
      </c>
      <c r="Z1706">
        <v>0</v>
      </c>
    </row>
    <row r="1707" spans="1:26" x14ac:dyDescent="0.2">
      <c r="A1707">
        <v>202009</v>
      </c>
      <c r="B1707">
        <v>6059</v>
      </c>
      <c r="C1707" t="s">
        <v>46</v>
      </c>
      <c r="D1707">
        <v>31080</v>
      </c>
      <c r="E1707" t="s">
        <v>47</v>
      </c>
      <c r="F1707">
        <v>6</v>
      </c>
      <c r="G1707">
        <v>748</v>
      </c>
      <c r="H1707">
        <v>65</v>
      </c>
      <c r="I1707">
        <v>118</v>
      </c>
      <c r="J1707">
        <v>51.662484319999997</v>
      </c>
      <c r="K1707">
        <v>64.303638649999996</v>
      </c>
      <c r="L1707">
        <v>39.021329989999998</v>
      </c>
      <c r="M1707">
        <v>46</v>
      </c>
      <c r="N1707">
        <v>0</v>
      </c>
      <c r="O1707">
        <v>0</v>
      </c>
      <c r="P1707">
        <v>-0.19426879899999999</v>
      </c>
      <c r="Q1707">
        <v>-11.090999999999999</v>
      </c>
      <c r="R1707">
        <v>-4</v>
      </c>
      <c r="S1707">
        <v>-6.3539520000000002E-2</v>
      </c>
      <c r="T1707">
        <v>0.70470754099999999</v>
      </c>
      <c r="U1707">
        <v>0.92087527800000002</v>
      </c>
      <c r="V1707">
        <v>925000</v>
      </c>
      <c r="W1707">
        <v>-1.0695187E-2</v>
      </c>
      <c r="X1707">
        <v>4.5734840999999998E-2</v>
      </c>
      <c r="Y1707">
        <v>2.6504297989999999</v>
      </c>
      <c r="Z1707">
        <v>0</v>
      </c>
    </row>
    <row r="1708" spans="1:26" x14ac:dyDescent="0.2">
      <c r="A1708">
        <v>202009</v>
      </c>
      <c r="B1708">
        <v>6081</v>
      </c>
      <c r="C1708" t="s">
        <v>74</v>
      </c>
      <c r="D1708">
        <v>41860</v>
      </c>
      <c r="E1708" t="s">
        <v>39</v>
      </c>
      <c r="F1708">
        <v>95</v>
      </c>
      <c r="G1708">
        <v>754</v>
      </c>
      <c r="H1708">
        <v>103</v>
      </c>
      <c r="I1708">
        <v>388</v>
      </c>
      <c r="J1708">
        <v>51.505646169999999</v>
      </c>
      <c r="K1708">
        <v>87.390213299999999</v>
      </c>
      <c r="L1708">
        <v>15.621079050000001</v>
      </c>
      <c r="M1708">
        <v>34</v>
      </c>
      <c r="N1708">
        <v>0</v>
      </c>
      <c r="O1708">
        <v>0</v>
      </c>
      <c r="P1708">
        <v>-4.5908631999999998E-2</v>
      </c>
      <c r="Q1708">
        <v>-1.6359999999999999</v>
      </c>
      <c r="R1708">
        <v>-16</v>
      </c>
      <c r="S1708">
        <v>-0.114668807</v>
      </c>
      <c r="T1708">
        <v>0.26206983499999997</v>
      </c>
      <c r="U1708">
        <v>0.67438209199999999</v>
      </c>
      <c r="V1708">
        <v>1487500</v>
      </c>
      <c r="W1708">
        <v>-3.1890661000000001E-2</v>
      </c>
      <c r="X1708">
        <v>-5.5446516000000001E-2</v>
      </c>
      <c r="Y1708">
        <v>4.2621776499999999</v>
      </c>
      <c r="Z1708">
        <v>0</v>
      </c>
    </row>
    <row r="1709" spans="1:26" x14ac:dyDescent="0.2">
      <c r="A1709">
        <v>202009</v>
      </c>
      <c r="B1709">
        <v>6007</v>
      </c>
      <c r="C1709" t="s">
        <v>80</v>
      </c>
      <c r="D1709">
        <v>17020</v>
      </c>
      <c r="E1709" t="s">
        <v>81</v>
      </c>
      <c r="F1709">
        <v>321</v>
      </c>
      <c r="G1709">
        <v>802</v>
      </c>
      <c r="H1709">
        <v>242</v>
      </c>
      <c r="I1709">
        <v>412</v>
      </c>
      <c r="J1709">
        <v>49.435382689999997</v>
      </c>
      <c r="K1709">
        <v>43.224592219999998</v>
      </c>
      <c r="L1709">
        <v>55.646173150000003</v>
      </c>
      <c r="M1709">
        <v>55</v>
      </c>
      <c r="N1709">
        <v>7.8431372999999999E-2</v>
      </c>
      <c r="O1709">
        <v>4</v>
      </c>
      <c r="P1709">
        <v>2.1090153E-2</v>
      </c>
      <c r="Q1709">
        <v>1.1359999999999999</v>
      </c>
      <c r="R1709">
        <v>5</v>
      </c>
      <c r="S1709">
        <v>-0.12435788</v>
      </c>
      <c r="T1709">
        <v>0.64931138399999999</v>
      </c>
      <c r="U1709">
        <v>1.099353158</v>
      </c>
      <c r="V1709">
        <v>399750</v>
      </c>
      <c r="W1709">
        <v>-4.5942720999999999E-2</v>
      </c>
      <c r="X1709">
        <v>0.13426743199999999</v>
      </c>
      <c r="Y1709">
        <v>1.1454154729999999</v>
      </c>
      <c r="Z1709">
        <v>0</v>
      </c>
    </row>
    <row r="1710" spans="1:26" x14ac:dyDescent="0.2">
      <c r="A1710">
        <v>202009</v>
      </c>
      <c r="B1710">
        <v>6085</v>
      </c>
      <c r="C1710" t="s">
        <v>60</v>
      </c>
      <c r="D1710">
        <v>41940</v>
      </c>
      <c r="E1710" t="s">
        <v>61</v>
      </c>
      <c r="F1710">
        <v>19</v>
      </c>
      <c r="G1710">
        <v>803</v>
      </c>
      <c r="H1710">
        <v>119</v>
      </c>
      <c r="I1710">
        <v>308</v>
      </c>
      <c r="J1710">
        <v>49.435382689999997</v>
      </c>
      <c r="K1710">
        <v>84.504391470000002</v>
      </c>
      <c r="L1710">
        <v>14.366373899999999</v>
      </c>
      <c r="M1710">
        <v>36</v>
      </c>
      <c r="N1710">
        <v>9.0909090999999997E-2</v>
      </c>
      <c r="O1710">
        <v>3</v>
      </c>
      <c r="P1710">
        <v>-0.130623777</v>
      </c>
      <c r="Q1710">
        <v>-5.4089999999999998</v>
      </c>
      <c r="R1710">
        <v>-14</v>
      </c>
      <c r="S1710">
        <v>-8.4964176000000002E-2</v>
      </c>
      <c r="T1710">
        <v>0.38437470699999998</v>
      </c>
      <c r="U1710">
        <v>0.64868440299999997</v>
      </c>
      <c r="V1710">
        <v>1244722</v>
      </c>
      <c r="W1710">
        <v>-1.8358044E-2</v>
      </c>
      <c r="X1710">
        <v>6.3038974999999997E-2</v>
      </c>
      <c r="Y1710">
        <v>3.566538682</v>
      </c>
      <c r="Z1710">
        <v>0</v>
      </c>
    </row>
    <row r="1711" spans="1:26" x14ac:dyDescent="0.2">
      <c r="A1711">
        <v>202009</v>
      </c>
      <c r="B1711">
        <v>6079</v>
      </c>
      <c r="C1711" t="s">
        <v>58</v>
      </c>
      <c r="D1711">
        <v>42020</v>
      </c>
      <c r="E1711" t="s">
        <v>59</v>
      </c>
      <c r="F1711">
        <v>257</v>
      </c>
      <c r="G1711">
        <v>848</v>
      </c>
      <c r="H1711">
        <v>131</v>
      </c>
      <c r="I1711">
        <v>170</v>
      </c>
      <c r="J1711">
        <v>47.64742785</v>
      </c>
      <c r="K1711">
        <v>21.141781680000001</v>
      </c>
      <c r="L1711">
        <v>74.153074029999999</v>
      </c>
      <c r="M1711">
        <v>67.25</v>
      </c>
      <c r="N1711">
        <v>5.078125E-2</v>
      </c>
      <c r="O1711">
        <v>3.25</v>
      </c>
      <c r="P1711">
        <v>-5.9440558999999997E-2</v>
      </c>
      <c r="Q1711">
        <v>-4.25</v>
      </c>
      <c r="R1711">
        <v>17.25</v>
      </c>
      <c r="S1711">
        <v>-8.6529126999999997E-2</v>
      </c>
      <c r="T1711">
        <v>0.90880320699999995</v>
      </c>
      <c r="U1711">
        <v>1.3568393910000001</v>
      </c>
      <c r="V1711">
        <v>799250</v>
      </c>
      <c r="W1711">
        <v>-9.2501200000000001E-4</v>
      </c>
      <c r="X1711">
        <v>9.1397181999999993E-2</v>
      </c>
      <c r="Y1711">
        <v>2.2901146130000001</v>
      </c>
      <c r="Z1711">
        <v>0</v>
      </c>
    </row>
    <row r="1712" spans="1:26" x14ac:dyDescent="0.2">
      <c r="A1712">
        <v>202009</v>
      </c>
      <c r="B1712">
        <v>6097</v>
      </c>
      <c r="C1712" t="s">
        <v>72</v>
      </c>
      <c r="D1712">
        <v>42220</v>
      </c>
      <c r="E1712" t="s">
        <v>73</v>
      </c>
      <c r="F1712">
        <v>143</v>
      </c>
      <c r="G1712">
        <v>873</v>
      </c>
      <c r="H1712">
        <v>175</v>
      </c>
      <c r="I1712">
        <v>259</v>
      </c>
      <c r="J1712">
        <v>46.392722710000001</v>
      </c>
      <c r="K1712">
        <v>47.992471770000002</v>
      </c>
      <c r="L1712">
        <v>44.79297365</v>
      </c>
      <c r="M1712">
        <v>52.75</v>
      </c>
      <c r="N1712">
        <v>3.4313725000000003E-2</v>
      </c>
      <c r="O1712">
        <v>1.75</v>
      </c>
      <c r="P1712">
        <v>-0.12414697700000001</v>
      </c>
      <c r="Q1712">
        <v>-7.4770000000000003</v>
      </c>
      <c r="R1712">
        <v>2.75</v>
      </c>
      <c r="S1712">
        <v>-0.106773153</v>
      </c>
      <c r="T1712">
        <v>0.67305326200000004</v>
      </c>
      <c r="U1712">
        <v>0.97393488299999997</v>
      </c>
      <c r="V1712">
        <v>808500</v>
      </c>
      <c r="W1712">
        <v>1.1889861999999999E-2</v>
      </c>
      <c r="X1712">
        <v>4.5986474999999999E-2</v>
      </c>
      <c r="Y1712">
        <v>2.3166189109999999</v>
      </c>
      <c r="Z1712">
        <v>0</v>
      </c>
    </row>
    <row r="1713" spans="1:26" x14ac:dyDescent="0.2">
      <c r="A1713">
        <v>202009</v>
      </c>
      <c r="B1713">
        <v>6087</v>
      </c>
      <c r="C1713" t="s">
        <v>50</v>
      </c>
      <c r="D1713">
        <v>42100</v>
      </c>
      <c r="E1713" t="s">
        <v>51</v>
      </c>
      <c r="F1713">
        <v>279</v>
      </c>
      <c r="G1713">
        <v>954</v>
      </c>
      <c r="H1713">
        <v>522</v>
      </c>
      <c r="I1713">
        <v>525</v>
      </c>
      <c r="J1713">
        <v>42.754077789999997</v>
      </c>
      <c r="K1713">
        <v>22.45922208</v>
      </c>
      <c r="L1713">
        <v>63.048933499999997</v>
      </c>
      <c r="M1713">
        <v>66.25</v>
      </c>
      <c r="N1713">
        <v>0.38020833300000001</v>
      </c>
      <c r="O1713">
        <v>18.25</v>
      </c>
      <c r="P1713">
        <v>0.159514142</v>
      </c>
      <c r="Q1713">
        <v>9.1140000000000008</v>
      </c>
      <c r="R1713">
        <v>16.25</v>
      </c>
      <c r="S1713">
        <v>-0.118540706</v>
      </c>
      <c r="T1713">
        <v>0.76351807900000002</v>
      </c>
      <c r="U1713">
        <v>1.1899428999999999</v>
      </c>
      <c r="V1713">
        <v>1091500</v>
      </c>
      <c r="W1713">
        <v>-7.7272729999999998E-3</v>
      </c>
      <c r="X1713">
        <v>0.143830233</v>
      </c>
      <c r="Y1713">
        <v>3.1275071630000002</v>
      </c>
      <c r="Z1713">
        <v>0</v>
      </c>
    </row>
    <row r="1714" spans="1:26" x14ac:dyDescent="0.2">
      <c r="A1714">
        <v>202009</v>
      </c>
      <c r="B1714">
        <v>6075</v>
      </c>
      <c r="C1714" t="s">
        <v>91</v>
      </c>
      <c r="D1714">
        <v>41860</v>
      </c>
      <c r="E1714" t="s">
        <v>39</v>
      </c>
      <c r="F1714">
        <v>52</v>
      </c>
      <c r="G1714">
        <v>975</v>
      </c>
      <c r="H1714">
        <v>152</v>
      </c>
      <c r="I1714">
        <v>675</v>
      </c>
      <c r="J1714">
        <v>41.687578420000001</v>
      </c>
      <c r="K1714">
        <v>77.47804266</v>
      </c>
      <c r="L1714">
        <v>5.8971141779999998</v>
      </c>
      <c r="M1714">
        <v>39.5</v>
      </c>
      <c r="N1714">
        <v>9.7222221999999997E-2</v>
      </c>
      <c r="O1714">
        <v>3.5</v>
      </c>
      <c r="P1714">
        <v>0.227413265</v>
      </c>
      <c r="Q1714">
        <v>7.3185000000000002</v>
      </c>
      <c r="R1714">
        <v>-10.5</v>
      </c>
      <c r="S1714">
        <v>-0.114682775</v>
      </c>
      <c r="T1714">
        <v>-0.10137528899999999</v>
      </c>
      <c r="U1714">
        <v>0.50518222499999998</v>
      </c>
      <c r="V1714">
        <v>1362500</v>
      </c>
      <c r="W1714">
        <v>-2.6090064E-2</v>
      </c>
      <c r="X1714">
        <v>-6.8520819999999996E-2</v>
      </c>
      <c r="Y1714">
        <v>3.9040114610000001</v>
      </c>
      <c r="Z1714">
        <v>0</v>
      </c>
    </row>
    <row r="1715" spans="1:26" x14ac:dyDescent="0.2">
      <c r="A1715">
        <v>202009</v>
      </c>
      <c r="B1715">
        <v>6015</v>
      </c>
      <c r="C1715" t="s">
        <v>85</v>
      </c>
      <c r="D1715">
        <v>18860</v>
      </c>
      <c r="E1715" t="s">
        <v>86</v>
      </c>
      <c r="F1715">
        <v>1589</v>
      </c>
      <c r="G1715">
        <v>1046</v>
      </c>
      <c r="H1715">
        <v>112</v>
      </c>
      <c r="I1715">
        <v>141</v>
      </c>
      <c r="J1715">
        <v>38.61355082</v>
      </c>
      <c r="K1715">
        <v>23.713927229999999</v>
      </c>
      <c r="L1715">
        <v>53.513174399999997</v>
      </c>
      <c r="M1715">
        <v>65.5</v>
      </c>
      <c r="N1715">
        <v>2.34375E-2</v>
      </c>
      <c r="O1715">
        <v>1.5</v>
      </c>
      <c r="P1715">
        <v>-0.112958925</v>
      </c>
      <c r="Q1715">
        <v>-8.3409999999999993</v>
      </c>
      <c r="R1715">
        <v>15.5</v>
      </c>
      <c r="S1715">
        <v>-0.104080515</v>
      </c>
      <c r="T1715">
        <v>0.85558546999999996</v>
      </c>
      <c r="U1715">
        <v>1.0751200249999999</v>
      </c>
      <c r="V1715">
        <v>381662.5</v>
      </c>
      <c r="W1715">
        <v>1.7766667E-2</v>
      </c>
      <c r="X1715">
        <v>8.4863852000000004E-2</v>
      </c>
      <c r="Y1715">
        <v>1.0935888250000001</v>
      </c>
      <c r="Z1715">
        <v>0</v>
      </c>
    </row>
    <row r="1716" spans="1:26" x14ac:dyDescent="0.2">
      <c r="A1716">
        <v>202009</v>
      </c>
      <c r="B1716">
        <v>6033</v>
      </c>
      <c r="C1716" t="s">
        <v>101</v>
      </c>
      <c r="D1716">
        <v>17340</v>
      </c>
      <c r="E1716" t="s">
        <v>102</v>
      </c>
      <c r="F1716">
        <v>800</v>
      </c>
      <c r="G1716">
        <v>1360</v>
      </c>
      <c r="H1716">
        <v>76</v>
      </c>
      <c r="I1716">
        <v>-12</v>
      </c>
      <c r="J1716">
        <v>21.141781680000001</v>
      </c>
      <c r="K1716">
        <v>22.77289837</v>
      </c>
      <c r="L1716">
        <v>19.510664989999999</v>
      </c>
      <c r="M1716">
        <v>66</v>
      </c>
      <c r="N1716">
        <v>1.5384615000000001E-2</v>
      </c>
      <c r="O1716">
        <v>1</v>
      </c>
      <c r="P1716">
        <v>-0.167670297</v>
      </c>
      <c r="Q1716">
        <v>-13.295500000000001</v>
      </c>
      <c r="R1716">
        <v>16</v>
      </c>
      <c r="S1716">
        <v>-0.109129062</v>
      </c>
      <c r="T1716">
        <v>1.1677225170000001</v>
      </c>
      <c r="U1716">
        <v>0.72141664299999997</v>
      </c>
      <c r="V1716">
        <v>323750</v>
      </c>
      <c r="W1716">
        <v>-3.8461540000000001E-3</v>
      </c>
      <c r="X1716">
        <v>5.362426E-2</v>
      </c>
      <c r="Y1716">
        <v>0.92765043000000003</v>
      </c>
      <c r="Z1716">
        <v>0</v>
      </c>
    </row>
    <row r="1717" spans="1:26" x14ac:dyDescent="0.2">
      <c r="A1717">
        <v>202009</v>
      </c>
      <c r="B1717">
        <v>6055</v>
      </c>
      <c r="C1717" t="s">
        <v>92</v>
      </c>
      <c r="D1717">
        <v>34900</v>
      </c>
      <c r="E1717" t="s">
        <v>93</v>
      </c>
      <c r="F1717">
        <v>518</v>
      </c>
      <c r="G1717">
        <v>1377</v>
      </c>
      <c r="H1717">
        <v>164</v>
      </c>
      <c r="I1717">
        <v>402</v>
      </c>
      <c r="J1717">
        <v>19.291091590000001</v>
      </c>
      <c r="K1717">
        <v>9.7867001249999994</v>
      </c>
      <c r="L1717">
        <v>28.795483059999999</v>
      </c>
      <c r="M1717">
        <v>77.5</v>
      </c>
      <c r="N1717">
        <v>3.3333333E-2</v>
      </c>
      <c r="O1717">
        <v>2.5</v>
      </c>
      <c r="P1717">
        <v>0.128397021</v>
      </c>
      <c r="Q1717">
        <v>8.8185000000000002</v>
      </c>
      <c r="R1717">
        <v>27.5</v>
      </c>
      <c r="S1717">
        <v>-0.19892559500000001</v>
      </c>
      <c r="T1717">
        <v>0.69635369400000002</v>
      </c>
      <c r="U1717">
        <v>0.81739863700000004</v>
      </c>
      <c r="V1717">
        <v>1296000</v>
      </c>
      <c r="W1717">
        <v>2.8571428999999999E-2</v>
      </c>
      <c r="X1717">
        <v>0.36564805099999997</v>
      </c>
      <c r="Y1717">
        <v>3.7134670490000001</v>
      </c>
      <c r="Z1717">
        <v>0</v>
      </c>
    </row>
    <row r="1718" spans="1:26" x14ac:dyDescent="0.2">
      <c r="A1718">
        <v>202008</v>
      </c>
      <c r="B1718">
        <v>6019</v>
      </c>
      <c r="C1718" t="s">
        <v>52</v>
      </c>
      <c r="D1718">
        <v>23420</v>
      </c>
      <c r="E1718" t="s">
        <v>53</v>
      </c>
      <c r="F1718">
        <v>80</v>
      </c>
      <c r="G1718">
        <v>23</v>
      </c>
      <c r="H1718">
        <v>-15</v>
      </c>
      <c r="I1718">
        <v>-76</v>
      </c>
      <c r="J1718">
        <v>96.267252200000001</v>
      </c>
      <c r="K1718">
        <v>95.922208280000007</v>
      </c>
      <c r="L1718">
        <v>96.612296110000003</v>
      </c>
      <c r="M1718">
        <v>29</v>
      </c>
      <c r="N1718">
        <v>-0.21621621599999999</v>
      </c>
      <c r="O1718">
        <v>-8</v>
      </c>
      <c r="P1718">
        <v>-0.369565217</v>
      </c>
      <c r="Q1718">
        <v>-17</v>
      </c>
      <c r="R1718">
        <v>-22</v>
      </c>
      <c r="S1718">
        <v>7.1231853999999997E-2</v>
      </c>
      <c r="T1718">
        <v>1.5404744990000001</v>
      </c>
      <c r="U1718">
        <v>2.1371820389999998</v>
      </c>
      <c r="V1718">
        <v>350000</v>
      </c>
      <c r="W1718">
        <v>-5.3709969999999998E-3</v>
      </c>
      <c r="X1718">
        <v>5.1051051E-2</v>
      </c>
      <c r="Y1718">
        <v>1.0028653300000001</v>
      </c>
      <c r="Z1718">
        <v>0</v>
      </c>
    </row>
    <row r="1719" spans="1:26" x14ac:dyDescent="0.2">
      <c r="A1719">
        <v>202008</v>
      </c>
      <c r="B1719">
        <v>6029</v>
      </c>
      <c r="C1719" t="s">
        <v>65</v>
      </c>
      <c r="D1719">
        <v>12540</v>
      </c>
      <c r="E1719" t="s">
        <v>66</v>
      </c>
      <c r="F1719">
        <v>94</v>
      </c>
      <c r="G1719">
        <v>43</v>
      </c>
      <c r="H1719">
        <v>8</v>
      </c>
      <c r="I1719">
        <v>-60</v>
      </c>
      <c r="J1719">
        <v>93.318695109999993</v>
      </c>
      <c r="K1719">
        <v>91.279799249999996</v>
      </c>
      <c r="L1719">
        <v>95.357590970000004</v>
      </c>
      <c r="M1719">
        <v>33</v>
      </c>
      <c r="N1719">
        <v>-7.0422534999999994E-2</v>
      </c>
      <c r="O1719">
        <v>-2.5</v>
      </c>
      <c r="P1719">
        <v>-0.276886668</v>
      </c>
      <c r="Q1719">
        <v>-12.635999999999999</v>
      </c>
      <c r="R1719">
        <v>-18</v>
      </c>
      <c r="S1719">
        <v>8.6488076999999997E-2</v>
      </c>
      <c r="T1719">
        <v>1.414395981</v>
      </c>
      <c r="U1719">
        <v>1.9880485560000001</v>
      </c>
      <c r="V1719">
        <v>295000</v>
      </c>
      <c r="W1719">
        <v>5.3759599999999998E-2</v>
      </c>
      <c r="X1719">
        <v>0.12244898</v>
      </c>
      <c r="Y1719">
        <v>0.84527220599999997</v>
      </c>
      <c r="Z1719">
        <v>0</v>
      </c>
    </row>
    <row r="1720" spans="1:26" x14ac:dyDescent="0.2">
      <c r="A1720">
        <v>202008</v>
      </c>
      <c r="B1720">
        <v>6031</v>
      </c>
      <c r="C1720" t="s">
        <v>28</v>
      </c>
      <c r="D1720">
        <v>25260</v>
      </c>
      <c r="E1720" t="s">
        <v>29</v>
      </c>
      <c r="F1720">
        <v>560</v>
      </c>
      <c r="G1720">
        <v>56</v>
      </c>
      <c r="H1720">
        <v>-27</v>
      </c>
      <c r="I1720">
        <v>-84</v>
      </c>
      <c r="J1720">
        <v>92.56587202</v>
      </c>
      <c r="K1720">
        <v>86.010037639999993</v>
      </c>
      <c r="L1720">
        <v>99.121706399999994</v>
      </c>
      <c r="M1720">
        <v>37.5</v>
      </c>
      <c r="N1720">
        <v>-0.117647059</v>
      </c>
      <c r="O1720">
        <v>-5</v>
      </c>
      <c r="P1720">
        <v>-0.29607868900000001</v>
      </c>
      <c r="Q1720">
        <v>-15.773</v>
      </c>
      <c r="R1720">
        <v>-13.5</v>
      </c>
      <c r="S1720">
        <v>9.6524490000000004E-2</v>
      </c>
      <c r="T1720">
        <v>1.1965538739999999</v>
      </c>
      <c r="U1720">
        <v>2.6430488990000001</v>
      </c>
      <c r="V1720">
        <v>271000</v>
      </c>
      <c r="W1720">
        <v>2.817035E-2</v>
      </c>
      <c r="X1720">
        <v>3.0952792999999999E-2</v>
      </c>
      <c r="Y1720">
        <v>0.77650429799999998</v>
      </c>
      <c r="Z1720">
        <v>0</v>
      </c>
    </row>
    <row r="1721" spans="1:26" x14ac:dyDescent="0.2">
      <c r="A1721">
        <v>202008</v>
      </c>
      <c r="B1721">
        <v>6099</v>
      </c>
      <c r="C1721" t="s">
        <v>34</v>
      </c>
      <c r="D1721">
        <v>33700</v>
      </c>
      <c r="E1721" t="s">
        <v>35</v>
      </c>
      <c r="F1721">
        <v>153</v>
      </c>
      <c r="G1721">
        <v>76</v>
      </c>
      <c r="H1721">
        <v>-205</v>
      </c>
      <c r="I1721">
        <v>-33</v>
      </c>
      <c r="J1721">
        <v>90.338770389999993</v>
      </c>
      <c r="K1721">
        <v>89.774153069999997</v>
      </c>
      <c r="L1721">
        <v>90.903387699999996</v>
      </c>
      <c r="M1721">
        <v>35</v>
      </c>
      <c r="N1721">
        <v>-0.34272300500000002</v>
      </c>
      <c r="O1721">
        <v>-18.25</v>
      </c>
      <c r="P1721">
        <v>-0.19957920700000001</v>
      </c>
      <c r="Q1721">
        <v>-8.7270000000000003</v>
      </c>
      <c r="R1721">
        <v>-16</v>
      </c>
      <c r="S1721">
        <v>-2.6495383000000001E-2</v>
      </c>
      <c r="T1721">
        <v>1.233729662</v>
      </c>
      <c r="U1721">
        <v>1.7525107069999999</v>
      </c>
      <c r="V1721">
        <v>419000</v>
      </c>
      <c r="W1721">
        <v>4.1705513E-2</v>
      </c>
      <c r="X1721">
        <v>0.11484688699999999</v>
      </c>
      <c r="Y1721">
        <v>1.200573066</v>
      </c>
      <c r="Z1721">
        <v>0</v>
      </c>
    </row>
    <row r="1722" spans="1:26" x14ac:dyDescent="0.2">
      <c r="A1722">
        <v>202008</v>
      </c>
      <c r="B1722">
        <v>6023</v>
      </c>
      <c r="C1722" t="s">
        <v>83</v>
      </c>
      <c r="D1722">
        <v>21700</v>
      </c>
      <c r="E1722" t="s">
        <v>84</v>
      </c>
      <c r="F1722">
        <v>449</v>
      </c>
      <c r="G1722">
        <v>78</v>
      </c>
      <c r="H1722">
        <v>-70</v>
      </c>
      <c r="I1722">
        <v>-440</v>
      </c>
      <c r="J1722">
        <v>90.276035129999997</v>
      </c>
      <c r="K1722">
        <v>86.511919700000007</v>
      </c>
      <c r="L1722">
        <v>94.040150569999994</v>
      </c>
      <c r="M1722">
        <v>37</v>
      </c>
      <c r="N1722">
        <v>-0.17318435800000001</v>
      </c>
      <c r="O1722">
        <v>-7.75</v>
      </c>
      <c r="P1722">
        <v>-0.47348199200000002</v>
      </c>
      <c r="Q1722">
        <v>-33.273000000000003</v>
      </c>
      <c r="R1722">
        <v>-14</v>
      </c>
      <c r="S1722">
        <v>9.1593769000000005E-2</v>
      </c>
      <c r="T1722">
        <v>0.94635565399999999</v>
      </c>
      <c r="U1722">
        <v>1.9034391850000001</v>
      </c>
      <c r="V1722">
        <v>399000</v>
      </c>
      <c r="W1722">
        <v>5.2770448999999997E-2</v>
      </c>
      <c r="X1722">
        <v>3.9554712999999998E-2</v>
      </c>
      <c r="Y1722">
        <v>1.143266476</v>
      </c>
      <c r="Z1722">
        <v>0</v>
      </c>
    </row>
    <row r="1723" spans="1:26" x14ac:dyDescent="0.2">
      <c r="A1723">
        <v>202008</v>
      </c>
      <c r="B1723">
        <v>6067</v>
      </c>
      <c r="C1723" t="s">
        <v>30</v>
      </c>
      <c r="D1723">
        <v>40900</v>
      </c>
      <c r="E1723" t="s">
        <v>31</v>
      </c>
      <c r="F1723">
        <v>26</v>
      </c>
      <c r="G1723">
        <v>87</v>
      </c>
      <c r="H1723">
        <v>-101</v>
      </c>
      <c r="I1723">
        <v>40</v>
      </c>
      <c r="J1723">
        <v>89.272271020000005</v>
      </c>
      <c r="K1723">
        <v>90.526976160000004</v>
      </c>
      <c r="L1723">
        <v>88.017565869999999</v>
      </c>
      <c r="M1723">
        <v>34</v>
      </c>
      <c r="N1723">
        <v>-0.24444444400000001</v>
      </c>
      <c r="O1723">
        <v>-11</v>
      </c>
      <c r="P1723">
        <v>-0.115849694</v>
      </c>
      <c r="Q1723">
        <v>-4.4550000000000001</v>
      </c>
      <c r="R1723">
        <v>-17</v>
      </c>
      <c r="S1723">
        <v>5.0199345999999999E-2</v>
      </c>
      <c r="T1723">
        <v>0.96263873600000005</v>
      </c>
      <c r="U1723">
        <v>1.6317206820000001</v>
      </c>
      <c r="V1723">
        <v>459000</v>
      </c>
      <c r="W1723">
        <v>2.0147354999999999E-2</v>
      </c>
      <c r="X1723">
        <v>7.6123079999999996E-2</v>
      </c>
      <c r="Y1723">
        <v>1.3151862459999999</v>
      </c>
      <c r="Z1723">
        <v>0</v>
      </c>
    </row>
    <row r="1724" spans="1:26" x14ac:dyDescent="0.2">
      <c r="A1724">
        <v>202008</v>
      </c>
      <c r="B1724">
        <v>6061</v>
      </c>
      <c r="C1724" t="s">
        <v>49</v>
      </c>
      <c r="D1724">
        <v>40900</v>
      </c>
      <c r="E1724" t="s">
        <v>31</v>
      </c>
      <c r="F1724">
        <v>177</v>
      </c>
      <c r="G1724">
        <v>91</v>
      </c>
      <c r="H1724">
        <v>-165</v>
      </c>
      <c r="I1724">
        <v>-142</v>
      </c>
      <c r="J1724">
        <v>89.084065249999995</v>
      </c>
      <c r="K1724">
        <v>89.648682559999997</v>
      </c>
      <c r="L1724">
        <v>88.519447929999998</v>
      </c>
      <c r="M1724">
        <v>35.5</v>
      </c>
      <c r="N1724">
        <v>-0.29702970299999998</v>
      </c>
      <c r="O1724">
        <v>-15</v>
      </c>
      <c r="P1724">
        <v>-0.310076766</v>
      </c>
      <c r="Q1724">
        <v>-15.955</v>
      </c>
      <c r="R1724">
        <v>-15.5</v>
      </c>
      <c r="S1724">
        <v>3.8725045E-2</v>
      </c>
      <c r="T1724">
        <v>1.136650266</v>
      </c>
      <c r="U1724">
        <v>1.6569325749999999</v>
      </c>
      <c r="V1724">
        <v>611383.5</v>
      </c>
      <c r="W1724">
        <v>2.0673622999999999E-2</v>
      </c>
      <c r="X1724">
        <v>2.4217736E-2</v>
      </c>
      <c r="Y1724">
        <v>1.751815186</v>
      </c>
      <c r="Z1724">
        <v>0</v>
      </c>
    </row>
    <row r="1725" spans="1:26" x14ac:dyDescent="0.2">
      <c r="A1725">
        <v>202008</v>
      </c>
      <c r="B1725">
        <v>6101</v>
      </c>
      <c r="C1725" t="s">
        <v>26</v>
      </c>
      <c r="D1725">
        <v>49700</v>
      </c>
      <c r="E1725" t="s">
        <v>27</v>
      </c>
      <c r="F1725">
        <v>700</v>
      </c>
      <c r="G1725">
        <v>111</v>
      </c>
      <c r="H1725">
        <v>-490</v>
      </c>
      <c r="I1725">
        <v>22</v>
      </c>
      <c r="J1725">
        <v>88.111668760000001</v>
      </c>
      <c r="K1725">
        <v>77.164366369999996</v>
      </c>
      <c r="L1725">
        <v>99.058971139999997</v>
      </c>
      <c r="M1725">
        <v>42</v>
      </c>
      <c r="N1725">
        <v>-0.46153846199999998</v>
      </c>
      <c r="O1725">
        <v>-36</v>
      </c>
      <c r="P1725">
        <v>-0.16681545</v>
      </c>
      <c r="Q1725">
        <v>-8.4090000000000007</v>
      </c>
      <c r="R1725">
        <v>-9</v>
      </c>
      <c r="S1725">
        <v>8.9781844999999999E-2</v>
      </c>
      <c r="T1725">
        <v>0.65080101599999995</v>
      </c>
      <c r="U1725">
        <v>2.5967602599999999</v>
      </c>
      <c r="V1725">
        <v>385000</v>
      </c>
      <c r="W1725">
        <v>2.0070887999999999E-2</v>
      </c>
      <c r="X1725">
        <v>0.1036262</v>
      </c>
      <c r="Y1725">
        <v>1.103151862</v>
      </c>
      <c r="Z1725">
        <v>0</v>
      </c>
    </row>
    <row r="1726" spans="1:26" x14ac:dyDescent="0.2">
      <c r="A1726">
        <v>202008</v>
      </c>
      <c r="B1726">
        <v>6077</v>
      </c>
      <c r="C1726" t="s">
        <v>42</v>
      </c>
      <c r="D1726">
        <v>44700</v>
      </c>
      <c r="E1726" t="s">
        <v>43</v>
      </c>
      <c r="F1726">
        <v>110</v>
      </c>
      <c r="G1726">
        <v>142</v>
      </c>
      <c r="H1726">
        <v>-241</v>
      </c>
      <c r="I1726">
        <v>-8</v>
      </c>
      <c r="J1726">
        <v>85.853199500000002</v>
      </c>
      <c r="K1726">
        <v>80.050188210000002</v>
      </c>
      <c r="L1726">
        <v>91.656210790000003</v>
      </c>
      <c r="M1726">
        <v>40</v>
      </c>
      <c r="N1726">
        <v>-0.30434782599999999</v>
      </c>
      <c r="O1726">
        <v>-17.5</v>
      </c>
      <c r="P1726">
        <v>-0.121747722</v>
      </c>
      <c r="Q1726">
        <v>-5.5449999999999999</v>
      </c>
      <c r="R1726">
        <v>-11</v>
      </c>
      <c r="S1726">
        <v>4.940336E-2</v>
      </c>
      <c r="T1726">
        <v>1.4262063599999999</v>
      </c>
      <c r="U1726">
        <v>1.794739278</v>
      </c>
      <c r="V1726">
        <v>449000</v>
      </c>
      <c r="W1726">
        <v>8.9887639999999998E-3</v>
      </c>
      <c r="X1726">
        <v>5.2196083999999997E-2</v>
      </c>
      <c r="Y1726">
        <v>1.2865329510000001</v>
      </c>
      <c r="Z1726">
        <v>0</v>
      </c>
    </row>
    <row r="1727" spans="1:26" x14ac:dyDescent="0.2">
      <c r="A1727">
        <v>202008</v>
      </c>
      <c r="B1727">
        <v>6013</v>
      </c>
      <c r="C1727" t="s">
        <v>38</v>
      </c>
      <c r="D1727">
        <v>41860</v>
      </c>
      <c r="E1727" t="s">
        <v>39</v>
      </c>
      <c r="F1727">
        <v>42</v>
      </c>
      <c r="G1727">
        <v>158</v>
      </c>
      <c r="H1727">
        <v>97</v>
      </c>
      <c r="I1727">
        <v>93</v>
      </c>
      <c r="J1727">
        <v>85.131744040000001</v>
      </c>
      <c r="K1727">
        <v>90.526976160000004</v>
      </c>
      <c r="L1727">
        <v>79.736511919999998</v>
      </c>
      <c r="M1727">
        <v>34</v>
      </c>
      <c r="N1727">
        <v>6.25E-2</v>
      </c>
      <c r="O1727">
        <v>2</v>
      </c>
      <c r="P1727">
        <v>-7.8815465000000001E-2</v>
      </c>
      <c r="Q1727">
        <v>-2.9089999999999998</v>
      </c>
      <c r="R1727">
        <v>-17</v>
      </c>
      <c r="S1727">
        <v>-7.2618846000000001E-2</v>
      </c>
      <c r="T1727">
        <v>0.81667523399999997</v>
      </c>
      <c r="U1727">
        <v>1.4278681849999999</v>
      </c>
      <c r="V1727">
        <v>734950</v>
      </c>
      <c r="W1727">
        <v>1.0626741E-2</v>
      </c>
      <c r="X1727">
        <v>8.3415974000000004E-2</v>
      </c>
      <c r="Y1727">
        <v>2.1058739260000001</v>
      </c>
      <c r="Z1727">
        <v>0</v>
      </c>
    </row>
    <row r="1728" spans="1:26" x14ac:dyDescent="0.2">
      <c r="A1728">
        <v>202008</v>
      </c>
      <c r="B1728">
        <v>6095</v>
      </c>
      <c r="C1728" t="s">
        <v>54</v>
      </c>
      <c r="D1728">
        <v>46700</v>
      </c>
      <c r="E1728" t="s">
        <v>55</v>
      </c>
      <c r="F1728">
        <v>178</v>
      </c>
      <c r="G1728">
        <v>208</v>
      </c>
      <c r="H1728">
        <v>79</v>
      </c>
      <c r="I1728">
        <v>148</v>
      </c>
      <c r="J1728">
        <v>80.207026350000007</v>
      </c>
      <c r="K1728">
        <v>74.529485570000006</v>
      </c>
      <c r="L1728">
        <v>85.884567129999994</v>
      </c>
      <c r="M1728">
        <v>43</v>
      </c>
      <c r="N1728">
        <v>0.11688311699999999</v>
      </c>
      <c r="O1728">
        <v>4.5</v>
      </c>
      <c r="P1728">
        <v>0.203571529</v>
      </c>
      <c r="Q1728">
        <v>7.2729999999999997</v>
      </c>
      <c r="R1728">
        <v>-8</v>
      </c>
      <c r="S1728">
        <v>8.6232703999999993E-2</v>
      </c>
      <c r="T1728">
        <v>1.0236847389999999</v>
      </c>
      <c r="U1728">
        <v>1.5885339060000001</v>
      </c>
      <c r="V1728">
        <v>510000</v>
      </c>
      <c r="W1728">
        <v>8.4033609999999998E-3</v>
      </c>
      <c r="X1728">
        <v>2.6278961E-2</v>
      </c>
      <c r="Y1728">
        <v>1.461318052</v>
      </c>
      <c r="Z1728">
        <v>0</v>
      </c>
    </row>
    <row r="1729" spans="1:26" x14ac:dyDescent="0.2">
      <c r="A1729">
        <v>202008</v>
      </c>
      <c r="B1729">
        <v>6111</v>
      </c>
      <c r="C1729" t="s">
        <v>36</v>
      </c>
      <c r="D1729">
        <v>37100</v>
      </c>
      <c r="E1729" t="s">
        <v>37</v>
      </c>
      <c r="F1729">
        <v>96</v>
      </c>
      <c r="G1729">
        <v>210</v>
      </c>
      <c r="H1729">
        <v>-31</v>
      </c>
      <c r="I1729">
        <v>42</v>
      </c>
      <c r="J1729">
        <v>79.987452950000005</v>
      </c>
      <c r="K1729">
        <v>80.050188210000002</v>
      </c>
      <c r="L1729">
        <v>79.924717689999994</v>
      </c>
      <c r="M1729">
        <v>40</v>
      </c>
      <c r="N1729">
        <v>-0.101123596</v>
      </c>
      <c r="O1729">
        <v>-4.5</v>
      </c>
      <c r="P1729">
        <v>-0.14812054099999999</v>
      </c>
      <c r="Q1729">
        <v>-6.9550000000000001</v>
      </c>
      <c r="R1729">
        <v>-11</v>
      </c>
      <c r="S1729">
        <v>6.9891664000000006E-2</v>
      </c>
      <c r="T1729">
        <v>0.89846085099999995</v>
      </c>
      <c r="U1729">
        <v>1.429481971</v>
      </c>
      <c r="V1729">
        <v>829000</v>
      </c>
      <c r="W1729">
        <v>2.4183799999999999E-3</v>
      </c>
      <c r="X1729">
        <v>0.123257805</v>
      </c>
      <c r="Y1729">
        <v>2.3753581659999998</v>
      </c>
      <c r="Z1729">
        <v>0</v>
      </c>
    </row>
    <row r="1730" spans="1:26" x14ac:dyDescent="0.2">
      <c r="A1730">
        <v>202008</v>
      </c>
      <c r="B1730">
        <v>6017</v>
      </c>
      <c r="C1730" t="s">
        <v>69</v>
      </c>
      <c r="D1730">
        <v>40900</v>
      </c>
      <c r="E1730" t="s">
        <v>31</v>
      </c>
      <c r="F1730">
        <v>348</v>
      </c>
      <c r="G1730">
        <v>219</v>
      </c>
      <c r="H1730">
        <v>-46</v>
      </c>
      <c r="I1730">
        <v>-231</v>
      </c>
      <c r="J1730">
        <v>79.203262230000007</v>
      </c>
      <c r="K1730">
        <v>64.052697620000004</v>
      </c>
      <c r="L1730">
        <v>94.353826850000004</v>
      </c>
      <c r="M1730">
        <v>47</v>
      </c>
      <c r="N1730">
        <v>-0.104761905</v>
      </c>
      <c r="O1730">
        <v>-5.5</v>
      </c>
      <c r="P1730">
        <v>-0.23065590699999999</v>
      </c>
      <c r="Q1730">
        <v>-14.090999999999999</v>
      </c>
      <c r="R1730">
        <v>-4</v>
      </c>
      <c r="S1730">
        <v>6.9584790999999993E-2</v>
      </c>
      <c r="T1730">
        <v>1.5474505700000001</v>
      </c>
      <c r="U1730">
        <v>1.9210807780000001</v>
      </c>
      <c r="V1730">
        <v>639000</v>
      </c>
      <c r="W1730">
        <v>5.8305774999999997E-2</v>
      </c>
      <c r="X1730">
        <v>0.19404759899999999</v>
      </c>
      <c r="Y1730">
        <v>1.8309455589999999</v>
      </c>
      <c r="Z1730">
        <v>0</v>
      </c>
    </row>
    <row r="1731" spans="1:26" x14ac:dyDescent="0.2">
      <c r="A1731">
        <v>202008</v>
      </c>
      <c r="B1731">
        <v>6107</v>
      </c>
      <c r="C1731" t="s">
        <v>63</v>
      </c>
      <c r="D1731">
        <v>47300</v>
      </c>
      <c r="E1731" t="s">
        <v>64</v>
      </c>
      <c r="F1731">
        <v>196</v>
      </c>
      <c r="G1731">
        <v>241</v>
      </c>
      <c r="H1731">
        <v>6</v>
      </c>
      <c r="I1731">
        <v>106</v>
      </c>
      <c r="J1731">
        <v>77.97992472</v>
      </c>
      <c r="K1731">
        <v>59.03387704</v>
      </c>
      <c r="L1731">
        <v>96.925972400000006</v>
      </c>
      <c r="M1731">
        <v>50</v>
      </c>
      <c r="N1731">
        <v>-3.8461538000000003E-2</v>
      </c>
      <c r="O1731">
        <v>-2</v>
      </c>
      <c r="P1731">
        <v>-3.8461538000000003E-2</v>
      </c>
      <c r="Q1731">
        <v>-2</v>
      </c>
      <c r="R1731">
        <v>-1</v>
      </c>
      <c r="S1731">
        <v>9.7861025000000004E-2</v>
      </c>
      <c r="T1731">
        <v>1.068275385</v>
      </c>
      <c r="U1731">
        <v>2.2246016329999998</v>
      </c>
      <c r="V1731">
        <v>310000</v>
      </c>
      <c r="W1731">
        <v>8.0139373E-2</v>
      </c>
      <c r="X1731">
        <v>0.13432240000000001</v>
      </c>
      <c r="Y1731">
        <v>0.88825214900000005</v>
      </c>
      <c r="Z1731">
        <v>0</v>
      </c>
    </row>
    <row r="1732" spans="1:26" x14ac:dyDescent="0.2">
      <c r="A1732">
        <v>202008</v>
      </c>
      <c r="B1732">
        <v>6083</v>
      </c>
      <c r="C1732" t="s">
        <v>32</v>
      </c>
      <c r="D1732">
        <v>42200</v>
      </c>
      <c r="E1732" t="s">
        <v>33</v>
      </c>
      <c r="F1732">
        <v>190</v>
      </c>
      <c r="G1732">
        <v>251</v>
      </c>
      <c r="H1732">
        <v>-196</v>
      </c>
      <c r="I1732">
        <v>-425</v>
      </c>
      <c r="J1732">
        <v>77.760351319999998</v>
      </c>
      <c r="K1732">
        <v>66.687578419999994</v>
      </c>
      <c r="L1732">
        <v>88.833124220000002</v>
      </c>
      <c r="M1732">
        <v>46</v>
      </c>
      <c r="N1732">
        <v>-0.18222222199999999</v>
      </c>
      <c r="O1732">
        <v>-10.25</v>
      </c>
      <c r="P1732">
        <v>-0.32171399899999997</v>
      </c>
      <c r="Q1732">
        <v>-21.818000000000001</v>
      </c>
      <c r="R1732">
        <v>-5</v>
      </c>
      <c r="S1732">
        <v>0.213530683</v>
      </c>
      <c r="T1732">
        <v>1.4257316250000001</v>
      </c>
      <c r="U1732">
        <v>1.6639107420000001</v>
      </c>
      <c r="V1732">
        <v>1735000</v>
      </c>
      <c r="W1732">
        <v>0.101587302</v>
      </c>
      <c r="X1732">
        <v>0.409007014</v>
      </c>
      <c r="Y1732">
        <v>4.9713467050000002</v>
      </c>
      <c r="Z1732">
        <v>0</v>
      </c>
    </row>
    <row r="1733" spans="1:26" x14ac:dyDescent="0.2">
      <c r="A1733">
        <v>202008</v>
      </c>
      <c r="B1733">
        <v>6001</v>
      </c>
      <c r="C1733" t="s">
        <v>67</v>
      </c>
      <c r="D1733">
        <v>41860</v>
      </c>
      <c r="E1733" t="s">
        <v>39</v>
      </c>
      <c r="F1733">
        <v>24</v>
      </c>
      <c r="G1733">
        <v>335</v>
      </c>
      <c r="H1733">
        <v>117</v>
      </c>
      <c r="I1733">
        <v>160</v>
      </c>
      <c r="J1733">
        <v>72.459222080000004</v>
      </c>
      <c r="K1733">
        <v>91.279799249999996</v>
      </c>
      <c r="L1733">
        <v>53.638644919999997</v>
      </c>
      <c r="M1733">
        <v>33</v>
      </c>
      <c r="N1733">
        <v>8.1967212999999997E-2</v>
      </c>
      <c r="O1733">
        <v>2.5</v>
      </c>
      <c r="P1733">
        <v>7.5549182000000006E-2</v>
      </c>
      <c r="Q1733">
        <v>2.3180000000000001</v>
      </c>
      <c r="R1733">
        <v>-18</v>
      </c>
      <c r="S1733">
        <v>-4.6050979999999998E-2</v>
      </c>
      <c r="T1733">
        <v>0.66816052100000001</v>
      </c>
      <c r="U1733">
        <v>1.055756822</v>
      </c>
      <c r="V1733">
        <v>828888</v>
      </c>
      <c r="W1733">
        <v>-3.0534681000000001E-2</v>
      </c>
      <c r="X1733">
        <v>-1.9296937E-2</v>
      </c>
      <c r="Y1733">
        <v>2.375037249</v>
      </c>
      <c r="Z1733">
        <v>0</v>
      </c>
    </row>
    <row r="1734" spans="1:26" x14ac:dyDescent="0.2">
      <c r="A1734">
        <v>202008</v>
      </c>
      <c r="B1734">
        <v>6025</v>
      </c>
      <c r="C1734" t="s">
        <v>56</v>
      </c>
      <c r="D1734">
        <v>20940</v>
      </c>
      <c r="E1734" t="s">
        <v>57</v>
      </c>
      <c r="F1734">
        <v>486</v>
      </c>
      <c r="G1734">
        <v>371</v>
      </c>
      <c r="H1734">
        <v>67</v>
      </c>
      <c r="I1734">
        <v>-84</v>
      </c>
      <c r="J1734">
        <v>70.514429109999995</v>
      </c>
      <c r="K1734">
        <v>68.69510665</v>
      </c>
      <c r="L1734">
        <v>72.333751570000004</v>
      </c>
      <c r="M1734">
        <v>45.5</v>
      </c>
      <c r="N1734">
        <v>-4.7120418999999997E-2</v>
      </c>
      <c r="O1734">
        <v>-2.25</v>
      </c>
      <c r="P1734">
        <v>-0.1875</v>
      </c>
      <c r="Q1734">
        <v>-10.5</v>
      </c>
      <c r="R1734">
        <v>-5.5</v>
      </c>
      <c r="S1734">
        <v>-3.4992719999999998E-2</v>
      </c>
      <c r="T1734">
        <v>0.993106194</v>
      </c>
      <c r="U1734">
        <v>1.294920874</v>
      </c>
      <c r="V1734">
        <v>249900</v>
      </c>
      <c r="W1734">
        <v>-4.0000000000000002E-4</v>
      </c>
      <c r="X1734">
        <v>-0.02</v>
      </c>
      <c r="Y1734">
        <v>0.71604584500000001</v>
      </c>
      <c r="Z1734">
        <v>0</v>
      </c>
    </row>
    <row r="1735" spans="1:26" x14ac:dyDescent="0.2">
      <c r="A1735">
        <v>202008</v>
      </c>
      <c r="B1735">
        <v>6073</v>
      </c>
      <c r="C1735" t="s">
        <v>40</v>
      </c>
      <c r="D1735">
        <v>41740</v>
      </c>
      <c r="E1735" t="s">
        <v>41</v>
      </c>
      <c r="F1735">
        <v>5</v>
      </c>
      <c r="G1735">
        <v>402</v>
      </c>
      <c r="H1735">
        <v>-32</v>
      </c>
      <c r="I1735">
        <v>11</v>
      </c>
      <c r="J1735">
        <v>68.726474280000005</v>
      </c>
      <c r="K1735">
        <v>86.511919700000007</v>
      </c>
      <c r="L1735">
        <v>50.941028860000003</v>
      </c>
      <c r="M1735">
        <v>37</v>
      </c>
      <c r="N1735">
        <v>-0.139534884</v>
      </c>
      <c r="O1735">
        <v>-6</v>
      </c>
      <c r="P1735">
        <v>-0.130332589</v>
      </c>
      <c r="Q1735">
        <v>-5.5449999999999999</v>
      </c>
      <c r="R1735">
        <v>-14</v>
      </c>
      <c r="S1735">
        <v>2.3294937000000002E-2</v>
      </c>
      <c r="T1735">
        <v>0.94126609000000006</v>
      </c>
      <c r="U1735">
        <v>1.0292730729999999</v>
      </c>
      <c r="V1735">
        <v>784500</v>
      </c>
      <c r="W1735">
        <v>-6.4746949999999999E-3</v>
      </c>
      <c r="X1735">
        <v>0.103516624</v>
      </c>
      <c r="Y1735">
        <v>2.2478510030000001</v>
      </c>
      <c r="Z1735">
        <v>0</v>
      </c>
    </row>
    <row r="1736" spans="1:26" x14ac:dyDescent="0.2">
      <c r="A1736">
        <v>202008</v>
      </c>
      <c r="B1736">
        <v>6039</v>
      </c>
      <c r="C1736" t="s">
        <v>94</v>
      </c>
      <c r="D1736">
        <v>31460</v>
      </c>
      <c r="E1736" t="s">
        <v>95</v>
      </c>
      <c r="F1736">
        <v>536</v>
      </c>
      <c r="G1736">
        <v>415</v>
      </c>
      <c r="H1736">
        <v>-98</v>
      </c>
      <c r="I1736">
        <v>-326</v>
      </c>
      <c r="J1736">
        <v>67.942283560000007</v>
      </c>
      <c r="K1736">
        <v>64.052697620000004</v>
      </c>
      <c r="L1736">
        <v>71.831869510000004</v>
      </c>
      <c r="M1736">
        <v>47</v>
      </c>
      <c r="N1736">
        <v>-0.210084034</v>
      </c>
      <c r="O1736">
        <v>-12.5</v>
      </c>
      <c r="P1736">
        <v>-0.23521275699999999</v>
      </c>
      <c r="Q1736">
        <v>-14.455</v>
      </c>
      <c r="R1736">
        <v>-4</v>
      </c>
      <c r="S1736">
        <v>-7.2704921000000006E-2</v>
      </c>
      <c r="T1736">
        <v>1.318877971</v>
      </c>
      <c r="U1736">
        <v>1.2868169220000001</v>
      </c>
      <c r="V1736">
        <v>389450</v>
      </c>
      <c r="W1736">
        <v>6.1316256E-2</v>
      </c>
      <c r="X1736">
        <v>0.15751148300000001</v>
      </c>
      <c r="Y1736">
        <v>1.1159025789999999</v>
      </c>
      <c r="Z1736">
        <v>0</v>
      </c>
    </row>
    <row r="1737" spans="1:26" x14ac:dyDescent="0.2">
      <c r="A1737">
        <v>202008</v>
      </c>
      <c r="B1737">
        <v>6053</v>
      </c>
      <c r="C1737" t="s">
        <v>44</v>
      </c>
      <c r="D1737">
        <v>41500</v>
      </c>
      <c r="E1737" t="s">
        <v>45</v>
      </c>
      <c r="F1737">
        <v>210</v>
      </c>
      <c r="G1737">
        <v>422</v>
      </c>
      <c r="H1737">
        <v>-26</v>
      </c>
      <c r="I1737">
        <v>-42</v>
      </c>
      <c r="J1737">
        <v>67.56587202</v>
      </c>
      <c r="K1737">
        <v>44.416562110000001</v>
      </c>
      <c r="L1737">
        <v>90.71518193</v>
      </c>
      <c r="M1737">
        <v>56</v>
      </c>
      <c r="N1737">
        <v>-8.5714286000000001E-2</v>
      </c>
      <c r="O1737">
        <v>-5.25</v>
      </c>
      <c r="P1737">
        <v>-0.166443393</v>
      </c>
      <c r="Q1737">
        <v>-11.182</v>
      </c>
      <c r="R1737">
        <v>5</v>
      </c>
      <c r="S1737">
        <v>6.9288430999999998E-2</v>
      </c>
      <c r="T1737">
        <v>0.849332847</v>
      </c>
      <c r="U1737">
        <v>1.7441158080000001</v>
      </c>
      <c r="V1737">
        <v>1290000</v>
      </c>
      <c r="W1737">
        <v>8.1987837999999993E-2</v>
      </c>
      <c r="X1737">
        <v>0.110763209</v>
      </c>
      <c r="Y1737">
        <v>3.6962750720000002</v>
      </c>
      <c r="Z1737">
        <v>0</v>
      </c>
    </row>
    <row r="1738" spans="1:26" x14ac:dyDescent="0.2">
      <c r="A1738">
        <v>202008</v>
      </c>
      <c r="B1738">
        <v>6087</v>
      </c>
      <c r="C1738" t="s">
        <v>50</v>
      </c>
      <c r="D1738">
        <v>42100</v>
      </c>
      <c r="E1738" t="s">
        <v>51</v>
      </c>
      <c r="F1738">
        <v>279</v>
      </c>
      <c r="G1738">
        <v>432</v>
      </c>
      <c r="H1738">
        <v>115</v>
      </c>
      <c r="I1738">
        <v>45</v>
      </c>
      <c r="J1738">
        <v>67.126725219999997</v>
      </c>
      <c r="K1738">
        <v>62.735257220000001</v>
      </c>
      <c r="L1738">
        <v>71.518193229999994</v>
      </c>
      <c r="M1738">
        <v>48</v>
      </c>
      <c r="N1738">
        <v>6.6666666999999999E-2</v>
      </c>
      <c r="O1738">
        <v>3</v>
      </c>
      <c r="P1738">
        <v>-0.102048452</v>
      </c>
      <c r="Q1738">
        <v>-5.4550000000000001</v>
      </c>
      <c r="R1738">
        <v>-3</v>
      </c>
      <c r="S1738">
        <v>4.3998499000000003E-2</v>
      </c>
      <c r="T1738">
        <v>0.92030460700000005</v>
      </c>
      <c r="U1738">
        <v>1.2831644209999999</v>
      </c>
      <c r="V1738">
        <v>1100000</v>
      </c>
      <c r="W1738">
        <v>3.8797670000000001E-3</v>
      </c>
      <c r="X1738">
        <v>0.14464099899999999</v>
      </c>
      <c r="Y1738">
        <v>3.1518624640000001</v>
      </c>
      <c r="Z1738">
        <v>0</v>
      </c>
    </row>
    <row r="1739" spans="1:26" x14ac:dyDescent="0.2">
      <c r="A1739">
        <v>202008</v>
      </c>
      <c r="B1739">
        <v>6113</v>
      </c>
      <c r="C1739" t="s">
        <v>48</v>
      </c>
      <c r="D1739">
        <v>40900</v>
      </c>
      <c r="E1739" t="s">
        <v>31</v>
      </c>
      <c r="F1739">
        <v>350</v>
      </c>
      <c r="G1739">
        <v>434</v>
      </c>
      <c r="H1739">
        <v>-527</v>
      </c>
      <c r="I1739">
        <v>228</v>
      </c>
      <c r="J1739">
        <v>67.095357590000006</v>
      </c>
      <c r="K1739">
        <v>84.316185700000005</v>
      </c>
      <c r="L1739">
        <v>49.87452949</v>
      </c>
      <c r="M1739">
        <v>38</v>
      </c>
      <c r="N1739">
        <v>-0.43283582100000001</v>
      </c>
      <c r="O1739">
        <v>-29</v>
      </c>
      <c r="P1739">
        <v>-0.17554403199999999</v>
      </c>
      <c r="Q1739">
        <v>-8.0909999999999993</v>
      </c>
      <c r="R1739">
        <v>-13</v>
      </c>
      <c r="S1739">
        <v>-1.8618846000000001E-2</v>
      </c>
      <c r="T1739">
        <v>0.45665387299999999</v>
      </c>
      <c r="U1739">
        <v>1.018491569</v>
      </c>
      <c r="V1739">
        <v>544500</v>
      </c>
      <c r="W1739">
        <v>-1.5148089999999999E-2</v>
      </c>
      <c r="X1739">
        <v>6.8707766000000003E-2</v>
      </c>
      <c r="Y1739">
        <v>1.5601719199999999</v>
      </c>
      <c r="Z1739">
        <v>0</v>
      </c>
    </row>
    <row r="1740" spans="1:26" x14ac:dyDescent="0.2">
      <c r="A1740">
        <v>202008</v>
      </c>
      <c r="B1740">
        <v>6071</v>
      </c>
      <c r="C1740" t="s">
        <v>96</v>
      </c>
      <c r="D1740">
        <v>40140</v>
      </c>
      <c r="E1740" t="s">
        <v>77</v>
      </c>
      <c r="F1740">
        <v>20</v>
      </c>
      <c r="G1740">
        <v>442</v>
      </c>
      <c r="H1740">
        <v>-112</v>
      </c>
      <c r="I1740">
        <v>-320</v>
      </c>
      <c r="J1740">
        <v>66.781681309999996</v>
      </c>
      <c r="K1740">
        <v>69.134253450000003</v>
      </c>
      <c r="L1740">
        <v>64.429109159999996</v>
      </c>
      <c r="M1740">
        <v>45</v>
      </c>
      <c r="N1740">
        <v>-0.15094339600000001</v>
      </c>
      <c r="O1740">
        <v>-8</v>
      </c>
      <c r="P1740">
        <v>-0.15673487699999999</v>
      </c>
      <c r="Q1740">
        <v>-8.3640000000000008</v>
      </c>
      <c r="R1740">
        <v>-6</v>
      </c>
      <c r="S1740">
        <v>6.7675772999999995E-2</v>
      </c>
      <c r="T1740">
        <v>1.673556029</v>
      </c>
      <c r="U1740">
        <v>1.1876659060000001</v>
      </c>
      <c r="V1740">
        <v>429900</v>
      </c>
      <c r="W1740">
        <v>2.3571429000000001E-2</v>
      </c>
      <c r="X1740">
        <v>0.16627847400000001</v>
      </c>
      <c r="Y1740">
        <v>1.231805158</v>
      </c>
      <c r="Z1740">
        <v>0</v>
      </c>
    </row>
    <row r="1741" spans="1:26" x14ac:dyDescent="0.2">
      <c r="A1741">
        <v>202008</v>
      </c>
      <c r="B1741">
        <v>6057</v>
      </c>
      <c r="C1741" t="s">
        <v>70</v>
      </c>
      <c r="D1741">
        <v>46020</v>
      </c>
      <c r="E1741" t="s">
        <v>71</v>
      </c>
      <c r="F1741">
        <v>567</v>
      </c>
      <c r="G1741">
        <v>487</v>
      </c>
      <c r="H1741">
        <v>-154</v>
      </c>
      <c r="I1741">
        <v>-393</v>
      </c>
      <c r="J1741">
        <v>63.833124220000002</v>
      </c>
      <c r="K1741">
        <v>53.199498120000001</v>
      </c>
      <c r="L1741">
        <v>74.466750309999995</v>
      </c>
      <c r="M1741">
        <v>52.5</v>
      </c>
      <c r="N1741">
        <v>-9.0909090999999997E-2</v>
      </c>
      <c r="O1741">
        <v>-5.25</v>
      </c>
      <c r="P1741">
        <v>-0.22274039500000001</v>
      </c>
      <c r="Q1741">
        <v>-15.045</v>
      </c>
      <c r="R1741">
        <v>1.5</v>
      </c>
      <c r="S1741">
        <v>0.149116586</v>
      </c>
      <c r="T1741">
        <v>1.3902090199999999</v>
      </c>
      <c r="U1741">
        <v>1.3310974090000001</v>
      </c>
      <c r="V1741">
        <v>575000</v>
      </c>
      <c r="W1741">
        <v>4.2611060999999999E-2</v>
      </c>
      <c r="X1741">
        <v>0.15</v>
      </c>
      <c r="Y1741">
        <v>1.6475644700000001</v>
      </c>
      <c r="Z1741">
        <v>0</v>
      </c>
    </row>
    <row r="1742" spans="1:26" x14ac:dyDescent="0.2">
      <c r="A1742">
        <v>202008</v>
      </c>
      <c r="B1742">
        <v>6037</v>
      </c>
      <c r="C1742" t="s">
        <v>75</v>
      </c>
      <c r="D1742">
        <v>31080</v>
      </c>
      <c r="E1742" t="s">
        <v>47</v>
      </c>
      <c r="F1742">
        <v>1</v>
      </c>
      <c r="G1742">
        <v>493</v>
      </c>
      <c r="H1742">
        <v>91</v>
      </c>
      <c r="I1742">
        <v>189</v>
      </c>
      <c r="J1742">
        <v>63.4880803</v>
      </c>
      <c r="K1742">
        <v>74.529485570000006</v>
      </c>
      <c r="L1742">
        <v>52.446675030000002</v>
      </c>
      <c r="M1742">
        <v>43</v>
      </c>
      <c r="N1742">
        <v>-3.3707864999999997E-2</v>
      </c>
      <c r="O1742">
        <v>-1.5</v>
      </c>
      <c r="P1742">
        <v>-4.0564059E-2</v>
      </c>
      <c r="Q1742">
        <v>-1.8180000000000001</v>
      </c>
      <c r="R1742">
        <v>-8</v>
      </c>
      <c r="S1742">
        <v>-3.9618598999999997E-2</v>
      </c>
      <c r="T1742">
        <v>0.76624287199999996</v>
      </c>
      <c r="U1742">
        <v>1.042928064</v>
      </c>
      <c r="V1742">
        <v>979000</v>
      </c>
      <c r="W1742">
        <v>3.0607680000000002E-2</v>
      </c>
      <c r="X1742">
        <v>0.225281602</v>
      </c>
      <c r="Y1742">
        <v>2.8051575930000001</v>
      </c>
      <c r="Z1742">
        <v>0</v>
      </c>
    </row>
    <row r="1743" spans="1:26" x14ac:dyDescent="0.2">
      <c r="A1743">
        <v>202008</v>
      </c>
      <c r="B1743">
        <v>6069</v>
      </c>
      <c r="C1743" t="s">
        <v>62</v>
      </c>
      <c r="D1743">
        <v>41940</v>
      </c>
      <c r="E1743" t="s">
        <v>61</v>
      </c>
      <c r="F1743">
        <v>980</v>
      </c>
      <c r="G1743">
        <v>500</v>
      </c>
      <c r="H1743">
        <v>-80</v>
      </c>
      <c r="I1743">
        <v>38</v>
      </c>
      <c r="J1743">
        <v>63.205771640000002</v>
      </c>
      <c r="K1743">
        <v>46.361355080000003</v>
      </c>
      <c r="L1743">
        <v>80.050188210000002</v>
      </c>
      <c r="M1743">
        <v>55</v>
      </c>
      <c r="N1743">
        <v>-0.105691057</v>
      </c>
      <c r="O1743">
        <v>-6.5</v>
      </c>
      <c r="P1743">
        <v>-9.4307310000000005E-2</v>
      </c>
      <c r="Q1743">
        <v>-5.7270000000000003</v>
      </c>
      <c r="R1743">
        <v>4</v>
      </c>
      <c r="S1743">
        <v>9.6698071999999996E-2</v>
      </c>
      <c r="T1743">
        <v>0.96327646600000005</v>
      </c>
      <c r="U1743">
        <v>1.440383601</v>
      </c>
      <c r="V1743">
        <v>731322</v>
      </c>
      <c r="W1743">
        <v>2.9911909999999998E-3</v>
      </c>
      <c r="X1743">
        <v>0.147003619</v>
      </c>
      <c r="Y1743">
        <v>2.09547851</v>
      </c>
      <c r="Z1743">
        <v>0</v>
      </c>
    </row>
    <row r="1744" spans="1:26" x14ac:dyDescent="0.2">
      <c r="A1744">
        <v>202008</v>
      </c>
      <c r="B1744">
        <v>6109</v>
      </c>
      <c r="C1744" t="s">
        <v>87</v>
      </c>
      <c r="D1744">
        <v>43760</v>
      </c>
      <c r="E1744" t="s">
        <v>88</v>
      </c>
      <c r="F1744">
        <v>917</v>
      </c>
      <c r="G1744">
        <v>513</v>
      </c>
      <c r="H1744">
        <v>96</v>
      </c>
      <c r="I1744">
        <v>-432</v>
      </c>
      <c r="J1744">
        <v>62.641154329999999</v>
      </c>
      <c r="K1744">
        <v>39.084065250000002</v>
      </c>
      <c r="L1744">
        <v>86.198243410000003</v>
      </c>
      <c r="M1744">
        <v>58</v>
      </c>
      <c r="N1744">
        <v>-1.2765957E-2</v>
      </c>
      <c r="O1744">
        <v>-0.75</v>
      </c>
      <c r="P1744">
        <v>-0.20149787999999999</v>
      </c>
      <c r="Q1744">
        <v>-14.635999999999999</v>
      </c>
      <c r="R1744">
        <v>7</v>
      </c>
      <c r="S1744">
        <v>-5.21865E-3</v>
      </c>
      <c r="T1744">
        <v>1.8036080999999999</v>
      </c>
      <c r="U1744">
        <v>1.5957513809999999</v>
      </c>
      <c r="V1744">
        <v>381100</v>
      </c>
      <c r="W1744">
        <v>3.0069598999999999E-2</v>
      </c>
      <c r="X1744">
        <v>9.789697E-2</v>
      </c>
      <c r="Y1744">
        <v>1.0919770769999999</v>
      </c>
      <c r="Z1744">
        <v>0</v>
      </c>
    </row>
    <row r="1745" spans="1:26" x14ac:dyDescent="0.2">
      <c r="A1745">
        <v>202008</v>
      </c>
      <c r="B1745">
        <v>6007</v>
      </c>
      <c r="C1745" t="s">
        <v>80</v>
      </c>
      <c r="D1745">
        <v>17020</v>
      </c>
      <c r="E1745" t="s">
        <v>81</v>
      </c>
      <c r="F1745">
        <v>321</v>
      </c>
      <c r="G1745">
        <v>560</v>
      </c>
      <c r="H1745">
        <v>-170</v>
      </c>
      <c r="I1745">
        <v>235</v>
      </c>
      <c r="J1745">
        <v>60.445420329999997</v>
      </c>
      <c r="K1745">
        <v>55.897114180000003</v>
      </c>
      <c r="L1745">
        <v>64.993726469999999</v>
      </c>
      <c r="M1745">
        <v>51</v>
      </c>
      <c r="N1745">
        <v>-0.17073170700000001</v>
      </c>
      <c r="O1745">
        <v>-10.5</v>
      </c>
      <c r="P1745">
        <v>5.0571634999999997E-2</v>
      </c>
      <c r="Q1745">
        <v>2.4550000000000001</v>
      </c>
      <c r="R1745">
        <v>0</v>
      </c>
      <c r="S1745">
        <v>5.3382934999999999E-2</v>
      </c>
      <c r="T1745">
        <v>0.87889245500000002</v>
      </c>
      <c r="U1745">
        <v>1.1933532849999999</v>
      </c>
      <c r="V1745">
        <v>419000</v>
      </c>
      <c r="W1745">
        <v>2.3886615E-2</v>
      </c>
      <c r="X1745">
        <v>0.17844084800000001</v>
      </c>
      <c r="Y1745">
        <v>1.200573066</v>
      </c>
      <c r="Z1745">
        <v>0</v>
      </c>
    </row>
    <row r="1746" spans="1:26" x14ac:dyDescent="0.2">
      <c r="A1746">
        <v>202008</v>
      </c>
      <c r="B1746">
        <v>6115</v>
      </c>
      <c r="C1746" t="s">
        <v>82</v>
      </c>
      <c r="D1746">
        <v>49700</v>
      </c>
      <c r="E1746" t="s">
        <v>27</v>
      </c>
      <c r="F1746">
        <v>788</v>
      </c>
      <c r="G1746">
        <v>579</v>
      </c>
      <c r="H1746">
        <v>21</v>
      </c>
      <c r="I1746">
        <v>408</v>
      </c>
      <c r="J1746">
        <v>59.473023840000003</v>
      </c>
      <c r="K1746">
        <v>36.700125470000003</v>
      </c>
      <c r="L1746">
        <v>82.245922210000003</v>
      </c>
      <c r="M1746">
        <v>59</v>
      </c>
      <c r="N1746">
        <v>-4.0650407E-2</v>
      </c>
      <c r="O1746">
        <v>-2.5</v>
      </c>
      <c r="P1746">
        <v>0.157884408</v>
      </c>
      <c r="Q1746">
        <v>8.0449999999999999</v>
      </c>
      <c r="R1746">
        <v>8</v>
      </c>
      <c r="S1746">
        <v>9.7994558999999995E-2</v>
      </c>
      <c r="T1746">
        <v>0.71734039199999999</v>
      </c>
      <c r="U1746">
        <v>1.483004792</v>
      </c>
      <c r="V1746">
        <v>370000</v>
      </c>
      <c r="W1746">
        <v>-5.4276840999999999E-2</v>
      </c>
      <c r="X1746">
        <v>0.15356272300000001</v>
      </c>
      <c r="Y1746">
        <v>1.0601719199999999</v>
      </c>
      <c r="Z1746">
        <v>0</v>
      </c>
    </row>
    <row r="1747" spans="1:26" x14ac:dyDescent="0.2">
      <c r="A1747">
        <v>202008</v>
      </c>
      <c r="B1747">
        <v>6089</v>
      </c>
      <c r="C1747" t="s">
        <v>89</v>
      </c>
      <c r="D1747">
        <v>39820</v>
      </c>
      <c r="E1747" t="s">
        <v>90</v>
      </c>
      <c r="F1747">
        <v>368</v>
      </c>
      <c r="G1747">
        <v>596</v>
      </c>
      <c r="H1747">
        <v>-136</v>
      </c>
      <c r="I1747">
        <v>-75</v>
      </c>
      <c r="J1747">
        <v>58.720200749999997</v>
      </c>
      <c r="K1747">
        <v>53.513174399999997</v>
      </c>
      <c r="L1747">
        <v>63.927227100000003</v>
      </c>
      <c r="M1747">
        <v>52</v>
      </c>
      <c r="N1747">
        <v>-0.133333333</v>
      </c>
      <c r="O1747">
        <v>-8</v>
      </c>
      <c r="P1747">
        <v>-0.111794346</v>
      </c>
      <c r="Q1747">
        <v>-6.5449999999999999</v>
      </c>
      <c r="R1747">
        <v>1</v>
      </c>
      <c r="S1747">
        <v>7.2477912000000005E-2</v>
      </c>
      <c r="T1747">
        <v>1.1696936010000001</v>
      </c>
      <c r="U1747">
        <v>1.1840486459999999</v>
      </c>
      <c r="V1747">
        <v>399000</v>
      </c>
      <c r="W1747">
        <v>-3.9312260000000003E-3</v>
      </c>
      <c r="X1747">
        <v>0.203125</v>
      </c>
      <c r="Y1747">
        <v>1.143266476</v>
      </c>
      <c r="Z1747">
        <v>0</v>
      </c>
    </row>
    <row r="1748" spans="1:26" x14ac:dyDescent="0.2">
      <c r="A1748">
        <v>202008</v>
      </c>
      <c r="B1748">
        <v>6041</v>
      </c>
      <c r="C1748" t="s">
        <v>68</v>
      </c>
      <c r="D1748">
        <v>41860</v>
      </c>
      <c r="E1748" t="s">
        <v>39</v>
      </c>
      <c r="F1748">
        <v>261</v>
      </c>
      <c r="G1748">
        <v>612</v>
      </c>
      <c r="H1748">
        <v>-5</v>
      </c>
      <c r="I1748">
        <v>204</v>
      </c>
      <c r="J1748">
        <v>58.186951069999999</v>
      </c>
      <c r="K1748">
        <v>63.676286070000003</v>
      </c>
      <c r="L1748">
        <v>52.697616060000001</v>
      </c>
      <c r="M1748">
        <v>47.5</v>
      </c>
      <c r="N1748">
        <v>-0.05</v>
      </c>
      <c r="O1748">
        <v>-2.5</v>
      </c>
      <c r="P1748">
        <v>-5.6866014999999999E-2</v>
      </c>
      <c r="Q1748">
        <v>-2.8639999999999999</v>
      </c>
      <c r="R1748">
        <v>-3.5</v>
      </c>
      <c r="S1748">
        <v>7.1318644E-2</v>
      </c>
      <c r="T1748">
        <v>0.75540066100000003</v>
      </c>
      <c r="U1748">
        <v>1.045556033</v>
      </c>
      <c r="V1748">
        <v>1475000</v>
      </c>
      <c r="W1748">
        <v>-5.7809007000000003E-2</v>
      </c>
      <c r="X1748">
        <v>4.3945438000000003E-2</v>
      </c>
      <c r="Y1748">
        <v>4.2263610319999998</v>
      </c>
      <c r="Z1748">
        <v>0</v>
      </c>
    </row>
    <row r="1749" spans="1:26" x14ac:dyDescent="0.2">
      <c r="A1749">
        <v>202008</v>
      </c>
      <c r="B1749">
        <v>6047</v>
      </c>
      <c r="C1749" t="s">
        <v>78</v>
      </c>
      <c r="D1749">
        <v>32900</v>
      </c>
      <c r="E1749" t="s">
        <v>79</v>
      </c>
      <c r="F1749">
        <v>323</v>
      </c>
      <c r="G1749">
        <v>632</v>
      </c>
      <c r="H1749">
        <v>-315</v>
      </c>
      <c r="I1749">
        <v>-92</v>
      </c>
      <c r="J1749">
        <v>57.05771644</v>
      </c>
      <c r="K1749">
        <v>53.513174399999997</v>
      </c>
      <c r="L1749">
        <v>60.602258470000002</v>
      </c>
      <c r="M1749">
        <v>52</v>
      </c>
      <c r="N1749">
        <v>-0.22097378300000001</v>
      </c>
      <c r="O1749">
        <v>-14.75</v>
      </c>
      <c r="P1749">
        <v>-5.9215167999999999E-2</v>
      </c>
      <c r="Q1749">
        <v>-3.2730000000000001</v>
      </c>
      <c r="R1749">
        <v>1</v>
      </c>
      <c r="S1749">
        <v>9.9935107999999995E-2</v>
      </c>
      <c r="T1749">
        <v>1.378427742</v>
      </c>
      <c r="U1749">
        <v>1.1504828119999999</v>
      </c>
      <c r="V1749">
        <v>347500</v>
      </c>
      <c r="W1749">
        <v>-4.9395089999999999E-3</v>
      </c>
      <c r="X1749">
        <v>5.5793399E-2</v>
      </c>
      <c r="Y1749">
        <v>0.99570200600000003</v>
      </c>
      <c r="Z1749">
        <v>0</v>
      </c>
    </row>
    <row r="1750" spans="1:26" x14ac:dyDescent="0.2">
      <c r="A1750">
        <v>202008</v>
      </c>
      <c r="B1750">
        <v>6081</v>
      </c>
      <c r="C1750" t="s">
        <v>74</v>
      </c>
      <c r="D1750">
        <v>41860</v>
      </c>
      <c r="E1750" t="s">
        <v>39</v>
      </c>
      <c r="F1750">
        <v>95</v>
      </c>
      <c r="G1750">
        <v>651</v>
      </c>
      <c r="H1750">
        <v>95</v>
      </c>
      <c r="I1750">
        <v>321</v>
      </c>
      <c r="J1750">
        <v>56.085319949999999</v>
      </c>
      <c r="K1750">
        <v>90.526976160000004</v>
      </c>
      <c r="L1750">
        <v>21.643663740000001</v>
      </c>
      <c r="M1750">
        <v>34</v>
      </c>
      <c r="N1750">
        <v>4.6153845999999998E-2</v>
      </c>
      <c r="O1750">
        <v>1.5</v>
      </c>
      <c r="P1750">
        <v>-6.7343299999999995E-2</v>
      </c>
      <c r="Q1750">
        <v>-2.4550000000000001</v>
      </c>
      <c r="R1750">
        <v>-17</v>
      </c>
      <c r="S1750">
        <v>-1.8329641000000001E-2</v>
      </c>
      <c r="T1750">
        <v>0.35755486199999997</v>
      </c>
      <c r="U1750">
        <v>0.72403358399999995</v>
      </c>
      <c r="V1750">
        <v>1536500</v>
      </c>
      <c r="W1750">
        <v>-3.9687500000000001E-2</v>
      </c>
      <c r="X1750">
        <v>-3.2873655000000002E-2</v>
      </c>
      <c r="Y1750">
        <v>4.4025787970000003</v>
      </c>
      <c r="Z1750">
        <v>0</v>
      </c>
    </row>
    <row r="1751" spans="1:26" x14ac:dyDescent="0.2">
      <c r="A1751">
        <v>202008</v>
      </c>
      <c r="B1751">
        <v>6065</v>
      </c>
      <c r="C1751" t="s">
        <v>76</v>
      </c>
      <c r="D1751">
        <v>40140</v>
      </c>
      <c r="E1751" t="s">
        <v>77</v>
      </c>
      <c r="F1751">
        <v>14</v>
      </c>
      <c r="G1751">
        <v>658</v>
      </c>
      <c r="H1751">
        <v>-162</v>
      </c>
      <c r="I1751">
        <v>-167</v>
      </c>
      <c r="J1751">
        <v>55.771643660000002</v>
      </c>
      <c r="K1751">
        <v>59.03387704</v>
      </c>
      <c r="L1751">
        <v>52.509410289999998</v>
      </c>
      <c r="M1751">
        <v>50</v>
      </c>
      <c r="N1751">
        <v>-0.18699187</v>
      </c>
      <c r="O1751">
        <v>-11.5</v>
      </c>
      <c r="P1751">
        <v>-6.9369217999999996E-2</v>
      </c>
      <c r="Q1751">
        <v>-3.7269999999999999</v>
      </c>
      <c r="R1751">
        <v>-1</v>
      </c>
      <c r="S1751">
        <v>-7.5116999999999996E-3</v>
      </c>
      <c r="T1751">
        <v>1.4710760890000001</v>
      </c>
      <c r="U1751">
        <v>1.0430606469999999</v>
      </c>
      <c r="V1751">
        <v>482936</v>
      </c>
      <c r="W1751">
        <v>2.4961001999999999E-2</v>
      </c>
      <c r="X1751">
        <v>9.0502899999999997E-2</v>
      </c>
      <c r="Y1751">
        <v>1.383770774</v>
      </c>
      <c r="Z1751">
        <v>0</v>
      </c>
    </row>
    <row r="1752" spans="1:26" x14ac:dyDescent="0.2">
      <c r="A1752">
        <v>202008</v>
      </c>
      <c r="B1752">
        <v>6059</v>
      </c>
      <c r="C1752" t="s">
        <v>46</v>
      </c>
      <c r="D1752">
        <v>31080</v>
      </c>
      <c r="E1752" t="s">
        <v>47</v>
      </c>
      <c r="F1752">
        <v>6</v>
      </c>
      <c r="G1752">
        <v>683</v>
      </c>
      <c r="H1752">
        <v>31</v>
      </c>
      <c r="I1752">
        <v>9</v>
      </c>
      <c r="J1752">
        <v>54.611041409999999</v>
      </c>
      <c r="K1752">
        <v>66.687578419999994</v>
      </c>
      <c r="L1752">
        <v>42.534504390000002</v>
      </c>
      <c r="M1752">
        <v>46</v>
      </c>
      <c r="N1752">
        <v>-0.08</v>
      </c>
      <c r="O1752">
        <v>-4</v>
      </c>
      <c r="P1752">
        <v>-0.15806428</v>
      </c>
      <c r="Q1752">
        <v>-8.6359999999999992</v>
      </c>
      <c r="R1752">
        <v>-5</v>
      </c>
      <c r="S1752">
        <v>-8.4988140000000004E-3</v>
      </c>
      <c r="T1752">
        <v>0.87863075599999996</v>
      </c>
      <c r="U1752">
        <v>0.93469475999999996</v>
      </c>
      <c r="V1752">
        <v>935000</v>
      </c>
      <c r="W1752">
        <v>1.3687160000000001E-3</v>
      </c>
      <c r="X1752">
        <v>6.3928830000000006E-2</v>
      </c>
      <c r="Y1752">
        <v>2.6790830950000002</v>
      </c>
      <c r="Z1752">
        <v>0</v>
      </c>
    </row>
    <row r="1753" spans="1:26" x14ac:dyDescent="0.2">
      <c r="A1753">
        <v>202008</v>
      </c>
      <c r="B1753">
        <v>6085</v>
      </c>
      <c r="C1753" t="s">
        <v>60</v>
      </c>
      <c r="D1753">
        <v>41940</v>
      </c>
      <c r="E1753" t="s">
        <v>61</v>
      </c>
      <c r="F1753">
        <v>19</v>
      </c>
      <c r="G1753">
        <v>684</v>
      </c>
      <c r="H1753">
        <v>95</v>
      </c>
      <c r="I1753">
        <v>141</v>
      </c>
      <c r="J1753">
        <v>54.548306150000002</v>
      </c>
      <c r="K1753">
        <v>91.279799249999996</v>
      </c>
      <c r="L1753">
        <v>17.81681305</v>
      </c>
      <c r="M1753">
        <v>33</v>
      </c>
      <c r="N1753">
        <v>4.7619047999999997E-2</v>
      </c>
      <c r="O1753">
        <v>1.5</v>
      </c>
      <c r="P1753">
        <v>-0.16167056199999999</v>
      </c>
      <c r="Q1753">
        <v>-6.3639999999999999</v>
      </c>
      <c r="R1753">
        <v>-18</v>
      </c>
      <c r="S1753">
        <v>-1.9471345000000001E-2</v>
      </c>
      <c r="T1753">
        <v>0.58778556500000001</v>
      </c>
      <c r="U1753">
        <v>0.67383537500000001</v>
      </c>
      <c r="V1753">
        <v>1268000</v>
      </c>
      <c r="W1753">
        <v>-1.6582566E-2</v>
      </c>
      <c r="X1753">
        <v>8.0653908999999996E-2</v>
      </c>
      <c r="Y1753">
        <v>3.6332378219999999</v>
      </c>
      <c r="Z1753">
        <v>0</v>
      </c>
    </row>
    <row r="1754" spans="1:26" x14ac:dyDescent="0.2">
      <c r="A1754">
        <v>202008</v>
      </c>
      <c r="B1754">
        <v>6097</v>
      </c>
      <c r="C1754" t="s">
        <v>72</v>
      </c>
      <c r="D1754">
        <v>42220</v>
      </c>
      <c r="E1754" t="s">
        <v>73</v>
      </c>
      <c r="F1754">
        <v>143</v>
      </c>
      <c r="G1754">
        <v>698</v>
      </c>
      <c r="H1754">
        <v>69</v>
      </c>
      <c r="I1754">
        <v>192</v>
      </c>
      <c r="J1754">
        <v>53.826850690000001</v>
      </c>
      <c r="K1754">
        <v>55.897114180000003</v>
      </c>
      <c r="L1754">
        <v>51.756587199999998</v>
      </c>
      <c r="M1754">
        <v>51</v>
      </c>
      <c r="N1754">
        <v>-9.7087379999999997E-3</v>
      </c>
      <c r="O1754">
        <v>-0.5</v>
      </c>
      <c r="P1754">
        <v>-5.7144441999999997E-2</v>
      </c>
      <c r="Q1754">
        <v>-3.0910000000000002</v>
      </c>
      <c r="R1754">
        <v>0</v>
      </c>
      <c r="S1754">
        <v>3.4907444000000003E-2</v>
      </c>
      <c r="T1754">
        <v>0.77482461000000002</v>
      </c>
      <c r="U1754">
        <v>1.0363980829999999</v>
      </c>
      <c r="V1754">
        <v>799000</v>
      </c>
      <c r="W1754">
        <v>1.8811026000000002E-2</v>
      </c>
      <c r="X1754">
        <v>3.2057304000000002E-2</v>
      </c>
      <c r="Y1754">
        <v>2.289398281</v>
      </c>
      <c r="Z1754">
        <v>0</v>
      </c>
    </row>
    <row r="1755" spans="1:26" x14ac:dyDescent="0.2">
      <c r="A1755">
        <v>202008</v>
      </c>
      <c r="B1755">
        <v>6079</v>
      </c>
      <c r="C1755" t="s">
        <v>58</v>
      </c>
      <c r="D1755">
        <v>42020</v>
      </c>
      <c r="E1755" t="s">
        <v>59</v>
      </c>
      <c r="F1755">
        <v>257</v>
      </c>
      <c r="G1755">
        <v>717</v>
      </c>
      <c r="H1755">
        <v>-113</v>
      </c>
      <c r="I1755">
        <v>68</v>
      </c>
      <c r="J1755">
        <v>52.948557090000001</v>
      </c>
      <c r="K1755">
        <v>27.22710163</v>
      </c>
      <c r="L1755">
        <v>78.670012549999996</v>
      </c>
      <c r="M1755">
        <v>64</v>
      </c>
      <c r="N1755">
        <v>-0.15789473700000001</v>
      </c>
      <c r="O1755">
        <v>-12</v>
      </c>
      <c r="P1755">
        <v>-4.4776119000000003E-2</v>
      </c>
      <c r="Q1755">
        <v>-3</v>
      </c>
      <c r="R1755">
        <v>13</v>
      </c>
      <c r="S1755">
        <v>6.9147462000000007E-2</v>
      </c>
      <c r="T1755">
        <v>1.0410034420000001</v>
      </c>
      <c r="U1755">
        <v>1.4118618000000001</v>
      </c>
      <c r="V1755">
        <v>799990</v>
      </c>
      <c r="W1755">
        <v>7.8614170000000008E-3</v>
      </c>
      <c r="X1755">
        <v>7.8550067000000001E-2</v>
      </c>
      <c r="Y1755">
        <v>2.2922349569999998</v>
      </c>
      <c r="Z1755">
        <v>0</v>
      </c>
    </row>
    <row r="1756" spans="1:26" x14ac:dyDescent="0.2">
      <c r="A1756">
        <v>202008</v>
      </c>
      <c r="B1756">
        <v>6075</v>
      </c>
      <c r="C1756" t="s">
        <v>91</v>
      </c>
      <c r="D1756">
        <v>41860</v>
      </c>
      <c r="E1756" t="s">
        <v>39</v>
      </c>
      <c r="F1756">
        <v>52</v>
      </c>
      <c r="G1756">
        <v>823</v>
      </c>
      <c r="H1756">
        <v>104</v>
      </c>
      <c r="I1756">
        <v>576</v>
      </c>
      <c r="J1756">
        <v>48.212045170000003</v>
      </c>
      <c r="K1756">
        <v>88.017565869999999</v>
      </c>
      <c r="L1756">
        <v>8.4065244670000006</v>
      </c>
      <c r="M1756">
        <v>36</v>
      </c>
      <c r="N1756">
        <v>0.14285714299999999</v>
      </c>
      <c r="O1756">
        <v>4.5</v>
      </c>
      <c r="P1756">
        <v>-7.5262590000000004E-3</v>
      </c>
      <c r="Q1756">
        <v>-0.27300000000000002</v>
      </c>
      <c r="R1756">
        <v>-15</v>
      </c>
      <c r="S1756">
        <v>-5.7519299999999999E-4</v>
      </c>
      <c r="T1756">
        <v>-7.2369293000000001E-2</v>
      </c>
      <c r="U1756">
        <v>0.54238490699999997</v>
      </c>
      <c r="V1756">
        <v>1399000</v>
      </c>
      <c r="W1756">
        <v>-3.6833046000000001E-2</v>
      </c>
      <c r="X1756">
        <v>-5.4148740000000001E-2</v>
      </c>
      <c r="Y1756">
        <v>4.0085959889999998</v>
      </c>
      <c r="Z1756">
        <v>0</v>
      </c>
    </row>
    <row r="1757" spans="1:26" x14ac:dyDescent="0.2">
      <c r="A1757">
        <v>202008</v>
      </c>
      <c r="B1757">
        <v>6045</v>
      </c>
      <c r="C1757" t="s">
        <v>99</v>
      </c>
      <c r="D1757">
        <v>46380</v>
      </c>
      <c r="E1757" t="s">
        <v>100</v>
      </c>
      <c r="F1757">
        <v>657</v>
      </c>
      <c r="G1757">
        <v>903</v>
      </c>
      <c r="H1757">
        <v>69</v>
      </c>
      <c r="I1757">
        <v>-383</v>
      </c>
      <c r="J1757">
        <v>44.761606020000002</v>
      </c>
      <c r="K1757">
        <v>22.96110414</v>
      </c>
      <c r="L1757">
        <v>66.562107909999995</v>
      </c>
      <c r="M1757">
        <v>66</v>
      </c>
      <c r="N1757">
        <v>-5.3763441000000002E-2</v>
      </c>
      <c r="O1757">
        <v>-3.75</v>
      </c>
      <c r="P1757">
        <v>-0.241771498</v>
      </c>
      <c r="Q1757">
        <v>-21.045000000000002</v>
      </c>
      <c r="R1757">
        <v>15</v>
      </c>
      <c r="S1757">
        <v>5.2898520000000003E-3</v>
      </c>
      <c r="T1757">
        <v>1.5938951379999999</v>
      </c>
      <c r="U1757">
        <v>1.21253276</v>
      </c>
      <c r="V1757">
        <v>699999</v>
      </c>
      <c r="W1757">
        <v>6.0604545000000003E-2</v>
      </c>
      <c r="X1757">
        <v>0.16861268800000001</v>
      </c>
      <c r="Y1757">
        <v>2.0057277939999998</v>
      </c>
      <c r="Z1757">
        <v>0</v>
      </c>
    </row>
    <row r="1758" spans="1:26" x14ac:dyDescent="0.2">
      <c r="A1758">
        <v>202008</v>
      </c>
      <c r="B1758">
        <v>6015</v>
      </c>
      <c r="C1758" t="s">
        <v>85</v>
      </c>
      <c r="D1758">
        <v>18860</v>
      </c>
      <c r="E1758" t="s">
        <v>86</v>
      </c>
      <c r="F1758">
        <v>1589</v>
      </c>
      <c r="G1758">
        <v>934</v>
      </c>
      <c r="H1758">
        <v>-169</v>
      </c>
      <c r="I1758">
        <v>232</v>
      </c>
      <c r="J1758">
        <v>43.56963614</v>
      </c>
      <c r="K1758">
        <v>27.22710163</v>
      </c>
      <c r="L1758">
        <v>59.912170639999999</v>
      </c>
      <c r="M1758">
        <v>64</v>
      </c>
      <c r="N1758">
        <v>-0.21712538200000001</v>
      </c>
      <c r="O1758">
        <v>-17.75</v>
      </c>
      <c r="P1758">
        <v>-9.8397180000000008E-3</v>
      </c>
      <c r="Q1758">
        <v>-0.63600000000000001</v>
      </c>
      <c r="R1758">
        <v>13</v>
      </c>
      <c r="S1758">
        <v>7.8937913999999998E-2</v>
      </c>
      <c r="T1758">
        <v>0.85974185400000003</v>
      </c>
      <c r="U1758">
        <v>1.140634275</v>
      </c>
      <c r="V1758">
        <v>375000</v>
      </c>
      <c r="W1758">
        <v>0</v>
      </c>
      <c r="X1758">
        <v>3.9867905000000002E-2</v>
      </c>
      <c r="Y1758">
        <v>1.074498567</v>
      </c>
      <c r="Z1758">
        <v>0</v>
      </c>
    </row>
    <row r="1759" spans="1:26" x14ac:dyDescent="0.2">
      <c r="A1759">
        <v>202008</v>
      </c>
      <c r="B1759">
        <v>6103</v>
      </c>
      <c r="C1759" t="s">
        <v>97</v>
      </c>
      <c r="D1759">
        <v>39780</v>
      </c>
      <c r="E1759" t="s">
        <v>98</v>
      </c>
      <c r="F1759">
        <v>857</v>
      </c>
      <c r="G1759">
        <v>965</v>
      </c>
      <c r="H1759">
        <v>-68</v>
      </c>
      <c r="I1759">
        <v>234</v>
      </c>
      <c r="J1759">
        <v>42.032622330000002</v>
      </c>
      <c r="K1759">
        <v>27.22710163</v>
      </c>
      <c r="L1759">
        <v>56.838143039999999</v>
      </c>
      <c r="M1759">
        <v>64</v>
      </c>
      <c r="N1759">
        <v>-9.8591549000000001E-2</v>
      </c>
      <c r="O1759">
        <v>-7</v>
      </c>
      <c r="P1759">
        <v>-2.4256376999999999E-2</v>
      </c>
      <c r="Q1759">
        <v>-1.591</v>
      </c>
      <c r="R1759">
        <v>13</v>
      </c>
      <c r="S1759">
        <v>7.4829022999999995E-2</v>
      </c>
      <c r="T1759">
        <v>0.81296961499999998</v>
      </c>
      <c r="U1759">
        <v>1.099213816</v>
      </c>
      <c r="V1759">
        <v>379900</v>
      </c>
      <c r="W1759">
        <v>6.3475401000000001E-2</v>
      </c>
      <c r="X1759">
        <v>0.121972829</v>
      </c>
      <c r="Y1759">
        <v>1.088538682</v>
      </c>
      <c r="Z1759">
        <v>0</v>
      </c>
    </row>
    <row r="1760" spans="1:26" x14ac:dyDescent="0.2">
      <c r="A1760">
        <v>202008</v>
      </c>
      <c r="B1760">
        <v>6055</v>
      </c>
      <c r="C1760" t="s">
        <v>92</v>
      </c>
      <c r="D1760">
        <v>34900</v>
      </c>
      <c r="E1760" t="s">
        <v>93</v>
      </c>
      <c r="F1760">
        <v>518</v>
      </c>
      <c r="G1760">
        <v>1213</v>
      </c>
      <c r="H1760">
        <v>251</v>
      </c>
      <c r="I1760">
        <v>191</v>
      </c>
      <c r="J1760">
        <v>29.51693852</v>
      </c>
      <c r="K1760">
        <v>12.797992470000001</v>
      </c>
      <c r="L1760">
        <v>46.235884570000003</v>
      </c>
      <c r="M1760">
        <v>75</v>
      </c>
      <c r="N1760">
        <v>0.127819549</v>
      </c>
      <c r="O1760">
        <v>8.5</v>
      </c>
      <c r="P1760">
        <v>9.8530898000000006E-2</v>
      </c>
      <c r="Q1760">
        <v>6.7270000000000003</v>
      </c>
      <c r="R1760">
        <v>24</v>
      </c>
      <c r="S1760">
        <v>-4.9882015000000002E-2</v>
      </c>
      <c r="T1760">
        <v>1.031918849</v>
      </c>
      <c r="U1760">
        <v>0.96988334499999995</v>
      </c>
      <c r="V1760">
        <v>1260000</v>
      </c>
      <c r="W1760">
        <v>9.2091008000000002E-2</v>
      </c>
      <c r="X1760">
        <v>0.32771338300000002</v>
      </c>
      <c r="Y1760">
        <v>3.6103151859999998</v>
      </c>
      <c r="Z1760">
        <v>0</v>
      </c>
    </row>
    <row r="1761" spans="1:26" x14ac:dyDescent="0.2">
      <c r="A1761">
        <v>202008</v>
      </c>
      <c r="B1761">
        <v>6033</v>
      </c>
      <c r="C1761" t="s">
        <v>101</v>
      </c>
      <c r="D1761">
        <v>17340</v>
      </c>
      <c r="E1761" t="s">
        <v>102</v>
      </c>
      <c r="F1761">
        <v>800</v>
      </c>
      <c r="G1761">
        <v>1284</v>
      </c>
      <c r="H1761">
        <v>-51</v>
      </c>
      <c r="I1761">
        <v>-75</v>
      </c>
      <c r="J1761">
        <v>25.219573400000002</v>
      </c>
      <c r="K1761">
        <v>24.905897110000002</v>
      </c>
      <c r="L1761">
        <v>25.533249690000002</v>
      </c>
      <c r="M1761">
        <v>65</v>
      </c>
      <c r="N1761">
        <v>-0.235294118</v>
      </c>
      <c r="O1761">
        <v>-20</v>
      </c>
      <c r="P1761">
        <v>-0.142683795</v>
      </c>
      <c r="Q1761">
        <v>-10.818</v>
      </c>
      <c r="R1761">
        <v>14</v>
      </c>
      <c r="S1761">
        <v>-4.2763869000000003E-2</v>
      </c>
      <c r="T1761">
        <v>1.293413052</v>
      </c>
      <c r="U1761">
        <v>0.76971476000000005</v>
      </c>
      <c r="V1761">
        <v>325000</v>
      </c>
      <c r="W1761">
        <v>0</v>
      </c>
      <c r="X1761">
        <v>2.2304833E-2</v>
      </c>
      <c r="Y1761">
        <v>0.93123209200000001</v>
      </c>
      <c r="Z1761">
        <v>0</v>
      </c>
    </row>
    <row r="1762" spans="1:26" x14ac:dyDescent="0.2">
      <c r="A1762">
        <v>202007</v>
      </c>
      <c r="B1762">
        <v>6029</v>
      </c>
      <c r="C1762" t="s">
        <v>65</v>
      </c>
      <c r="D1762">
        <v>12540</v>
      </c>
      <c r="E1762" t="s">
        <v>66</v>
      </c>
      <c r="F1762">
        <v>94</v>
      </c>
      <c r="G1762">
        <v>35</v>
      </c>
      <c r="H1762">
        <v>-63</v>
      </c>
      <c r="I1762">
        <v>-80</v>
      </c>
      <c r="J1762">
        <v>93.726474280000005</v>
      </c>
      <c r="K1762">
        <v>92.471769129999998</v>
      </c>
      <c r="L1762">
        <v>94.981179420000004</v>
      </c>
      <c r="M1762">
        <v>35.5</v>
      </c>
      <c r="N1762">
        <v>-0.23655914</v>
      </c>
      <c r="O1762">
        <v>-11</v>
      </c>
      <c r="P1762">
        <v>-0.19318181800000001</v>
      </c>
      <c r="Q1762">
        <v>-8.5</v>
      </c>
      <c r="R1762">
        <v>-17</v>
      </c>
      <c r="S1762">
        <v>-8.8634860000000003E-3</v>
      </c>
      <c r="T1762">
        <v>1.222547171</v>
      </c>
      <c r="U1762">
        <v>1.8757438150000001</v>
      </c>
      <c r="V1762">
        <v>279950</v>
      </c>
      <c r="W1762">
        <v>3.3121137000000002E-2</v>
      </c>
      <c r="X1762">
        <v>4.8992974000000002E-2</v>
      </c>
      <c r="Y1762">
        <v>0.81144927499999997</v>
      </c>
      <c r="Z1762">
        <v>0</v>
      </c>
    </row>
    <row r="1763" spans="1:26" x14ac:dyDescent="0.2">
      <c r="A1763">
        <v>202007</v>
      </c>
      <c r="B1763">
        <v>6019</v>
      </c>
      <c r="C1763" t="s">
        <v>52</v>
      </c>
      <c r="D1763">
        <v>23420</v>
      </c>
      <c r="E1763" t="s">
        <v>53</v>
      </c>
      <c r="F1763">
        <v>80</v>
      </c>
      <c r="G1763">
        <v>38</v>
      </c>
      <c r="H1763">
        <v>-22</v>
      </c>
      <c r="I1763">
        <v>-115</v>
      </c>
      <c r="J1763">
        <v>93.381430359999996</v>
      </c>
      <c r="K1763">
        <v>90.276035129999997</v>
      </c>
      <c r="L1763">
        <v>96.486825600000003</v>
      </c>
      <c r="M1763">
        <v>37</v>
      </c>
      <c r="N1763">
        <v>-0.11904761899999999</v>
      </c>
      <c r="O1763">
        <v>-5</v>
      </c>
      <c r="P1763">
        <v>-0.19565217400000001</v>
      </c>
      <c r="Q1763">
        <v>-9</v>
      </c>
      <c r="R1763">
        <v>-15.5</v>
      </c>
      <c r="S1763">
        <v>0.110657423</v>
      </c>
      <c r="T1763">
        <v>1.4070381780000001</v>
      </c>
      <c r="U1763">
        <v>2.0451705850000002</v>
      </c>
      <c r="V1763">
        <v>351890</v>
      </c>
      <c r="W1763">
        <v>1.8642351000000001E-2</v>
      </c>
      <c r="X1763">
        <v>3.8115467E-2</v>
      </c>
      <c r="Y1763">
        <v>1.019971014</v>
      </c>
      <c r="Z1763">
        <v>0</v>
      </c>
    </row>
    <row r="1764" spans="1:26" x14ac:dyDescent="0.2">
      <c r="A1764">
        <v>202007</v>
      </c>
      <c r="B1764">
        <v>6013</v>
      </c>
      <c r="C1764" t="s">
        <v>38</v>
      </c>
      <c r="D1764">
        <v>41860</v>
      </c>
      <c r="E1764" t="s">
        <v>39</v>
      </c>
      <c r="F1764">
        <v>42</v>
      </c>
      <c r="G1764">
        <v>61</v>
      </c>
      <c r="H1764">
        <v>7</v>
      </c>
      <c r="I1764">
        <v>-28</v>
      </c>
      <c r="J1764">
        <v>91.687578419999994</v>
      </c>
      <c r="K1764">
        <v>95.357590970000004</v>
      </c>
      <c r="L1764">
        <v>88.017565869999999</v>
      </c>
      <c r="M1764">
        <v>32</v>
      </c>
      <c r="N1764">
        <v>-3.0303030000000002E-2</v>
      </c>
      <c r="O1764">
        <v>-1</v>
      </c>
      <c r="P1764">
        <v>-0.129251701</v>
      </c>
      <c r="Q1764">
        <v>-4.75</v>
      </c>
      <c r="R1764">
        <v>-20.5</v>
      </c>
      <c r="S1764">
        <v>5.7968727999999997E-2</v>
      </c>
      <c r="T1764">
        <v>1.0775488150000001</v>
      </c>
      <c r="U1764">
        <v>1.5783428660000001</v>
      </c>
      <c r="V1764">
        <v>727222</v>
      </c>
      <c r="W1764">
        <v>-2.8914038E-2</v>
      </c>
      <c r="X1764">
        <v>4.3360114999999998E-2</v>
      </c>
      <c r="Y1764">
        <v>2.1078898549999998</v>
      </c>
      <c r="Z1764">
        <v>0</v>
      </c>
    </row>
    <row r="1765" spans="1:26" x14ac:dyDescent="0.2">
      <c r="A1765">
        <v>202007</v>
      </c>
      <c r="B1765">
        <v>6031</v>
      </c>
      <c r="C1765" t="s">
        <v>28</v>
      </c>
      <c r="D1765">
        <v>25260</v>
      </c>
      <c r="E1765" t="s">
        <v>29</v>
      </c>
      <c r="F1765">
        <v>560</v>
      </c>
      <c r="G1765">
        <v>83</v>
      </c>
      <c r="H1765">
        <v>17</v>
      </c>
      <c r="I1765">
        <v>-103</v>
      </c>
      <c r="J1765">
        <v>89.711417819999994</v>
      </c>
      <c r="K1765">
        <v>80.677540780000001</v>
      </c>
      <c r="L1765">
        <v>98.745294860000001</v>
      </c>
      <c r="M1765">
        <v>42.5</v>
      </c>
      <c r="N1765">
        <v>-6.5934066E-2</v>
      </c>
      <c r="O1765">
        <v>-3</v>
      </c>
      <c r="P1765">
        <v>-0.19811320800000001</v>
      </c>
      <c r="Q1765">
        <v>-10.5</v>
      </c>
      <c r="R1765">
        <v>-10</v>
      </c>
      <c r="S1765">
        <v>-3.4276921000000002E-2</v>
      </c>
      <c r="T1765">
        <v>0.97373399100000002</v>
      </c>
      <c r="U1765">
        <v>2.4709181689999999</v>
      </c>
      <c r="V1765">
        <v>263575</v>
      </c>
      <c r="W1765">
        <v>2.3294186000000001E-2</v>
      </c>
      <c r="X1765">
        <v>-2.2710418999999999E-2</v>
      </c>
      <c r="Y1765">
        <v>0.76398550700000001</v>
      </c>
      <c r="Z1765">
        <v>0</v>
      </c>
    </row>
    <row r="1766" spans="1:26" x14ac:dyDescent="0.2">
      <c r="A1766">
        <v>202007</v>
      </c>
      <c r="B1766">
        <v>6095</v>
      </c>
      <c r="C1766" t="s">
        <v>54</v>
      </c>
      <c r="D1766">
        <v>46700</v>
      </c>
      <c r="E1766" t="s">
        <v>55</v>
      </c>
      <c r="F1766">
        <v>178</v>
      </c>
      <c r="G1766">
        <v>129</v>
      </c>
      <c r="H1766">
        <v>-51</v>
      </c>
      <c r="I1766">
        <v>89</v>
      </c>
      <c r="J1766">
        <v>86.198243410000003</v>
      </c>
      <c r="K1766">
        <v>87.641154330000006</v>
      </c>
      <c r="L1766">
        <v>84.755332499999994</v>
      </c>
      <c r="M1766">
        <v>38.5</v>
      </c>
      <c r="N1766">
        <v>-0.19791666699999999</v>
      </c>
      <c r="O1766">
        <v>-9.5</v>
      </c>
      <c r="P1766">
        <v>0.203125</v>
      </c>
      <c r="Q1766">
        <v>6.5</v>
      </c>
      <c r="R1766">
        <v>-14</v>
      </c>
      <c r="S1766">
        <v>2.9889466999999999E-2</v>
      </c>
      <c r="T1766">
        <v>0.82102522499999997</v>
      </c>
      <c r="U1766">
        <v>1.499150091</v>
      </c>
      <c r="V1766">
        <v>505750</v>
      </c>
      <c r="W1766">
        <v>7.638728E-3</v>
      </c>
      <c r="X1766">
        <v>1.3527054E-2</v>
      </c>
      <c r="Y1766">
        <v>1.465942029</v>
      </c>
      <c r="Z1766">
        <v>0</v>
      </c>
    </row>
    <row r="1767" spans="1:26" x14ac:dyDescent="0.2">
      <c r="A1767">
        <v>202007</v>
      </c>
      <c r="B1767">
        <v>6023</v>
      </c>
      <c r="C1767" t="s">
        <v>83</v>
      </c>
      <c r="D1767">
        <v>21700</v>
      </c>
      <c r="E1767" t="s">
        <v>84</v>
      </c>
      <c r="F1767">
        <v>449</v>
      </c>
      <c r="G1767">
        <v>148</v>
      </c>
      <c r="H1767">
        <v>-276</v>
      </c>
      <c r="I1767">
        <v>-557</v>
      </c>
      <c r="J1767">
        <v>84.692597239999998</v>
      </c>
      <c r="K1767">
        <v>76.599749059999994</v>
      </c>
      <c r="L1767">
        <v>92.785445420000002</v>
      </c>
      <c r="M1767">
        <v>44.75</v>
      </c>
      <c r="N1767">
        <v>-0.30350194600000002</v>
      </c>
      <c r="O1767">
        <v>-19.5</v>
      </c>
      <c r="P1767">
        <v>-0.31153846200000002</v>
      </c>
      <c r="Q1767">
        <v>-20.25</v>
      </c>
      <c r="R1767">
        <v>-7.75</v>
      </c>
      <c r="S1767">
        <v>0.294667128</v>
      </c>
      <c r="T1767">
        <v>1.6422318090000001</v>
      </c>
      <c r="U1767">
        <v>1.787514026</v>
      </c>
      <c r="V1767">
        <v>379000</v>
      </c>
      <c r="W1767">
        <v>3.9735100000000004E-3</v>
      </c>
      <c r="X1767">
        <v>-2.5706941000000001E-2</v>
      </c>
      <c r="Y1767">
        <v>1.098550725</v>
      </c>
      <c r="Z1767">
        <v>0</v>
      </c>
    </row>
    <row r="1768" spans="1:26" x14ac:dyDescent="0.2">
      <c r="A1768">
        <v>202007</v>
      </c>
      <c r="B1768">
        <v>6067</v>
      </c>
      <c r="C1768" t="s">
        <v>30</v>
      </c>
      <c r="D1768">
        <v>40900</v>
      </c>
      <c r="E1768" t="s">
        <v>31</v>
      </c>
      <c r="F1768">
        <v>26</v>
      </c>
      <c r="G1768">
        <v>188</v>
      </c>
      <c r="H1768">
        <v>96</v>
      </c>
      <c r="I1768">
        <v>149</v>
      </c>
      <c r="J1768">
        <v>81.994981179999996</v>
      </c>
      <c r="K1768">
        <v>75.658720200000005</v>
      </c>
      <c r="L1768">
        <v>88.331242160000002</v>
      </c>
      <c r="M1768">
        <v>45</v>
      </c>
      <c r="N1768">
        <v>9.7560975999999994E-2</v>
      </c>
      <c r="O1768">
        <v>4</v>
      </c>
      <c r="P1768">
        <v>0.26760563399999998</v>
      </c>
      <c r="Q1768">
        <v>9.5</v>
      </c>
      <c r="R1768">
        <v>-7.5</v>
      </c>
      <c r="S1768">
        <v>3.7500734000000001E-2</v>
      </c>
      <c r="T1768">
        <v>0.854205039</v>
      </c>
      <c r="U1768">
        <v>1.592742525</v>
      </c>
      <c r="V1768">
        <v>449935</v>
      </c>
      <c r="W1768">
        <v>8.2577029999999999E-3</v>
      </c>
      <c r="X1768">
        <v>4.8799533999999999E-2</v>
      </c>
      <c r="Y1768">
        <v>1.30415942</v>
      </c>
      <c r="Z1768">
        <v>0</v>
      </c>
    </row>
    <row r="1769" spans="1:26" x14ac:dyDescent="0.2">
      <c r="A1769">
        <v>202007</v>
      </c>
      <c r="B1769">
        <v>6001</v>
      </c>
      <c r="C1769" t="s">
        <v>67</v>
      </c>
      <c r="D1769">
        <v>41860</v>
      </c>
      <c r="E1769" t="s">
        <v>39</v>
      </c>
      <c r="F1769">
        <v>24</v>
      </c>
      <c r="G1769">
        <v>218</v>
      </c>
      <c r="H1769">
        <v>71</v>
      </c>
      <c r="I1769">
        <v>35</v>
      </c>
      <c r="J1769">
        <v>79.391468009999997</v>
      </c>
      <c r="K1769">
        <v>96.549560850000006</v>
      </c>
      <c r="L1769">
        <v>62.233375160000001</v>
      </c>
      <c r="M1769">
        <v>30.5</v>
      </c>
      <c r="N1769">
        <v>5.1724138000000003E-2</v>
      </c>
      <c r="O1769">
        <v>1.5</v>
      </c>
      <c r="P1769">
        <v>0</v>
      </c>
      <c r="Q1769">
        <v>0</v>
      </c>
      <c r="R1769">
        <v>-22</v>
      </c>
      <c r="S1769">
        <v>-1.7940478999999999E-2</v>
      </c>
      <c r="T1769">
        <v>0.83464858900000005</v>
      </c>
      <c r="U1769">
        <v>1.1345149699999999</v>
      </c>
      <c r="V1769">
        <v>854995</v>
      </c>
      <c r="W1769">
        <v>-1.9501147E-2</v>
      </c>
      <c r="X1769">
        <v>8.2488209999999999E-3</v>
      </c>
      <c r="Y1769">
        <v>2.4782463770000001</v>
      </c>
      <c r="Z1769">
        <v>0</v>
      </c>
    </row>
    <row r="1770" spans="1:26" x14ac:dyDescent="0.2">
      <c r="A1770">
        <v>202007</v>
      </c>
      <c r="B1770">
        <v>6107</v>
      </c>
      <c r="C1770" t="s">
        <v>63</v>
      </c>
      <c r="D1770">
        <v>47300</v>
      </c>
      <c r="E1770" t="s">
        <v>64</v>
      </c>
      <c r="F1770">
        <v>196</v>
      </c>
      <c r="G1770">
        <v>235</v>
      </c>
      <c r="H1770">
        <v>-140</v>
      </c>
      <c r="I1770">
        <v>2</v>
      </c>
      <c r="J1770">
        <v>78.262233379999998</v>
      </c>
      <c r="K1770">
        <v>59.78670013</v>
      </c>
      <c r="L1770">
        <v>96.737766629999996</v>
      </c>
      <c r="M1770">
        <v>52</v>
      </c>
      <c r="N1770">
        <v>-0.25179856099999998</v>
      </c>
      <c r="O1770">
        <v>-17.5</v>
      </c>
      <c r="P1770">
        <v>-3.7037037000000002E-2</v>
      </c>
      <c r="Q1770">
        <v>-2</v>
      </c>
      <c r="R1770">
        <v>-0.5</v>
      </c>
      <c r="S1770">
        <v>4.8161645000000003E-2</v>
      </c>
      <c r="T1770">
        <v>1.0970856659999999</v>
      </c>
      <c r="U1770">
        <v>2.0771907729999999</v>
      </c>
      <c r="V1770">
        <v>287000</v>
      </c>
      <c r="W1770">
        <v>3.2002876999999999E-2</v>
      </c>
      <c r="X1770">
        <v>3.6101082999999999E-2</v>
      </c>
      <c r="Y1770">
        <v>0.83188405799999998</v>
      </c>
      <c r="Z1770">
        <v>0</v>
      </c>
    </row>
    <row r="1771" spans="1:26" x14ac:dyDescent="0.2">
      <c r="A1771">
        <v>202007</v>
      </c>
      <c r="B1771">
        <v>6111</v>
      </c>
      <c r="C1771" t="s">
        <v>36</v>
      </c>
      <c r="D1771">
        <v>37100</v>
      </c>
      <c r="E1771" t="s">
        <v>37</v>
      </c>
      <c r="F1771">
        <v>96</v>
      </c>
      <c r="G1771">
        <v>241</v>
      </c>
      <c r="H1771">
        <v>-52</v>
      </c>
      <c r="I1771">
        <v>3</v>
      </c>
      <c r="J1771">
        <v>77.917189460000003</v>
      </c>
      <c r="K1771">
        <v>76.9761606</v>
      </c>
      <c r="L1771">
        <v>78.858218320000006</v>
      </c>
      <c r="M1771">
        <v>44.5</v>
      </c>
      <c r="N1771">
        <v>-0.13592233000000001</v>
      </c>
      <c r="O1771">
        <v>-7</v>
      </c>
      <c r="P1771">
        <v>-1.1111111E-2</v>
      </c>
      <c r="Q1771">
        <v>-0.5</v>
      </c>
      <c r="R1771">
        <v>-8</v>
      </c>
      <c r="S1771">
        <v>7.5259718000000003E-2</v>
      </c>
      <c r="T1771">
        <v>0.927917565</v>
      </c>
      <c r="U1771">
        <v>1.369652452</v>
      </c>
      <c r="V1771">
        <v>827000</v>
      </c>
      <c r="W1771">
        <v>1.9163225999999998E-2</v>
      </c>
      <c r="X1771">
        <v>0.130012981</v>
      </c>
      <c r="Y1771">
        <v>2.397101449</v>
      </c>
      <c r="Z1771">
        <v>0</v>
      </c>
    </row>
    <row r="1772" spans="1:26" x14ac:dyDescent="0.2">
      <c r="A1772">
        <v>202007</v>
      </c>
      <c r="B1772">
        <v>6061</v>
      </c>
      <c r="C1772" t="s">
        <v>49</v>
      </c>
      <c r="D1772">
        <v>40900</v>
      </c>
      <c r="E1772" t="s">
        <v>31</v>
      </c>
      <c r="F1772">
        <v>177</v>
      </c>
      <c r="G1772">
        <v>256</v>
      </c>
      <c r="H1772">
        <v>104</v>
      </c>
      <c r="I1772">
        <v>102</v>
      </c>
      <c r="J1772">
        <v>76.787954830000004</v>
      </c>
      <c r="K1772">
        <v>63.73902133</v>
      </c>
      <c r="L1772">
        <v>89.836888329999994</v>
      </c>
      <c r="M1772">
        <v>50.5</v>
      </c>
      <c r="N1772">
        <v>6.3157895000000006E-2</v>
      </c>
      <c r="O1772">
        <v>3</v>
      </c>
      <c r="P1772">
        <v>0.13483146100000001</v>
      </c>
      <c r="Q1772">
        <v>6</v>
      </c>
      <c r="R1772">
        <v>-2</v>
      </c>
      <c r="S1772">
        <v>7.9990715000000004E-2</v>
      </c>
      <c r="T1772">
        <v>1.035604427</v>
      </c>
      <c r="U1772">
        <v>1.6352182820000001</v>
      </c>
      <c r="V1772">
        <v>599000</v>
      </c>
      <c r="W1772">
        <v>2.5943590000000001E-3</v>
      </c>
      <c r="X1772">
        <v>0</v>
      </c>
      <c r="Y1772">
        <v>1.7362318839999999</v>
      </c>
      <c r="Z1772">
        <v>0</v>
      </c>
    </row>
    <row r="1773" spans="1:26" x14ac:dyDescent="0.2">
      <c r="A1773">
        <v>202007</v>
      </c>
      <c r="B1773">
        <v>6017</v>
      </c>
      <c r="C1773" t="s">
        <v>69</v>
      </c>
      <c r="D1773">
        <v>40900</v>
      </c>
      <c r="E1773" t="s">
        <v>31</v>
      </c>
      <c r="F1773">
        <v>348</v>
      </c>
      <c r="G1773">
        <v>265</v>
      </c>
      <c r="H1773">
        <v>68</v>
      </c>
      <c r="I1773">
        <v>-85</v>
      </c>
      <c r="J1773">
        <v>76.317440399999995</v>
      </c>
      <c r="K1773">
        <v>58.594730239999997</v>
      </c>
      <c r="L1773">
        <v>94.040150569999994</v>
      </c>
      <c r="M1773">
        <v>52.5</v>
      </c>
      <c r="N1773">
        <v>9.6153850000000006E-3</v>
      </c>
      <c r="O1773">
        <v>0.5</v>
      </c>
      <c r="P1773">
        <v>-1.8691589000000002E-2</v>
      </c>
      <c r="Q1773">
        <v>-1</v>
      </c>
      <c r="R1773">
        <v>0</v>
      </c>
      <c r="S1773">
        <v>0.13811673799999999</v>
      </c>
      <c r="T1773">
        <v>1.4273126599999999</v>
      </c>
      <c r="U1773">
        <v>1.841203994</v>
      </c>
      <c r="V1773">
        <v>603795.25</v>
      </c>
      <c r="W1773">
        <v>1.0620554000000001E-2</v>
      </c>
      <c r="X1773">
        <v>9.9809199000000001E-2</v>
      </c>
      <c r="Y1773">
        <v>1.7501311589999999</v>
      </c>
      <c r="Z1773">
        <v>0</v>
      </c>
    </row>
    <row r="1774" spans="1:26" x14ac:dyDescent="0.2">
      <c r="A1774">
        <v>202007</v>
      </c>
      <c r="B1774">
        <v>6099</v>
      </c>
      <c r="C1774" t="s">
        <v>34</v>
      </c>
      <c r="D1774">
        <v>33700</v>
      </c>
      <c r="E1774" t="s">
        <v>35</v>
      </c>
      <c r="F1774">
        <v>153</v>
      </c>
      <c r="G1774">
        <v>281</v>
      </c>
      <c r="H1774">
        <v>-29</v>
      </c>
      <c r="I1774">
        <v>173</v>
      </c>
      <c r="J1774">
        <v>75.50188206</v>
      </c>
      <c r="K1774">
        <v>56.775407780000002</v>
      </c>
      <c r="L1774">
        <v>94.228356340000005</v>
      </c>
      <c r="M1774">
        <v>53.25</v>
      </c>
      <c r="N1774">
        <v>-0.14799999999999999</v>
      </c>
      <c r="O1774">
        <v>-9.25</v>
      </c>
      <c r="P1774">
        <v>0.25294117599999999</v>
      </c>
      <c r="Q1774">
        <v>10.75</v>
      </c>
      <c r="R1774">
        <v>0.75</v>
      </c>
      <c r="S1774">
        <v>6.9663961999999996E-2</v>
      </c>
      <c r="T1774">
        <v>1.293275153</v>
      </c>
      <c r="U1774">
        <v>1.8454155050000001</v>
      </c>
      <c r="V1774">
        <v>402225</v>
      </c>
      <c r="W1774">
        <v>2.4907631999999999E-2</v>
      </c>
      <c r="X1774">
        <v>7.4318910000000002E-2</v>
      </c>
      <c r="Y1774">
        <v>1.1658695649999999</v>
      </c>
      <c r="Z1774">
        <v>0</v>
      </c>
    </row>
    <row r="1775" spans="1:26" x14ac:dyDescent="0.2">
      <c r="A1775">
        <v>202007</v>
      </c>
      <c r="B1775">
        <v>6025</v>
      </c>
      <c r="C1775" t="s">
        <v>56</v>
      </c>
      <c r="D1775">
        <v>20940</v>
      </c>
      <c r="E1775" t="s">
        <v>57</v>
      </c>
      <c r="F1775">
        <v>486</v>
      </c>
      <c r="G1775">
        <v>304</v>
      </c>
      <c r="H1775">
        <v>59</v>
      </c>
      <c r="I1775">
        <v>-257</v>
      </c>
      <c r="J1775">
        <v>74.654956089999999</v>
      </c>
      <c r="K1775">
        <v>70.138017570000002</v>
      </c>
      <c r="L1775">
        <v>79.171894609999995</v>
      </c>
      <c r="M1775">
        <v>47.75</v>
      </c>
      <c r="N1775">
        <v>3.2432431999999997E-2</v>
      </c>
      <c r="O1775">
        <v>1.5</v>
      </c>
      <c r="P1775">
        <v>-0.13181818200000001</v>
      </c>
      <c r="Q1775">
        <v>-7.25</v>
      </c>
      <c r="R1775">
        <v>-4.75</v>
      </c>
      <c r="S1775">
        <v>0.134964116</v>
      </c>
      <c r="T1775">
        <v>1.293919101</v>
      </c>
      <c r="U1775">
        <v>1.375574582</v>
      </c>
      <c r="V1775">
        <v>250000</v>
      </c>
      <c r="W1775">
        <v>2.0003999999999999E-4</v>
      </c>
      <c r="X1775">
        <v>-4.4798930000000001E-2</v>
      </c>
      <c r="Y1775">
        <v>0.72463768100000003</v>
      </c>
      <c r="Z1775">
        <v>0</v>
      </c>
    </row>
    <row r="1776" spans="1:26" x14ac:dyDescent="0.2">
      <c r="A1776">
        <v>202007</v>
      </c>
      <c r="B1776">
        <v>6087</v>
      </c>
      <c r="C1776" t="s">
        <v>50</v>
      </c>
      <c r="D1776">
        <v>42100</v>
      </c>
      <c r="E1776" t="s">
        <v>51</v>
      </c>
      <c r="F1776">
        <v>279</v>
      </c>
      <c r="G1776">
        <v>317</v>
      </c>
      <c r="H1776">
        <v>79</v>
      </c>
      <c r="I1776">
        <v>33</v>
      </c>
      <c r="J1776">
        <v>73.808030110000004</v>
      </c>
      <c r="K1776">
        <v>75.658720200000005</v>
      </c>
      <c r="L1776">
        <v>71.957340029999997</v>
      </c>
      <c r="M1776">
        <v>45</v>
      </c>
      <c r="N1776">
        <v>2.8571428999999999E-2</v>
      </c>
      <c r="O1776">
        <v>1.25</v>
      </c>
      <c r="P1776">
        <v>-4.7619047999999997E-2</v>
      </c>
      <c r="Q1776">
        <v>-2.25</v>
      </c>
      <c r="R1776">
        <v>-7.5</v>
      </c>
      <c r="S1776">
        <v>6.8406448999999994E-2</v>
      </c>
      <c r="T1776">
        <v>0.81398277399999996</v>
      </c>
      <c r="U1776">
        <v>1.2599518110000001</v>
      </c>
      <c r="V1776">
        <v>1095748.75</v>
      </c>
      <c r="W1776">
        <v>6.9547510000000007E-2</v>
      </c>
      <c r="X1776">
        <v>0.14438511800000001</v>
      </c>
      <c r="Y1776">
        <v>3.1760833329999998</v>
      </c>
      <c r="Z1776">
        <v>0</v>
      </c>
    </row>
    <row r="1777" spans="1:26" x14ac:dyDescent="0.2">
      <c r="A1777">
        <v>202007</v>
      </c>
      <c r="B1777">
        <v>6077</v>
      </c>
      <c r="C1777" t="s">
        <v>42</v>
      </c>
      <c r="D1777">
        <v>44700</v>
      </c>
      <c r="E1777" t="s">
        <v>43</v>
      </c>
      <c r="F1777">
        <v>110</v>
      </c>
      <c r="G1777">
        <v>383</v>
      </c>
      <c r="H1777">
        <v>128</v>
      </c>
      <c r="I1777">
        <v>237</v>
      </c>
      <c r="J1777">
        <v>69.667503139999994</v>
      </c>
      <c r="K1777">
        <v>47.176913429999999</v>
      </c>
      <c r="L1777">
        <v>92.158092850000003</v>
      </c>
      <c r="M1777">
        <v>57.5</v>
      </c>
      <c r="N1777">
        <v>0</v>
      </c>
      <c r="O1777">
        <v>0</v>
      </c>
      <c r="P1777">
        <v>0.33720930199999999</v>
      </c>
      <c r="Q1777">
        <v>14.5</v>
      </c>
      <c r="R1777">
        <v>5</v>
      </c>
      <c r="S1777">
        <v>7.5282215999999999E-2</v>
      </c>
      <c r="T1777">
        <v>1.2798136819999999</v>
      </c>
      <c r="U1777">
        <v>1.753195785</v>
      </c>
      <c r="V1777">
        <v>445000</v>
      </c>
      <c r="W1777">
        <v>-1.6825570000000001E-3</v>
      </c>
      <c r="X1777">
        <v>3.8573071E-2</v>
      </c>
      <c r="Y1777">
        <v>1.2898550719999999</v>
      </c>
      <c r="Z1777">
        <v>0</v>
      </c>
    </row>
    <row r="1778" spans="1:26" x14ac:dyDescent="0.2">
      <c r="A1778">
        <v>202007</v>
      </c>
      <c r="B1778">
        <v>6037</v>
      </c>
      <c r="C1778" t="s">
        <v>75</v>
      </c>
      <c r="D1778">
        <v>31080</v>
      </c>
      <c r="E1778" t="s">
        <v>47</v>
      </c>
      <c r="F1778">
        <v>1</v>
      </c>
      <c r="G1778">
        <v>402</v>
      </c>
      <c r="H1778">
        <v>90</v>
      </c>
      <c r="I1778">
        <v>8</v>
      </c>
      <c r="J1778">
        <v>68.475533249999998</v>
      </c>
      <c r="K1778">
        <v>76.9761606</v>
      </c>
      <c r="L1778">
        <v>59.974905900000003</v>
      </c>
      <c r="M1778">
        <v>44.5</v>
      </c>
      <c r="N1778">
        <v>-5.3191489000000002E-2</v>
      </c>
      <c r="O1778">
        <v>-2.5</v>
      </c>
      <c r="P1778">
        <v>1.1363636E-2</v>
      </c>
      <c r="Q1778">
        <v>0.5</v>
      </c>
      <c r="R1778">
        <v>-8</v>
      </c>
      <c r="S1778">
        <v>-1.6704409999999999E-3</v>
      </c>
      <c r="T1778">
        <v>0.95751417599999999</v>
      </c>
      <c r="U1778">
        <v>1.1132228550000001</v>
      </c>
      <c r="V1778">
        <v>949925</v>
      </c>
      <c r="W1778">
        <v>4.6755078999999998E-2</v>
      </c>
      <c r="X1778">
        <v>0.18889236600000001</v>
      </c>
      <c r="Y1778">
        <v>2.7534057970000001</v>
      </c>
      <c r="Z1778">
        <v>0</v>
      </c>
    </row>
    <row r="1779" spans="1:26" x14ac:dyDescent="0.2">
      <c r="A1779">
        <v>202007</v>
      </c>
      <c r="B1779">
        <v>6109</v>
      </c>
      <c r="C1779" t="s">
        <v>87</v>
      </c>
      <c r="D1779">
        <v>43760</v>
      </c>
      <c r="E1779" t="s">
        <v>88</v>
      </c>
      <c r="F1779">
        <v>917</v>
      </c>
      <c r="G1779">
        <v>417</v>
      </c>
      <c r="H1779">
        <v>49</v>
      </c>
      <c r="I1779">
        <v>-386</v>
      </c>
      <c r="J1779">
        <v>67.754077789999997</v>
      </c>
      <c r="K1779">
        <v>45.29485571</v>
      </c>
      <c r="L1779">
        <v>90.213299879999994</v>
      </c>
      <c r="M1779">
        <v>58.75</v>
      </c>
      <c r="N1779">
        <v>-4.0816326999999999E-2</v>
      </c>
      <c r="O1779">
        <v>-2.5</v>
      </c>
      <c r="P1779">
        <v>-0.06</v>
      </c>
      <c r="Q1779">
        <v>-3.75</v>
      </c>
      <c r="R1779">
        <v>6.25</v>
      </c>
      <c r="S1779">
        <v>0.144413079</v>
      </c>
      <c r="T1779">
        <v>1.7990936820000001</v>
      </c>
      <c r="U1779">
        <v>1.64440616</v>
      </c>
      <c r="V1779">
        <v>369975</v>
      </c>
      <c r="W1779">
        <v>2.1325052000000001E-2</v>
      </c>
      <c r="X1779">
        <v>5.7071429E-2</v>
      </c>
      <c r="Y1779">
        <v>1.0723913039999999</v>
      </c>
      <c r="Z1779">
        <v>0</v>
      </c>
    </row>
    <row r="1780" spans="1:26" x14ac:dyDescent="0.2">
      <c r="A1780">
        <v>202007</v>
      </c>
      <c r="B1780">
        <v>6073</v>
      </c>
      <c r="C1780" t="s">
        <v>40</v>
      </c>
      <c r="D1780">
        <v>41740</v>
      </c>
      <c r="E1780" t="s">
        <v>41</v>
      </c>
      <c r="F1780">
        <v>5</v>
      </c>
      <c r="G1780">
        <v>434</v>
      </c>
      <c r="H1780">
        <v>93</v>
      </c>
      <c r="I1780">
        <v>-9</v>
      </c>
      <c r="J1780">
        <v>66.687578419999994</v>
      </c>
      <c r="K1780">
        <v>79.673776660000001</v>
      </c>
      <c r="L1780">
        <v>53.701380180000001</v>
      </c>
      <c r="M1780">
        <v>43</v>
      </c>
      <c r="N1780">
        <v>1.1764706E-2</v>
      </c>
      <c r="O1780">
        <v>0.5</v>
      </c>
      <c r="P1780">
        <v>3.6144577999999997E-2</v>
      </c>
      <c r="Q1780">
        <v>1.5</v>
      </c>
      <c r="R1780">
        <v>-9.5</v>
      </c>
      <c r="S1780">
        <v>3.8481748000000003E-2</v>
      </c>
      <c r="T1780">
        <v>1.0259428209999999</v>
      </c>
      <c r="U1780">
        <v>1.0311011859999999</v>
      </c>
      <c r="V1780">
        <v>789612.5</v>
      </c>
      <c r="W1780">
        <v>2.9481746999999999E-2</v>
      </c>
      <c r="X1780">
        <v>0.108617059</v>
      </c>
      <c r="Y1780">
        <v>2.2887318840000002</v>
      </c>
      <c r="Z1780">
        <v>0</v>
      </c>
    </row>
    <row r="1781" spans="1:26" x14ac:dyDescent="0.2">
      <c r="A1781">
        <v>202007</v>
      </c>
      <c r="B1781">
        <v>6083</v>
      </c>
      <c r="C1781" t="s">
        <v>32</v>
      </c>
      <c r="D1781">
        <v>42200</v>
      </c>
      <c r="E1781" t="s">
        <v>33</v>
      </c>
      <c r="F1781">
        <v>190</v>
      </c>
      <c r="G1781">
        <v>447</v>
      </c>
      <c r="H1781">
        <v>181</v>
      </c>
      <c r="I1781">
        <v>-334</v>
      </c>
      <c r="J1781">
        <v>65.966122960000007</v>
      </c>
      <c r="K1781">
        <v>51.00376412</v>
      </c>
      <c r="L1781">
        <v>80.928481809999994</v>
      </c>
      <c r="M1781">
        <v>56.25</v>
      </c>
      <c r="N1781">
        <v>6.6350711000000007E-2</v>
      </c>
      <c r="O1781">
        <v>3.5</v>
      </c>
      <c r="P1781">
        <v>-0.14772727299999999</v>
      </c>
      <c r="Q1781">
        <v>-9.75</v>
      </c>
      <c r="R1781">
        <v>3.75</v>
      </c>
      <c r="S1781">
        <v>3.7096798E-2</v>
      </c>
      <c r="T1781">
        <v>1.163635234</v>
      </c>
      <c r="U1781">
        <v>1.40556445</v>
      </c>
      <c r="V1781">
        <v>1575000</v>
      </c>
      <c r="W1781">
        <v>6.0606061000000003E-2</v>
      </c>
      <c r="X1781">
        <v>0.26814146799999999</v>
      </c>
      <c r="Y1781">
        <v>4.565217391</v>
      </c>
      <c r="Z1781">
        <v>0</v>
      </c>
    </row>
    <row r="1782" spans="1:26" x14ac:dyDescent="0.2">
      <c r="A1782">
        <v>202007</v>
      </c>
      <c r="B1782">
        <v>6053</v>
      </c>
      <c r="C1782" t="s">
        <v>44</v>
      </c>
      <c r="D1782">
        <v>41500</v>
      </c>
      <c r="E1782" t="s">
        <v>45</v>
      </c>
      <c r="F1782">
        <v>210</v>
      </c>
      <c r="G1782">
        <v>448</v>
      </c>
      <c r="H1782">
        <v>-50</v>
      </c>
      <c r="I1782">
        <v>7</v>
      </c>
      <c r="J1782">
        <v>65.903387699999996</v>
      </c>
      <c r="K1782">
        <v>40.903387700000003</v>
      </c>
      <c r="L1782">
        <v>90.903387699999996</v>
      </c>
      <c r="M1782">
        <v>61.25</v>
      </c>
      <c r="N1782">
        <v>-0.19672131100000001</v>
      </c>
      <c r="O1782">
        <v>-15</v>
      </c>
      <c r="P1782">
        <v>-0.02</v>
      </c>
      <c r="Q1782">
        <v>-1.25</v>
      </c>
      <c r="R1782">
        <v>8.75</v>
      </c>
      <c r="S1782">
        <v>1.3080134E-2</v>
      </c>
      <c r="T1782">
        <v>0.83209937</v>
      </c>
      <c r="U1782">
        <v>1.6720603590000001</v>
      </c>
      <c r="V1782">
        <v>1192250</v>
      </c>
      <c r="W1782">
        <v>0.117647059</v>
      </c>
      <c r="X1782">
        <v>6.9282511000000005E-2</v>
      </c>
      <c r="Y1782">
        <v>3.4557971009999999</v>
      </c>
      <c r="Z1782">
        <v>0</v>
      </c>
    </row>
    <row r="1783" spans="1:26" x14ac:dyDescent="0.2">
      <c r="A1783">
        <v>202007</v>
      </c>
      <c r="B1783">
        <v>6039</v>
      </c>
      <c r="C1783" t="s">
        <v>94</v>
      </c>
      <c r="D1783">
        <v>31460</v>
      </c>
      <c r="E1783" t="s">
        <v>95</v>
      </c>
      <c r="F1783">
        <v>536</v>
      </c>
      <c r="G1783">
        <v>513</v>
      </c>
      <c r="H1783">
        <v>-98</v>
      </c>
      <c r="I1783">
        <v>-165</v>
      </c>
      <c r="J1783">
        <v>62.829360100000002</v>
      </c>
      <c r="K1783">
        <v>43.914680050000001</v>
      </c>
      <c r="L1783">
        <v>81.744040150000004</v>
      </c>
      <c r="M1783">
        <v>59.5</v>
      </c>
      <c r="N1783">
        <v>-0.121771218</v>
      </c>
      <c r="O1783">
        <v>-8.25</v>
      </c>
      <c r="P1783">
        <v>8.4745759999999993E-3</v>
      </c>
      <c r="Q1783">
        <v>0.5</v>
      </c>
      <c r="R1783">
        <v>7</v>
      </c>
      <c r="S1783">
        <v>0.21637557800000001</v>
      </c>
      <c r="T1783">
        <v>1.373971874</v>
      </c>
      <c r="U1783">
        <v>1.4225590690000001</v>
      </c>
      <c r="V1783">
        <v>366950</v>
      </c>
      <c r="W1783">
        <v>3.3953226000000003E-2</v>
      </c>
      <c r="X1783">
        <v>8.5534466000000003E-2</v>
      </c>
      <c r="Y1783">
        <v>1.063623188</v>
      </c>
      <c r="Z1783">
        <v>0</v>
      </c>
    </row>
    <row r="1784" spans="1:26" x14ac:dyDescent="0.2">
      <c r="A1784">
        <v>202007</v>
      </c>
      <c r="B1784">
        <v>6071</v>
      </c>
      <c r="C1784" t="s">
        <v>96</v>
      </c>
      <c r="D1784">
        <v>40140</v>
      </c>
      <c r="E1784" t="s">
        <v>77</v>
      </c>
      <c r="F1784">
        <v>20</v>
      </c>
      <c r="G1784">
        <v>554</v>
      </c>
      <c r="H1784">
        <v>-33</v>
      </c>
      <c r="I1784">
        <v>-245</v>
      </c>
      <c r="J1784">
        <v>60.194479299999998</v>
      </c>
      <c r="K1784">
        <v>57.151819320000001</v>
      </c>
      <c r="L1784">
        <v>63.23713927</v>
      </c>
      <c r="M1784">
        <v>53</v>
      </c>
      <c r="N1784">
        <v>-9.4017093999999996E-2</v>
      </c>
      <c r="O1784">
        <v>-5.5</v>
      </c>
      <c r="P1784">
        <v>3.9215686E-2</v>
      </c>
      <c r="Q1784">
        <v>2</v>
      </c>
      <c r="R1784">
        <v>0.5</v>
      </c>
      <c r="S1784">
        <v>0.12113602499999999</v>
      </c>
      <c r="T1784">
        <v>1.6182744849999999</v>
      </c>
      <c r="U1784">
        <v>1.140319109</v>
      </c>
      <c r="V1784">
        <v>420000</v>
      </c>
      <c r="W1784">
        <v>4.3479557000000002E-2</v>
      </c>
      <c r="X1784">
        <v>0.13513513499999999</v>
      </c>
      <c r="Y1784">
        <v>1.217391304</v>
      </c>
      <c r="Z1784">
        <v>0</v>
      </c>
    </row>
    <row r="1785" spans="1:26" x14ac:dyDescent="0.2">
      <c r="A1785">
        <v>202007</v>
      </c>
      <c r="B1785">
        <v>6081</v>
      </c>
      <c r="C1785" t="s">
        <v>74</v>
      </c>
      <c r="D1785">
        <v>41860</v>
      </c>
      <c r="E1785" t="s">
        <v>39</v>
      </c>
      <c r="F1785">
        <v>95</v>
      </c>
      <c r="G1785">
        <v>556</v>
      </c>
      <c r="H1785">
        <v>121</v>
      </c>
      <c r="I1785">
        <v>193</v>
      </c>
      <c r="J1785">
        <v>60.163111669999999</v>
      </c>
      <c r="K1785">
        <v>94.855708910000004</v>
      </c>
      <c r="L1785">
        <v>25.470514430000001</v>
      </c>
      <c r="M1785">
        <v>32.5</v>
      </c>
      <c r="N1785">
        <v>3.1746032E-2</v>
      </c>
      <c r="O1785">
        <v>1</v>
      </c>
      <c r="P1785">
        <v>-0.109589041</v>
      </c>
      <c r="Q1785">
        <v>-4</v>
      </c>
      <c r="R1785">
        <v>-20</v>
      </c>
      <c r="S1785">
        <v>-6.2419531E-2</v>
      </c>
      <c r="T1785">
        <v>0.45116932199999998</v>
      </c>
      <c r="U1785">
        <v>0.75607440100000001</v>
      </c>
      <c r="V1785">
        <v>1600000</v>
      </c>
      <c r="W1785">
        <v>-5.3254438000000001E-2</v>
      </c>
      <c r="X1785">
        <v>4.0790710000000001E-3</v>
      </c>
      <c r="Y1785">
        <v>4.6376811590000004</v>
      </c>
      <c r="Z1785">
        <v>0</v>
      </c>
    </row>
    <row r="1786" spans="1:26" x14ac:dyDescent="0.2">
      <c r="A1786">
        <v>202007</v>
      </c>
      <c r="B1786">
        <v>6115</v>
      </c>
      <c r="C1786" t="s">
        <v>82</v>
      </c>
      <c r="D1786">
        <v>49700</v>
      </c>
      <c r="E1786" t="s">
        <v>27</v>
      </c>
      <c r="F1786">
        <v>788</v>
      </c>
      <c r="G1786">
        <v>558</v>
      </c>
      <c r="H1786">
        <v>15</v>
      </c>
      <c r="I1786">
        <v>459</v>
      </c>
      <c r="J1786">
        <v>60.100376410000003</v>
      </c>
      <c r="K1786">
        <v>40.338770390000001</v>
      </c>
      <c r="L1786">
        <v>79.861982429999998</v>
      </c>
      <c r="M1786">
        <v>61.5</v>
      </c>
      <c r="N1786">
        <v>-0.177257525</v>
      </c>
      <c r="O1786">
        <v>-13.25</v>
      </c>
      <c r="P1786">
        <v>0.382022472</v>
      </c>
      <c r="Q1786">
        <v>17</v>
      </c>
      <c r="R1786">
        <v>9</v>
      </c>
      <c r="S1786">
        <v>-5.3556319999999998E-2</v>
      </c>
      <c r="T1786">
        <v>0.54752900800000004</v>
      </c>
      <c r="U1786">
        <v>1.38456665</v>
      </c>
      <c r="V1786">
        <v>391235</v>
      </c>
      <c r="W1786">
        <v>2.6930901E-2</v>
      </c>
      <c r="X1786">
        <v>0.204170514</v>
      </c>
      <c r="Y1786">
        <v>1.134014493</v>
      </c>
      <c r="Z1786">
        <v>0</v>
      </c>
    </row>
    <row r="1787" spans="1:26" x14ac:dyDescent="0.2">
      <c r="A1787">
        <v>202007</v>
      </c>
      <c r="B1787">
        <v>6069</v>
      </c>
      <c r="C1787" t="s">
        <v>62</v>
      </c>
      <c r="D1787">
        <v>41940</v>
      </c>
      <c r="E1787" t="s">
        <v>61</v>
      </c>
      <c r="F1787">
        <v>980</v>
      </c>
      <c r="G1787">
        <v>580</v>
      </c>
      <c r="H1787">
        <v>-71</v>
      </c>
      <c r="I1787">
        <v>191</v>
      </c>
      <c r="J1787">
        <v>59.002509410000002</v>
      </c>
      <c r="K1787">
        <v>40.338770390000001</v>
      </c>
      <c r="L1787">
        <v>77.666248429999996</v>
      </c>
      <c r="M1787">
        <v>61.5</v>
      </c>
      <c r="N1787">
        <v>-0.12455516</v>
      </c>
      <c r="O1787">
        <v>-8.75</v>
      </c>
      <c r="P1787">
        <v>0.10810810799999999</v>
      </c>
      <c r="Q1787">
        <v>6</v>
      </c>
      <c r="R1787">
        <v>9</v>
      </c>
      <c r="S1787">
        <v>0.162008022</v>
      </c>
      <c r="T1787">
        <v>0.77566209200000003</v>
      </c>
      <c r="U1787">
        <v>1.346364304</v>
      </c>
      <c r="V1787">
        <v>729141</v>
      </c>
      <c r="W1787">
        <v>2.7017014999999998E-2</v>
      </c>
      <c r="X1787">
        <v>0.14224685400000001</v>
      </c>
      <c r="Y1787">
        <v>2.1134521739999999</v>
      </c>
      <c r="Z1787">
        <v>0</v>
      </c>
    </row>
    <row r="1788" spans="1:26" x14ac:dyDescent="0.2">
      <c r="A1788">
        <v>202007</v>
      </c>
      <c r="B1788">
        <v>6085</v>
      </c>
      <c r="C1788" t="s">
        <v>60</v>
      </c>
      <c r="D1788">
        <v>41940</v>
      </c>
      <c r="E1788" t="s">
        <v>61</v>
      </c>
      <c r="F1788">
        <v>19</v>
      </c>
      <c r="G1788">
        <v>589</v>
      </c>
      <c r="H1788">
        <v>60</v>
      </c>
      <c r="I1788">
        <v>0</v>
      </c>
      <c r="J1788">
        <v>58.626097870000002</v>
      </c>
      <c r="K1788">
        <v>95.984943540000003</v>
      </c>
      <c r="L1788">
        <v>21.267252200000001</v>
      </c>
      <c r="M1788">
        <v>31.5</v>
      </c>
      <c r="N1788">
        <v>-3.0769231000000001E-2</v>
      </c>
      <c r="O1788">
        <v>-1</v>
      </c>
      <c r="P1788">
        <v>-0.14864864899999999</v>
      </c>
      <c r="Q1788">
        <v>-5.5</v>
      </c>
      <c r="R1788">
        <v>-21</v>
      </c>
      <c r="S1788">
        <v>-4.8154322999999999E-2</v>
      </c>
      <c r="T1788">
        <v>0.75619793999999996</v>
      </c>
      <c r="U1788">
        <v>0.70447407799999995</v>
      </c>
      <c r="V1788">
        <v>1289381.25</v>
      </c>
      <c r="W1788">
        <v>-5.7361469999999996E-3</v>
      </c>
      <c r="X1788">
        <v>9.5946664000000001E-2</v>
      </c>
      <c r="Y1788">
        <v>3.7373369570000001</v>
      </c>
      <c r="Z1788">
        <v>0</v>
      </c>
    </row>
    <row r="1789" spans="1:26" x14ac:dyDescent="0.2">
      <c r="A1789">
        <v>202007</v>
      </c>
      <c r="B1789">
        <v>6101</v>
      </c>
      <c r="C1789" t="s">
        <v>26</v>
      </c>
      <c r="D1789">
        <v>49700</v>
      </c>
      <c r="E1789" t="s">
        <v>27</v>
      </c>
      <c r="F1789">
        <v>700</v>
      </c>
      <c r="G1789">
        <v>601</v>
      </c>
      <c r="H1789">
        <v>338</v>
      </c>
      <c r="I1789">
        <v>530</v>
      </c>
      <c r="J1789">
        <v>58.249686320000002</v>
      </c>
      <c r="K1789">
        <v>17.879548310000001</v>
      </c>
      <c r="L1789">
        <v>98.619824339999994</v>
      </c>
      <c r="M1789">
        <v>78</v>
      </c>
      <c r="N1789">
        <v>0.248</v>
      </c>
      <c r="O1789">
        <v>15.5</v>
      </c>
      <c r="P1789">
        <v>0.71428571399999996</v>
      </c>
      <c r="Q1789">
        <v>32.5</v>
      </c>
      <c r="R1789">
        <v>25.5</v>
      </c>
      <c r="S1789">
        <v>-1.8662746000000001E-2</v>
      </c>
      <c r="T1789">
        <v>0.60771587599999999</v>
      </c>
      <c r="U1789">
        <v>2.4426643170000002</v>
      </c>
      <c r="V1789">
        <v>377424.75</v>
      </c>
      <c r="W1789">
        <v>-4.3283269999999999E-2</v>
      </c>
      <c r="X1789">
        <v>8.1461769000000003E-2</v>
      </c>
      <c r="Y1789">
        <v>1.093984783</v>
      </c>
      <c r="Z1789">
        <v>0</v>
      </c>
    </row>
    <row r="1790" spans="1:26" x14ac:dyDescent="0.2">
      <c r="A1790">
        <v>202007</v>
      </c>
      <c r="B1790">
        <v>6041</v>
      </c>
      <c r="C1790" t="s">
        <v>68</v>
      </c>
      <c r="D1790">
        <v>41860</v>
      </c>
      <c r="E1790" t="s">
        <v>39</v>
      </c>
      <c r="F1790">
        <v>261</v>
      </c>
      <c r="G1790">
        <v>617</v>
      </c>
      <c r="H1790">
        <v>357</v>
      </c>
      <c r="I1790">
        <v>91</v>
      </c>
      <c r="J1790">
        <v>57.873274780000003</v>
      </c>
      <c r="K1790">
        <v>64.805520700000002</v>
      </c>
      <c r="L1790">
        <v>50.941028860000003</v>
      </c>
      <c r="M1790">
        <v>50</v>
      </c>
      <c r="N1790">
        <v>0.37931034499999999</v>
      </c>
      <c r="O1790">
        <v>13.75</v>
      </c>
      <c r="P1790">
        <v>-1.9607843E-2</v>
      </c>
      <c r="Q1790">
        <v>-1</v>
      </c>
      <c r="R1790">
        <v>-2.5</v>
      </c>
      <c r="S1790">
        <v>-1.9962005000000001E-2</v>
      </c>
      <c r="T1790">
        <v>0.75440574500000002</v>
      </c>
      <c r="U1790">
        <v>1.0004609689999999</v>
      </c>
      <c r="V1790">
        <v>1565500</v>
      </c>
      <c r="W1790">
        <v>-1.6491282999999999E-2</v>
      </c>
      <c r="X1790">
        <v>4.4362908999999999E-2</v>
      </c>
      <c r="Y1790">
        <v>4.5376811589999999</v>
      </c>
      <c r="Z1790">
        <v>0</v>
      </c>
    </row>
    <row r="1791" spans="1:26" x14ac:dyDescent="0.2">
      <c r="A1791">
        <v>202007</v>
      </c>
      <c r="B1791">
        <v>6097</v>
      </c>
      <c r="C1791" t="s">
        <v>72</v>
      </c>
      <c r="D1791">
        <v>42220</v>
      </c>
      <c r="E1791" t="s">
        <v>73</v>
      </c>
      <c r="F1791">
        <v>143</v>
      </c>
      <c r="G1791">
        <v>629</v>
      </c>
      <c r="H1791">
        <v>216</v>
      </c>
      <c r="I1791">
        <v>224</v>
      </c>
      <c r="J1791">
        <v>57.277289840000002</v>
      </c>
      <c r="K1791">
        <v>61.417816809999998</v>
      </c>
      <c r="L1791">
        <v>53.136762859999997</v>
      </c>
      <c r="M1791">
        <v>51.5</v>
      </c>
      <c r="N1791">
        <v>0.157303371</v>
      </c>
      <c r="O1791">
        <v>7</v>
      </c>
      <c r="P1791">
        <v>9.5744680999999998E-2</v>
      </c>
      <c r="Q1791">
        <v>4.5</v>
      </c>
      <c r="R1791">
        <v>-1</v>
      </c>
      <c r="S1791">
        <v>8.1412928999999995E-2</v>
      </c>
      <c r="T1791">
        <v>0.71888601799999996</v>
      </c>
      <c r="U1791">
        <v>1.0265889640000001</v>
      </c>
      <c r="V1791">
        <v>784247.5</v>
      </c>
      <c r="W1791">
        <v>2.6837970999999999E-2</v>
      </c>
      <c r="X1791">
        <v>-1.3525156999999999E-2</v>
      </c>
      <c r="Y1791">
        <v>2.273181159</v>
      </c>
      <c r="Z1791">
        <v>0</v>
      </c>
    </row>
    <row r="1792" spans="1:26" x14ac:dyDescent="0.2">
      <c r="A1792">
        <v>202007</v>
      </c>
      <c r="B1792">
        <v>6057</v>
      </c>
      <c r="C1792" t="s">
        <v>70</v>
      </c>
      <c r="D1792">
        <v>46020</v>
      </c>
      <c r="E1792" t="s">
        <v>71</v>
      </c>
      <c r="F1792">
        <v>567</v>
      </c>
      <c r="G1792">
        <v>641</v>
      </c>
      <c r="H1792">
        <v>34</v>
      </c>
      <c r="I1792">
        <v>-72</v>
      </c>
      <c r="J1792">
        <v>56.744040149999996</v>
      </c>
      <c r="K1792">
        <v>46.863237140000003</v>
      </c>
      <c r="L1792">
        <v>66.624843159999998</v>
      </c>
      <c r="M1792">
        <v>57.75</v>
      </c>
      <c r="N1792">
        <v>-6.097561E-2</v>
      </c>
      <c r="O1792">
        <v>-3.75</v>
      </c>
      <c r="P1792">
        <v>-1.2820513E-2</v>
      </c>
      <c r="Q1792">
        <v>-0.75</v>
      </c>
      <c r="R1792">
        <v>5.25</v>
      </c>
      <c r="S1792">
        <v>0.13142306100000001</v>
      </c>
      <c r="T1792">
        <v>1.077284345</v>
      </c>
      <c r="U1792">
        <v>1.1874552330000001</v>
      </c>
      <c r="V1792">
        <v>551500</v>
      </c>
      <c r="W1792">
        <v>4.5537340000000003E-3</v>
      </c>
      <c r="X1792">
        <v>0.10299999999999999</v>
      </c>
      <c r="Y1792">
        <v>1.598550725</v>
      </c>
      <c r="Z1792">
        <v>0</v>
      </c>
    </row>
    <row r="1793" spans="1:26" x14ac:dyDescent="0.2">
      <c r="A1793">
        <v>202007</v>
      </c>
      <c r="B1793">
        <v>6059</v>
      </c>
      <c r="C1793" t="s">
        <v>46</v>
      </c>
      <c r="D1793">
        <v>31080</v>
      </c>
      <c r="E1793" t="s">
        <v>47</v>
      </c>
      <c r="F1793">
        <v>6</v>
      </c>
      <c r="G1793">
        <v>652</v>
      </c>
      <c r="H1793">
        <v>112</v>
      </c>
      <c r="I1793">
        <v>-138</v>
      </c>
      <c r="J1793">
        <v>56.242158089999997</v>
      </c>
      <c r="K1793">
        <v>64.805520700000002</v>
      </c>
      <c r="L1793">
        <v>47.678795479999998</v>
      </c>
      <c r="M1793">
        <v>50</v>
      </c>
      <c r="N1793">
        <v>-2.9126214000000001E-2</v>
      </c>
      <c r="O1793">
        <v>-1.5</v>
      </c>
      <c r="P1793">
        <v>-4.7619047999999997E-2</v>
      </c>
      <c r="Q1793">
        <v>-2.5</v>
      </c>
      <c r="R1793">
        <v>-2.5</v>
      </c>
      <c r="S1793">
        <v>2.9293497000000002E-2</v>
      </c>
      <c r="T1793">
        <v>1.0973637279999999</v>
      </c>
      <c r="U1793">
        <v>0.96638030500000005</v>
      </c>
      <c r="V1793">
        <v>933722</v>
      </c>
      <c r="W1793">
        <v>6.2743829999999997E-3</v>
      </c>
      <c r="X1793">
        <v>6.7110856999999996E-2</v>
      </c>
      <c r="Y1793">
        <v>2.7064405800000002</v>
      </c>
      <c r="Z1793">
        <v>0</v>
      </c>
    </row>
    <row r="1794" spans="1:26" x14ac:dyDescent="0.2">
      <c r="A1794">
        <v>202007</v>
      </c>
      <c r="B1794">
        <v>6075</v>
      </c>
      <c r="C1794" t="s">
        <v>91</v>
      </c>
      <c r="D1794">
        <v>41860</v>
      </c>
      <c r="E1794" t="s">
        <v>39</v>
      </c>
      <c r="F1794">
        <v>52</v>
      </c>
      <c r="G1794">
        <v>719</v>
      </c>
      <c r="H1794">
        <v>118</v>
      </c>
      <c r="I1794">
        <v>457</v>
      </c>
      <c r="J1794">
        <v>53.199498120000001</v>
      </c>
      <c r="K1794">
        <v>95.984943540000003</v>
      </c>
      <c r="L1794">
        <v>10.414052699999999</v>
      </c>
      <c r="M1794">
        <v>31.5</v>
      </c>
      <c r="N1794">
        <v>6.7796609999999993E-2</v>
      </c>
      <c r="O1794">
        <v>2</v>
      </c>
      <c r="P1794">
        <v>-0.17105263200000001</v>
      </c>
      <c r="Q1794">
        <v>-6.5</v>
      </c>
      <c r="R1794">
        <v>-21</v>
      </c>
      <c r="S1794">
        <v>-0.13670068899999999</v>
      </c>
      <c r="T1794">
        <v>-8.2257913000000002E-2</v>
      </c>
      <c r="U1794">
        <v>0.556325505</v>
      </c>
      <c r="V1794">
        <v>1452500</v>
      </c>
      <c r="W1794">
        <v>-2.9401937999999999E-2</v>
      </c>
      <c r="X1794">
        <v>-2.9401937999999999E-2</v>
      </c>
      <c r="Y1794">
        <v>4.2101449280000001</v>
      </c>
      <c r="Z1794">
        <v>0</v>
      </c>
    </row>
    <row r="1795" spans="1:26" x14ac:dyDescent="0.2">
      <c r="A1795">
        <v>202007</v>
      </c>
      <c r="B1795">
        <v>6007</v>
      </c>
      <c r="C1795" t="s">
        <v>80</v>
      </c>
      <c r="D1795">
        <v>17020</v>
      </c>
      <c r="E1795" t="s">
        <v>81</v>
      </c>
      <c r="F1795">
        <v>321</v>
      </c>
      <c r="G1795">
        <v>730</v>
      </c>
      <c r="H1795">
        <v>339</v>
      </c>
      <c r="I1795">
        <v>434</v>
      </c>
      <c r="J1795">
        <v>52.572145550000002</v>
      </c>
      <c r="K1795">
        <v>40.338770390000001</v>
      </c>
      <c r="L1795">
        <v>64.805520700000002</v>
      </c>
      <c r="M1795">
        <v>61.5</v>
      </c>
      <c r="N1795">
        <v>0.133640553</v>
      </c>
      <c r="O1795">
        <v>7.25</v>
      </c>
      <c r="P1795">
        <v>0.382022472</v>
      </c>
      <c r="Q1795">
        <v>17</v>
      </c>
      <c r="R1795">
        <v>9</v>
      </c>
      <c r="S1795">
        <v>-3.7402630000000002E-3</v>
      </c>
      <c r="T1795">
        <v>0.80265174100000003</v>
      </c>
      <c r="U1795">
        <v>1.161326284</v>
      </c>
      <c r="V1795">
        <v>409225</v>
      </c>
      <c r="W1795">
        <v>-3.5869948999999998E-2</v>
      </c>
      <c r="X1795">
        <v>0.14127346599999999</v>
      </c>
      <c r="Y1795">
        <v>1.1861594200000001</v>
      </c>
      <c r="Z1795">
        <v>0</v>
      </c>
    </row>
    <row r="1796" spans="1:26" x14ac:dyDescent="0.2">
      <c r="A1796">
        <v>202007</v>
      </c>
      <c r="B1796">
        <v>6089</v>
      </c>
      <c r="C1796" t="s">
        <v>89</v>
      </c>
      <c r="D1796">
        <v>39820</v>
      </c>
      <c r="E1796" t="s">
        <v>90</v>
      </c>
      <c r="F1796">
        <v>368</v>
      </c>
      <c r="G1796">
        <v>732</v>
      </c>
      <c r="H1796">
        <v>311</v>
      </c>
      <c r="I1796">
        <v>37</v>
      </c>
      <c r="J1796">
        <v>52.47804266</v>
      </c>
      <c r="K1796">
        <v>42.848180679999999</v>
      </c>
      <c r="L1796">
        <v>62.107904640000001</v>
      </c>
      <c r="M1796">
        <v>60</v>
      </c>
      <c r="N1796">
        <v>0.16504854399999999</v>
      </c>
      <c r="O1796">
        <v>8.5</v>
      </c>
      <c r="P1796">
        <v>9.0909090999999997E-2</v>
      </c>
      <c r="Q1796">
        <v>5</v>
      </c>
      <c r="R1796">
        <v>7.5</v>
      </c>
      <c r="S1796">
        <v>6.0714776999999998E-2</v>
      </c>
      <c r="T1796">
        <v>1.1463006680000001</v>
      </c>
      <c r="U1796">
        <v>1.131755697</v>
      </c>
      <c r="V1796">
        <v>400574.75</v>
      </c>
      <c r="W1796">
        <v>1.5527317000000001E-2</v>
      </c>
      <c r="X1796">
        <v>0.200853631</v>
      </c>
      <c r="Y1796">
        <v>1.1610862319999999</v>
      </c>
      <c r="Z1796">
        <v>0</v>
      </c>
    </row>
    <row r="1797" spans="1:26" x14ac:dyDescent="0.2">
      <c r="A1797">
        <v>202007</v>
      </c>
      <c r="B1797">
        <v>6065</v>
      </c>
      <c r="C1797" t="s">
        <v>76</v>
      </c>
      <c r="D1797">
        <v>40140</v>
      </c>
      <c r="E1797" t="s">
        <v>77</v>
      </c>
      <c r="F1797">
        <v>14</v>
      </c>
      <c r="G1797">
        <v>820</v>
      </c>
      <c r="H1797">
        <v>-81</v>
      </c>
      <c r="I1797">
        <v>-79</v>
      </c>
      <c r="J1797">
        <v>49.027603509999999</v>
      </c>
      <c r="K1797">
        <v>40.338770390000001</v>
      </c>
      <c r="L1797">
        <v>57.716436639999998</v>
      </c>
      <c r="M1797">
        <v>61.5</v>
      </c>
      <c r="N1797">
        <v>-0.15753424699999999</v>
      </c>
      <c r="O1797">
        <v>-11.5</v>
      </c>
      <c r="P1797">
        <v>0.128440367</v>
      </c>
      <c r="Q1797">
        <v>7</v>
      </c>
      <c r="R1797">
        <v>9</v>
      </c>
      <c r="S1797">
        <v>0.14905463499999999</v>
      </c>
      <c r="T1797">
        <v>1.5527629000000001</v>
      </c>
      <c r="U1797">
        <v>1.0773471450000001</v>
      </c>
      <c r="V1797">
        <v>471175</v>
      </c>
      <c r="W1797">
        <v>1.8977075999999999E-2</v>
      </c>
      <c r="X1797">
        <v>6.0851337999999998E-2</v>
      </c>
      <c r="Y1797">
        <v>1.3657246380000001</v>
      </c>
      <c r="Z1797">
        <v>0</v>
      </c>
    </row>
    <row r="1798" spans="1:26" x14ac:dyDescent="0.2">
      <c r="A1798">
        <v>202007</v>
      </c>
      <c r="B1798">
        <v>6079</v>
      </c>
      <c r="C1798" t="s">
        <v>58</v>
      </c>
      <c r="D1798">
        <v>42020</v>
      </c>
      <c r="E1798" t="s">
        <v>59</v>
      </c>
      <c r="F1798">
        <v>257</v>
      </c>
      <c r="G1798">
        <v>830</v>
      </c>
      <c r="H1798">
        <v>-13</v>
      </c>
      <c r="I1798">
        <v>153</v>
      </c>
      <c r="J1798">
        <v>48.713927230000003</v>
      </c>
      <c r="K1798">
        <v>19.447929739999999</v>
      </c>
      <c r="L1798">
        <v>77.97992472</v>
      </c>
      <c r="M1798">
        <v>76</v>
      </c>
      <c r="N1798">
        <v>-0.16022099400000001</v>
      </c>
      <c r="O1798">
        <v>-14.5</v>
      </c>
      <c r="P1798">
        <v>0.1875</v>
      </c>
      <c r="Q1798">
        <v>12</v>
      </c>
      <c r="R1798">
        <v>23.5</v>
      </c>
      <c r="S1798">
        <v>0.107146591</v>
      </c>
      <c r="T1798">
        <v>0.99574165699999995</v>
      </c>
      <c r="U1798">
        <v>1.3537113780000001</v>
      </c>
      <c r="V1798">
        <v>793750</v>
      </c>
      <c r="W1798">
        <v>2.1557271999999999E-2</v>
      </c>
      <c r="X1798">
        <v>6.7585743000000004E-2</v>
      </c>
      <c r="Y1798">
        <v>2.3007246380000002</v>
      </c>
      <c r="Z1798">
        <v>0</v>
      </c>
    </row>
    <row r="1799" spans="1:26" x14ac:dyDescent="0.2">
      <c r="A1799">
        <v>202007</v>
      </c>
      <c r="B1799">
        <v>6045</v>
      </c>
      <c r="C1799" t="s">
        <v>99</v>
      </c>
      <c r="D1799">
        <v>46380</v>
      </c>
      <c r="E1799" t="s">
        <v>100</v>
      </c>
      <c r="F1799">
        <v>657</v>
      </c>
      <c r="G1799">
        <v>834</v>
      </c>
      <c r="H1799">
        <v>-271</v>
      </c>
      <c r="I1799">
        <v>-476</v>
      </c>
      <c r="J1799">
        <v>48.368883310000001</v>
      </c>
      <c r="K1799">
        <v>26.599749060000001</v>
      </c>
      <c r="L1799">
        <v>70.138017570000002</v>
      </c>
      <c r="M1799">
        <v>69.75</v>
      </c>
      <c r="N1799">
        <v>-0.23770491799999999</v>
      </c>
      <c r="O1799">
        <v>-21.75</v>
      </c>
      <c r="P1799">
        <v>-0.122641509</v>
      </c>
      <c r="Q1799">
        <v>-9.75</v>
      </c>
      <c r="R1799">
        <v>17.25</v>
      </c>
      <c r="S1799">
        <v>0.28953173500000001</v>
      </c>
      <c r="T1799">
        <v>1.797181454</v>
      </c>
      <c r="U1799">
        <v>1.2364418129999999</v>
      </c>
      <c r="V1799">
        <v>660000</v>
      </c>
      <c r="W1799">
        <v>2.5441833000000001E-2</v>
      </c>
      <c r="X1799">
        <v>0.109243698</v>
      </c>
      <c r="Y1799">
        <v>1.9130434780000001</v>
      </c>
      <c r="Z1799">
        <v>0</v>
      </c>
    </row>
    <row r="1800" spans="1:26" x14ac:dyDescent="0.2">
      <c r="A1800">
        <v>202007</v>
      </c>
      <c r="B1800">
        <v>6047</v>
      </c>
      <c r="C1800" t="s">
        <v>78</v>
      </c>
      <c r="D1800">
        <v>32900</v>
      </c>
      <c r="E1800" t="s">
        <v>79</v>
      </c>
      <c r="F1800">
        <v>323</v>
      </c>
      <c r="G1800">
        <v>947</v>
      </c>
      <c r="H1800">
        <v>284</v>
      </c>
      <c r="I1800">
        <v>200</v>
      </c>
      <c r="J1800">
        <v>44.040150570000002</v>
      </c>
      <c r="K1800">
        <v>30.99121706</v>
      </c>
      <c r="L1800">
        <v>57.089084069999998</v>
      </c>
      <c r="M1800">
        <v>66.75</v>
      </c>
      <c r="N1800">
        <v>3.4883720999999999E-2</v>
      </c>
      <c r="O1800">
        <v>2.25</v>
      </c>
      <c r="P1800">
        <v>0.28365384599999999</v>
      </c>
      <c r="Q1800">
        <v>14.75</v>
      </c>
      <c r="R1800">
        <v>14.25</v>
      </c>
      <c r="S1800">
        <v>2.7753158999999999E-2</v>
      </c>
      <c r="T1800">
        <v>1.260445888</v>
      </c>
      <c r="U1800">
        <v>1.0722216470000001</v>
      </c>
      <c r="V1800">
        <v>349225</v>
      </c>
      <c r="W1800">
        <v>-2.071725E-3</v>
      </c>
      <c r="X1800">
        <v>4.6523823999999998E-2</v>
      </c>
      <c r="Y1800">
        <v>1.0122463770000001</v>
      </c>
      <c r="Z1800">
        <v>0</v>
      </c>
    </row>
    <row r="1801" spans="1:26" x14ac:dyDescent="0.2">
      <c r="A1801">
        <v>202007</v>
      </c>
      <c r="B1801">
        <v>6113</v>
      </c>
      <c r="C1801" t="s">
        <v>48</v>
      </c>
      <c r="D1801">
        <v>40900</v>
      </c>
      <c r="E1801" t="s">
        <v>31</v>
      </c>
      <c r="F1801">
        <v>350</v>
      </c>
      <c r="G1801">
        <v>961</v>
      </c>
      <c r="H1801">
        <v>314</v>
      </c>
      <c r="I1801">
        <v>746</v>
      </c>
      <c r="J1801">
        <v>43.31869511</v>
      </c>
      <c r="K1801">
        <v>30.301129240000002</v>
      </c>
      <c r="L1801">
        <v>56.336260979999999</v>
      </c>
      <c r="M1801">
        <v>67</v>
      </c>
      <c r="N1801">
        <v>6.3492063000000001E-2</v>
      </c>
      <c r="O1801">
        <v>4</v>
      </c>
      <c r="P1801">
        <v>0.50561797799999997</v>
      </c>
      <c r="Q1801">
        <v>22.5</v>
      </c>
      <c r="R1801">
        <v>14.5</v>
      </c>
      <c r="S1801">
        <v>3.7959462999999999E-2</v>
      </c>
      <c r="T1801">
        <v>0.47841262499999998</v>
      </c>
      <c r="U1801">
        <v>1.063876523</v>
      </c>
      <c r="V1801">
        <v>552875</v>
      </c>
      <c r="W1801">
        <v>2.2020934999999998E-2</v>
      </c>
      <c r="X1801">
        <v>7.7256564E-2</v>
      </c>
      <c r="Y1801">
        <v>1.6025362320000001</v>
      </c>
      <c r="Z1801">
        <v>0</v>
      </c>
    </row>
    <row r="1802" spans="1:26" x14ac:dyDescent="0.2">
      <c r="A1802">
        <v>202007</v>
      </c>
      <c r="B1802">
        <v>6055</v>
      </c>
      <c r="C1802" t="s">
        <v>92</v>
      </c>
      <c r="D1802">
        <v>34900</v>
      </c>
      <c r="E1802" t="s">
        <v>93</v>
      </c>
      <c r="F1802">
        <v>518</v>
      </c>
      <c r="G1802">
        <v>962</v>
      </c>
      <c r="H1802">
        <v>97</v>
      </c>
      <c r="I1802">
        <v>-112</v>
      </c>
      <c r="J1802">
        <v>43.287327480000002</v>
      </c>
      <c r="K1802">
        <v>31.49309912</v>
      </c>
      <c r="L1802">
        <v>55.081555829999999</v>
      </c>
      <c r="M1802">
        <v>66.5</v>
      </c>
      <c r="N1802">
        <v>1.1406843999999999E-2</v>
      </c>
      <c r="O1802">
        <v>0.75</v>
      </c>
      <c r="P1802">
        <v>-7.462687E-3</v>
      </c>
      <c r="Q1802">
        <v>-0.5</v>
      </c>
      <c r="R1802">
        <v>14</v>
      </c>
      <c r="S1802">
        <v>0.18478671299999999</v>
      </c>
      <c r="T1802">
        <v>1.1429082660000001</v>
      </c>
      <c r="U1802">
        <v>1.046437906</v>
      </c>
      <c r="V1802">
        <v>1153750</v>
      </c>
      <c r="W1802">
        <v>5.7273769000000002E-2</v>
      </c>
      <c r="X1802">
        <v>0.18943299</v>
      </c>
      <c r="Y1802">
        <v>3.3442028989999999</v>
      </c>
      <c r="Z1802">
        <v>0</v>
      </c>
    </row>
    <row r="1803" spans="1:26" x14ac:dyDescent="0.2">
      <c r="A1803">
        <v>202007</v>
      </c>
      <c r="B1803">
        <v>6103</v>
      </c>
      <c r="C1803" t="s">
        <v>97</v>
      </c>
      <c r="D1803">
        <v>39780</v>
      </c>
      <c r="E1803" t="s">
        <v>98</v>
      </c>
      <c r="F1803">
        <v>857</v>
      </c>
      <c r="G1803">
        <v>1033</v>
      </c>
      <c r="H1803">
        <v>149</v>
      </c>
      <c r="I1803">
        <v>363</v>
      </c>
      <c r="J1803">
        <v>40.056461730000002</v>
      </c>
      <c r="K1803">
        <v>24.905897110000002</v>
      </c>
      <c r="L1803">
        <v>55.20702635</v>
      </c>
      <c r="M1803">
        <v>71</v>
      </c>
      <c r="N1803">
        <v>-0.115264798</v>
      </c>
      <c r="O1803">
        <v>-9.25</v>
      </c>
      <c r="P1803">
        <v>0.173553719</v>
      </c>
      <c r="Q1803">
        <v>10.5</v>
      </c>
      <c r="R1803">
        <v>18.5</v>
      </c>
      <c r="S1803">
        <v>8.3326189999999994E-3</v>
      </c>
      <c r="T1803">
        <v>0.66346183700000005</v>
      </c>
      <c r="U1803">
        <v>1.0483692979999999</v>
      </c>
      <c r="V1803">
        <v>357225</v>
      </c>
      <c r="W1803">
        <v>4.3754565000000002E-2</v>
      </c>
      <c r="X1803">
        <v>5.1589638E-2</v>
      </c>
      <c r="Y1803">
        <v>1.0354347829999999</v>
      </c>
      <c r="Z1803">
        <v>0</v>
      </c>
    </row>
    <row r="1804" spans="1:26" x14ac:dyDescent="0.2">
      <c r="A1804">
        <v>202007</v>
      </c>
      <c r="B1804">
        <v>6015</v>
      </c>
      <c r="C1804" t="s">
        <v>85</v>
      </c>
      <c r="D1804">
        <v>18860</v>
      </c>
      <c r="E1804" t="s">
        <v>86</v>
      </c>
      <c r="F1804">
        <v>1589</v>
      </c>
      <c r="G1804">
        <v>1103</v>
      </c>
      <c r="H1804">
        <v>-91</v>
      </c>
      <c r="I1804">
        <v>317</v>
      </c>
      <c r="J1804">
        <v>36.574654959999997</v>
      </c>
      <c r="K1804">
        <v>15.181932249999999</v>
      </c>
      <c r="L1804">
        <v>57.967377669999998</v>
      </c>
      <c r="M1804">
        <v>81.75</v>
      </c>
      <c r="N1804">
        <v>-0.18858560799999999</v>
      </c>
      <c r="O1804">
        <v>-19</v>
      </c>
      <c r="P1804">
        <v>0.27734375</v>
      </c>
      <c r="Q1804">
        <v>17.75</v>
      </c>
      <c r="R1804">
        <v>29.25</v>
      </c>
      <c r="S1804">
        <v>0.15163083299999999</v>
      </c>
      <c r="T1804">
        <v>0.76705120400000004</v>
      </c>
      <c r="U1804">
        <v>1.083730917</v>
      </c>
      <c r="V1804">
        <v>375000</v>
      </c>
      <c r="W1804">
        <v>-4.7558574999999999E-2</v>
      </c>
      <c r="X1804">
        <v>1.1463249999999999E-2</v>
      </c>
      <c r="Y1804">
        <v>1.0869565219999999</v>
      </c>
      <c r="Z1804">
        <v>0</v>
      </c>
    </row>
    <row r="1805" spans="1:26" x14ac:dyDescent="0.2">
      <c r="A1805">
        <v>202007</v>
      </c>
      <c r="B1805">
        <v>6033</v>
      </c>
      <c r="C1805" t="s">
        <v>101</v>
      </c>
      <c r="D1805">
        <v>17340</v>
      </c>
      <c r="E1805" t="s">
        <v>102</v>
      </c>
      <c r="F1805">
        <v>800</v>
      </c>
      <c r="G1805">
        <v>1335</v>
      </c>
      <c r="H1805">
        <v>-42</v>
      </c>
      <c r="I1805">
        <v>13</v>
      </c>
      <c r="J1805">
        <v>22.77289837</v>
      </c>
      <c r="K1805">
        <v>12.923462990000001</v>
      </c>
      <c r="L1805">
        <v>32.622333750000003</v>
      </c>
      <c r="M1805">
        <v>85</v>
      </c>
      <c r="N1805">
        <v>-0.14572864299999999</v>
      </c>
      <c r="O1805">
        <v>-14.5</v>
      </c>
      <c r="P1805">
        <v>0.240875912</v>
      </c>
      <c r="Q1805">
        <v>16.5</v>
      </c>
      <c r="R1805">
        <v>32.5</v>
      </c>
      <c r="S1805">
        <v>0.12815605899999999</v>
      </c>
      <c r="T1805">
        <v>1.347711321</v>
      </c>
      <c r="U1805">
        <v>0.82429417800000004</v>
      </c>
      <c r="V1805">
        <v>325000</v>
      </c>
      <c r="W1805">
        <v>0</v>
      </c>
      <c r="X1805">
        <v>-6.1162079999999997E-3</v>
      </c>
      <c r="Y1805">
        <v>0.94202898599999996</v>
      </c>
      <c r="Z1805">
        <v>0</v>
      </c>
    </row>
    <row r="1806" spans="1:26" x14ac:dyDescent="0.2">
      <c r="A1806">
        <v>202006</v>
      </c>
      <c r="B1806">
        <v>6013</v>
      </c>
      <c r="C1806" t="s">
        <v>38</v>
      </c>
      <c r="D1806">
        <v>41860</v>
      </c>
      <c r="E1806" t="s">
        <v>39</v>
      </c>
      <c r="F1806">
        <v>42</v>
      </c>
      <c r="G1806">
        <v>54</v>
      </c>
      <c r="H1806">
        <v>29</v>
      </c>
      <c r="I1806">
        <v>-60</v>
      </c>
      <c r="J1806">
        <v>92.126725219999997</v>
      </c>
      <c r="K1806">
        <v>96.173149309999999</v>
      </c>
      <c r="L1806">
        <v>88.080301129999995</v>
      </c>
      <c r="M1806">
        <v>33</v>
      </c>
      <c r="N1806">
        <v>-8.3333332999999996E-2</v>
      </c>
      <c r="O1806">
        <v>-3</v>
      </c>
      <c r="P1806">
        <v>-2.9411764999999999E-2</v>
      </c>
      <c r="Q1806">
        <v>-1</v>
      </c>
      <c r="R1806">
        <v>-28.5</v>
      </c>
      <c r="S1806">
        <v>3.3486697000000003E-2</v>
      </c>
      <c r="T1806">
        <v>1.1401587790000001</v>
      </c>
      <c r="U1806">
        <v>1.544384263</v>
      </c>
      <c r="V1806">
        <v>748875</v>
      </c>
      <c r="W1806">
        <v>4.3001392999999999E-2</v>
      </c>
      <c r="X1806">
        <v>7.0050724999999994E-2</v>
      </c>
      <c r="Y1806">
        <v>2.2061422890000002</v>
      </c>
      <c r="Z1806">
        <v>0</v>
      </c>
    </row>
    <row r="1807" spans="1:26" x14ac:dyDescent="0.2">
      <c r="A1807">
        <v>202006</v>
      </c>
      <c r="B1807">
        <v>6019</v>
      </c>
      <c r="C1807" t="s">
        <v>52</v>
      </c>
      <c r="D1807">
        <v>23420</v>
      </c>
      <c r="E1807" t="s">
        <v>53</v>
      </c>
      <c r="F1807">
        <v>80</v>
      </c>
      <c r="G1807">
        <v>60</v>
      </c>
      <c r="H1807">
        <v>18</v>
      </c>
      <c r="I1807">
        <v>-154</v>
      </c>
      <c r="J1807">
        <v>91.530740280000003</v>
      </c>
      <c r="K1807">
        <v>87.390213299999999</v>
      </c>
      <c r="L1807">
        <v>95.67126725</v>
      </c>
      <c r="M1807">
        <v>42</v>
      </c>
      <c r="N1807">
        <v>-0.15151515199999999</v>
      </c>
      <c r="O1807">
        <v>-7.5</v>
      </c>
      <c r="P1807">
        <v>-6.6666666999999999E-2</v>
      </c>
      <c r="Q1807">
        <v>-3</v>
      </c>
      <c r="R1807">
        <v>-19.5</v>
      </c>
      <c r="S1807">
        <v>0.122644659</v>
      </c>
      <c r="T1807">
        <v>1.434433176</v>
      </c>
      <c r="U1807">
        <v>1.906234218</v>
      </c>
      <c r="V1807">
        <v>345450</v>
      </c>
      <c r="W1807">
        <v>1.6029412E-2</v>
      </c>
      <c r="X1807">
        <v>4.6818182E-2</v>
      </c>
      <c r="Y1807">
        <v>1.0176756520000001</v>
      </c>
      <c r="Z1807">
        <v>0</v>
      </c>
    </row>
    <row r="1808" spans="1:26" x14ac:dyDescent="0.2">
      <c r="A1808">
        <v>202006</v>
      </c>
      <c r="B1808">
        <v>6031</v>
      </c>
      <c r="C1808" t="s">
        <v>28</v>
      </c>
      <c r="D1808">
        <v>25260</v>
      </c>
      <c r="E1808" t="s">
        <v>29</v>
      </c>
      <c r="F1808">
        <v>560</v>
      </c>
      <c r="G1808">
        <v>66</v>
      </c>
      <c r="H1808">
        <v>-1</v>
      </c>
      <c r="I1808">
        <v>-123</v>
      </c>
      <c r="J1808">
        <v>90.997490589999998</v>
      </c>
      <c r="K1808">
        <v>82.43412798</v>
      </c>
      <c r="L1808">
        <v>99.560853199999997</v>
      </c>
      <c r="M1808">
        <v>45.5</v>
      </c>
      <c r="N1808">
        <v>-0.17272727299999999</v>
      </c>
      <c r="O1808">
        <v>-9.5</v>
      </c>
      <c r="P1808">
        <v>-8.0808081000000004E-2</v>
      </c>
      <c r="Q1808">
        <v>-4</v>
      </c>
      <c r="R1808">
        <v>-16</v>
      </c>
      <c r="S1808">
        <v>1.1739556E-2</v>
      </c>
      <c r="T1808">
        <v>1.430531218</v>
      </c>
      <c r="U1808">
        <v>2.64869895</v>
      </c>
      <c r="V1808">
        <v>257575</v>
      </c>
      <c r="W1808">
        <v>-7.4181120000000001E-3</v>
      </c>
      <c r="X1808">
        <v>-2.0511923000000001E-2</v>
      </c>
      <c r="Y1808">
        <v>0.758801002</v>
      </c>
      <c r="Z1808">
        <v>0</v>
      </c>
    </row>
    <row r="1809" spans="1:26" x14ac:dyDescent="0.2">
      <c r="A1809">
        <v>202006</v>
      </c>
      <c r="B1809">
        <v>6067</v>
      </c>
      <c r="C1809" t="s">
        <v>30</v>
      </c>
      <c r="D1809">
        <v>40900</v>
      </c>
      <c r="E1809" t="s">
        <v>31</v>
      </c>
      <c r="F1809">
        <v>26</v>
      </c>
      <c r="G1809">
        <v>92</v>
      </c>
      <c r="H1809">
        <v>59</v>
      </c>
      <c r="I1809">
        <v>59</v>
      </c>
      <c r="J1809">
        <v>89.460476790000001</v>
      </c>
      <c r="K1809">
        <v>88.833124220000002</v>
      </c>
      <c r="L1809">
        <v>90.087829360000001</v>
      </c>
      <c r="M1809">
        <v>41</v>
      </c>
      <c r="N1809">
        <v>-4.6511627999999999E-2</v>
      </c>
      <c r="O1809">
        <v>-2</v>
      </c>
      <c r="P1809">
        <v>0.322580645</v>
      </c>
      <c r="Q1809">
        <v>10</v>
      </c>
      <c r="R1809">
        <v>-20.5</v>
      </c>
      <c r="S1809">
        <v>1.8985579999999998E-2</v>
      </c>
      <c r="T1809">
        <v>0.80373909399999999</v>
      </c>
      <c r="U1809">
        <v>1.589219956</v>
      </c>
      <c r="V1809">
        <v>446250</v>
      </c>
      <c r="W1809">
        <v>1.4435099E-2</v>
      </c>
      <c r="X1809">
        <v>3.2531987999999998E-2</v>
      </c>
      <c r="Y1809">
        <v>1.3146266019999999</v>
      </c>
      <c r="Z1809">
        <v>0</v>
      </c>
    </row>
    <row r="1810" spans="1:26" x14ac:dyDescent="0.2">
      <c r="A1810">
        <v>202006</v>
      </c>
      <c r="B1810">
        <v>6029</v>
      </c>
      <c r="C1810" t="s">
        <v>65</v>
      </c>
      <c r="D1810">
        <v>12540</v>
      </c>
      <c r="E1810" t="s">
        <v>66</v>
      </c>
      <c r="F1810">
        <v>94</v>
      </c>
      <c r="G1810">
        <v>98</v>
      </c>
      <c r="H1810">
        <v>16</v>
      </c>
      <c r="I1810">
        <v>-96</v>
      </c>
      <c r="J1810">
        <v>88.707653699999995</v>
      </c>
      <c r="K1810">
        <v>81.179422840000001</v>
      </c>
      <c r="L1810">
        <v>96.235884569999996</v>
      </c>
      <c r="M1810">
        <v>46.5</v>
      </c>
      <c r="N1810">
        <v>-0.13888888899999999</v>
      </c>
      <c r="O1810">
        <v>-7.5</v>
      </c>
      <c r="P1810">
        <v>5.6818182000000002E-2</v>
      </c>
      <c r="Q1810">
        <v>2.5</v>
      </c>
      <c r="R1810">
        <v>-15</v>
      </c>
      <c r="S1810">
        <v>0.11189946000000001</v>
      </c>
      <c r="T1810">
        <v>1.476644031</v>
      </c>
      <c r="U1810">
        <v>1.9591464169999999</v>
      </c>
      <c r="V1810">
        <v>270975</v>
      </c>
      <c r="W1810">
        <v>3.9829569999999996E-3</v>
      </c>
      <c r="X1810">
        <v>2.2933182E-2</v>
      </c>
      <c r="Y1810">
        <v>0.79827662399999999</v>
      </c>
      <c r="Z1810">
        <v>0</v>
      </c>
    </row>
    <row r="1811" spans="1:26" x14ac:dyDescent="0.2">
      <c r="A1811">
        <v>202006</v>
      </c>
      <c r="B1811">
        <v>6001</v>
      </c>
      <c r="C1811" t="s">
        <v>67</v>
      </c>
      <c r="D1811">
        <v>41860</v>
      </c>
      <c r="E1811" t="s">
        <v>39</v>
      </c>
      <c r="F1811">
        <v>24</v>
      </c>
      <c r="G1811">
        <v>147</v>
      </c>
      <c r="H1811">
        <v>79</v>
      </c>
      <c r="I1811">
        <v>-42</v>
      </c>
      <c r="J1811">
        <v>84.504391470000002</v>
      </c>
      <c r="K1811">
        <v>98.557089079999997</v>
      </c>
      <c r="L1811">
        <v>70.451693849999998</v>
      </c>
      <c r="M1811">
        <v>29</v>
      </c>
      <c r="N1811">
        <v>0</v>
      </c>
      <c r="O1811">
        <v>0</v>
      </c>
      <c r="P1811">
        <v>0</v>
      </c>
      <c r="Q1811">
        <v>0</v>
      </c>
      <c r="R1811">
        <v>-32.5</v>
      </c>
      <c r="S1811">
        <v>-4.7675540000000002E-2</v>
      </c>
      <c r="T1811">
        <v>0.96201531200000001</v>
      </c>
      <c r="U1811">
        <v>1.19591212</v>
      </c>
      <c r="V1811">
        <v>872000</v>
      </c>
      <c r="W1811">
        <v>-2.5698324000000002E-2</v>
      </c>
      <c r="X1811">
        <v>8.0924859999999994E-3</v>
      </c>
      <c r="Y1811">
        <v>2.5688613930000002</v>
      </c>
      <c r="Z1811">
        <v>0</v>
      </c>
    </row>
    <row r="1812" spans="1:26" x14ac:dyDescent="0.2">
      <c r="A1812">
        <v>202006</v>
      </c>
      <c r="B1812">
        <v>6061</v>
      </c>
      <c r="C1812" t="s">
        <v>49</v>
      </c>
      <c r="D1812">
        <v>40900</v>
      </c>
      <c r="E1812" t="s">
        <v>31</v>
      </c>
      <c r="F1812">
        <v>177</v>
      </c>
      <c r="G1812">
        <v>152</v>
      </c>
      <c r="H1812">
        <v>47</v>
      </c>
      <c r="I1812">
        <v>58</v>
      </c>
      <c r="J1812">
        <v>84.316185700000005</v>
      </c>
      <c r="K1812">
        <v>79.611041409999999</v>
      </c>
      <c r="L1812">
        <v>89.021329989999998</v>
      </c>
      <c r="M1812">
        <v>47.5</v>
      </c>
      <c r="N1812">
        <v>-0.103773585</v>
      </c>
      <c r="O1812">
        <v>-5.5</v>
      </c>
      <c r="P1812">
        <v>0.21794871800000001</v>
      </c>
      <c r="Q1812">
        <v>8.5</v>
      </c>
      <c r="R1812">
        <v>-14</v>
      </c>
      <c r="S1812">
        <v>4.7774150000000001E-2</v>
      </c>
      <c r="T1812">
        <v>0.88164461299999997</v>
      </c>
      <c r="U1812">
        <v>1.567409805</v>
      </c>
      <c r="V1812">
        <v>597450</v>
      </c>
      <c r="W1812">
        <v>1.2627118999999999E-2</v>
      </c>
      <c r="X1812">
        <v>-4.2483399999999998E-3</v>
      </c>
      <c r="Y1812">
        <v>1.7600530270000001</v>
      </c>
      <c r="Z1812">
        <v>0</v>
      </c>
    </row>
    <row r="1813" spans="1:26" x14ac:dyDescent="0.2">
      <c r="A1813">
        <v>202006</v>
      </c>
      <c r="B1813">
        <v>6095</v>
      </c>
      <c r="C1813" t="s">
        <v>54</v>
      </c>
      <c r="D1813">
        <v>46700</v>
      </c>
      <c r="E1813" t="s">
        <v>55</v>
      </c>
      <c r="F1813">
        <v>178</v>
      </c>
      <c r="G1813">
        <v>180</v>
      </c>
      <c r="H1813">
        <v>135</v>
      </c>
      <c r="I1813">
        <v>140</v>
      </c>
      <c r="J1813">
        <v>82.653701380000001</v>
      </c>
      <c r="K1813">
        <v>79.171894609999995</v>
      </c>
      <c r="L1813">
        <v>86.135508160000001</v>
      </c>
      <c r="M1813">
        <v>48</v>
      </c>
      <c r="N1813">
        <v>9.0909090999999997E-2</v>
      </c>
      <c r="O1813">
        <v>4</v>
      </c>
      <c r="P1813">
        <v>0.54838709699999999</v>
      </c>
      <c r="Q1813">
        <v>17</v>
      </c>
      <c r="R1813">
        <v>-13.5</v>
      </c>
      <c r="S1813">
        <v>9.2743899999999995E-4</v>
      </c>
      <c r="T1813">
        <v>0.74611821700000003</v>
      </c>
      <c r="U1813">
        <v>1.5068892899999999</v>
      </c>
      <c r="V1813">
        <v>501916</v>
      </c>
      <c r="W1813">
        <v>1.2948537E-2</v>
      </c>
      <c r="X1813">
        <v>4.0328070000000002E-3</v>
      </c>
      <c r="Y1813">
        <v>1.4786154069999999</v>
      </c>
      <c r="Z1813">
        <v>0</v>
      </c>
    </row>
    <row r="1814" spans="1:26" x14ac:dyDescent="0.2">
      <c r="A1814">
        <v>202006</v>
      </c>
      <c r="B1814">
        <v>6017</v>
      </c>
      <c r="C1814" t="s">
        <v>69</v>
      </c>
      <c r="D1814">
        <v>40900</v>
      </c>
      <c r="E1814" t="s">
        <v>31</v>
      </c>
      <c r="F1814">
        <v>348</v>
      </c>
      <c r="G1814">
        <v>197</v>
      </c>
      <c r="H1814">
        <v>9</v>
      </c>
      <c r="I1814">
        <v>-41</v>
      </c>
      <c r="J1814">
        <v>81.744040150000004</v>
      </c>
      <c r="K1814">
        <v>71.455457969999998</v>
      </c>
      <c r="L1814">
        <v>92.032622329999995</v>
      </c>
      <c r="M1814">
        <v>52</v>
      </c>
      <c r="N1814">
        <v>-0.133333333</v>
      </c>
      <c r="O1814">
        <v>-8</v>
      </c>
      <c r="P1814">
        <v>0.15555555600000001</v>
      </c>
      <c r="Q1814">
        <v>7</v>
      </c>
      <c r="R1814">
        <v>-9.5</v>
      </c>
      <c r="S1814">
        <v>9.5085289000000003E-2</v>
      </c>
      <c r="T1814">
        <v>1.2509991170000001</v>
      </c>
      <c r="U1814">
        <v>1.6747189899999999</v>
      </c>
      <c r="V1814">
        <v>597450</v>
      </c>
      <c r="W1814">
        <v>3.9043478E-2</v>
      </c>
      <c r="X1814">
        <v>5.7433628E-2</v>
      </c>
      <c r="Y1814">
        <v>1.7600530270000001</v>
      </c>
      <c r="Z1814">
        <v>0</v>
      </c>
    </row>
    <row r="1815" spans="1:26" x14ac:dyDescent="0.2">
      <c r="A1815">
        <v>202006</v>
      </c>
      <c r="B1815">
        <v>6087</v>
      </c>
      <c r="C1815" t="s">
        <v>50</v>
      </c>
      <c r="D1815">
        <v>42100</v>
      </c>
      <c r="E1815" t="s">
        <v>51</v>
      </c>
      <c r="F1815">
        <v>279</v>
      </c>
      <c r="G1815">
        <v>238</v>
      </c>
      <c r="H1815">
        <v>87</v>
      </c>
      <c r="I1815">
        <v>-84</v>
      </c>
      <c r="J1815">
        <v>78.607277289999999</v>
      </c>
      <c r="K1815">
        <v>85.257214559999994</v>
      </c>
      <c r="L1815">
        <v>71.957340029999997</v>
      </c>
      <c r="M1815">
        <v>43.75</v>
      </c>
      <c r="N1815">
        <v>-0.174528302</v>
      </c>
      <c r="O1815">
        <v>-9.25</v>
      </c>
      <c r="P1815">
        <v>-4.8913043000000003E-2</v>
      </c>
      <c r="Q1815">
        <v>-2.25</v>
      </c>
      <c r="R1815">
        <v>-17.75</v>
      </c>
      <c r="S1815">
        <v>-7.0029543E-2</v>
      </c>
      <c r="T1815">
        <v>0.79417970500000001</v>
      </c>
      <c r="U1815">
        <v>1.220799328</v>
      </c>
      <c r="V1815">
        <v>1024497.5</v>
      </c>
      <c r="W1815">
        <v>6.4689529999999995E-2</v>
      </c>
      <c r="X1815">
        <v>2.6550601E-2</v>
      </c>
      <c r="Y1815">
        <v>3.0181101780000001</v>
      </c>
      <c r="Z1815">
        <v>0</v>
      </c>
    </row>
    <row r="1816" spans="1:26" x14ac:dyDescent="0.2">
      <c r="A1816">
        <v>202006</v>
      </c>
      <c r="B1816">
        <v>6025</v>
      </c>
      <c r="C1816" t="s">
        <v>56</v>
      </c>
      <c r="D1816">
        <v>20940</v>
      </c>
      <c r="E1816" t="s">
        <v>57</v>
      </c>
      <c r="F1816">
        <v>486</v>
      </c>
      <c r="G1816">
        <v>245</v>
      </c>
      <c r="H1816">
        <v>-201</v>
      </c>
      <c r="I1816">
        <v>-129</v>
      </c>
      <c r="J1816">
        <v>77.823086579999995</v>
      </c>
      <c r="K1816">
        <v>81.618569640000004</v>
      </c>
      <c r="L1816">
        <v>74.027603510000006</v>
      </c>
      <c r="M1816">
        <v>46.25</v>
      </c>
      <c r="N1816">
        <v>-0.319852941</v>
      </c>
      <c r="O1816">
        <v>-21.75</v>
      </c>
      <c r="P1816">
        <v>0.15625</v>
      </c>
      <c r="Q1816">
        <v>6.25</v>
      </c>
      <c r="R1816">
        <v>-15.25</v>
      </c>
      <c r="S1816">
        <v>-1.1968939E-2</v>
      </c>
      <c r="T1816">
        <v>1.275099317</v>
      </c>
      <c r="U1816">
        <v>1.2546681070000001</v>
      </c>
      <c r="V1816">
        <v>249950</v>
      </c>
      <c r="W1816">
        <v>-1.9803922000000002E-2</v>
      </c>
      <c r="X1816">
        <v>-7.4242115999999997E-2</v>
      </c>
      <c r="Y1816">
        <v>0.736338194</v>
      </c>
      <c r="Z1816">
        <v>0</v>
      </c>
    </row>
    <row r="1817" spans="1:26" x14ac:dyDescent="0.2">
      <c r="A1817">
        <v>202006</v>
      </c>
      <c r="B1817">
        <v>6077</v>
      </c>
      <c r="C1817" t="s">
        <v>42</v>
      </c>
      <c r="D1817">
        <v>44700</v>
      </c>
      <c r="E1817" t="s">
        <v>43</v>
      </c>
      <c r="F1817">
        <v>110</v>
      </c>
      <c r="G1817">
        <v>255</v>
      </c>
      <c r="H1817">
        <v>123</v>
      </c>
      <c r="I1817">
        <v>148</v>
      </c>
      <c r="J1817">
        <v>77.35257215</v>
      </c>
      <c r="K1817">
        <v>62.421580929999998</v>
      </c>
      <c r="L1817">
        <v>92.283563360000002</v>
      </c>
      <c r="M1817">
        <v>57.5</v>
      </c>
      <c r="N1817">
        <v>2.6785713999999999E-2</v>
      </c>
      <c r="O1817">
        <v>1.5</v>
      </c>
      <c r="P1817">
        <v>0.51315789499999998</v>
      </c>
      <c r="Q1817">
        <v>19.5</v>
      </c>
      <c r="R1817">
        <v>-4</v>
      </c>
      <c r="S1817">
        <v>0.117230846</v>
      </c>
      <c r="T1817">
        <v>1.1541548690000001</v>
      </c>
      <c r="U1817">
        <v>1.6878537060000001</v>
      </c>
      <c r="V1817">
        <v>445750</v>
      </c>
      <c r="W1817">
        <v>3.0755001000000001E-2</v>
      </c>
      <c r="X1817">
        <v>4.8948169E-2</v>
      </c>
      <c r="Y1817">
        <v>1.313153631</v>
      </c>
      <c r="Z1817">
        <v>0</v>
      </c>
    </row>
    <row r="1818" spans="1:26" x14ac:dyDescent="0.2">
      <c r="A1818">
        <v>202006</v>
      </c>
      <c r="B1818">
        <v>6041</v>
      </c>
      <c r="C1818" t="s">
        <v>68</v>
      </c>
      <c r="D1818">
        <v>41860</v>
      </c>
      <c r="E1818" t="s">
        <v>39</v>
      </c>
      <c r="F1818">
        <v>261</v>
      </c>
      <c r="G1818">
        <v>260</v>
      </c>
      <c r="H1818">
        <v>182</v>
      </c>
      <c r="I1818">
        <v>-84</v>
      </c>
      <c r="J1818">
        <v>76.882057720000006</v>
      </c>
      <c r="K1818">
        <v>94.102885819999997</v>
      </c>
      <c r="L1818">
        <v>59.661229609999999</v>
      </c>
      <c r="M1818">
        <v>36.25</v>
      </c>
      <c r="N1818">
        <v>0.150793651</v>
      </c>
      <c r="O1818">
        <v>4.75</v>
      </c>
      <c r="P1818">
        <v>-7.0512821000000003E-2</v>
      </c>
      <c r="Q1818">
        <v>-2.75</v>
      </c>
      <c r="R1818">
        <v>-25.25</v>
      </c>
      <c r="S1818">
        <v>-0.14421846499999999</v>
      </c>
      <c r="T1818">
        <v>0.90278073800000003</v>
      </c>
      <c r="U1818">
        <v>1.0567787799999999</v>
      </c>
      <c r="V1818">
        <v>1591750</v>
      </c>
      <c r="W1818">
        <v>6.1166667000000001E-2</v>
      </c>
      <c r="X1818">
        <v>8.3191561999999997E-2</v>
      </c>
      <c r="Y1818">
        <v>4.6892031230000004</v>
      </c>
      <c r="Z1818">
        <v>0</v>
      </c>
    </row>
    <row r="1819" spans="1:26" x14ac:dyDescent="0.2">
      <c r="A1819">
        <v>202006</v>
      </c>
      <c r="B1819">
        <v>6101</v>
      </c>
      <c r="C1819" t="s">
        <v>26</v>
      </c>
      <c r="D1819">
        <v>49700</v>
      </c>
      <c r="E1819" t="s">
        <v>27</v>
      </c>
      <c r="F1819">
        <v>700</v>
      </c>
      <c r="G1819">
        <v>263</v>
      </c>
      <c r="H1819">
        <v>162</v>
      </c>
      <c r="I1819">
        <v>196</v>
      </c>
      <c r="J1819">
        <v>76.756587199999998</v>
      </c>
      <c r="K1819">
        <v>54.20326223</v>
      </c>
      <c r="L1819">
        <v>99.309912170000004</v>
      </c>
      <c r="M1819">
        <v>62.5</v>
      </c>
      <c r="N1819">
        <v>7.7586207000000004E-2</v>
      </c>
      <c r="O1819">
        <v>4.5</v>
      </c>
      <c r="P1819">
        <v>0.45348837199999997</v>
      </c>
      <c r="Q1819">
        <v>19.5</v>
      </c>
      <c r="R1819">
        <v>1</v>
      </c>
      <c r="S1819">
        <v>1.0966729999999999E-2</v>
      </c>
      <c r="T1819">
        <v>0.74790693799999997</v>
      </c>
      <c r="U1819">
        <v>2.5767503829999998</v>
      </c>
      <c r="V1819">
        <v>394500</v>
      </c>
      <c r="W1819">
        <v>2.4941543E-2</v>
      </c>
      <c r="X1819">
        <v>0.160635481</v>
      </c>
      <c r="Y1819">
        <v>1.1621741050000001</v>
      </c>
      <c r="Z1819">
        <v>0</v>
      </c>
    </row>
    <row r="1820" spans="1:26" x14ac:dyDescent="0.2">
      <c r="A1820">
        <v>202006</v>
      </c>
      <c r="B1820">
        <v>6083</v>
      </c>
      <c r="C1820" t="s">
        <v>32</v>
      </c>
      <c r="D1820">
        <v>42200</v>
      </c>
      <c r="E1820" t="s">
        <v>33</v>
      </c>
      <c r="F1820">
        <v>190</v>
      </c>
      <c r="G1820">
        <v>266</v>
      </c>
      <c r="H1820">
        <v>-34</v>
      </c>
      <c r="I1820">
        <v>-343</v>
      </c>
      <c r="J1820">
        <v>76.599749059999994</v>
      </c>
      <c r="K1820">
        <v>70.263488080000002</v>
      </c>
      <c r="L1820">
        <v>82.936010039999999</v>
      </c>
      <c r="M1820">
        <v>52.75</v>
      </c>
      <c r="N1820">
        <v>-0.17578125</v>
      </c>
      <c r="O1820">
        <v>-11.25</v>
      </c>
      <c r="P1820">
        <v>-7.4561403999999998E-2</v>
      </c>
      <c r="Q1820">
        <v>-4.25</v>
      </c>
      <c r="R1820">
        <v>-8.75</v>
      </c>
      <c r="S1820">
        <v>3.8700073000000001E-2</v>
      </c>
      <c r="T1820">
        <v>1.179209078</v>
      </c>
      <c r="U1820">
        <v>1.4030020910000001</v>
      </c>
      <c r="V1820">
        <v>1485000</v>
      </c>
      <c r="W1820">
        <v>0.1</v>
      </c>
      <c r="X1820">
        <v>0.26382978699999998</v>
      </c>
      <c r="Y1820">
        <v>4.3747238179999997</v>
      </c>
      <c r="Z1820">
        <v>0</v>
      </c>
    </row>
    <row r="1821" spans="1:26" x14ac:dyDescent="0.2">
      <c r="A1821">
        <v>202006</v>
      </c>
      <c r="B1821">
        <v>6111</v>
      </c>
      <c r="C1821" t="s">
        <v>36</v>
      </c>
      <c r="D1821">
        <v>37100</v>
      </c>
      <c r="E1821" t="s">
        <v>37</v>
      </c>
      <c r="F1821">
        <v>96</v>
      </c>
      <c r="G1821">
        <v>293</v>
      </c>
      <c r="H1821">
        <v>51</v>
      </c>
      <c r="I1821">
        <v>59</v>
      </c>
      <c r="J1821">
        <v>75.094102890000002</v>
      </c>
      <c r="K1821">
        <v>72.02007528</v>
      </c>
      <c r="L1821">
        <v>78.168130489999996</v>
      </c>
      <c r="M1821">
        <v>51.5</v>
      </c>
      <c r="N1821">
        <v>-0.127118644</v>
      </c>
      <c r="O1821">
        <v>-7.5</v>
      </c>
      <c r="P1821">
        <v>0.17045454500000001</v>
      </c>
      <c r="Q1821">
        <v>7.5</v>
      </c>
      <c r="R1821">
        <v>-10</v>
      </c>
      <c r="S1821">
        <v>-6.9582790000000004E-3</v>
      </c>
      <c r="T1821">
        <v>0.83055499099999996</v>
      </c>
      <c r="U1821">
        <v>1.318632727</v>
      </c>
      <c r="V1821">
        <v>811450</v>
      </c>
      <c r="W1821">
        <v>2.2299212999999998E-2</v>
      </c>
      <c r="X1821">
        <v>0.12717044</v>
      </c>
      <c r="Y1821">
        <v>2.3904846069999999</v>
      </c>
      <c r="Z1821">
        <v>0</v>
      </c>
    </row>
    <row r="1822" spans="1:26" x14ac:dyDescent="0.2">
      <c r="A1822">
        <v>202006</v>
      </c>
      <c r="B1822">
        <v>6099</v>
      </c>
      <c r="C1822" t="s">
        <v>34</v>
      </c>
      <c r="D1822">
        <v>33700</v>
      </c>
      <c r="E1822" t="s">
        <v>35</v>
      </c>
      <c r="F1822">
        <v>153</v>
      </c>
      <c r="G1822">
        <v>310</v>
      </c>
      <c r="H1822">
        <v>200</v>
      </c>
      <c r="I1822">
        <v>190</v>
      </c>
      <c r="J1822">
        <v>74.121706399999994</v>
      </c>
      <c r="K1822">
        <v>54.20326223</v>
      </c>
      <c r="L1822">
        <v>94.040150569999994</v>
      </c>
      <c r="M1822">
        <v>62.5</v>
      </c>
      <c r="N1822">
        <v>0.10619468999999999</v>
      </c>
      <c r="O1822">
        <v>6</v>
      </c>
      <c r="P1822">
        <v>0.60256410299999996</v>
      </c>
      <c r="Q1822">
        <v>23.5</v>
      </c>
      <c r="R1822">
        <v>1</v>
      </c>
      <c r="S1822">
        <v>8.2971028000000002E-2</v>
      </c>
      <c r="T1822">
        <v>1.2420466100000001</v>
      </c>
      <c r="U1822">
        <v>1.7859678960000001</v>
      </c>
      <c r="V1822">
        <v>392450</v>
      </c>
      <c r="W1822">
        <v>4.0981431999999998E-2</v>
      </c>
      <c r="X1822">
        <v>6.0819030000000003E-2</v>
      </c>
      <c r="Y1822">
        <v>1.1561349240000001</v>
      </c>
      <c r="Z1822">
        <v>0</v>
      </c>
    </row>
    <row r="1823" spans="1:26" x14ac:dyDescent="0.2">
      <c r="A1823">
        <v>202006</v>
      </c>
      <c r="B1823">
        <v>6037</v>
      </c>
      <c r="C1823" t="s">
        <v>75</v>
      </c>
      <c r="D1823">
        <v>31080</v>
      </c>
      <c r="E1823" t="s">
        <v>47</v>
      </c>
      <c r="F1823">
        <v>1</v>
      </c>
      <c r="G1823">
        <v>312</v>
      </c>
      <c r="H1823">
        <v>71</v>
      </c>
      <c r="I1823">
        <v>-66</v>
      </c>
      <c r="J1823">
        <v>73.996235889999994</v>
      </c>
      <c r="K1823">
        <v>80.238393979999998</v>
      </c>
      <c r="L1823">
        <v>67.754077789999997</v>
      </c>
      <c r="M1823">
        <v>47</v>
      </c>
      <c r="N1823">
        <v>-0.18965517200000001</v>
      </c>
      <c r="O1823">
        <v>-11</v>
      </c>
      <c r="P1823">
        <v>9.3023255999999999E-2</v>
      </c>
      <c r="Q1823">
        <v>4</v>
      </c>
      <c r="R1823">
        <v>-14.5</v>
      </c>
      <c r="S1823">
        <v>-0.104684997</v>
      </c>
      <c r="T1823">
        <v>1.009554925</v>
      </c>
      <c r="U1823">
        <v>1.1543434180000001</v>
      </c>
      <c r="V1823">
        <v>907495</v>
      </c>
      <c r="W1823">
        <v>6.7766796000000004E-2</v>
      </c>
      <c r="X1823">
        <v>0.13578848600000001</v>
      </c>
      <c r="Y1823">
        <v>2.6734276029999999</v>
      </c>
      <c r="Z1823">
        <v>0</v>
      </c>
    </row>
    <row r="1824" spans="1:26" x14ac:dyDescent="0.2">
      <c r="A1824">
        <v>202006</v>
      </c>
      <c r="B1824">
        <v>6073</v>
      </c>
      <c r="C1824" t="s">
        <v>40</v>
      </c>
      <c r="D1824">
        <v>41740</v>
      </c>
      <c r="E1824" t="s">
        <v>41</v>
      </c>
      <c r="F1824">
        <v>5</v>
      </c>
      <c r="G1824">
        <v>341</v>
      </c>
      <c r="H1824">
        <v>114</v>
      </c>
      <c r="I1824">
        <v>-133</v>
      </c>
      <c r="J1824">
        <v>71.925972400000006</v>
      </c>
      <c r="K1824">
        <v>86.951066499999996</v>
      </c>
      <c r="L1824">
        <v>56.900878290000001</v>
      </c>
      <c r="M1824">
        <v>42.5</v>
      </c>
      <c r="N1824">
        <v>-7.6086956999999997E-2</v>
      </c>
      <c r="O1824">
        <v>-3.5</v>
      </c>
      <c r="P1824">
        <v>6.25E-2</v>
      </c>
      <c r="Q1824">
        <v>2.5</v>
      </c>
      <c r="R1824">
        <v>-19</v>
      </c>
      <c r="S1824">
        <v>-2.6907361000000001E-2</v>
      </c>
      <c r="T1824">
        <v>1.0869033930000001</v>
      </c>
      <c r="U1824">
        <v>1.027848877</v>
      </c>
      <c r="V1824">
        <v>767000</v>
      </c>
      <c r="W1824">
        <v>2.4032042999999999E-2</v>
      </c>
      <c r="X1824">
        <v>6.5277777999999995E-2</v>
      </c>
      <c r="Y1824">
        <v>2.2595374869999998</v>
      </c>
      <c r="Z1824">
        <v>0</v>
      </c>
    </row>
    <row r="1825" spans="1:26" x14ac:dyDescent="0.2">
      <c r="A1825">
        <v>202006</v>
      </c>
      <c r="B1825">
        <v>6109</v>
      </c>
      <c r="C1825" t="s">
        <v>87</v>
      </c>
      <c r="D1825">
        <v>43760</v>
      </c>
      <c r="E1825" t="s">
        <v>88</v>
      </c>
      <c r="F1825">
        <v>917</v>
      </c>
      <c r="G1825">
        <v>368</v>
      </c>
      <c r="H1825">
        <v>-317</v>
      </c>
      <c r="I1825">
        <v>-315</v>
      </c>
      <c r="J1825">
        <v>70.828105399999998</v>
      </c>
      <c r="K1825">
        <v>56.273525720000002</v>
      </c>
      <c r="L1825">
        <v>85.382685069999994</v>
      </c>
      <c r="M1825">
        <v>61.25</v>
      </c>
      <c r="N1825">
        <v>-0.27514792900000001</v>
      </c>
      <c r="O1825">
        <v>-23.25</v>
      </c>
      <c r="P1825">
        <v>9.375E-2</v>
      </c>
      <c r="Q1825">
        <v>5.25</v>
      </c>
      <c r="R1825">
        <v>-0.25</v>
      </c>
      <c r="S1825">
        <v>9.8445108000000003E-2</v>
      </c>
      <c r="T1825">
        <v>1.550363089</v>
      </c>
      <c r="U1825">
        <v>1.487486831</v>
      </c>
      <c r="V1825">
        <v>362250</v>
      </c>
      <c r="W1825">
        <v>7.6523031000000005E-2</v>
      </c>
      <c r="X1825">
        <v>9.0529249999999999E-3</v>
      </c>
      <c r="Y1825">
        <v>1.0671674769999999</v>
      </c>
      <c r="Z1825">
        <v>0</v>
      </c>
    </row>
    <row r="1826" spans="1:26" x14ac:dyDescent="0.2">
      <c r="A1826">
        <v>202006</v>
      </c>
      <c r="B1826">
        <v>6107</v>
      </c>
      <c r="C1826" t="s">
        <v>63</v>
      </c>
      <c r="D1826">
        <v>47300</v>
      </c>
      <c r="E1826" t="s">
        <v>64</v>
      </c>
      <c r="F1826">
        <v>196</v>
      </c>
      <c r="G1826">
        <v>375</v>
      </c>
      <c r="H1826">
        <v>174</v>
      </c>
      <c r="I1826">
        <v>33</v>
      </c>
      <c r="J1826">
        <v>70.451693849999998</v>
      </c>
      <c r="K1826">
        <v>43.663739020000001</v>
      </c>
      <c r="L1826">
        <v>97.239648680000002</v>
      </c>
      <c r="M1826">
        <v>69.5</v>
      </c>
      <c r="N1826">
        <v>8.59375E-2</v>
      </c>
      <c r="O1826">
        <v>5.5</v>
      </c>
      <c r="P1826">
        <v>0.28703703699999999</v>
      </c>
      <c r="Q1826">
        <v>15.5</v>
      </c>
      <c r="R1826">
        <v>8</v>
      </c>
      <c r="S1826">
        <v>0.12247498900000001</v>
      </c>
      <c r="T1826">
        <v>1.2772529800000001</v>
      </c>
      <c r="U1826">
        <v>2.0515162820000001</v>
      </c>
      <c r="V1826">
        <v>278100</v>
      </c>
      <c r="W1826">
        <v>1.1640597000000001E-2</v>
      </c>
      <c r="X1826">
        <v>-6.4308680000000002E-3</v>
      </c>
      <c r="Y1826">
        <v>0.819266461</v>
      </c>
      <c r="Z1826">
        <v>0</v>
      </c>
    </row>
    <row r="1827" spans="1:26" x14ac:dyDescent="0.2">
      <c r="A1827">
        <v>202006</v>
      </c>
      <c r="B1827">
        <v>6007</v>
      </c>
      <c r="C1827" t="s">
        <v>80</v>
      </c>
      <c r="D1827">
        <v>17020</v>
      </c>
      <c r="E1827" t="s">
        <v>81</v>
      </c>
      <c r="F1827">
        <v>321</v>
      </c>
      <c r="G1827">
        <v>391</v>
      </c>
      <c r="H1827">
        <v>17</v>
      </c>
      <c r="I1827">
        <v>184</v>
      </c>
      <c r="J1827">
        <v>69.416562110000001</v>
      </c>
      <c r="K1827">
        <v>67.816813049999993</v>
      </c>
      <c r="L1827">
        <v>71.016311169999994</v>
      </c>
      <c r="M1827">
        <v>54.25</v>
      </c>
      <c r="N1827">
        <v>-0.15234375</v>
      </c>
      <c r="O1827">
        <v>-9.75</v>
      </c>
      <c r="P1827">
        <v>0.42763157899999998</v>
      </c>
      <c r="Q1827">
        <v>16.25</v>
      </c>
      <c r="R1827">
        <v>-7.25</v>
      </c>
      <c r="S1827">
        <v>-1.6289944000000001E-2</v>
      </c>
      <c r="T1827">
        <v>0.82047815700000004</v>
      </c>
      <c r="U1827">
        <v>1.206725592</v>
      </c>
      <c r="V1827">
        <v>424450</v>
      </c>
      <c r="W1827">
        <v>1.4217443E-2</v>
      </c>
      <c r="X1827">
        <v>0.15027100299999999</v>
      </c>
      <c r="Y1827">
        <v>1.250405067</v>
      </c>
      <c r="Z1827">
        <v>0</v>
      </c>
    </row>
    <row r="1828" spans="1:26" x14ac:dyDescent="0.2">
      <c r="A1828">
        <v>202006</v>
      </c>
      <c r="B1828">
        <v>6097</v>
      </c>
      <c r="C1828" t="s">
        <v>72</v>
      </c>
      <c r="D1828">
        <v>42220</v>
      </c>
      <c r="E1828" t="s">
        <v>73</v>
      </c>
      <c r="F1828">
        <v>143</v>
      </c>
      <c r="G1828">
        <v>413</v>
      </c>
      <c r="H1828">
        <v>46</v>
      </c>
      <c r="I1828">
        <v>88</v>
      </c>
      <c r="J1828">
        <v>68.444165620000007</v>
      </c>
      <c r="K1828">
        <v>84.065244669999998</v>
      </c>
      <c r="L1828">
        <v>52.823086580000002</v>
      </c>
      <c r="M1828">
        <v>44.5</v>
      </c>
      <c r="N1828">
        <v>-0.219298246</v>
      </c>
      <c r="O1828">
        <v>-12.5</v>
      </c>
      <c r="P1828">
        <v>3.4883720999999999E-2</v>
      </c>
      <c r="Q1828">
        <v>1.5</v>
      </c>
      <c r="R1828">
        <v>-17</v>
      </c>
      <c r="S1828">
        <v>-7.2308888000000002E-2</v>
      </c>
      <c r="T1828">
        <v>0.61528666799999998</v>
      </c>
      <c r="U1828">
        <v>0.98272472</v>
      </c>
      <c r="V1828">
        <v>763750</v>
      </c>
      <c r="W1828">
        <v>-6.8270479999999996E-3</v>
      </c>
      <c r="X1828">
        <v>-4.4117647000000003E-2</v>
      </c>
      <c r="Y1828">
        <v>2.2499631760000001</v>
      </c>
      <c r="Z1828">
        <v>0</v>
      </c>
    </row>
    <row r="1829" spans="1:26" x14ac:dyDescent="0.2">
      <c r="A1829">
        <v>202006</v>
      </c>
      <c r="B1829">
        <v>6089</v>
      </c>
      <c r="C1829" t="s">
        <v>89</v>
      </c>
      <c r="D1829">
        <v>39820</v>
      </c>
      <c r="E1829" t="s">
        <v>90</v>
      </c>
      <c r="F1829">
        <v>368</v>
      </c>
      <c r="G1829">
        <v>421</v>
      </c>
      <c r="H1829">
        <v>157</v>
      </c>
      <c r="I1829">
        <v>-97</v>
      </c>
      <c r="J1829">
        <v>68.005018820000004</v>
      </c>
      <c r="K1829">
        <v>72.02007528</v>
      </c>
      <c r="L1829">
        <v>63.98996236</v>
      </c>
      <c r="M1829">
        <v>51.5</v>
      </c>
      <c r="N1829">
        <v>4.0404040000000002E-2</v>
      </c>
      <c r="O1829">
        <v>2</v>
      </c>
      <c r="P1829">
        <v>0.14444444400000001</v>
      </c>
      <c r="Q1829">
        <v>6.5</v>
      </c>
      <c r="R1829">
        <v>-10</v>
      </c>
      <c r="S1829">
        <v>7.1773070999999994E-2</v>
      </c>
      <c r="T1829">
        <v>1.1160553070000001</v>
      </c>
      <c r="U1829">
        <v>1.1045386500000001</v>
      </c>
      <c r="V1829">
        <v>394450</v>
      </c>
      <c r="W1829">
        <v>3.8299553E-2</v>
      </c>
      <c r="X1829">
        <v>0.16048837899999999</v>
      </c>
      <c r="Y1829">
        <v>1.162026808</v>
      </c>
      <c r="Z1829">
        <v>0</v>
      </c>
    </row>
    <row r="1830" spans="1:26" x14ac:dyDescent="0.2">
      <c r="A1830">
        <v>202006</v>
      </c>
      <c r="B1830">
        <v>6023</v>
      </c>
      <c r="C1830" t="s">
        <v>83</v>
      </c>
      <c r="D1830">
        <v>21700</v>
      </c>
      <c r="E1830" t="s">
        <v>84</v>
      </c>
      <c r="F1830">
        <v>449</v>
      </c>
      <c r="G1830">
        <v>424</v>
      </c>
      <c r="H1830">
        <v>61</v>
      </c>
      <c r="I1830">
        <v>-68</v>
      </c>
      <c r="J1830">
        <v>67.879548310000004</v>
      </c>
      <c r="K1830">
        <v>51.693851950000003</v>
      </c>
      <c r="L1830">
        <v>84.065244669999998</v>
      </c>
      <c r="M1830">
        <v>64.25</v>
      </c>
      <c r="N1830">
        <v>-4.1044775999999998E-2</v>
      </c>
      <c r="O1830">
        <v>-2.75</v>
      </c>
      <c r="P1830">
        <v>0.25980392200000002</v>
      </c>
      <c r="Q1830">
        <v>13.25</v>
      </c>
      <c r="R1830">
        <v>2.75</v>
      </c>
      <c r="S1830">
        <v>4.738088E-2</v>
      </c>
      <c r="T1830">
        <v>1.2931950839999999</v>
      </c>
      <c r="U1830">
        <v>1.4292828550000001</v>
      </c>
      <c r="V1830">
        <v>377500</v>
      </c>
      <c r="W1830">
        <v>5.7422968999999997E-2</v>
      </c>
      <c r="X1830">
        <v>-4.9118387999999999E-2</v>
      </c>
      <c r="Y1830">
        <v>1.1120930920000001</v>
      </c>
      <c r="Z1830">
        <v>0</v>
      </c>
    </row>
    <row r="1831" spans="1:26" x14ac:dyDescent="0.2">
      <c r="A1831">
        <v>202006</v>
      </c>
      <c r="B1831">
        <v>6081</v>
      </c>
      <c r="C1831" t="s">
        <v>74</v>
      </c>
      <c r="D1831">
        <v>41860</v>
      </c>
      <c r="E1831" t="s">
        <v>39</v>
      </c>
      <c r="F1831">
        <v>95</v>
      </c>
      <c r="G1831">
        <v>435</v>
      </c>
      <c r="H1831">
        <v>147</v>
      </c>
      <c r="I1831">
        <v>106</v>
      </c>
      <c r="J1831">
        <v>66.875784190000005</v>
      </c>
      <c r="K1831">
        <v>97.804265999999998</v>
      </c>
      <c r="L1831">
        <v>35.947302379999996</v>
      </c>
      <c r="M1831">
        <v>31.5</v>
      </c>
      <c r="N1831">
        <v>-7.3529412000000002E-2</v>
      </c>
      <c r="O1831">
        <v>-2.5</v>
      </c>
      <c r="P1831">
        <v>1.6129032000000001E-2</v>
      </c>
      <c r="Q1831">
        <v>0.5</v>
      </c>
      <c r="R1831">
        <v>-30</v>
      </c>
      <c r="S1831">
        <v>-9.0567450999999993E-2</v>
      </c>
      <c r="T1831">
        <v>0.62016697799999998</v>
      </c>
      <c r="U1831">
        <v>0.83480074800000004</v>
      </c>
      <c r="V1831">
        <v>1690000</v>
      </c>
      <c r="W1831">
        <v>-4.711425E-3</v>
      </c>
      <c r="X1831">
        <v>0.04</v>
      </c>
      <c r="Y1831">
        <v>4.9786419210000004</v>
      </c>
      <c r="Z1831">
        <v>0</v>
      </c>
    </row>
    <row r="1832" spans="1:26" x14ac:dyDescent="0.2">
      <c r="A1832">
        <v>202006</v>
      </c>
      <c r="B1832">
        <v>6053</v>
      </c>
      <c r="C1832" t="s">
        <v>44</v>
      </c>
      <c r="D1832">
        <v>41500</v>
      </c>
      <c r="E1832" t="s">
        <v>45</v>
      </c>
      <c r="F1832">
        <v>210</v>
      </c>
      <c r="G1832">
        <v>498</v>
      </c>
      <c r="H1832">
        <v>123</v>
      </c>
      <c r="I1832">
        <v>79</v>
      </c>
      <c r="J1832">
        <v>64.084065249999995</v>
      </c>
      <c r="K1832">
        <v>35.382685070000001</v>
      </c>
      <c r="L1832">
        <v>92.785445420000002</v>
      </c>
      <c r="M1832">
        <v>76.25</v>
      </c>
      <c r="N1832">
        <v>5.9027778000000003E-2</v>
      </c>
      <c r="O1832">
        <v>4.25</v>
      </c>
      <c r="P1832">
        <v>0.29237288099999997</v>
      </c>
      <c r="Q1832">
        <v>17.25</v>
      </c>
      <c r="R1832">
        <v>14.75</v>
      </c>
      <c r="S1832">
        <v>6.5661365999999999E-2</v>
      </c>
      <c r="T1832">
        <v>0.76840185800000005</v>
      </c>
      <c r="U1832">
        <v>1.708578744</v>
      </c>
      <c r="V1832">
        <v>1066750</v>
      </c>
      <c r="W1832">
        <v>7.2110552999999994E-2</v>
      </c>
      <c r="X1832">
        <v>-2.5799086999999998E-2</v>
      </c>
      <c r="Y1832">
        <v>3.1425835910000002</v>
      </c>
      <c r="Z1832">
        <v>0</v>
      </c>
    </row>
    <row r="1833" spans="1:26" x14ac:dyDescent="0.2">
      <c r="A1833">
        <v>202006</v>
      </c>
      <c r="B1833">
        <v>6085</v>
      </c>
      <c r="C1833" t="s">
        <v>60</v>
      </c>
      <c r="D1833">
        <v>41940</v>
      </c>
      <c r="E1833" t="s">
        <v>61</v>
      </c>
      <c r="F1833">
        <v>19</v>
      </c>
      <c r="G1833">
        <v>529</v>
      </c>
      <c r="H1833">
        <v>159</v>
      </c>
      <c r="I1833">
        <v>-31</v>
      </c>
      <c r="J1833">
        <v>62.390213299999999</v>
      </c>
      <c r="K1833">
        <v>96.424090340000006</v>
      </c>
      <c r="L1833">
        <v>28.356336259999999</v>
      </c>
      <c r="M1833">
        <v>32.5</v>
      </c>
      <c r="N1833">
        <v>-4.4117647000000003E-2</v>
      </c>
      <c r="O1833">
        <v>-1.5</v>
      </c>
      <c r="P1833">
        <v>1.5625E-2</v>
      </c>
      <c r="Q1833">
        <v>0.5</v>
      </c>
      <c r="R1833">
        <v>-29</v>
      </c>
      <c r="S1833">
        <v>-8.5258061999999996E-2</v>
      </c>
      <c r="T1833">
        <v>0.96046920999999996</v>
      </c>
      <c r="U1833">
        <v>0.76617031700000005</v>
      </c>
      <c r="V1833">
        <v>1296820</v>
      </c>
      <c r="W1833">
        <v>9.1984440000000001E-3</v>
      </c>
      <c r="X1833">
        <v>8.1635172000000006E-2</v>
      </c>
      <c r="Y1833">
        <v>3.8203564590000001</v>
      </c>
      <c r="Z1833">
        <v>0</v>
      </c>
    </row>
    <row r="1834" spans="1:26" x14ac:dyDescent="0.2">
      <c r="A1834">
        <v>202006</v>
      </c>
      <c r="B1834">
        <v>6059</v>
      </c>
      <c r="C1834" t="s">
        <v>46</v>
      </c>
      <c r="D1834">
        <v>31080</v>
      </c>
      <c r="E1834" t="s">
        <v>47</v>
      </c>
      <c r="F1834">
        <v>6</v>
      </c>
      <c r="G1834">
        <v>540</v>
      </c>
      <c r="H1834">
        <v>51</v>
      </c>
      <c r="I1834">
        <v>-255</v>
      </c>
      <c r="J1834">
        <v>61.919698869999998</v>
      </c>
      <c r="K1834">
        <v>72.02007528</v>
      </c>
      <c r="L1834">
        <v>51.819322460000002</v>
      </c>
      <c r="M1834">
        <v>51.5</v>
      </c>
      <c r="N1834">
        <v>-0.155737705</v>
      </c>
      <c r="O1834">
        <v>-9.5</v>
      </c>
      <c r="P1834">
        <v>0.03</v>
      </c>
      <c r="Q1834">
        <v>1.5</v>
      </c>
      <c r="R1834">
        <v>-10</v>
      </c>
      <c r="S1834">
        <v>-5.2897404000000002E-2</v>
      </c>
      <c r="T1834">
        <v>1.1313639740000001</v>
      </c>
      <c r="U1834">
        <v>0.971931569</v>
      </c>
      <c r="V1834">
        <v>927900</v>
      </c>
      <c r="W1834">
        <v>3.1E-2</v>
      </c>
      <c r="X1834">
        <v>6.0578352000000002E-2</v>
      </c>
      <c r="Y1834">
        <v>2.7335395490000001</v>
      </c>
      <c r="Z1834">
        <v>0</v>
      </c>
    </row>
    <row r="1835" spans="1:26" x14ac:dyDescent="0.2">
      <c r="A1835">
        <v>202006</v>
      </c>
      <c r="B1835">
        <v>6115</v>
      </c>
      <c r="C1835" t="s">
        <v>82</v>
      </c>
      <c r="D1835">
        <v>49700</v>
      </c>
      <c r="E1835" t="s">
        <v>27</v>
      </c>
      <c r="F1835">
        <v>788</v>
      </c>
      <c r="G1835">
        <v>543</v>
      </c>
      <c r="H1835">
        <v>-119</v>
      </c>
      <c r="I1835">
        <v>363</v>
      </c>
      <c r="J1835">
        <v>61.76286073</v>
      </c>
      <c r="K1835">
        <v>37.076537010000003</v>
      </c>
      <c r="L1835">
        <v>86.449184439999996</v>
      </c>
      <c r="M1835">
        <v>74.75</v>
      </c>
      <c r="N1835">
        <v>-6.5625000000000003E-2</v>
      </c>
      <c r="O1835">
        <v>-5.25</v>
      </c>
      <c r="P1835">
        <v>0.625</v>
      </c>
      <c r="Q1835">
        <v>28.75</v>
      </c>
      <c r="R1835">
        <v>13.25</v>
      </c>
      <c r="S1835">
        <v>0.18293046900000001</v>
      </c>
      <c r="T1835">
        <v>0.67168511500000005</v>
      </c>
      <c r="U1835">
        <v>1.5144186120000001</v>
      </c>
      <c r="V1835">
        <v>380975</v>
      </c>
      <c r="W1835">
        <v>-2.3015771000000001E-2</v>
      </c>
      <c r="X1835">
        <v>0.18131783000000001</v>
      </c>
      <c r="Y1835">
        <v>1.1223302399999999</v>
      </c>
      <c r="Z1835">
        <v>0</v>
      </c>
    </row>
    <row r="1836" spans="1:26" x14ac:dyDescent="0.2">
      <c r="A1836">
        <v>202006</v>
      </c>
      <c r="B1836">
        <v>6071</v>
      </c>
      <c r="C1836" t="s">
        <v>96</v>
      </c>
      <c r="D1836">
        <v>40140</v>
      </c>
      <c r="E1836" t="s">
        <v>77</v>
      </c>
      <c r="F1836">
        <v>20</v>
      </c>
      <c r="G1836">
        <v>587</v>
      </c>
      <c r="H1836">
        <v>-157</v>
      </c>
      <c r="I1836">
        <v>-219</v>
      </c>
      <c r="J1836">
        <v>60.037641149999999</v>
      </c>
      <c r="K1836">
        <v>60.853199500000002</v>
      </c>
      <c r="L1836">
        <v>59.222082810000003</v>
      </c>
      <c r="M1836">
        <v>58.5</v>
      </c>
      <c r="N1836">
        <v>-0.139705882</v>
      </c>
      <c r="O1836">
        <v>-9.5</v>
      </c>
      <c r="P1836">
        <v>0.19387755100000001</v>
      </c>
      <c r="Q1836">
        <v>9.5</v>
      </c>
      <c r="R1836">
        <v>-3</v>
      </c>
      <c r="S1836">
        <v>0.11404134</v>
      </c>
      <c r="T1836">
        <v>1.4666977590000001</v>
      </c>
      <c r="U1836">
        <v>1.0529189489999999</v>
      </c>
      <c r="V1836">
        <v>402499.5</v>
      </c>
      <c r="W1836">
        <v>3.4703085000000002E-2</v>
      </c>
      <c r="X1836">
        <v>8.8424823999999999E-2</v>
      </c>
      <c r="Y1836">
        <v>1.1857401679999999</v>
      </c>
      <c r="Z1836">
        <v>0</v>
      </c>
    </row>
    <row r="1837" spans="1:26" x14ac:dyDescent="0.2">
      <c r="A1837">
        <v>202006</v>
      </c>
      <c r="B1837">
        <v>6075</v>
      </c>
      <c r="C1837" t="s">
        <v>91</v>
      </c>
      <c r="D1837">
        <v>41860</v>
      </c>
      <c r="E1837" t="s">
        <v>39</v>
      </c>
      <c r="F1837">
        <v>52</v>
      </c>
      <c r="G1837">
        <v>601</v>
      </c>
      <c r="H1837">
        <v>344</v>
      </c>
      <c r="I1837">
        <v>428</v>
      </c>
      <c r="J1837">
        <v>59.28481807</v>
      </c>
      <c r="K1837">
        <v>98.368883310000001</v>
      </c>
      <c r="L1837">
        <v>20.200752820000002</v>
      </c>
      <c r="M1837">
        <v>29.5</v>
      </c>
      <c r="N1837">
        <v>1.7241379000000001E-2</v>
      </c>
      <c r="O1837">
        <v>0.5</v>
      </c>
      <c r="P1837">
        <v>-1.6666667E-2</v>
      </c>
      <c r="Q1837">
        <v>-0.5</v>
      </c>
      <c r="R1837">
        <v>-32</v>
      </c>
      <c r="S1837">
        <v>-0.28941434700000002</v>
      </c>
      <c r="T1837">
        <v>6.4536623000000001E-2</v>
      </c>
      <c r="U1837">
        <v>0.66710535000000004</v>
      </c>
      <c r="V1837">
        <v>1496500</v>
      </c>
      <c r="W1837">
        <v>-1.6677790000000001E-3</v>
      </c>
      <c r="X1837">
        <v>1.003344E-3</v>
      </c>
      <c r="Y1837">
        <v>4.4086021510000002</v>
      </c>
      <c r="Z1837">
        <v>0</v>
      </c>
    </row>
    <row r="1838" spans="1:26" x14ac:dyDescent="0.2">
      <c r="A1838">
        <v>202006</v>
      </c>
      <c r="B1838">
        <v>6057</v>
      </c>
      <c r="C1838" t="s">
        <v>70</v>
      </c>
      <c r="D1838">
        <v>46020</v>
      </c>
      <c r="E1838" t="s">
        <v>71</v>
      </c>
      <c r="F1838">
        <v>567</v>
      </c>
      <c r="G1838">
        <v>607</v>
      </c>
      <c r="H1838">
        <v>-28</v>
      </c>
      <c r="I1838">
        <v>70</v>
      </c>
      <c r="J1838">
        <v>59.002509410000002</v>
      </c>
      <c r="K1838">
        <v>55.771643660000002</v>
      </c>
      <c r="L1838">
        <v>62.233375160000001</v>
      </c>
      <c r="M1838">
        <v>61.5</v>
      </c>
      <c r="N1838">
        <v>-0.121428571</v>
      </c>
      <c r="O1838">
        <v>-8.5</v>
      </c>
      <c r="P1838">
        <v>0.23</v>
      </c>
      <c r="Q1838">
        <v>11.5</v>
      </c>
      <c r="R1838">
        <v>0</v>
      </c>
      <c r="S1838">
        <v>2.1742285E-2</v>
      </c>
      <c r="T1838">
        <v>0.88305745800000002</v>
      </c>
      <c r="U1838">
        <v>1.0864733209999999</v>
      </c>
      <c r="V1838">
        <v>549000</v>
      </c>
      <c r="W1838">
        <v>2.6168224E-2</v>
      </c>
      <c r="X1838">
        <v>9.8000000000000004E-2</v>
      </c>
      <c r="Y1838">
        <v>1.6173221390000001</v>
      </c>
      <c r="Z1838">
        <v>0</v>
      </c>
    </row>
    <row r="1839" spans="1:26" x14ac:dyDescent="0.2">
      <c r="A1839">
        <v>202006</v>
      </c>
      <c r="B1839">
        <v>6039</v>
      </c>
      <c r="C1839" t="s">
        <v>94</v>
      </c>
      <c r="D1839">
        <v>31460</v>
      </c>
      <c r="E1839" t="s">
        <v>95</v>
      </c>
      <c r="F1839">
        <v>536</v>
      </c>
      <c r="G1839">
        <v>611</v>
      </c>
      <c r="H1839">
        <v>69</v>
      </c>
      <c r="I1839">
        <v>-126</v>
      </c>
      <c r="J1839">
        <v>58.751568380000002</v>
      </c>
      <c r="K1839">
        <v>46.110414050000003</v>
      </c>
      <c r="L1839">
        <v>71.392722710000001</v>
      </c>
      <c r="M1839">
        <v>67.75</v>
      </c>
      <c r="N1839">
        <v>-1.0948905E-2</v>
      </c>
      <c r="O1839">
        <v>-0.75</v>
      </c>
      <c r="P1839">
        <v>0.16810344799999999</v>
      </c>
      <c r="Q1839">
        <v>9.75</v>
      </c>
      <c r="R1839">
        <v>6.25</v>
      </c>
      <c r="S1839">
        <v>4.4000606999999997E-2</v>
      </c>
      <c r="T1839">
        <v>1.046192464</v>
      </c>
      <c r="U1839">
        <v>1.2106802679999999</v>
      </c>
      <c r="V1839">
        <v>354900</v>
      </c>
      <c r="W1839">
        <v>1.5450643999999999E-2</v>
      </c>
      <c r="X1839">
        <v>4.6902655000000001E-2</v>
      </c>
      <c r="Y1839">
        <v>1.0455148030000001</v>
      </c>
      <c r="Z1839">
        <v>0</v>
      </c>
    </row>
    <row r="1840" spans="1:26" x14ac:dyDescent="0.2">
      <c r="A1840">
        <v>202006</v>
      </c>
      <c r="B1840">
        <v>6113</v>
      </c>
      <c r="C1840" t="s">
        <v>48</v>
      </c>
      <c r="D1840">
        <v>40900</v>
      </c>
      <c r="E1840" t="s">
        <v>31</v>
      </c>
      <c r="F1840">
        <v>350</v>
      </c>
      <c r="G1840">
        <v>647</v>
      </c>
      <c r="H1840">
        <v>364</v>
      </c>
      <c r="I1840">
        <v>453</v>
      </c>
      <c r="J1840">
        <v>56.744040149999996</v>
      </c>
      <c r="K1840">
        <v>53.638644919999997</v>
      </c>
      <c r="L1840">
        <v>59.849435380000003</v>
      </c>
      <c r="M1840">
        <v>63</v>
      </c>
      <c r="N1840">
        <v>0.188679245</v>
      </c>
      <c r="O1840">
        <v>10</v>
      </c>
      <c r="P1840">
        <v>0.57499999999999996</v>
      </c>
      <c r="Q1840">
        <v>23</v>
      </c>
      <c r="R1840">
        <v>1.5</v>
      </c>
      <c r="S1840">
        <v>-1.5356653E-2</v>
      </c>
      <c r="T1840">
        <v>0.46891086599999998</v>
      </c>
      <c r="U1840">
        <v>1.0610544710000001</v>
      </c>
      <c r="V1840">
        <v>540962.5</v>
      </c>
      <c r="W1840">
        <v>3.641002E-3</v>
      </c>
      <c r="X1840">
        <v>2.0684925E-2</v>
      </c>
      <c r="Y1840">
        <v>1.5936441299999999</v>
      </c>
      <c r="Z1840">
        <v>0</v>
      </c>
    </row>
    <row r="1841" spans="1:26" x14ac:dyDescent="0.2">
      <c r="A1841">
        <v>202006</v>
      </c>
      <c r="B1841">
        <v>6069</v>
      </c>
      <c r="C1841" t="s">
        <v>62</v>
      </c>
      <c r="D1841">
        <v>41940</v>
      </c>
      <c r="E1841" t="s">
        <v>61</v>
      </c>
      <c r="F1841">
        <v>980</v>
      </c>
      <c r="G1841">
        <v>651</v>
      </c>
      <c r="H1841">
        <v>257</v>
      </c>
      <c r="I1841">
        <v>322</v>
      </c>
      <c r="J1841">
        <v>56.587202009999999</v>
      </c>
      <c r="K1841">
        <v>42.534504390000002</v>
      </c>
      <c r="L1841">
        <v>70.639899619999994</v>
      </c>
      <c r="M1841">
        <v>70.25</v>
      </c>
      <c r="N1841">
        <v>0.115079365</v>
      </c>
      <c r="O1841">
        <v>7.25</v>
      </c>
      <c r="P1841">
        <v>0.51075268799999995</v>
      </c>
      <c r="Q1841">
        <v>23.75</v>
      </c>
      <c r="R1841">
        <v>8.75</v>
      </c>
      <c r="S1841">
        <v>2.9954089E-2</v>
      </c>
      <c r="T1841">
        <v>0.79218</v>
      </c>
      <c r="U1841">
        <v>1.199444921</v>
      </c>
      <c r="V1841">
        <v>709960</v>
      </c>
      <c r="W1841">
        <v>5.1169676999999997E-2</v>
      </c>
      <c r="X1841">
        <v>7.2311065999999993E-2</v>
      </c>
      <c r="Y1841">
        <v>2.091500957</v>
      </c>
      <c r="Z1841">
        <v>0</v>
      </c>
    </row>
    <row r="1842" spans="1:26" x14ac:dyDescent="0.2">
      <c r="A1842">
        <v>202006</v>
      </c>
      <c r="B1842">
        <v>6047</v>
      </c>
      <c r="C1842" t="s">
        <v>78</v>
      </c>
      <c r="D1842">
        <v>32900</v>
      </c>
      <c r="E1842" t="s">
        <v>79</v>
      </c>
      <c r="F1842">
        <v>323</v>
      </c>
      <c r="G1842">
        <v>663</v>
      </c>
      <c r="H1842">
        <v>-88</v>
      </c>
      <c r="I1842">
        <v>-148</v>
      </c>
      <c r="J1842">
        <v>56.30489335</v>
      </c>
      <c r="K1842">
        <v>51.066499370000003</v>
      </c>
      <c r="L1842">
        <v>61.543287329999998</v>
      </c>
      <c r="M1842">
        <v>64.5</v>
      </c>
      <c r="N1842">
        <v>-6.5217391E-2</v>
      </c>
      <c r="O1842">
        <v>-4.5</v>
      </c>
      <c r="P1842">
        <v>0.264705882</v>
      </c>
      <c r="Q1842">
        <v>13.5</v>
      </c>
      <c r="R1842">
        <v>3</v>
      </c>
      <c r="S1842">
        <v>0.13657191499999999</v>
      </c>
      <c r="T1842">
        <v>1.32915563</v>
      </c>
      <c r="U1842">
        <v>1.0799971209999999</v>
      </c>
      <c r="V1842">
        <v>349950</v>
      </c>
      <c r="W1842">
        <v>1.42898E-4</v>
      </c>
      <c r="X1842">
        <v>6.0775993E-2</v>
      </c>
      <c r="Y1842">
        <v>1.0309323909999999</v>
      </c>
      <c r="Z1842">
        <v>0</v>
      </c>
    </row>
    <row r="1843" spans="1:26" x14ac:dyDescent="0.2">
      <c r="A1843">
        <v>202006</v>
      </c>
      <c r="B1843">
        <v>6079</v>
      </c>
      <c r="C1843" t="s">
        <v>58</v>
      </c>
      <c r="D1843">
        <v>42020</v>
      </c>
      <c r="E1843" t="s">
        <v>59</v>
      </c>
      <c r="F1843">
        <v>257</v>
      </c>
      <c r="G1843">
        <v>843</v>
      </c>
      <c r="H1843">
        <v>220</v>
      </c>
      <c r="I1843">
        <v>197</v>
      </c>
      <c r="J1843">
        <v>47.710163110000003</v>
      </c>
      <c r="K1843">
        <v>20.451693850000002</v>
      </c>
      <c r="L1843">
        <v>74.968632369999995</v>
      </c>
      <c r="M1843">
        <v>90.5</v>
      </c>
      <c r="N1843">
        <v>0.22297297299999999</v>
      </c>
      <c r="O1843">
        <v>16.5</v>
      </c>
      <c r="P1843">
        <v>0.53389830500000002</v>
      </c>
      <c r="Q1843">
        <v>31.5</v>
      </c>
      <c r="R1843">
        <v>29</v>
      </c>
      <c r="S1843">
        <v>4.8908740999999999E-2</v>
      </c>
      <c r="T1843">
        <v>0.89370229400000001</v>
      </c>
      <c r="U1843">
        <v>1.265749601</v>
      </c>
      <c r="V1843">
        <v>777000</v>
      </c>
      <c r="W1843">
        <v>1.5686275E-2</v>
      </c>
      <c r="X1843">
        <v>6.5449011000000001E-2</v>
      </c>
      <c r="Y1843">
        <v>2.288996907</v>
      </c>
      <c r="Z1843">
        <v>0</v>
      </c>
    </row>
    <row r="1844" spans="1:26" x14ac:dyDescent="0.2">
      <c r="A1844">
        <v>202006</v>
      </c>
      <c r="B1844">
        <v>6055</v>
      </c>
      <c r="C1844" t="s">
        <v>92</v>
      </c>
      <c r="D1844">
        <v>34900</v>
      </c>
      <c r="E1844" t="s">
        <v>93</v>
      </c>
      <c r="F1844">
        <v>518</v>
      </c>
      <c r="G1844">
        <v>865</v>
      </c>
      <c r="H1844">
        <v>226</v>
      </c>
      <c r="I1844">
        <v>136</v>
      </c>
      <c r="J1844">
        <v>46.894604770000001</v>
      </c>
      <c r="K1844">
        <v>49.184441659999997</v>
      </c>
      <c r="L1844">
        <v>44.604767879999997</v>
      </c>
      <c r="M1844">
        <v>65.75</v>
      </c>
      <c r="N1844">
        <v>-1.8656716E-2</v>
      </c>
      <c r="O1844">
        <v>-1.25</v>
      </c>
      <c r="P1844">
        <v>0.28921568600000003</v>
      </c>
      <c r="Q1844">
        <v>14.75</v>
      </c>
      <c r="R1844">
        <v>4.25</v>
      </c>
      <c r="S1844">
        <v>-9.0208576999999998E-2</v>
      </c>
      <c r="T1844">
        <v>0.81602729699999998</v>
      </c>
      <c r="U1844">
        <v>0.91432403200000001</v>
      </c>
      <c r="V1844">
        <v>1091250</v>
      </c>
      <c r="W1844">
        <v>0.102384079</v>
      </c>
      <c r="X1844">
        <v>9.3163035000000005E-2</v>
      </c>
      <c r="Y1844">
        <v>3.2147591690000001</v>
      </c>
      <c r="Z1844">
        <v>0</v>
      </c>
    </row>
    <row r="1845" spans="1:26" x14ac:dyDescent="0.2">
      <c r="A1845">
        <v>202006</v>
      </c>
      <c r="B1845">
        <v>6103</v>
      </c>
      <c r="C1845" t="s">
        <v>97</v>
      </c>
      <c r="D1845">
        <v>39780</v>
      </c>
      <c r="E1845" t="s">
        <v>98</v>
      </c>
      <c r="F1845">
        <v>857</v>
      </c>
      <c r="G1845">
        <v>884</v>
      </c>
      <c r="H1845">
        <v>176</v>
      </c>
      <c r="I1845">
        <v>327</v>
      </c>
      <c r="J1845">
        <v>45.984943540000003</v>
      </c>
      <c r="K1845">
        <v>30.865746550000001</v>
      </c>
      <c r="L1845">
        <v>61.104140530000002</v>
      </c>
      <c r="M1845">
        <v>80.25</v>
      </c>
      <c r="N1845">
        <v>0.114583333</v>
      </c>
      <c r="O1845">
        <v>8.25</v>
      </c>
      <c r="P1845">
        <v>0.5</v>
      </c>
      <c r="Q1845">
        <v>26.75</v>
      </c>
      <c r="R1845">
        <v>18.75</v>
      </c>
      <c r="S1845">
        <v>4.0181621000000001E-2</v>
      </c>
      <c r="T1845">
        <v>0.73829505799999995</v>
      </c>
      <c r="U1845">
        <v>1.0763098740000001</v>
      </c>
      <c r="V1845">
        <v>342250</v>
      </c>
      <c r="W1845">
        <v>6.3218390999999999E-2</v>
      </c>
      <c r="X1845">
        <v>5.3076922999999998E-2</v>
      </c>
      <c r="Y1845">
        <v>1.008248638</v>
      </c>
      <c r="Z1845">
        <v>0</v>
      </c>
    </row>
    <row r="1846" spans="1:26" x14ac:dyDescent="0.2">
      <c r="A1846">
        <v>202006</v>
      </c>
      <c r="B1846">
        <v>6065</v>
      </c>
      <c r="C1846" t="s">
        <v>76</v>
      </c>
      <c r="D1846">
        <v>40140</v>
      </c>
      <c r="E1846" t="s">
        <v>77</v>
      </c>
      <c r="F1846">
        <v>14</v>
      </c>
      <c r="G1846">
        <v>901</v>
      </c>
      <c r="H1846">
        <v>56</v>
      </c>
      <c r="I1846">
        <v>-58</v>
      </c>
      <c r="J1846">
        <v>45.388958600000002</v>
      </c>
      <c r="K1846">
        <v>39.146800499999998</v>
      </c>
      <c r="L1846">
        <v>51.631116689999999</v>
      </c>
      <c r="M1846">
        <v>73</v>
      </c>
      <c r="N1846">
        <v>2.8169013999999999E-2</v>
      </c>
      <c r="O1846">
        <v>2</v>
      </c>
      <c r="P1846">
        <v>0.35185185200000002</v>
      </c>
      <c r="Q1846">
        <v>19</v>
      </c>
      <c r="R1846">
        <v>11.5</v>
      </c>
      <c r="S1846">
        <v>6.6647051999999998E-2</v>
      </c>
      <c r="T1846">
        <v>1.311229969</v>
      </c>
      <c r="U1846">
        <v>0.97060345599999998</v>
      </c>
      <c r="V1846">
        <v>462400</v>
      </c>
      <c r="W1846">
        <v>2.7783952000000001E-2</v>
      </c>
      <c r="X1846">
        <v>5.0909090999999997E-2</v>
      </c>
      <c r="Y1846">
        <v>1.3622035649999999</v>
      </c>
      <c r="Z1846">
        <v>0</v>
      </c>
    </row>
    <row r="1847" spans="1:26" x14ac:dyDescent="0.2">
      <c r="A1847">
        <v>202006</v>
      </c>
      <c r="B1847">
        <v>6045</v>
      </c>
      <c r="C1847" t="s">
        <v>99</v>
      </c>
      <c r="D1847">
        <v>46380</v>
      </c>
      <c r="E1847" t="s">
        <v>100</v>
      </c>
      <c r="F1847">
        <v>657</v>
      </c>
      <c r="G1847">
        <v>1105</v>
      </c>
      <c r="H1847">
        <v>-28</v>
      </c>
      <c r="I1847">
        <v>-147</v>
      </c>
      <c r="J1847">
        <v>36.543287329999998</v>
      </c>
      <c r="K1847">
        <v>19.447929739999999</v>
      </c>
      <c r="L1847">
        <v>53.638644919999997</v>
      </c>
      <c r="M1847">
        <v>91.5</v>
      </c>
      <c r="N1847">
        <v>5.4945050000000002E-3</v>
      </c>
      <c r="O1847">
        <v>0.5</v>
      </c>
      <c r="P1847">
        <v>0.25342465800000002</v>
      </c>
      <c r="Q1847">
        <v>18.5</v>
      </c>
      <c r="R1847">
        <v>30</v>
      </c>
      <c r="S1847">
        <v>9.0587533999999997E-2</v>
      </c>
      <c r="T1847">
        <v>1.3217527609999999</v>
      </c>
      <c r="U1847">
        <v>0.99258680099999996</v>
      </c>
      <c r="V1847">
        <v>643625</v>
      </c>
      <c r="W1847">
        <v>7.2378720000000002E-3</v>
      </c>
      <c r="X1847">
        <v>8.1722689000000001E-2</v>
      </c>
      <c r="Y1847">
        <v>1.896081897</v>
      </c>
      <c r="Z1847">
        <v>0</v>
      </c>
    </row>
    <row r="1848" spans="1:26" x14ac:dyDescent="0.2">
      <c r="A1848">
        <v>202006</v>
      </c>
      <c r="B1848">
        <v>6015</v>
      </c>
      <c r="C1848" t="s">
        <v>85</v>
      </c>
      <c r="D1848">
        <v>18860</v>
      </c>
      <c r="E1848" t="s">
        <v>86</v>
      </c>
      <c r="F1848">
        <v>1589</v>
      </c>
      <c r="G1848">
        <v>1194</v>
      </c>
      <c r="H1848">
        <v>31</v>
      </c>
      <c r="I1848">
        <v>42</v>
      </c>
      <c r="J1848">
        <v>31.43036386</v>
      </c>
      <c r="K1848">
        <v>10.664993730000001</v>
      </c>
      <c r="L1848">
        <v>52.195734000000002</v>
      </c>
      <c r="M1848">
        <v>100.75</v>
      </c>
      <c r="N1848">
        <v>1.7676767999999999E-2</v>
      </c>
      <c r="O1848">
        <v>1.75</v>
      </c>
      <c r="P1848">
        <v>0.24382715999999999</v>
      </c>
      <c r="Q1848">
        <v>19.75</v>
      </c>
      <c r="R1848">
        <v>39.25</v>
      </c>
      <c r="S1848">
        <v>5.5669087999999999E-2</v>
      </c>
      <c r="T1848">
        <v>0.81590535500000005</v>
      </c>
      <c r="U1848">
        <v>0.97417061800000004</v>
      </c>
      <c r="V1848">
        <v>393725</v>
      </c>
      <c r="W1848">
        <v>1.2146529999999999E-2</v>
      </c>
      <c r="X1848">
        <v>8.9142462000000006E-2</v>
      </c>
      <c r="Y1848">
        <v>1.159891</v>
      </c>
      <c r="Z1848">
        <v>0</v>
      </c>
    </row>
    <row r="1849" spans="1:26" x14ac:dyDescent="0.2">
      <c r="A1849">
        <v>202006</v>
      </c>
      <c r="B1849">
        <v>6033</v>
      </c>
      <c r="C1849" t="s">
        <v>101</v>
      </c>
      <c r="D1849">
        <v>17340</v>
      </c>
      <c r="E1849" t="s">
        <v>102</v>
      </c>
      <c r="F1849">
        <v>800</v>
      </c>
      <c r="G1849">
        <v>1377</v>
      </c>
      <c r="H1849">
        <v>42</v>
      </c>
      <c r="I1849">
        <v>201</v>
      </c>
      <c r="J1849">
        <v>19.385194479999999</v>
      </c>
      <c r="K1849">
        <v>11.41781681</v>
      </c>
      <c r="L1849">
        <v>27.35257215</v>
      </c>
      <c r="M1849">
        <v>99.5</v>
      </c>
      <c r="N1849">
        <v>9.9447514000000001E-2</v>
      </c>
      <c r="O1849">
        <v>9</v>
      </c>
      <c r="P1849">
        <v>0.68644067799999997</v>
      </c>
      <c r="Q1849">
        <v>40.5</v>
      </c>
      <c r="R1849">
        <v>38</v>
      </c>
      <c r="S1849">
        <v>0.105464049</v>
      </c>
      <c r="T1849">
        <v>1.158836201</v>
      </c>
      <c r="U1849">
        <v>0.75637975999999996</v>
      </c>
      <c r="V1849">
        <v>325000</v>
      </c>
      <c r="W1849">
        <v>1.8808776999999999E-2</v>
      </c>
      <c r="X1849">
        <v>-4.1863207999999999E-2</v>
      </c>
      <c r="Y1849">
        <v>0.95743113899999999</v>
      </c>
      <c r="Z1849">
        <v>0</v>
      </c>
    </row>
    <row r="1850" spans="1:26" x14ac:dyDescent="0.2">
      <c r="A1850">
        <v>202005</v>
      </c>
      <c r="B1850">
        <v>6013</v>
      </c>
      <c r="C1850" t="s">
        <v>38</v>
      </c>
      <c r="D1850">
        <v>41860</v>
      </c>
      <c r="E1850" t="s">
        <v>39</v>
      </c>
      <c r="F1850">
        <v>42</v>
      </c>
      <c r="G1850">
        <v>25</v>
      </c>
      <c r="H1850">
        <v>-5</v>
      </c>
      <c r="I1850">
        <v>-61</v>
      </c>
      <c r="J1850">
        <v>93.475533249999998</v>
      </c>
      <c r="K1850">
        <v>97.302383939999999</v>
      </c>
      <c r="L1850">
        <v>89.648682559999997</v>
      </c>
      <c r="M1850">
        <v>36</v>
      </c>
      <c r="N1850">
        <v>-0.04</v>
      </c>
      <c r="O1850">
        <v>-1.5</v>
      </c>
      <c r="P1850">
        <v>0.24137931000000001</v>
      </c>
      <c r="Q1850">
        <v>7</v>
      </c>
      <c r="R1850">
        <v>-32</v>
      </c>
      <c r="S1850">
        <v>0.151356822</v>
      </c>
      <c r="T1850">
        <v>0.80754751999999996</v>
      </c>
      <c r="U1850">
        <v>1.55123659</v>
      </c>
      <c r="V1850">
        <v>718000</v>
      </c>
      <c r="W1850">
        <v>2.7263987E-2</v>
      </c>
      <c r="X1850">
        <v>2.6814444E-2</v>
      </c>
      <c r="Y1850">
        <v>2.1823708210000001</v>
      </c>
      <c r="Z1850">
        <v>0</v>
      </c>
    </row>
    <row r="1851" spans="1:26" x14ac:dyDescent="0.2">
      <c r="A1851">
        <v>202005</v>
      </c>
      <c r="B1851">
        <v>6067</v>
      </c>
      <c r="C1851" t="s">
        <v>30</v>
      </c>
      <c r="D1851">
        <v>40900</v>
      </c>
      <c r="E1851" t="s">
        <v>31</v>
      </c>
      <c r="F1851">
        <v>26</v>
      </c>
      <c r="G1851">
        <v>33</v>
      </c>
      <c r="H1851">
        <v>16</v>
      </c>
      <c r="I1851">
        <v>2</v>
      </c>
      <c r="J1851">
        <v>92.910915939999995</v>
      </c>
      <c r="K1851">
        <v>93.977415309999998</v>
      </c>
      <c r="L1851">
        <v>91.844416559999999</v>
      </c>
      <c r="M1851">
        <v>43</v>
      </c>
      <c r="N1851">
        <v>0.178082192</v>
      </c>
      <c r="O1851">
        <v>6.5</v>
      </c>
      <c r="P1851">
        <v>0.409836066</v>
      </c>
      <c r="Q1851">
        <v>12.5</v>
      </c>
      <c r="R1851">
        <v>-25</v>
      </c>
      <c r="S1851">
        <v>0.13644276399999999</v>
      </c>
      <c r="T1851">
        <v>0.59260073700000004</v>
      </c>
      <c r="U1851">
        <v>1.618987647</v>
      </c>
      <c r="V1851">
        <v>439900</v>
      </c>
      <c r="W1851">
        <v>1.7345051E-2</v>
      </c>
      <c r="X1851">
        <v>6.3845224000000006E-2</v>
      </c>
      <c r="Y1851">
        <v>1.3370820670000001</v>
      </c>
      <c r="Z1851">
        <v>0</v>
      </c>
    </row>
    <row r="1852" spans="1:26" x14ac:dyDescent="0.2">
      <c r="A1852">
        <v>202005</v>
      </c>
      <c r="B1852">
        <v>6019</v>
      </c>
      <c r="C1852" t="s">
        <v>52</v>
      </c>
      <c r="D1852">
        <v>23420</v>
      </c>
      <c r="E1852" t="s">
        <v>53</v>
      </c>
      <c r="F1852">
        <v>80</v>
      </c>
      <c r="G1852">
        <v>42</v>
      </c>
      <c r="H1852">
        <v>9</v>
      </c>
      <c r="I1852">
        <v>-136</v>
      </c>
      <c r="J1852">
        <v>91.781681309999996</v>
      </c>
      <c r="K1852">
        <v>88.644918439999998</v>
      </c>
      <c r="L1852">
        <v>94.918444170000001</v>
      </c>
      <c r="M1852">
        <v>49.5</v>
      </c>
      <c r="N1852">
        <v>0.178571429</v>
      </c>
      <c r="O1852">
        <v>7.5</v>
      </c>
      <c r="P1852">
        <v>0.23749999999999999</v>
      </c>
      <c r="Q1852">
        <v>9.5</v>
      </c>
      <c r="R1852">
        <v>-18.5</v>
      </c>
      <c r="S1852">
        <v>0.201260249</v>
      </c>
      <c r="T1852">
        <v>0.98161248899999998</v>
      </c>
      <c r="U1852">
        <v>1.762631431</v>
      </c>
      <c r="V1852">
        <v>340000</v>
      </c>
      <c r="W1852">
        <v>1.8764748000000001E-2</v>
      </c>
      <c r="X1852">
        <v>6.25E-2</v>
      </c>
      <c r="Y1852">
        <v>1.03343465</v>
      </c>
      <c r="Z1852">
        <v>0</v>
      </c>
    </row>
    <row r="1853" spans="1:26" x14ac:dyDescent="0.2">
      <c r="A1853">
        <v>202005</v>
      </c>
      <c r="B1853">
        <v>6095</v>
      </c>
      <c r="C1853" t="s">
        <v>54</v>
      </c>
      <c r="D1853">
        <v>46700</v>
      </c>
      <c r="E1853" t="s">
        <v>55</v>
      </c>
      <c r="F1853">
        <v>178</v>
      </c>
      <c r="G1853">
        <v>45</v>
      </c>
      <c r="H1853">
        <v>-38</v>
      </c>
      <c r="I1853">
        <v>-5</v>
      </c>
      <c r="J1853">
        <v>91.530740280000003</v>
      </c>
      <c r="K1853">
        <v>92.973651189999998</v>
      </c>
      <c r="L1853">
        <v>90.087829360000001</v>
      </c>
      <c r="M1853">
        <v>44</v>
      </c>
      <c r="N1853">
        <v>1.7341039999999999E-2</v>
      </c>
      <c r="O1853">
        <v>0.75</v>
      </c>
      <c r="P1853">
        <v>0.62962963000000005</v>
      </c>
      <c r="Q1853">
        <v>17</v>
      </c>
      <c r="R1853">
        <v>-24</v>
      </c>
      <c r="S1853">
        <v>0.25521306300000002</v>
      </c>
      <c r="T1853">
        <v>0.66653920099999997</v>
      </c>
      <c r="U1853">
        <v>1.5628104789999999</v>
      </c>
      <c r="V1853">
        <v>495500</v>
      </c>
      <c r="W1853">
        <v>-7.0140280000000003E-3</v>
      </c>
      <c r="X1853">
        <v>1.5537415000000001E-2</v>
      </c>
      <c r="Y1853">
        <v>1.506079027</v>
      </c>
      <c r="Z1853">
        <v>0</v>
      </c>
    </row>
    <row r="1854" spans="1:26" x14ac:dyDescent="0.2">
      <c r="A1854">
        <v>202005</v>
      </c>
      <c r="B1854">
        <v>6031</v>
      </c>
      <c r="C1854" t="s">
        <v>28</v>
      </c>
      <c r="D1854">
        <v>25260</v>
      </c>
      <c r="E1854" t="s">
        <v>29</v>
      </c>
      <c r="F1854">
        <v>560</v>
      </c>
      <c r="G1854">
        <v>67</v>
      </c>
      <c r="H1854">
        <v>31</v>
      </c>
      <c r="I1854">
        <v>-99</v>
      </c>
      <c r="J1854">
        <v>89.491844420000007</v>
      </c>
      <c r="K1854">
        <v>79.297365119999995</v>
      </c>
      <c r="L1854">
        <v>99.686323709999996</v>
      </c>
      <c r="M1854">
        <v>55</v>
      </c>
      <c r="N1854">
        <v>0.222222222</v>
      </c>
      <c r="O1854">
        <v>10</v>
      </c>
      <c r="P1854">
        <v>0.222222222</v>
      </c>
      <c r="Q1854">
        <v>10</v>
      </c>
      <c r="R1854">
        <v>-13</v>
      </c>
      <c r="S1854">
        <v>0.26536696599999998</v>
      </c>
      <c r="T1854">
        <v>1.237281351</v>
      </c>
      <c r="U1854">
        <v>2.7176369139999998</v>
      </c>
      <c r="V1854">
        <v>259500</v>
      </c>
      <c r="W1854" s="1">
        <v>9.63483958E-5</v>
      </c>
      <c r="X1854">
        <v>-2.1984924999999999E-2</v>
      </c>
      <c r="Y1854">
        <v>0.78875379899999998</v>
      </c>
      <c r="Z1854">
        <v>0</v>
      </c>
    </row>
    <row r="1855" spans="1:26" x14ac:dyDescent="0.2">
      <c r="A1855">
        <v>202005</v>
      </c>
      <c r="B1855">
        <v>6001</v>
      </c>
      <c r="C1855" t="s">
        <v>67</v>
      </c>
      <c r="D1855">
        <v>41860</v>
      </c>
      <c r="E1855" t="s">
        <v>39</v>
      </c>
      <c r="F1855">
        <v>24</v>
      </c>
      <c r="G1855">
        <v>68</v>
      </c>
      <c r="H1855">
        <v>1</v>
      </c>
      <c r="I1855">
        <v>-82</v>
      </c>
      <c r="J1855">
        <v>89.366373899999999</v>
      </c>
      <c r="K1855">
        <v>99.372647430000001</v>
      </c>
      <c r="L1855">
        <v>79.360100380000006</v>
      </c>
      <c r="M1855">
        <v>29</v>
      </c>
      <c r="N1855">
        <v>-0.183098592</v>
      </c>
      <c r="O1855">
        <v>-6.5</v>
      </c>
      <c r="P1855">
        <v>0.18367346900000001</v>
      </c>
      <c r="Q1855">
        <v>4.5</v>
      </c>
      <c r="R1855">
        <v>-39</v>
      </c>
      <c r="S1855">
        <v>0.161378987</v>
      </c>
      <c r="T1855">
        <v>0.77705455099999998</v>
      </c>
      <c r="U1855">
        <v>1.303592616</v>
      </c>
      <c r="V1855">
        <v>895000</v>
      </c>
      <c r="W1855">
        <v>2.9341997000000002E-2</v>
      </c>
      <c r="X1855">
        <v>3.4682080999999997E-2</v>
      </c>
      <c r="Y1855">
        <v>2.7203647420000001</v>
      </c>
      <c r="Z1855">
        <v>0</v>
      </c>
    </row>
    <row r="1856" spans="1:26" x14ac:dyDescent="0.2">
      <c r="A1856">
        <v>202005</v>
      </c>
      <c r="B1856">
        <v>6041</v>
      </c>
      <c r="C1856" t="s">
        <v>68</v>
      </c>
      <c r="D1856">
        <v>41860</v>
      </c>
      <c r="E1856" t="s">
        <v>39</v>
      </c>
      <c r="F1856">
        <v>261</v>
      </c>
      <c r="G1856">
        <v>78</v>
      </c>
      <c r="H1856">
        <v>-114</v>
      </c>
      <c r="I1856">
        <v>-182</v>
      </c>
      <c r="J1856">
        <v>88.331242160000002</v>
      </c>
      <c r="K1856">
        <v>98.933500629999997</v>
      </c>
      <c r="L1856">
        <v>77.728983690000007</v>
      </c>
      <c r="M1856">
        <v>31.5</v>
      </c>
      <c r="N1856">
        <v>-0.37</v>
      </c>
      <c r="O1856">
        <v>-18.5</v>
      </c>
      <c r="P1856">
        <v>0.05</v>
      </c>
      <c r="Q1856">
        <v>1.5</v>
      </c>
      <c r="R1856">
        <v>-36.5</v>
      </c>
      <c r="S1856">
        <v>9.9067588999999998E-2</v>
      </c>
      <c r="T1856">
        <v>0.94248966499999998</v>
      </c>
      <c r="U1856">
        <v>1.281884027</v>
      </c>
      <c r="V1856">
        <v>1500000</v>
      </c>
      <c r="W1856">
        <v>7.3729420000000004E-2</v>
      </c>
      <c r="X1856">
        <v>2.0040079999999998E-3</v>
      </c>
      <c r="Y1856">
        <v>4.5592705169999999</v>
      </c>
      <c r="Z1856">
        <v>0</v>
      </c>
    </row>
    <row r="1857" spans="1:26" x14ac:dyDescent="0.2">
      <c r="A1857">
        <v>202005</v>
      </c>
      <c r="B1857">
        <v>6029</v>
      </c>
      <c r="C1857" t="s">
        <v>65</v>
      </c>
      <c r="D1857">
        <v>12540</v>
      </c>
      <c r="E1857" t="s">
        <v>66</v>
      </c>
      <c r="F1857">
        <v>94</v>
      </c>
      <c r="G1857">
        <v>82</v>
      </c>
      <c r="H1857">
        <v>-10</v>
      </c>
      <c r="I1857">
        <v>-80</v>
      </c>
      <c r="J1857">
        <v>88.048933500000004</v>
      </c>
      <c r="K1857">
        <v>80.363864489999997</v>
      </c>
      <c r="L1857">
        <v>95.734002509999996</v>
      </c>
      <c r="M1857">
        <v>54</v>
      </c>
      <c r="N1857">
        <v>0.17391304299999999</v>
      </c>
      <c r="O1857">
        <v>8</v>
      </c>
      <c r="P1857">
        <v>0.35</v>
      </c>
      <c r="Q1857">
        <v>14</v>
      </c>
      <c r="R1857">
        <v>-14</v>
      </c>
      <c r="S1857">
        <v>0.33105847100000002</v>
      </c>
      <c r="T1857">
        <v>0.982479769</v>
      </c>
      <c r="U1857">
        <v>1.829064153</v>
      </c>
      <c r="V1857">
        <v>269900</v>
      </c>
      <c r="W1857">
        <v>1.6700689999999999E-3</v>
      </c>
      <c r="X1857">
        <v>2.7212179E-2</v>
      </c>
      <c r="Y1857">
        <v>0.82036474199999998</v>
      </c>
      <c r="Z1857">
        <v>0</v>
      </c>
    </row>
    <row r="1858" spans="1:26" x14ac:dyDescent="0.2">
      <c r="A1858">
        <v>202005</v>
      </c>
      <c r="B1858">
        <v>6101</v>
      </c>
      <c r="C1858" t="s">
        <v>26</v>
      </c>
      <c r="D1858">
        <v>49700</v>
      </c>
      <c r="E1858" t="s">
        <v>27</v>
      </c>
      <c r="F1858">
        <v>700</v>
      </c>
      <c r="G1858">
        <v>101</v>
      </c>
      <c r="H1858">
        <v>-18</v>
      </c>
      <c r="I1858">
        <v>48</v>
      </c>
      <c r="J1858">
        <v>86.417816810000005</v>
      </c>
      <c r="K1858">
        <v>73.337515679999996</v>
      </c>
      <c r="L1858">
        <v>99.49811794</v>
      </c>
      <c r="M1858">
        <v>58</v>
      </c>
      <c r="N1858">
        <v>8.9201877999999998E-2</v>
      </c>
      <c r="O1858">
        <v>4.75</v>
      </c>
      <c r="P1858">
        <v>0.48717948700000002</v>
      </c>
      <c r="Q1858">
        <v>19</v>
      </c>
      <c r="R1858">
        <v>-10</v>
      </c>
      <c r="S1858">
        <v>0.190728758</v>
      </c>
      <c r="T1858">
        <v>0.58411645400000001</v>
      </c>
      <c r="U1858">
        <v>2.6458367780000001</v>
      </c>
      <c r="V1858">
        <v>384900</v>
      </c>
      <c r="W1858">
        <v>0.10476463799999999</v>
      </c>
      <c r="X1858">
        <v>0.15075865199999999</v>
      </c>
      <c r="Y1858">
        <v>1.1699088150000001</v>
      </c>
      <c r="Z1858">
        <v>0</v>
      </c>
    </row>
    <row r="1859" spans="1:26" x14ac:dyDescent="0.2">
      <c r="A1859">
        <v>202005</v>
      </c>
      <c r="B1859">
        <v>6061</v>
      </c>
      <c r="C1859" t="s">
        <v>49</v>
      </c>
      <c r="D1859">
        <v>40900</v>
      </c>
      <c r="E1859" t="s">
        <v>31</v>
      </c>
      <c r="F1859">
        <v>177</v>
      </c>
      <c r="G1859">
        <v>105</v>
      </c>
      <c r="H1859">
        <v>16</v>
      </c>
      <c r="I1859">
        <v>15</v>
      </c>
      <c r="J1859">
        <v>86.229611039999995</v>
      </c>
      <c r="K1859">
        <v>82.685069010000007</v>
      </c>
      <c r="L1859">
        <v>89.774153069999997</v>
      </c>
      <c r="M1859">
        <v>53</v>
      </c>
      <c r="N1859">
        <v>0.16483516500000001</v>
      </c>
      <c r="O1859">
        <v>7.5</v>
      </c>
      <c r="P1859">
        <v>0.41333333300000002</v>
      </c>
      <c r="Q1859">
        <v>15.5</v>
      </c>
      <c r="R1859">
        <v>-15</v>
      </c>
      <c r="S1859">
        <v>0.16552536200000001</v>
      </c>
      <c r="T1859">
        <v>0.570979982</v>
      </c>
      <c r="U1859">
        <v>1.5528962559999999</v>
      </c>
      <c r="V1859">
        <v>590000</v>
      </c>
      <c r="W1859">
        <v>1.8998273E-2</v>
      </c>
      <c r="X1859">
        <v>-4.2101660000000004E-3</v>
      </c>
      <c r="Y1859">
        <v>1.79331307</v>
      </c>
      <c r="Z1859">
        <v>0</v>
      </c>
    </row>
    <row r="1860" spans="1:26" x14ac:dyDescent="0.2">
      <c r="A1860">
        <v>202005</v>
      </c>
      <c r="B1860">
        <v>6099</v>
      </c>
      <c r="C1860" t="s">
        <v>34</v>
      </c>
      <c r="D1860">
        <v>33700</v>
      </c>
      <c r="E1860" t="s">
        <v>35</v>
      </c>
      <c r="F1860">
        <v>153</v>
      </c>
      <c r="G1860">
        <v>110</v>
      </c>
      <c r="H1860">
        <v>59</v>
      </c>
      <c r="I1860">
        <v>-40</v>
      </c>
      <c r="J1860">
        <v>85.821831869999997</v>
      </c>
      <c r="K1860">
        <v>77.47804266</v>
      </c>
      <c r="L1860">
        <v>94.165621079999994</v>
      </c>
      <c r="M1860">
        <v>56.5</v>
      </c>
      <c r="N1860">
        <v>0.313953488</v>
      </c>
      <c r="O1860">
        <v>13.5</v>
      </c>
      <c r="P1860">
        <v>0.43949044599999998</v>
      </c>
      <c r="Q1860">
        <v>17.25</v>
      </c>
      <c r="R1860">
        <v>-11.5</v>
      </c>
      <c r="S1860">
        <v>0.20769532499999999</v>
      </c>
      <c r="T1860">
        <v>0.88361556699999999</v>
      </c>
      <c r="U1860">
        <v>1.711923576</v>
      </c>
      <c r="V1860">
        <v>377000</v>
      </c>
      <c r="W1860">
        <v>-6.6269099999999997E-4</v>
      </c>
      <c r="X1860">
        <v>3.2876712000000002E-2</v>
      </c>
      <c r="Y1860">
        <v>1.145896657</v>
      </c>
      <c r="Z1860">
        <v>0</v>
      </c>
    </row>
    <row r="1861" spans="1:26" x14ac:dyDescent="0.2">
      <c r="A1861">
        <v>202005</v>
      </c>
      <c r="B1861">
        <v>6077</v>
      </c>
      <c r="C1861" t="s">
        <v>42</v>
      </c>
      <c r="D1861">
        <v>44700</v>
      </c>
      <c r="E1861" t="s">
        <v>43</v>
      </c>
      <c r="F1861">
        <v>110</v>
      </c>
      <c r="G1861">
        <v>132</v>
      </c>
      <c r="H1861">
        <v>58</v>
      </c>
      <c r="I1861">
        <v>13</v>
      </c>
      <c r="J1861">
        <v>84.002509410000002</v>
      </c>
      <c r="K1861">
        <v>77.728983690000007</v>
      </c>
      <c r="L1861">
        <v>90.276035129999997</v>
      </c>
      <c r="M1861">
        <v>56</v>
      </c>
      <c r="N1861">
        <v>0.27272727299999999</v>
      </c>
      <c r="O1861">
        <v>12</v>
      </c>
      <c r="P1861">
        <v>0.55555555599999995</v>
      </c>
      <c r="Q1861">
        <v>20</v>
      </c>
      <c r="R1861">
        <v>-12</v>
      </c>
      <c r="S1861">
        <v>0.191711575</v>
      </c>
      <c r="T1861">
        <v>0.78275022599999999</v>
      </c>
      <c r="U1861">
        <v>1.5682649900000001</v>
      </c>
      <c r="V1861">
        <v>432450</v>
      </c>
      <c r="W1861">
        <v>7.5135419999999998E-3</v>
      </c>
      <c r="X1861">
        <v>3.0931521999999999E-2</v>
      </c>
      <c r="Y1861">
        <v>1.3144376900000001</v>
      </c>
      <c r="Z1861">
        <v>0</v>
      </c>
    </row>
    <row r="1862" spans="1:26" x14ac:dyDescent="0.2">
      <c r="A1862">
        <v>202005</v>
      </c>
      <c r="B1862">
        <v>6087</v>
      </c>
      <c r="C1862" t="s">
        <v>50</v>
      </c>
      <c r="D1862">
        <v>42100</v>
      </c>
      <c r="E1862" t="s">
        <v>51</v>
      </c>
      <c r="F1862">
        <v>279</v>
      </c>
      <c r="G1862">
        <v>151</v>
      </c>
      <c r="H1862">
        <v>-35</v>
      </c>
      <c r="I1862">
        <v>-29</v>
      </c>
      <c r="J1862">
        <v>82.622333749999996</v>
      </c>
      <c r="K1862">
        <v>82.685069010000007</v>
      </c>
      <c r="L1862">
        <v>82.559598489999999</v>
      </c>
      <c r="M1862">
        <v>53</v>
      </c>
      <c r="N1862">
        <v>0.127659574</v>
      </c>
      <c r="O1862">
        <v>6</v>
      </c>
      <c r="P1862">
        <v>0.47222222200000002</v>
      </c>
      <c r="Q1862">
        <v>17</v>
      </c>
      <c r="R1862">
        <v>-15</v>
      </c>
      <c r="S1862">
        <v>0.26064115700000001</v>
      </c>
      <c r="T1862">
        <v>0.73439589400000005</v>
      </c>
      <c r="U1862">
        <v>1.3627076460000001</v>
      </c>
      <c r="V1862">
        <v>962250</v>
      </c>
      <c r="W1862">
        <v>1.1577024999999999E-2</v>
      </c>
      <c r="X1862">
        <v>-3.7027771000000001E-2</v>
      </c>
      <c r="Y1862">
        <v>2.9247720359999998</v>
      </c>
      <c r="Z1862">
        <v>0</v>
      </c>
    </row>
    <row r="1863" spans="1:26" x14ac:dyDescent="0.2">
      <c r="A1863">
        <v>202005</v>
      </c>
      <c r="B1863">
        <v>6017</v>
      </c>
      <c r="C1863" t="s">
        <v>69</v>
      </c>
      <c r="D1863">
        <v>40900</v>
      </c>
      <c r="E1863" t="s">
        <v>31</v>
      </c>
      <c r="F1863">
        <v>348</v>
      </c>
      <c r="G1863">
        <v>188</v>
      </c>
      <c r="H1863">
        <v>11</v>
      </c>
      <c r="I1863">
        <v>13</v>
      </c>
      <c r="J1863">
        <v>80.112923460000005</v>
      </c>
      <c r="K1863">
        <v>69.259723969999996</v>
      </c>
      <c r="L1863">
        <v>90.966122960000007</v>
      </c>
      <c r="M1863">
        <v>60</v>
      </c>
      <c r="N1863">
        <v>0.14285714299999999</v>
      </c>
      <c r="O1863">
        <v>7.5</v>
      </c>
      <c r="P1863">
        <v>0.5</v>
      </c>
      <c r="Q1863">
        <v>20</v>
      </c>
      <c r="R1863">
        <v>-8</v>
      </c>
      <c r="S1863">
        <v>0.20217476000000001</v>
      </c>
      <c r="T1863">
        <v>0.76981848600000002</v>
      </c>
      <c r="U1863">
        <v>1.587528619</v>
      </c>
      <c r="V1863">
        <v>575000</v>
      </c>
      <c r="W1863">
        <v>-4.2427919999999996E-3</v>
      </c>
      <c r="X1863">
        <v>9.7462460000000001E-3</v>
      </c>
      <c r="Y1863">
        <v>1.7477203649999999</v>
      </c>
      <c r="Z1863">
        <v>0</v>
      </c>
    </row>
    <row r="1864" spans="1:26" x14ac:dyDescent="0.2">
      <c r="A1864">
        <v>202005</v>
      </c>
      <c r="B1864">
        <v>6107</v>
      </c>
      <c r="C1864" t="s">
        <v>63</v>
      </c>
      <c r="D1864">
        <v>47300</v>
      </c>
      <c r="E1864" t="s">
        <v>64</v>
      </c>
      <c r="F1864">
        <v>196</v>
      </c>
      <c r="G1864">
        <v>201</v>
      </c>
      <c r="H1864">
        <v>63</v>
      </c>
      <c r="I1864">
        <v>-111</v>
      </c>
      <c r="J1864">
        <v>79.485570890000005</v>
      </c>
      <c r="K1864">
        <v>62.484316190000001</v>
      </c>
      <c r="L1864">
        <v>96.486825600000003</v>
      </c>
      <c r="M1864">
        <v>64</v>
      </c>
      <c r="N1864">
        <v>0.219047619</v>
      </c>
      <c r="O1864">
        <v>11.5</v>
      </c>
      <c r="P1864">
        <v>0.28000000000000003</v>
      </c>
      <c r="Q1864">
        <v>14</v>
      </c>
      <c r="R1864">
        <v>-4</v>
      </c>
      <c r="S1864">
        <v>0.216919695</v>
      </c>
      <c r="T1864">
        <v>0.88840910500000003</v>
      </c>
      <c r="U1864">
        <v>1.897255667</v>
      </c>
      <c r="V1864">
        <v>274900</v>
      </c>
      <c r="W1864">
        <v>8.9943269999999999E-3</v>
      </c>
      <c r="X1864">
        <v>3.2846720000000002E-3</v>
      </c>
      <c r="Y1864">
        <v>0.83556231000000003</v>
      </c>
      <c r="Z1864">
        <v>0</v>
      </c>
    </row>
    <row r="1865" spans="1:26" x14ac:dyDescent="0.2">
      <c r="A1865">
        <v>202005</v>
      </c>
      <c r="B1865">
        <v>6073</v>
      </c>
      <c r="C1865" t="s">
        <v>40</v>
      </c>
      <c r="D1865">
        <v>41740</v>
      </c>
      <c r="E1865" t="s">
        <v>41</v>
      </c>
      <c r="F1865">
        <v>5</v>
      </c>
      <c r="G1865">
        <v>227</v>
      </c>
      <c r="H1865">
        <v>-1</v>
      </c>
      <c r="I1865">
        <v>-27</v>
      </c>
      <c r="J1865">
        <v>78.011292350000005</v>
      </c>
      <c r="K1865">
        <v>91.21706399</v>
      </c>
      <c r="L1865">
        <v>64.805520700000002</v>
      </c>
      <c r="M1865">
        <v>46</v>
      </c>
      <c r="N1865">
        <v>6.9767441999999999E-2</v>
      </c>
      <c r="O1865">
        <v>3</v>
      </c>
      <c r="P1865">
        <v>0.4375</v>
      </c>
      <c r="Q1865">
        <v>14</v>
      </c>
      <c r="R1865">
        <v>-22</v>
      </c>
      <c r="S1865">
        <v>0.17189005600000001</v>
      </c>
      <c r="T1865">
        <v>0.63464731900000004</v>
      </c>
      <c r="U1865">
        <v>1.0964848659999999</v>
      </c>
      <c r="V1865">
        <v>749000</v>
      </c>
      <c r="W1865">
        <v>3.3103805E-2</v>
      </c>
      <c r="X1865">
        <v>4.4630403999999999E-2</v>
      </c>
      <c r="Y1865">
        <v>2.2765957449999998</v>
      </c>
      <c r="Z1865">
        <v>0</v>
      </c>
    </row>
    <row r="1866" spans="1:26" x14ac:dyDescent="0.2">
      <c r="A1866">
        <v>202005</v>
      </c>
      <c r="B1866">
        <v>6037</v>
      </c>
      <c r="C1866" t="s">
        <v>75</v>
      </c>
      <c r="D1866">
        <v>31080</v>
      </c>
      <c r="E1866" t="s">
        <v>47</v>
      </c>
      <c r="F1866">
        <v>1</v>
      </c>
      <c r="G1866">
        <v>241</v>
      </c>
      <c r="H1866">
        <v>39</v>
      </c>
      <c r="I1866">
        <v>-149</v>
      </c>
      <c r="J1866">
        <v>77.227101630000007</v>
      </c>
      <c r="K1866">
        <v>73.337515679999996</v>
      </c>
      <c r="L1866">
        <v>81.116687580000004</v>
      </c>
      <c r="M1866">
        <v>58</v>
      </c>
      <c r="N1866">
        <v>0.12621359200000001</v>
      </c>
      <c r="O1866">
        <v>6.5</v>
      </c>
      <c r="P1866">
        <v>0.45</v>
      </c>
      <c r="Q1866">
        <v>18</v>
      </c>
      <c r="R1866">
        <v>-10</v>
      </c>
      <c r="S1866">
        <v>0.10793659</v>
      </c>
      <c r="T1866">
        <v>1.034071451</v>
      </c>
      <c r="U1866">
        <v>1.3384024779999999</v>
      </c>
      <c r="V1866">
        <v>849900</v>
      </c>
      <c r="W1866">
        <v>1.8454163999999999E-2</v>
      </c>
      <c r="X1866">
        <v>9.0314653999999994E-2</v>
      </c>
      <c r="Y1866">
        <v>2.583282675</v>
      </c>
      <c r="Z1866">
        <v>0</v>
      </c>
    </row>
    <row r="1867" spans="1:26" x14ac:dyDescent="0.2">
      <c r="A1867">
        <v>202005</v>
      </c>
      <c r="B1867">
        <v>6111</v>
      </c>
      <c r="C1867" t="s">
        <v>36</v>
      </c>
      <c r="D1867">
        <v>37100</v>
      </c>
      <c r="E1867" t="s">
        <v>37</v>
      </c>
      <c r="F1867">
        <v>96</v>
      </c>
      <c r="G1867">
        <v>242</v>
      </c>
      <c r="H1867">
        <v>92</v>
      </c>
      <c r="I1867">
        <v>18</v>
      </c>
      <c r="J1867">
        <v>77.132998749999999</v>
      </c>
      <c r="K1867">
        <v>71.204516940000005</v>
      </c>
      <c r="L1867">
        <v>83.061480549999999</v>
      </c>
      <c r="M1867">
        <v>59</v>
      </c>
      <c r="N1867">
        <v>0.24210526299999999</v>
      </c>
      <c r="O1867">
        <v>11.5</v>
      </c>
      <c r="P1867">
        <v>0.47499999999999998</v>
      </c>
      <c r="Q1867">
        <v>19</v>
      </c>
      <c r="R1867">
        <v>-9</v>
      </c>
      <c r="S1867">
        <v>0.17439539700000001</v>
      </c>
      <c r="T1867">
        <v>0.67551614199999999</v>
      </c>
      <c r="U1867">
        <v>1.3784274670000001</v>
      </c>
      <c r="V1867">
        <v>793750</v>
      </c>
      <c r="W1867">
        <v>2.7541343999999999E-2</v>
      </c>
      <c r="X1867">
        <v>0.13190771200000001</v>
      </c>
      <c r="Y1867">
        <v>2.4126139819999999</v>
      </c>
      <c r="Z1867">
        <v>0</v>
      </c>
    </row>
    <row r="1868" spans="1:26" x14ac:dyDescent="0.2">
      <c r="A1868">
        <v>202005</v>
      </c>
      <c r="B1868">
        <v>6075</v>
      </c>
      <c r="C1868" t="s">
        <v>91</v>
      </c>
      <c r="D1868">
        <v>41860</v>
      </c>
      <c r="E1868" t="s">
        <v>39</v>
      </c>
      <c r="F1868">
        <v>52</v>
      </c>
      <c r="G1868">
        <v>257</v>
      </c>
      <c r="H1868">
        <v>93</v>
      </c>
      <c r="I1868">
        <v>141</v>
      </c>
      <c r="J1868">
        <v>76.191969889999996</v>
      </c>
      <c r="K1868">
        <v>99.372647430000001</v>
      </c>
      <c r="L1868">
        <v>53.011292349999998</v>
      </c>
      <c r="M1868">
        <v>29</v>
      </c>
      <c r="N1868">
        <v>-0.33333333300000001</v>
      </c>
      <c r="O1868">
        <v>-14.5</v>
      </c>
      <c r="P1868">
        <v>0.31818181800000001</v>
      </c>
      <c r="Q1868">
        <v>7</v>
      </c>
      <c r="R1868">
        <v>-39</v>
      </c>
      <c r="S1868">
        <v>-6.2879542999999996E-2</v>
      </c>
      <c r="T1868">
        <v>0.245330258</v>
      </c>
      <c r="U1868">
        <v>0.97455320099999998</v>
      </c>
      <c r="V1868">
        <v>1499000</v>
      </c>
      <c r="W1868">
        <v>-3.8794484999999997E-2</v>
      </c>
      <c r="X1868">
        <v>-1.8657937999999999E-2</v>
      </c>
      <c r="Y1868">
        <v>4.5562310029999997</v>
      </c>
      <c r="Z1868">
        <v>0</v>
      </c>
    </row>
    <row r="1869" spans="1:26" x14ac:dyDescent="0.2">
      <c r="A1869">
        <v>202005</v>
      </c>
      <c r="B1869">
        <v>6089</v>
      </c>
      <c r="C1869" t="s">
        <v>89</v>
      </c>
      <c r="D1869">
        <v>39820</v>
      </c>
      <c r="E1869" t="s">
        <v>90</v>
      </c>
      <c r="F1869">
        <v>368</v>
      </c>
      <c r="G1869">
        <v>264</v>
      </c>
      <c r="H1869">
        <v>-172</v>
      </c>
      <c r="I1869">
        <v>-123</v>
      </c>
      <c r="J1869">
        <v>75.627352569999999</v>
      </c>
      <c r="K1869">
        <v>88.644918439999998</v>
      </c>
      <c r="L1869">
        <v>62.609786700000001</v>
      </c>
      <c r="M1869">
        <v>49.5</v>
      </c>
      <c r="N1869">
        <v>1.0204082E-2</v>
      </c>
      <c r="O1869">
        <v>0.5</v>
      </c>
      <c r="P1869">
        <v>0.28571428599999998</v>
      </c>
      <c r="Q1869">
        <v>11</v>
      </c>
      <c r="R1869">
        <v>-18.5</v>
      </c>
      <c r="S1869">
        <v>0.33681517999999999</v>
      </c>
      <c r="T1869">
        <v>0.66867774899999999</v>
      </c>
      <c r="U1869">
        <v>1.0698075039999999</v>
      </c>
      <c r="V1869">
        <v>379900</v>
      </c>
      <c r="W1869">
        <v>4.6844861000000002E-2</v>
      </c>
      <c r="X1869">
        <v>0.117517282</v>
      </c>
      <c r="Y1869">
        <v>1.154711246</v>
      </c>
      <c r="Z1869">
        <v>0</v>
      </c>
    </row>
    <row r="1870" spans="1:26" x14ac:dyDescent="0.2">
      <c r="A1870">
        <v>202005</v>
      </c>
      <c r="B1870">
        <v>6113</v>
      </c>
      <c r="C1870" t="s">
        <v>48</v>
      </c>
      <c r="D1870">
        <v>40900</v>
      </c>
      <c r="E1870" t="s">
        <v>31</v>
      </c>
      <c r="F1870">
        <v>350</v>
      </c>
      <c r="G1870">
        <v>283</v>
      </c>
      <c r="H1870">
        <v>167</v>
      </c>
      <c r="I1870">
        <v>152</v>
      </c>
      <c r="J1870">
        <v>74.717691340000002</v>
      </c>
      <c r="K1870">
        <v>82.685069010000007</v>
      </c>
      <c r="L1870">
        <v>66.750313680000005</v>
      </c>
      <c r="M1870">
        <v>53</v>
      </c>
      <c r="N1870">
        <v>0.26190476200000001</v>
      </c>
      <c r="O1870">
        <v>11</v>
      </c>
      <c r="P1870">
        <v>0.50354609900000002</v>
      </c>
      <c r="Q1870">
        <v>17.75</v>
      </c>
      <c r="R1870">
        <v>-15</v>
      </c>
      <c r="S1870">
        <v>2.8468507000000001E-2</v>
      </c>
      <c r="T1870">
        <v>0.33980915699999997</v>
      </c>
      <c r="U1870">
        <v>1.1186295610000001</v>
      </c>
      <c r="V1870">
        <v>539000</v>
      </c>
      <c r="W1870">
        <v>3.6588297999999998E-2</v>
      </c>
      <c r="X1870">
        <v>3.3507070000000001E-3</v>
      </c>
      <c r="Y1870">
        <v>1.6382978720000001</v>
      </c>
      <c r="Z1870">
        <v>0</v>
      </c>
    </row>
    <row r="1871" spans="1:26" x14ac:dyDescent="0.2">
      <c r="A1871">
        <v>202005</v>
      </c>
      <c r="B1871">
        <v>6081</v>
      </c>
      <c r="C1871" t="s">
        <v>74</v>
      </c>
      <c r="D1871">
        <v>41860</v>
      </c>
      <c r="E1871" t="s">
        <v>39</v>
      </c>
      <c r="F1871">
        <v>95</v>
      </c>
      <c r="G1871">
        <v>288</v>
      </c>
      <c r="H1871">
        <v>75</v>
      </c>
      <c r="I1871">
        <v>-18</v>
      </c>
      <c r="J1871">
        <v>74.278544539999999</v>
      </c>
      <c r="K1871">
        <v>98.117942279999994</v>
      </c>
      <c r="L1871">
        <v>50.439146800000003</v>
      </c>
      <c r="M1871">
        <v>34</v>
      </c>
      <c r="N1871">
        <v>-8.1081080999999999E-2</v>
      </c>
      <c r="O1871">
        <v>-3</v>
      </c>
      <c r="P1871">
        <v>0.402061856</v>
      </c>
      <c r="Q1871">
        <v>9.75</v>
      </c>
      <c r="R1871">
        <v>-34</v>
      </c>
      <c r="S1871">
        <v>5.9496914999999997E-2</v>
      </c>
      <c r="T1871">
        <v>0.58439554699999996</v>
      </c>
      <c r="U1871">
        <v>0.95288370200000005</v>
      </c>
      <c r="V1871">
        <v>1698000</v>
      </c>
      <c r="W1871">
        <v>1.7071741000000001E-2</v>
      </c>
      <c r="X1871">
        <v>8.8417300000000003E-4</v>
      </c>
      <c r="Y1871">
        <v>5.1610942250000003</v>
      </c>
      <c r="Z1871">
        <v>0</v>
      </c>
    </row>
    <row r="1872" spans="1:26" x14ac:dyDescent="0.2">
      <c r="A1872">
        <v>202005</v>
      </c>
      <c r="B1872">
        <v>6083</v>
      </c>
      <c r="C1872" t="s">
        <v>32</v>
      </c>
      <c r="D1872">
        <v>42200</v>
      </c>
      <c r="E1872" t="s">
        <v>33</v>
      </c>
      <c r="F1872">
        <v>190</v>
      </c>
      <c r="G1872">
        <v>300</v>
      </c>
      <c r="H1872">
        <v>-45</v>
      </c>
      <c r="I1872">
        <v>-208</v>
      </c>
      <c r="J1872">
        <v>73.494353829999994</v>
      </c>
      <c r="K1872">
        <v>62.484316190000001</v>
      </c>
      <c r="L1872">
        <v>84.504391470000002</v>
      </c>
      <c r="M1872">
        <v>64</v>
      </c>
      <c r="N1872">
        <v>4.9180328000000002E-2</v>
      </c>
      <c r="O1872">
        <v>3</v>
      </c>
      <c r="P1872">
        <v>0.25490196100000001</v>
      </c>
      <c r="Q1872">
        <v>13</v>
      </c>
      <c r="R1872">
        <v>-4</v>
      </c>
      <c r="S1872">
        <v>0.12586111899999999</v>
      </c>
      <c r="T1872">
        <v>0.81922491099999994</v>
      </c>
      <c r="U1872">
        <v>1.4021540139999999</v>
      </c>
      <c r="V1872">
        <v>1350000</v>
      </c>
      <c r="W1872">
        <v>-3.4162046000000001E-2</v>
      </c>
      <c r="X1872">
        <v>0.17698343499999999</v>
      </c>
      <c r="Y1872">
        <v>4.103343465</v>
      </c>
      <c r="Z1872">
        <v>0</v>
      </c>
    </row>
    <row r="1873" spans="1:26" x14ac:dyDescent="0.2">
      <c r="A1873">
        <v>202005</v>
      </c>
      <c r="B1873">
        <v>6023</v>
      </c>
      <c r="C1873" t="s">
        <v>83</v>
      </c>
      <c r="D1873">
        <v>21700</v>
      </c>
      <c r="E1873" t="s">
        <v>84</v>
      </c>
      <c r="F1873">
        <v>449</v>
      </c>
      <c r="G1873">
        <v>363</v>
      </c>
      <c r="H1873">
        <v>-92</v>
      </c>
      <c r="I1873">
        <v>-211</v>
      </c>
      <c r="J1873">
        <v>70.54579674</v>
      </c>
      <c r="K1873">
        <v>56.022584690000002</v>
      </c>
      <c r="L1873">
        <v>85.069008780000004</v>
      </c>
      <c r="M1873">
        <v>67</v>
      </c>
      <c r="N1873">
        <v>1.1320755E-2</v>
      </c>
      <c r="O1873">
        <v>0.75</v>
      </c>
      <c r="P1873">
        <v>0.300970874</v>
      </c>
      <c r="Q1873">
        <v>15.5</v>
      </c>
      <c r="R1873">
        <v>-1</v>
      </c>
      <c r="S1873">
        <v>0.24377435</v>
      </c>
      <c r="T1873">
        <v>1.0059575169999999</v>
      </c>
      <c r="U1873">
        <v>1.4165799990000001</v>
      </c>
      <c r="V1873">
        <v>357000</v>
      </c>
      <c r="W1873">
        <v>-1.3675922E-2</v>
      </c>
      <c r="X1873">
        <v>-0.10075566800000001</v>
      </c>
      <c r="Y1873">
        <v>1.0851063830000001</v>
      </c>
      <c r="Z1873">
        <v>1</v>
      </c>
    </row>
    <row r="1874" spans="1:26" x14ac:dyDescent="0.2">
      <c r="A1874">
        <v>202005</v>
      </c>
      <c r="B1874">
        <v>6097</v>
      </c>
      <c r="C1874" t="s">
        <v>72</v>
      </c>
      <c r="D1874">
        <v>42220</v>
      </c>
      <c r="E1874" t="s">
        <v>73</v>
      </c>
      <c r="F1874">
        <v>143</v>
      </c>
      <c r="G1874">
        <v>367</v>
      </c>
      <c r="H1874">
        <v>-38</v>
      </c>
      <c r="I1874">
        <v>161</v>
      </c>
      <c r="J1874">
        <v>70.294855709999993</v>
      </c>
      <c r="K1874">
        <v>75.533249690000005</v>
      </c>
      <c r="L1874">
        <v>65.056461729999995</v>
      </c>
      <c r="M1874">
        <v>57</v>
      </c>
      <c r="N1874">
        <v>4.5871559999999999E-2</v>
      </c>
      <c r="O1874">
        <v>2.5</v>
      </c>
      <c r="P1874">
        <v>0.66423357699999996</v>
      </c>
      <c r="Q1874">
        <v>22.75</v>
      </c>
      <c r="R1874">
        <v>-11</v>
      </c>
      <c r="S1874">
        <v>0.19162585800000001</v>
      </c>
      <c r="T1874">
        <v>0.50561975199999998</v>
      </c>
      <c r="U1874">
        <v>1.099653974</v>
      </c>
      <c r="V1874">
        <v>769000</v>
      </c>
      <c r="W1874">
        <v>-1.6553615000000001E-2</v>
      </c>
      <c r="X1874">
        <v>-2.7812895000000001E-2</v>
      </c>
      <c r="Y1874">
        <v>2.3373860180000001</v>
      </c>
      <c r="Z1874">
        <v>0</v>
      </c>
    </row>
    <row r="1875" spans="1:26" x14ac:dyDescent="0.2">
      <c r="A1875">
        <v>202005</v>
      </c>
      <c r="B1875">
        <v>6085</v>
      </c>
      <c r="C1875" t="s">
        <v>60</v>
      </c>
      <c r="D1875">
        <v>41940</v>
      </c>
      <c r="E1875" t="s">
        <v>61</v>
      </c>
      <c r="F1875">
        <v>19</v>
      </c>
      <c r="G1875">
        <v>370</v>
      </c>
      <c r="H1875">
        <v>98</v>
      </c>
      <c r="I1875">
        <v>-148</v>
      </c>
      <c r="J1875">
        <v>70.012547049999995</v>
      </c>
      <c r="K1875">
        <v>98.117942279999994</v>
      </c>
      <c r="L1875">
        <v>41.907151820000003</v>
      </c>
      <c r="M1875">
        <v>34</v>
      </c>
      <c r="N1875">
        <v>1.4925373E-2</v>
      </c>
      <c r="O1875">
        <v>0.5</v>
      </c>
      <c r="P1875">
        <v>0.36</v>
      </c>
      <c r="Q1875">
        <v>9</v>
      </c>
      <c r="R1875">
        <v>-34</v>
      </c>
      <c r="S1875">
        <v>6.0705482999999998E-2</v>
      </c>
      <c r="T1875">
        <v>0.88281681300000003</v>
      </c>
      <c r="U1875">
        <v>0.86946938600000001</v>
      </c>
      <c r="V1875">
        <v>1285000</v>
      </c>
      <c r="W1875">
        <v>1.7821782000000001E-2</v>
      </c>
      <c r="X1875">
        <v>7.0834003000000006E-2</v>
      </c>
      <c r="Y1875">
        <v>3.9057750759999998</v>
      </c>
      <c r="Z1875">
        <v>0</v>
      </c>
    </row>
    <row r="1876" spans="1:26" x14ac:dyDescent="0.2">
      <c r="A1876">
        <v>202005</v>
      </c>
      <c r="B1876">
        <v>6007</v>
      </c>
      <c r="C1876" t="s">
        <v>80</v>
      </c>
      <c r="D1876">
        <v>17020</v>
      </c>
      <c r="E1876" t="s">
        <v>81</v>
      </c>
      <c r="F1876">
        <v>321</v>
      </c>
      <c r="G1876">
        <v>374</v>
      </c>
      <c r="H1876">
        <v>-71</v>
      </c>
      <c r="I1876">
        <v>238</v>
      </c>
      <c r="J1876">
        <v>69.824341279999999</v>
      </c>
      <c r="K1876">
        <v>62.484316190000001</v>
      </c>
      <c r="L1876">
        <v>77.164366369999996</v>
      </c>
      <c r="M1876">
        <v>64</v>
      </c>
      <c r="N1876">
        <v>2.4E-2</v>
      </c>
      <c r="O1876">
        <v>1.5</v>
      </c>
      <c r="P1876">
        <v>0.77777777800000003</v>
      </c>
      <c r="Q1876">
        <v>28</v>
      </c>
      <c r="R1876">
        <v>-4</v>
      </c>
      <c r="S1876">
        <v>0.19961221000000001</v>
      </c>
      <c r="T1876">
        <v>0.51347044900000005</v>
      </c>
      <c r="U1876">
        <v>1.27341211</v>
      </c>
      <c r="V1876">
        <v>418500</v>
      </c>
      <c r="W1876">
        <v>4.8872180000000001E-2</v>
      </c>
      <c r="X1876">
        <v>0.13108108099999999</v>
      </c>
      <c r="Y1876">
        <v>1.2720364740000001</v>
      </c>
      <c r="Z1876">
        <v>0</v>
      </c>
    </row>
    <row r="1877" spans="1:26" x14ac:dyDescent="0.2">
      <c r="A1877">
        <v>202005</v>
      </c>
      <c r="B1877">
        <v>6053</v>
      </c>
      <c r="C1877" t="s">
        <v>44</v>
      </c>
      <c r="D1877">
        <v>41500</v>
      </c>
      <c r="E1877" t="s">
        <v>45</v>
      </c>
      <c r="F1877">
        <v>210</v>
      </c>
      <c r="G1877">
        <v>375</v>
      </c>
      <c r="H1877">
        <v>20</v>
      </c>
      <c r="I1877">
        <v>-150</v>
      </c>
      <c r="J1877">
        <v>69.792973649999993</v>
      </c>
      <c r="K1877">
        <v>46.235884570000003</v>
      </c>
      <c r="L1877">
        <v>93.350062739999998</v>
      </c>
      <c r="M1877">
        <v>72</v>
      </c>
      <c r="N1877">
        <v>0.107692308</v>
      </c>
      <c r="O1877">
        <v>7</v>
      </c>
      <c r="P1877">
        <v>0.23076923099999999</v>
      </c>
      <c r="Q1877">
        <v>13.5</v>
      </c>
      <c r="R1877">
        <v>4</v>
      </c>
      <c r="S1877">
        <v>0.16193064800000001</v>
      </c>
      <c r="T1877">
        <v>0.75182348799999998</v>
      </c>
      <c r="U1877">
        <v>1.6643449429999999</v>
      </c>
      <c r="V1877">
        <v>995000</v>
      </c>
      <c r="W1877">
        <v>-8.6317722999999999E-2</v>
      </c>
      <c r="X1877">
        <v>-1.7557060000000001E-3</v>
      </c>
      <c r="Y1877">
        <v>3.0243161089999999</v>
      </c>
      <c r="Z1877">
        <v>0</v>
      </c>
    </row>
    <row r="1878" spans="1:26" x14ac:dyDescent="0.2">
      <c r="A1878">
        <v>202005</v>
      </c>
      <c r="B1878">
        <v>6069</v>
      </c>
      <c r="C1878" t="s">
        <v>62</v>
      </c>
      <c r="D1878">
        <v>41940</v>
      </c>
      <c r="E1878" t="s">
        <v>61</v>
      </c>
      <c r="F1878">
        <v>980</v>
      </c>
      <c r="G1878">
        <v>394</v>
      </c>
      <c r="H1878">
        <v>210</v>
      </c>
      <c r="I1878">
        <v>224</v>
      </c>
      <c r="J1878">
        <v>68.632371390000003</v>
      </c>
      <c r="K1878">
        <v>64.930991219999996</v>
      </c>
      <c r="L1878">
        <v>72.333751570000004</v>
      </c>
      <c r="M1878">
        <v>63</v>
      </c>
      <c r="N1878">
        <v>0.369565217</v>
      </c>
      <c r="O1878">
        <v>17</v>
      </c>
      <c r="P1878">
        <v>0.691275168</v>
      </c>
      <c r="Q1878">
        <v>25.75</v>
      </c>
      <c r="R1878">
        <v>-5</v>
      </c>
      <c r="S1878">
        <v>0.13235037699999999</v>
      </c>
      <c r="T1878">
        <v>0.47607997499999999</v>
      </c>
      <c r="U1878">
        <v>1.208898968</v>
      </c>
      <c r="V1878">
        <v>675400</v>
      </c>
      <c r="W1878">
        <v>3.0162059000000001E-2</v>
      </c>
      <c r="X1878">
        <v>6.0365806000000001E-2</v>
      </c>
      <c r="Y1878">
        <v>2.0528875379999998</v>
      </c>
      <c r="Z1878">
        <v>0</v>
      </c>
    </row>
    <row r="1879" spans="1:26" x14ac:dyDescent="0.2">
      <c r="A1879">
        <v>202005</v>
      </c>
      <c r="B1879">
        <v>6025</v>
      </c>
      <c r="C1879" t="s">
        <v>56</v>
      </c>
      <c r="D1879">
        <v>20940</v>
      </c>
      <c r="E1879" t="s">
        <v>57</v>
      </c>
      <c r="F1879">
        <v>486</v>
      </c>
      <c r="G1879">
        <v>446</v>
      </c>
      <c r="H1879">
        <v>-34</v>
      </c>
      <c r="I1879">
        <v>-27</v>
      </c>
      <c r="J1879">
        <v>66.499372649999998</v>
      </c>
      <c r="K1879">
        <v>52.885821829999998</v>
      </c>
      <c r="L1879">
        <v>80.112923460000005</v>
      </c>
      <c r="M1879">
        <v>68</v>
      </c>
      <c r="N1879">
        <v>0.133333333</v>
      </c>
      <c r="O1879">
        <v>8</v>
      </c>
      <c r="P1879">
        <v>0.51111111099999995</v>
      </c>
      <c r="Q1879">
        <v>23</v>
      </c>
      <c r="R1879">
        <v>0</v>
      </c>
      <c r="S1879">
        <v>0.35718701800000002</v>
      </c>
      <c r="T1879">
        <v>0.93226149800000002</v>
      </c>
      <c r="U1879">
        <v>1.31821371</v>
      </c>
      <c r="V1879">
        <v>255000</v>
      </c>
      <c r="W1879">
        <v>-1.8853405E-2</v>
      </c>
      <c r="X1879">
        <v>-1.8976079999999999E-2</v>
      </c>
      <c r="Y1879">
        <v>0.77507598799999999</v>
      </c>
      <c r="Z1879">
        <v>0</v>
      </c>
    </row>
    <row r="1880" spans="1:26" x14ac:dyDescent="0.2">
      <c r="A1880">
        <v>202005</v>
      </c>
      <c r="B1880">
        <v>6059</v>
      </c>
      <c r="C1880" t="s">
        <v>46</v>
      </c>
      <c r="D1880">
        <v>31080</v>
      </c>
      <c r="E1880" t="s">
        <v>47</v>
      </c>
      <c r="F1880">
        <v>6</v>
      </c>
      <c r="G1880">
        <v>489</v>
      </c>
      <c r="H1880">
        <v>131</v>
      </c>
      <c r="I1880">
        <v>-239</v>
      </c>
      <c r="J1880">
        <v>64.366373899999999</v>
      </c>
      <c r="K1880">
        <v>66.624843159999998</v>
      </c>
      <c r="L1880">
        <v>62.107904640000001</v>
      </c>
      <c r="M1880">
        <v>61</v>
      </c>
      <c r="N1880">
        <v>0.20792079199999999</v>
      </c>
      <c r="O1880">
        <v>10.5</v>
      </c>
      <c r="P1880">
        <v>0.340659341</v>
      </c>
      <c r="Q1880">
        <v>15.5</v>
      </c>
      <c r="R1880">
        <v>-7</v>
      </c>
      <c r="S1880">
        <v>0.16713700500000001</v>
      </c>
      <c r="T1880">
        <v>1.073547711</v>
      </c>
      <c r="U1880">
        <v>1.0652860120000001</v>
      </c>
      <c r="V1880">
        <v>900000</v>
      </c>
      <c r="W1880">
        <v>1.1123470000000001E-3</v>
      </c>
      <c r="X1880">
        <v>4.2647165000000001E-2</v>
      </c>
      <c r="Y1880">
        <v>2.7355623100000002</v>
      </c>
      <c r="Z1880">
        <v>0</v>
      </c>
    </row>
    <row r="1881" spans="1:26" x14ac:dyDescent="0.2">
      <c r="A1881">
        <v>202005</v>
      </c>
      <c r="B1881">
        <v>6039</v>
      </c>
      <c r="C1881" t="s">
        <v>94</v>
      </c>
      <c r="D1881">
        <v>31460</v>
      </c>
      <c r="E1881" t="s">
        <v>95</v>
      </c>
      <c r="F1881">
        <v>536</v>
      </c>
      <c r="G1881">
        <v>542</v>
      </c>
      <c r="H1881">
        <v>-1</v>
      </c>
      <c r="I1881">
        <v>-286</v>
      </c>
      <c r="J1881">
        <v>62.296110409999997</v>
      </c>
      <c r="K1881">
        <v>52.634880799999998</v>
      </c>
      <c r="L1881">
        <v>71.957340029999997</v>
      </c>
      <c r="M1881">
        <v>68.5</v>
      </c>
      <c r="N1881">
        <v>0.109311741</v>
      </c>
      <c r="O1881">
        <v>6.75</v>
      </c>
      <c r="P1881">
        <v>0.113821138</v>
      </c>
      <c r="Q1881">
        <v>7</v>
      </c>
      <c r="R1881">
        <v>0.5</v>
      </c>
      <c r="S1881">
        <v>0.28681665699999997</v>
      </c>
      <c r="T1881">
        <v>0.80613570199999995</v>
      </c>
      <c r="U1881">
        <v>1.20380537</v>
      </c>
      <c r="V1881">
        <v>349500</v>
      </c>
      <c r="W1881">
        <v>1.4513788E-2</v>
      </c>
      <c r="X1881">
        <v>4.3361444999999998E-2</v>
      </c>
      <c r="Y1881">
        <v>1.0623100299999999</v>
      </c>
      <c r="Z1881">
        <v>0</v>
      </c>
    </row>
    <row r="1882" spans="1:26" x14ac:dyDescent="0.2">
      <c r="A1882">
        <v>202005</v>
      </c>
      <c r="B1882">
        <v>6079</v>
      </c>
      <c r="C1882" t="s">
        <v>58</v>
      </c>
      <c r="D1882">
        <v>42020</v>
      </c>
      <c r="E1882" t="s">
        <v>59</v>
      </c>
      <c r="F1882">
        <v>257</v>
      </c>
      <c r="G1882">
        <v>623</v>
      </c>
      <c r="H1882">
        <v>76</v>
      </c>
      <c r="I1882">
        <v>70</v>
      </c>
      <c r="J1882">
        <v>58.657465500000001</v>
      </c>
      <c r="K1882">
        <v>41.593475529999999</v>
      </c>
      <c r="L1882">
        <v>75.721455460000001</v>
      </c>
      <c r="M1882">
        <v>74</v>
      </c>
      <c r="N1882">
        <v>0.15625</v>
      </c>
      <c r="O1882">
        <v>10</v>
      </c>
      <c r="P1882">
        <v>0.396226415</v>
      </c>
      <c r="Q1882">
        <v>21</v>
      </c>
      <c r="R1882">
        <v>6</v>
      </c>
      <c r="S1882">
        <v>0.27209256300000001</v>
      </c>
      <c r="T1882">
        <v>0.63697336599999999</v>
      </c>
      <c r="U1882">
        <v>1.2526728300000001</v>
      </c>
      <c r="V1882">
        <v>765000</v>
      </c>
      <c r="W1882">
        <v>2.1361815999999999E-2</v>
      </c>
      <c r="X1882">
        <v>5.2269600999999999E-2</v>
      </c>
      <c r="Y1882">
        <v>2.3252279640000002</v>
      </c>
      <c r="Z1882">
        <v>0</v>
      </c>
    </row>
    <row r="1883" spans="1:26" x14ac:dyDescent="0.2">
      <c r="A1883">
        <v>202005</v>
      </c>
      <c r="B1883">
        <v>6057</v>
      </c>
      <c r="C1883" t="s">
        <v>70</v>
      </c>
      <c r="D1883">
        <v>46020</v>
      </c>
      <c r="E1883" t="s">
        <v>71</v>
      </c>
      <c r="F1883">
        <v>567</v>
      </c>
      <c r="G1883">
        <v>635</v>
      </c>
      <c r="H1883">
        <v>-69</v>
      </c>
      <c r="I1883">
        <v>193</v>
      </c>
      <c r="J1883">
        <v>58.030112920000001</v>
      </c>
      <c r="K1883">
        <v>50.564617320000004</v>
      </c>
      <c r="L1883">
        <v>65.495608529999998</v>
      </c>
      <c r="M1883">
        <v>70</v>
      </c>
      <c r="N1883">
        <v>6.0606061000000003E-2</v>
      </c>
      <c r="O1883">
        <v>4</v>
      </c>
      <c r="P1883">
        <v>0.62790697699999998</v>
      </c>
      <c r="Q1883">
        <v>27</v>
      </c>
      <c r="R1883">
        <v>2</v>
      </c>
      <c r="S1883">
        <v>0.302033522</v>
      </c>
      <c r="T1883">
        <v>0.66083252199999998</v>
      </c>
      <c r="U1883">
        <v>1.1038378019999999</v>
      </c>
      <c r="V1883">
        <v>535000</v>
      </c>
      <c r="W1883">
        <v>5.9484614999999998E-2</v>
      </c>
      <c r="X1883">
        <v>7.6458753000000004E-2</v>
      </c>
      <c r="Y1883">
        <v>1.626139818</v>
      </c>
      <c r="Z1883">
        <v>0</v>
      </c>
    </row>
    <row r="1884" spans="1:26" x14ac:dyDescent="0.2">
      <c r="A1884">
        <v>202005</v>
      </c>
      <c r="B1884">
        <v>6055</v>
      </c>
      <c r="C1884" t="s">
        <v>92</v>
      </c>
      <c r="D1884">
        <v>34900</v>
      </c>
      <c r="E1884" t="s">
        <v>93</v>
      </c>
      <c r="F1884">
        <v>518</v>
      </c>
      <c r="G1884">
        <v>639</v>
      </c>
      <c r="H1884">
        <v>223</v>
      </c>
      <c r="I1884">
        <v>136</v>
      </c>
      <c r="J1884">
        <v>57.873274780000003</v>
      </c>
      <c r="K1884">
        <v>56.022584690000002</v>
      </c>
      <c r="L1884">
        <v>59.723964870000003</v>
      </c>
      <c r="M1884">
        <v>67</v>
      </c>
      <c r="N1884">
        <v>0.16521739099999999</v>
      </c>
      <c r="O1884">
        <v>9.5</v>
      </c>
      <c r="P1884">
        <v>0.42553191499999998</v>
      </c>
      <c r="Q1884">
        <v>20</v>
      </c>
      <c r="R1884">
        <v>-1</v>
      </c>
      <c r="S1884">
        <v>7.0858904E-2</v>
      </c>
      <c r="T1884">
        <v>0.48849736799999999</v>
      </c>
      <c r="U1884">
        <v>1.0432439149999999</v>
      </c>
      <c r="V1884">
        <v>989900</v>
      </c>
      <c r="W1884">
        <v>2.938197E-3</v>
      </c>
      <c r="X1884">
        <v>-3.1882641000000003E-2</v>
      </c>
      <c r="Y1884">
        <v>3.0088145900000001</v>
      </c>
      <c r="Z1884">
        <v>0</v>
      </c>
    </row>
    <row r="1885" spans="1:26" x14ac:dyDescent="0.2">
      <c r="A1885">
        <v>202005</v>
      </c>
      <c r="B1885">
        <v>6115</v>
      </c>
      <c r="C1885" t="s">
        <v>82</v>
      </c>
      <c r="D1885">
        <v>49700</v>
      </c>
      <c r="E1885" t="s">
        <v>27</v>
      </c>
      <c r="F1885">
        <v>788</v>
      </c>
      <c r="G1885">
        <v>662</v>
      </c>
      <c r="H1885">
        <v>450</v>
      </c>
      <c r="I1885">
        <v>556</v>
      </c>
      <c r="J1885">
        <v>57.05771644</v>
      </c>
      <c r="K1885">
        <v>33.186951069999999</v>
      </c>
      <c r="L1885">
        <v>80.928481809999994</v>
      </c>
      <c r="M1885">
        <v>80</v>
      </c>
      <c r="N1885">
        <v>0.53846153799999996</v>
      </c>
      <c r="O1885">
        <v>28</v>
      </c>
      <c r="P1885">
        <v>1.1052631580000001</v>
      </c>
      <c r="Q1885">
        <v>42</v>
      </c>
      <c r="R1885">
        <v>12</v>
      </c>
      <c r="S1885">
        <v>0.11646474800000001</v>
      </c>
      <c r="T1885">
        <v>0.37326972000000003</v>
      </c>
      <c r="U1885">
        <v>1.328967265</v>
      </c>
      <c r="V1885">
        <v>389950</v>
      </c>
      <c r="W1885">
        <v>2.6319253000000001E-2</v>
      </c>
      <c r="X1885">
        <v>0.21859375</v>
      </c>
      <c r="Y1885">
        <v>1.1852583590000001</v>
      </c>
      <c r="Z1885">
        <v>1</v>
      </c>
    </row>
    <row r="1886" spans="1:26" x14ac:dyDescent="0.2">
      <c r="A1886">
        <v>202005</v>
      </c>
      <c r="B1886">
        <v>6109</v>
      </c>
      <c r="C1886" t="s">
        <v>87</v>
      </c>
      <c r="D1886">
        <v>43760</v>
      </c>
      <c r="E1886" t="s">
        <v>88</v>
      </c>
      <c r="F1886">
        <v>917</v>
      </c>
      <c r="G1886">
        <v>685</v>
      </c>
      <c r="H1886">
        <v>-134</v>
      </c>
      <c r="I1886">
        <v>244</v>
      </c>
      <c r="J1886">
        <v>56.05395232</v>
      </c>
      <c r="K1886">
        <v>27.4153074</v>
      </c>
      <c r="L1886">
        <v>84.692597239999998</v>
      </c>
      <c r="M1886">
        <v>84.5</v>
      </c>
      <c r="N1886">
        <v>5.9523809999999996E-3</v>
      </c>
      <c r="O1886">
        <v>0.5</v>
      </c>
      <c r="P1886">
        <v>0.83695652200000004</v>
      </c>
      <c r="Q1886">
        <v>38.5</v>
      </c>
      <c r="R1886">
        <v>16.5</v>
      </c>
      <c r="S1886">
        <v>0.39053231399999999</v>
      </c>
      <c r="T1886">
        <v>0.92790061999999995</v>
      </c>
      <c r="U1886">
        <v>1.405731361</v>
      </c>
      <c r="V1886">
        <v>336500</v>
      </c>
      <c r="W1886">
        <v>1.450839E-3</v>
      </c>
      <c r="X1886">
        <v>-3.6437826999999999E-2</v>
      </c>
      <c r="Y1886">
        <v>1.0227963529999999</v>
      </c>
      <c r="Z1886">
        <v>0</v>
      </c>
    </row>
    <row r="1887" spans="1:26" x14ac:dyDescent="0.2">
      <c r="A1887">
        <v>202005</v>
      </c>
      <c r="B1887">
        <v>6103</v>
      </c>
      <c r="C1887" t="s">
        <v>97</v>
      </c>
      <c r="D1887">
        <v>39780</v>
      </c>
      <c r="E1887" t="s">
        <v>98</v>
      </c>
      <c r="F1887">
        <v>857</v>
      </c>
      <c r="G1887">
        <v>708</v>
      </c>
      <c r="H1887">
        <v>-33</v>
      </c>
      <c r="I1887">
        <v>177</v>
      </c>
      <c r="J1887">
        <v>54.673776660000001</v>
      </c>
      <c r="K1887">
        <v>46.235884570000003</v>
      </c>
      <c r="L1887">
        <v>63.111668760000001</v>
      </c>
      <c r="M1887">
        <v>72</v>
      </c>
      <c r="N1887">
        <v>2.1276595999999998E-2</v>
      </c>
      <c r="O1887">
        <v>1.5</v>
      </c>
      <c r="P1887">
        <v>0.44</v>
      </c>
      <c r="Q1887">
        <v>22</v>
      </c>
      <c r="R1887">
        <v>4</v>
      </c>
      <c r="S1887">
        <v>0.19495931699999999</v>
      </c>
      <c r="T1887">
        <v>0.49118521500000001</v>
      </c>
      <c r="U1887">
        <v>1.074127193</v>
      </c>
      <c r="V1887">
        <v>321900</v>
      </c>
      <c r="W1887">
        <v>4.6999512E-2</v>
      </c>
      <c r="X1887">
        <v>-2.5283138E-2</v>
      </c>
      <c r="Y1887">
        <v>0.97841945299999999</v>
      </c>
      <c r="Z1887">
        <v>0</v>
      </c>
    </row>
    <row r="1888" spans="1:26" x14ac:dyDescent="0.2">
      <c r="A1888">
        <v>202005</v>
      </c>
      <c r="B1888">
        <v>6071</v>
      </c>
      <c r="C1888" t="s">
        <v>96</v>
      </c>
      <c r="D1888">
        <v>40140</v>
      </c>
      <c r="E1888" t="s">
        <v>77</v>
      </c>
      <c r="F1888">
        <v>20</v>
      </c>
      <c r="G1888">
        <v>744</v>
      </c>
      <c r="H1888">
        <v>166</v>
      </c>
      <c r="I1888">
        <v>-35</v>
      </c>
      <c r="J1888">
        <v>53.450439150000001</v>
      </c>
      <c r="K1888">
        <v>52.885821829999998</v>
      </c>
      <c r="L1888">
        <v>54.015056459999997</v>
      </c>
      <c r="M1888">
        <v>68</v>
      </c>
      <c r="N1888">
        <v>0.225225225</v>
      </c>
      <c r="O1888">
        <v>12.5</v>
      </c>
      <c r="P1888">
        <v>0.47027026999999999</v>
      </c>
      <c r="Q1888">
        <v>21.75</v>
      </c>
      <c r="R1888">
        <v>0</v>
      </c>
      <c r="S1888">
        <v>0.25037938100000001</v>
      </c>
      <c r="T1888">
        <v>1.00395111</v>
      </c>
      <c r="U1888">
        <v>0.98111789699999996</v>
      </c>
      <c r="V1888">
        <v>389000</v>
      </c>
      <c r="W1888">
        <v>3.7333333000000003E-2</v>
      </c>
      <c r="X1888">
        <v>5.2916497999999999E-2</v>
      </c>
      <c r="Y1888">
        <v>1.1823708209999999</v>
      </c>
      <c r="Z1888">
        <v>0</v>
      </c>
    </row>
    <row r="1889" spans="1:26" x14ac:dyDescent="0.2">
      <c r="A1889">
        <v>202005</v>
      </c>
      <c r="B1889">
        <v>6047</v>
      </c>
      <c r="C1889" t="s">
        <v>78</v>
      </c>
      <c r="D1889">
        <v>32900</v>
      </c>
      <c r="E1889" t="s">
        <v>79</v>
      </c>
      <c r="F1889">
        <v>323</v>
      </c>
      <c r="G1889">
        <v>751</v>
      </c>
      <c r="H1889">
        <v>118</v>
      </c>
      <c r="I1889">
        <v>31</v>
      </c>
      <c r="J1889">
        <v>53.168130490000003</v>
      </c>
      <c r="K1889">
        <v>51.944792970000002</v>
      </c>
      <c r="L1889">
        <v>54.391468009999997</v>
      </c>
      <c r="M1889">
        <v>69</v>
      </c>
      <c r="N1889">
        <v>0.13114754100000001</v>
      </c>
      <c r="O1889">
        <v>8</v>
      </c>
      <c r="P1889">
        <v>0.51648351599999998</v>
      </c>
      <c r="Q1889">
        <v>23.5</v>
      </c>
      <c r="R1889">
        <v>1</v>
      </c>
      <c r="S1889">
        <v>0.17509422199999999</v>
      </c>
      <c r="T1889">
        <v>0.91314674200000001</v>
      </c>
      <c r="U1889">
        <v>0.98640040299999998</v>
      </c>
      <c r="V1889">
        <v>349900</v>
      </c>
      <c r="W1889">
        <v>1.5674891E-2</v>
      </c>
      <c r="X1889">
        <v>7.5787856000000001E-2</v>
      </c>
      <c r="Y1889">
        <v>1.0635258359999999</v>
      </c>
      <c r="Z1889">
        <v>0</v>
      </c>
    </row>
    <row r="1890" spans="1:26" x14ac:dyDescent="0.2">
      <c r="A1890">
        <v>202005</v>
      </c>
      <c r="B1890">
        <v>6065</v>
      </c>
      <c r="C1890" t="s">
        <v>76</v>
      </c>
      <c r="D1890">
        <v>40140</v>
      </c>
      <c r="E1890" t="s">
        <v>77</v>
      </c>
      <c r="F1890">
        <v>14</v>
      </c>
      <c r="G1890">
        <v>845</v>
      </c>
      <c r="H1890">
        <v>182</v>
      </c>
      <c r="I1890">
        <v>-23</v>
      </c>
      <c r="J1890">
        <v>48.996235890000001</v>
      </c>
      <c r="K1890">
        <v>48.557089079999997</v>
      </c>
      <c r="L1890">
        <v>49.435382689999997</v>
      </c>
      <c r="M1890">
        <v>71</v>
      </c>
      <c r="N1890">
        <v>0.20338983099999999</v>
      </c>
      <c r="O1890">
        <v>12</v>
      </c>
      <c r="P1890">
        <v>0.36538461500000002</v>
      </c>
      <c r="Q1890">
        <v>19</v>
      </c>
      <c r="R1890">
        <v>3</v>
      </c>
      <c r="S1890">
        <v>0.201830963</v>
      </c>
      <c r="T1890">
        <v>0.86295460400000001</v>
      </c>
      <c r="U1890">
        <v>0.94460156200000001</v>
      </c>
      <c r="V1890">
        <v>449900</v>
      </c>
      <c r="W1890">
        <v>1.4468560000000001E-3</v>
      </c>
      <c r="X1890">
        <v>2.2862651000000001E-2</v>
      </c>
      <c r="Y1890">
        <v>1.3674772040000001</v>
      </c>
      <c r="Z1890">
        <v>0</v>
      </c>
    </row>
    <row r="1891" spans="1:26" x14ac:dyDescent="0.2">
      <c r="A1891">
        <v>202005</v>
      </c>
      <c r="B1891">
        <v>6045</v>
      </c>
      <c r="C1891" t="s">
        <v>99</v>
      </c>
      <c r="D1891">
        <v>46380</v>
      </c>
      <c r="E1891" t="s">
        <v>100</v>
      </c>
      <c r="F1891">
        <v>657</v>
      </c>
      <c r="G1891">
        <v>1133</v>
      </c>
      <c r="H1891">
        <v>-126</v>
      </c>
      <c r="I1891">
        <v>-122</v>
      </c>
      <c r="J1891">
        <v>34.127979930000002</v>
      </c>
      <c r="K1891">
        <v>18.75784191</v>
      </c>
      <c r="L1891">
        <v>49.49811794</v>
      </c>
      <c r="M1891">
        <v>91</v>
      </c>
      <c r="N1891">
        <v>-0.12077294700000001</v>
      </c>
      <c r="O1891">
        <v>-12.5</v>
      </c>
      <c r="P1891">
        <v>0.16666666699999999</v>
      </c>
      <c r="Q1891">
        <v>13</v>
      </c>
      <c r="R1891">
        <v>23</v>
      </c>
      <c r="S1891">
        <v>0.361512836</v>
      </c>
      <c r="T1891">
        <v>0.97848322099999996</v>
      </c>
      <c r="U1891">
        <v>0.94479052699999999</v>
      </c>
      <c r="V1891">
        <v>639000</v>
      </c>
      <c r="W1891">
        <v>1.1075949E-2</v>
      </c>
      <c r="X1891">
        <v>6.6777962999999996E-2</v>
      </c>
      <c r="Y1891">
        <v>1.94224924</v>
      </c>
      <c r="Z1891">
        <v>0</v>
      </c>
    </row>
    <row r="1892" spans="1:26" x14ac:dyDescent="0.2">
      <c r="A1892">
        <v>202005</v>
      </c>
      <c r="B1892">
        <v>6015</v>
      </c>
      <c r="C1892" t="s">
        <v>85</v>
      </c>
      <c r="D1892">
        <v>18860</v>
      </c>
      <c r="E1892" t="s">
        <v>86</v>
      </c>
      <c r="F1892">
        <v>1589</v>
      </c>
      <c r="G1892">
        <v>1163</v>
      </c>
      <c r="H1892">
        <v>-38</v>
      </c>
      <c r="I1892">
        <v>-42</v>
      </c>
      <c r="J1892">
        <v>31.86951067</v>
      </c>
      <c r="K1892">
        <v>12.797992470000001</v>
      </c>
      <c r="L1892">
        <v>50.941028860000003</v>
      </c>
      <c r="M1892">
        <v>99</v>
      </c>
      <c r="N1892">
        <v>-1.4925373E-2</v>
      </c>
      <c r="O1892">
        <v>-1.5</v>
      </c>
      <c r="P1892">
        <v>-2.4630541999999998E-2</v>
      </c>
      <c r="Q1892">
        <v>-2.5</v>
      </c>
      <c r="R1892">
        <v>31</v>
      </c>
      <c r="S1892">
        <v>0.29996065599999999</v>
      </c>
      <c r="T1892">
        <v>0.59906638499999998</v>
      </c>
      <c r="U1892">
        <v>0.95793222899999997</v>
      </c>
      <c r="V1892">
        <v>389000</v>
      </c>
      <c r="W1892">
        <v>1.6993464E-2</v>
      </c>
      <c r="X1892">
        <v>4.9932523999999999E-2</v>
      </c>
      <c r="Y1892">
        <v>1.1823708209999999</v>
      </c>
      <c r="Z1892">
        <v>0</v>
      </c>
    </row>
    <row r="1893" spans="1:26" x14ac:dyDescent="0.2">
      <c r="A1893">
        <v>202005</v>
      </c>
      <c r="B1893">
        <v>6033</v>
      </c>
      <c r="C1893" t="s">
        <v>101</v>
      </c>
      <c r="D1893">
        <v>17340</v>
      </c>
      <c r="E1893" t="s">
        <v>102</v>
      </c>
      <c r="F1893">
        <v>800</v>
      </c>
      <c r="G1893">
        <v>1335</v>
      </c>
      <c r="H1893">
        <v>15</v>
      </c>
      <c r="I1893">
        <v>199</v>
      </c>
      <c r="J1893">
        <v>22.239648679999998</v>
      </c>
      <c r="K1893">
        <v>19.25972397</v>
      </c>
      <c r="L1893">
        <v>25.219573400000002</v>
      </c>
      <c r="M1893">
        <v>90.5</v>
      </c>
      <c r="N1893">
        <v>8.7087086999999994E-2</v>
      </c>
      <c r="O1893">
        <v>7.25</v>
      </c>
      <c r="P1893">
        <v>0.58078602599999996</v>
      </c>
      <c r="Q1893">
        <v>33.25</v>
      </c>
      <c r="R1893">
        <v>22.5</v>
      </c>
      <c r="S1893">
        <v>0.37984702199999998</v>
      </c>
      <c r="T1893">
        <v>0.86223929499999996</v>
      </c>
      <c r="U1893">
        <v>0.71026896500000003</v>
      </c>
      <c r="V1893">
        <v>319000</v>
      </c>
      <c r="W1893">
        <v>2.8285922000000002E-2</v>
      </c>
      <c r="X1893">
        <v>-3.3186845999999999E-2</v>
      </c>
      <c r="Y1893">
        <v>0.96960486300000004</v>
      </c>
      <c r="Z1893">
        <v>0</v>
      </c>
    </row>
    <row r="1894" spans="1:26" x14ac:dyDescent="0.2">
      <c r="A1894">
        <v>202004</v>
      </c>
      <c r="B1894">
        <v>6067</v>
      </c>
      <c r="C1894" t="s">
        <v>30</v>
      </c>
      <c r="D1894">
        <v>40900</v>
      </c>
      <c r="E1894" t="s">
        <v>31</v>
      </c>
      <c r="F1894">
        <v>26</v>
      </c>
      <c r="G1894">
        <v>17</v>
      </c>
      <c r="H1894">
        <v>-11</v>
      </c>
      <c r="I1894">
        <v>-14</v>
      </c>
      <c r="J1894">
        <v>95.04391468</v>
      </c>
      <c r="K1894">
        <v>95.734002509999996</v>
      </c>
      <c r="L1894">
        <v>94.353826850000004</v>
      </c>
      <c r="M1894">
        <v>36.5</v>
      </c>
      <c r="N1894">
        <v>7.3529412000000002E-2</v>
      </c>
      <c r="O1894">
        <v>2.5</v>
      </c>
      <c r="P1894">
        <v>0.17470994300000001</v>
      </c>
      <c r="Q1894">
        <v>5.4284999999999997</v>
      </c>
      <c r="R1894">
        <v>-23.5</v>
      </c>
      <c r="S1894">
        <v>0.12923016300000001</v>
      </c>
      <c r="T1894">
        <v>0.31693896999999999</v>
      </c>
      <c r="U1894">
        <v>1.7916702090000001</v>
      </c>
      <c r="V1894">
        <v>432400</v>
      </c>
      <c r="W1894">
        <v>-9.1937149999999999E-3</v>
      </c>
      <c r="X1894">
        <v>6.9663477000000001E-2</v>
      </c>
      <c r="Y1894">
        <v>1.3544244320000001</v>
      </c>
      <c r="Z1894">
        <v>0</v>
      </c>
    </row>
    <row r="1895" spans="1:26" x14ac:dyDescent="0.2">
      <c r="A1895">
        <v>202004</v>
      </c>
      <c r="B1895">
        <v>6013</v>
      </c>
      <c r="C1895" t="s">
        <v>38</v>
      </c>
      <c r="D1895">
        <v>41860</v>
      </c>
      <c r="E1895" t="s">
        <v>39</v>
      </c>
      <c r="F1895">
        <v>42</v>
      </c>
      <c r="G1895">
        <v>30</v>
      </c>
      <c r="H1895">
        <v>-2</v>
      </c>
      <c r="I1895">
        <v>-17</v>
      </c>
      <c r="J1895">
        <v>93.663739019999994</v>
      </c>
      <c r="K1895">
        <v>94.918444170000001</v>
      </c>
      <c r="L1895">
        <v>92.409033879999996</v>
      </c>
      <c r="M1895">
        <v>37.5</v>
      </c>
      <c r="N1895">
        <v>0.53061224500000004</v>
      </c>
      <c r="O1895">
        <v>13</v>
      </c>
      <c r="P1895">
        <v>0.29310344799999999</v>
      </c>
      <c r="Q1895">
        <v>8.5</v>
      </c>
      <c r="R1895">
        <v>-22.5</v>
      </c>
      <c r="S1895">
        <v>0.149342211</v>
      </c>
      <c r="T1895">
        <v>0.39279763899999998</v>
      </c>
      <c r="U1895">
        <v>1.694455652</v>
      </c>
      <c r="V1895">
        <v>698944</v>
      </c>
      <c r="W1895" s="1">
        <v>-8.0099999999999995E-5</v>
      </c>
      <c r="X1895">
        <v>1.8338640999999999E-2</v>
      </c>
      <c r="Y1895">
        <v>2.189331245</v>
      </c>
      <c r="Z1895">
        <v>0</v>
      </c>
    </row>
    <row r="1896" spans="1:26" x14ac:dyDescent="0.2">
      <c r="A1896">
        <v>202004</v>
      </c>
      <c r="B1896">
        <v>6019</v>
      </c>
      <c r="C1896" t="s">
        <v>52</v>
      </c>
      <c r="D1896">
        <v>23420</v>
      </c>
      <c r="E1896" t="s">
        <v>53</v>
      </c>
      <c r="F1896">
        <v>80</v>
      </c>
      <c r="G1896">
        <v>33</v>
      </c>
      <c r="H1896">
        <v>-16</v>
      </c>
      <c r="I1896">
        <v>-83</v>
      </c>
      <c r="J1896">
        <v>93.287327480000002</v>
      </c>
      <c r="K1896">
        <v>91.09159348</v>
      </c>
      <c r="L1896">
        <v>95.483061480000003</v>
      </c>
      <c r="M1896">
        <v>42</v>
      </c>
      <c r="N1896">
        <v>6.3291138999999996E-2</v>
      </c>
      <c r="O1896">
        <v>2.5</v>
      </c>
      <c r="P1896">
        <v>7.6923077000000006E-2</v>
      </c>
      <c r="Q1896">
        <v>3</v>
      </c>
      <c r="R1896">
        <v>-18</v>
      </c>
      <c r="S1896">
        <v>0.108851723</v>
      </c>
      <c r="T1896">
        <v>0.57828716400000002</v>
      </c>
      <c r="U1896">
        <v>1.845382973</v>
      </c>
      <c r="V1896">
        <v>333737.5</v>
      </c>
      <c r="W1896">
        <v>-1.5378374E-2</v>
      </c>
      <c r="X1896">
        <v>6.2097223E-2</v>
      </c>
      <c r="Y1896">
        <v>1.045379796</v>
      </c>
      <c r="Z1896">
        <v>0</v>
      </c>
    </row>
    <row r="1897" spans="1:26" x14ac:dyDescent="0.2">
      <c r="A1897">
        <v>202004</v>
      </c>
      <c r="B1897">
        <v>6031</v>
      </c>
      <c r="C1897" t="s">
        <v>28</v>
      </c>
      <c r="D1897">
        <v>25260</v>
      </c>
      <c r="E1897" t="s">
        <v>29</v>
      </c>
      <c r="F1897">
        <v>560</v>
      </c>
      <c r="G1897">
        <v>36</v>
      </c>
      <c r="H1897">
        <v>-2</v>
      </c>
      <c r="I1897">
        <v>-48</v>
      </c>
      <c r="J1897">
        <v>93.005018820000004</v>
      </c>
      <c r="K1897">
        <v>86.38644918</v>
      </c>
      <c r="L1897">
        <v>99.623588459999993</v>
      </c>
      <c r="M1897">
        <v>45</v>
      </c>
      <c r="N1897">
        <v>9.0909090999999997E-2</v>
      </c>
      <c r="O1897">
        <v>3.75</v>
      </c>
      <c r="P1897">
        <v>0.10720173199999999</v>
      </c>
      <c r="Q1897">
        <v>4.3570000000000002</v>
      </c>
      <c r="R1897">
        <v>-15</v>
      </c>
      <c r="S1897">
        <v>0.13773036299999999</v>
      </c>
      <c r="T1897">
        <v>0.93764945099999997</v>
      </c>
      <c r="U1897">
        <v>2.701077502</v>
      </c>
      <c r="V1897">
        <v>259475</v>
      </c>
      <c r="W1897">
        <v>1.7948215E-2</v>
      </c>
      <c r="X1897">
        <v>-3.8137944E-2</v>
      </c>
      <c r="Y1897">
        <v>0.81276429100000003</v>
      </c>
      <c r="Z1897">
        <v>0</v>
      </c>
    </row>
    <row r="1898" spans="1:26" x14ac:dyDescent="0.2">
      <c r="A1898">
        <v>202004</v>
      </c>
      <c r="B1898">
        <v>6099</v>
      </c>
      <c r="C1898" t="s">
        <v>34</v>
      </c>
      <c r="D1898">
        <v>33700</v>
      </c>
      <c r="E1898" t="s">
        <v>35</v>
      </c>
      <c r="F1898">
        <v>153</v>
      </c>
      <c r="G1898">
        <v>51</v>
      </c>
      <c r="H1898">
        <v>28</v>
      </c>
      <c r="I1898">
        <v>-46</v>
      </c>
      <c r="J1898">
        <v>91.969887080000007</v>
      </c>
      <c r="K1898">
        <v>89.774153069999997</v>
      </c>
      <c r="L1898">
        <v>94.165621079999994</v>
      </c>
      <c r="M1898">
        <v>43</v>
      </c>
      <c r="N1898">
        <v>0.22857142899999999</v>
      </c>
      <c r="O1898">
        <v>8</v>
      </c>
      <c r="P1898">
        <v>9.2562949000000005E-2</v>
      </c>
      <c r="Q1898">
        <v>3.6429999999999998</v>
      </c>
      <c r="R1898">
        <v>-17</v>
      </c>
      <c r="S1898">
        <v>2.8643439E-2</v>
      </c>
      <c r="T1898">
        <v>0.45432831400000001</v>
      </c>
      <c r="U1898">
        <v>1.782744449</v>
      </c>
      <c r="V1898">
        <v>377250</v>
      </c>
      <c r="W1898">
        <v>-3.0766266E-2</v>
      </c>
      <c r="X1898">
        <v>3.3561644000000002E-2</v>
      </c>
      <c r="Y1898">
        <v>1.1816758030000001</v>
      </c>
      <c r="Z1898">
        <v>0</v>
      </c>
    </row>
    <row r="1899" spans="1:26" x14ac:dyDescent="0.2">
      <c r="A1899">
        <v>202004</v>
      </c>
      <c r="B1899">
        <v>6001</v>
      </c>
      <c r="C1899" t="s">
        <v>67</v>
      </c>
      <c r="D1899">
        <v>41860</v>
      </c>
      <c r="E1899" t="s">
        <v>39</v>
      </c>
      <c r="F1899">
        <v>24</v>
      </c>
      <c r="G1899">
        <v>67</v>
      </c>
      <c r="H1899">
        <v>-5</v>
      </c>
      <c r="I1899">
        <v>-38</v>
      </c>
      <c r="J1899">
        <v>90.181932250000003</v>
      </c>
      <c r="K1899">
        <v>96.298619819999999</v>
      </c>
      <c r="L1899">
        <v>84.065244669999998</v>
      </c>
      <c r="M1899">
        <v>35.5</v>
      </c>
      <c r="N1899">
        <v>0.77500000000000002</v>
      </c>
      <c r="O1899">
        <v>15.5</v>
      </c>
      <c r="P1899">
        <v>0.52921665299999998</v>
      </c>
      <c r="Q1899">
        <v>12.285500000000001</v>
      </c>
      <c r="R1899">
        <v>-24.5</v>
      </c>
      <c r="S1899">
        <v>0.11577369899999999</v>
      </c>
      <c r="T1899">
        <v>0.36962895299999998</v>
      </c>
      <c r="U1899">
        <v>1.4116597529999999</v>
      </c>
      <c r="V1899">
        <v>869487.5</v>
      </c>
      <c r="W1899">
        <v>2.2933690999999999E-2</v>
      </c>
      <c r="X1899">
        <v>2.2926471E-2</v>
      </c>
      <c r="Y1899">
        <v>2.723531715</v>
      </c>
      <c r="Z1899">
        <v>0</v>
      </c>
    </row>
    <row r="1900" spans="1:26" x14ac:dyDescent="0.2">
      <c r="A1900">
        <v>202004</v>
      </c>
      <c r="B1900">
        <v>6077</v>
      </c>
      <c r="C1900" t="s">
        <v>42</v>
      </c>
      <c r="D1900">
        <v>44700</v>
      </c>
      <c r="E1900" t="s">
        <v>43</v>
      </c>
      <c r="F1900">
        <v>110</v>
      </c>
      <c r="G1900">
        <v>74</v>
      </c>
      <c r="H1900">
        <v>-24</v>
      </c>
      <c r="I1900">
        <v>-17</v>
      </c>
      <c r="J1900">
        <v>89.74278545</v>
      </c>
      <c r="K1900">
        <v>88.205771639999995</v>
      </c>
      <c r="L1900">
        <v>91.279799249999996</v>
      </c>
      <c r="M1900">
        <v>44</v>
      </c>
      <c r="N1900">
        <v>6.0240964000000001E-2</v>
      </c>
      <c r="O1900">
        <v>2.5</v>
      </c>
      <c r="P1900">
        <v>0.20547945200000001</v>
      </c>
      <c r="Q1900">
        <v>7.5</v>
      </c>
      <c r="R1900">
        <v>-16</v>
      </c>
      <c r="S1900">
        <v>0.11240584300000001</v>
      </c>
      <c r="T1900">
        <v>0.38942717500000001</v>
      </c>
      <c r="U1900">
        <v>1.655047242</v>
      </c>
      <c r="V1900">
        <v>429225</v>
      </c>
      <c r="W1900">
        <v>5.2447599999999996E-4</v>
      </c>
      <c r="X1900">
        <v>2.9995800999999999E-2</v>
      </c>
      <c r="Y1900">
        <v>1.3444792480000001</v>
      </c>
      <c r="Z1900">
        <v>0</v>
      </c>
    </row>
    <row r="1901" spans="1:26" x14ac:dyDescent="0.2">
      <c r="A1901">
        <v>202004</v>
      </c>
      <c r="B1901">
        <v>6095</v>
      </c>
      <c r="C1901" t="s">
        <v>54</v>
      </c>
      <c r="D1901">
        <v>46700</v>
      </c>
      <c r="E1901" t="s">
        <v>55</v>
      </c>
      <c r="F1901">
        <v>178</v>
      </c>
      <c r="G1901">
        <v>83</v>
      </c>
      <c r="H1901">
        <v>6</v>
      </c>
      <c r="I1901">
        <v>34</v>
      </c>
      <c r="J1901">
        <v>88.927227099999996</v>
      </c>
      <c r="K1901">
        <v>89.585947300000001</v>
      </c>
      <c r="L1901">
        <v>88.268506900000006</v>
      </c>
      <c r="M1901">
        <v>43.25</v>
      </c>
      <c r="N1901">
        <v>0.21830985899999999</v>
      </c>
      <c r="O1901">
        <v>7.75</v>
      </c>
      <c r="P1901">
        <v>0.60185185200000002</v>
      </c>
      <c r="Q1901">
        <v>16.25</v>
      </c>
      <c r="R1901">
        <v>-16.75</v>
      </c>
      <c r="S1901">
        <v>0.123973163</v>
      </c>
      <c r="T1901">
        <v>0.31176760999999997</v>
      </c>
      <c r="U1901">
        <v>1.5658529299999999</v>
      </c>
      <c r="V1901">
        <v>499000</v>
      </c>
      <c r="W1901">
        <v>2.2540984E-2</v>
      </c>
      <c r="X1901">
        <v>2.8865979E-2</v>
      </c>
      <c r="Y1901">
        <v>1.563038371</v>
      </c>
      <c r="Z1901">
        <v>0</v>
      </c>
    </row>
    <row r="1902" spans="1:26" x14ac:dyDescent="0.2">
      <c r="A1902">
        <v>202004</v>
      </c>
      <c r="B1902">
        <v>6061</v>
      </c>
      <c r="C1902" t="s">
        <v>49</v>
      </c>
      <c r="D1902">
        <v>40900</v>
      </c>
      <c r="E1902" t="s">
        <v>31</v>
      </c>
      <c r="F1902">
        <v>177</v>
      </c>
      <c r="G1902">
        <v>89</v>
      </c>
      <c r="H1902">
        <v>-42</v>
      </c>
      <c r="I1902">
        <v>-20</v>
      </c>
      <c r="J1902">
        <v>88.676286070000003</v>
      </c>
      <c r="K1902">
        <v>85.570890840000004</v>
      </c>
      <c r="L1902">
        <v>91.781681309999996</v>
      </c>
      <c r="M1902">
        <v>45.5</v>
      </c>
      <c r="N1902">
        <v>4.5977010999999998E-2</v>
      </c>
      <c r="O1902">
        <v>2</v>
      </c>
      <c r="P1902">
        <v>8.3333332999999996E-2</v>
      </c>
      <c r="Q1902">
        <v>3.5</v>
      </c>
      <c r="R1902">
        <v>-14.5</v>
      </c>
      <c r="S1902">
        <v>0.14370532799999999</v>
      </c>
      <c r="T1902">
        <v>0.25611387200000002</v>
      </c>
      <c r="U1902">
        <v>1.675648104</v>
      </c>
      <c r="V1902">
        <v>579000</v>
      </c>
      <c r="W1902">
        <v>-2.1298588E-2</v>
      </c>
      <c r="X1902">
        <v>-2.9337803999999999E-2</v>
      </c>
      <c r="Y1902">
        <v>1.8136256850000001</v>
      </c>
      <c r="Z1902">
        <v>0</v>
      </c>
    </row>
    <row r="1903" spans="1:26" x14ac:dyDescent="0.2">
      <c r="A1903">
        <v>202004</v>
      </c>
      <c r="B1903">
        <v>6029</v>
      </c>
      <c r="C1903" t="s">
        <v>65</v>
      </c>
      <c r="D1903">
        <v>12540</v>
      </c>
      <c r="E1903" t="s">
        <v>66</v>
      </c>
      <c r="F1903">
        <v>94</v>
      </c>
      <c r="G1903">
        <v>92</v>
      </c>
      <c r="H1903">
        <v>37</v>
      </c>
      <c r="I1903">
        <v>-59</v>
      </c>
      <c r="J1903">
        <v>88.644918439999998</v>
      </c>
      <c r="K1903">
        <v>84.127979929999995</v>
      </c>
      <c r="L1903">
        <v>93.161856959999994</v>
      </c>
      <c r="M1903">
        <v>46</v>
      </c>
      <c r="N1903">
        <v>0.19480519499999999</v>
      </c>
      <c r="O1903">
        <v>7.5</v>
      </c>
      <c r="P1903">
        <v>8.2352940999999999E-2</v>
      </c>
      <c r="Q1903">
        <v>3.5</v>
      </c>
      <c r="R1903">
        <v>-14</v>
      </c>
      <c r="S1903">
        <v>0.106821522</v>
      </c>
      <c r="T1903">
        <v>0.45333189899999998</v>
      </c>
      <c r="U1903">
        <v>1.7281996369999999</v>
      </c>
      <c r="V1903">
        <v>269450</v>
      </c>
      <c r="W1903">
        <v>-1.8521950000000001E-3</v>
      </c>
      <c r="X1903">
        <v>3.1160606E-2</v>
      </c>
      <c r="Y1903">
        <v>0.84400939699999999</v>
      </c>
      <c r="Z1903">
        <v>0</v>
      </c>
    </row>
    <row r="1904" spans="1:26" x14ac:dyDescent="0.2">
      <c r="A1904">
        <v>202004</v>
      </c>
      <c r="B1904">
        <v>6113</v>
      </c>
      <c r="C1904" t="s">
        <v>48</v>
      </c>
      <c r="D1904">
        <v>40900</v>
      </c>
      <c r="E1904" t="s">
        <v>31</v>
      </c>
      <c r="F1904">
        <v>350</v>
      </c>
      <c r="G1904">
        <v>116</v>
      </c>
      <c r="H1904">
        <v>-34</v>
      </c>
      <c r="I1904">
        <v>35</v>
      </c>
      <c r="J1904">
        <v>86.480552070000002</v>
      </c>
      <c r="K1904">
        <v>91.09159348</v>
      </c>
      <c r="L1904">
        <v>81.869510669999997</v>
      </c>
      <c r="M1904">
        <v>42</v>
      </c>
      <c r="N1904">
        <v>5.6603774000000003E-2</v>
      </c>
      <c r="O1904">
        <v>2.25</v>
      </c>
      <c r="P1904">
        <v>0.3125</v>
      </c>
      <c r="Q1904">
        <v>10</v>
      </c>
      <c r="R1904">
        <v>-18</v>
      </c>
      <c r="S1904">
        <v>9.9753433000000002E-2</v>
      </c>
      <c r="T1904">
        <v>0.17274331100000001</v>
      </c>
      <c r="U1904">
        <v>1.367909606</v>
      </c>
      <c r="V1904">
        <v>519975</v>
      </c>
      <c r="W1904">
        <v>1.1338229999999999E-2</v>
      </c>
      <c r="X1904">
        <v>-6.7335240000000003E-3</v>
      </c>
      <c r="Y1904">
        <v>1.6287392329999999</v>
      </c>
      <c r="Z1904">
        <v>0</v>
      </c>
    </row>
    <row r="1905" spans="1:26" x14ac:dyDescent="0.2">
      <c r="A1905">
        <v>202004</v>
      </c>
      <c r="B1905">
        <v>6101</v>
      </c>
      <c r="C1905" t="s">
        <v>26</v>
      </c>
      <c r="D1905">
        <v>49700</v>
      </c>
      <c r="E1905" t="s">
        <v>27</v>
      </c>
      <c r="F1905">
        <v>700</v>
      </c>
      <c r="G1905">
        <v>119</v>
      </c>
      <c r="H1905">
        <v>26</v>
      </c>
      <c r="I1905">
        <v>110</v>
      </c>
      <c r="J1905">
        <v>86.198243410000003</v>
      </c>
      <c r="K1905">
        <v>72.584692599999997</v>
      </c>
      <c r="L1905">
        <v>99.811794230000004</v>
      </c>
      <c r="M1905">
        <v>53.25</v>
      </c>
      <c r="N1905">
        <v>0.126984127</v>
      </c>
      <c r="O1905">
        <v>6</v>
      </c>
      <c r="P1905">
        <v>0.58279582699999999</v>
      </c>
      <c r="Q1905">
        <v>19.606999999999999</v>
      </c>
      <c r="R1905">
        <v>-6.75</v>
      </c>
      <c r="S1905">
        <v>0.135206824</v>
      </c>
      <c r="T1905">
        <v>0.31899940900000001</v>
      </c>
      <c r="U1905">
        <v>2.7945527490000002</v>
      </c>
      <c r="V1905">
        <v>348400</v>
      </c>
      <c r="W1905">
        <v>5.0483200000000002E-3</v>
      </c>
      <c r="X1905">
        <v>1.7492905E-2</v>
      </c>
      <c r="Y1905">
        <v>1.0913077529999999</v>
      </c>
      <c r="Z1905">
        <v>0</v>
      </c>
    </row>
    <row r="1906" spans="1:26" x14ac:dyDescent="0.2">
      <c r="A1906">
        <v>202004</v>
      </c>
      <c r="B1906">
        <v>6107</v>
      </c>
      <c r="C1906" t="s">
        <v>63</v>
      </c>
      <c r="D1906">
        <v>47300</v>
      </c>
      <c r="E1906" t="s">
        <v>64</v>
      </c>
      <c r="F1906">
        <v>196</v>
      </c>
      <c r="G1906">
        <v>138</v>
      </c>
      <c r="H1906">
        <v>20</v>
      </c>
      <c r="I1906">
        <v>-122</v>
      </c>
      <c r="J1906">
        <v>85.445420330000005</v>
      </c>
      <c r="K1906">
        <v>73.839397739999995</v>
      </c>
      <c r="L1906">
        <v>97.051442910000006</v>
      </c>
      <c r="M1906">
        <v>52.5</v>
      </c>
      <c r="N1906">
        <v>9.375E-2</v>
      </c>
      <c r="O1906">
        <v>4.5</v>
      </c>
      <c r="P1906">
        <v>0</v>
      </c>
      <c r="Q1906">
        <v>0</v>
      </c>
      <c r="R1906">
        <v>-7.5</v>
      </c>
      <c r="S1906">
        <v>6.5585328999999998E-2</v>
      </c>
      <c r="T1906">
        <v>0.45043713200000002</v>
      </c>
      <c r="U1906">
        <v>1.960767248</v>
      </c>
      <c r="V1906">
        <v>272449.5</v>
      </c>
      <c r="W1906">
        <v>9.4460910000000002E-3</v>
      </c>
      <c r="X1906">
        <v>4.1650200000000002E-4</v>
      </c>
      <c r="Y1906">
        <v>0.85340485499999996</v>
      </c>
      <c r="Z1906">
        <v>0</v>
      </c>
    </row>
    <row r="1907" spans="1:26" x14ac:dyDescent="0.2">
      <c r="A1907">
        <v>202004</v>
      </c>
      <c r="B1907">
        <v>6111</v>
      </c>
      <c r="C1907" t="s">
        <v>36</v>
      </c>
      <c r="D1907">
        <v>37100</v>
      </c>
      <c r="E1907" t="s">
        <v>37</v>
      </c>
      <c r="F1907">
        <v>96</v>
      </c>
      <c r="G1907">
        <v>150</v>
      </c>
      <c r="H1907">
        <v>-6</v>
      </c>
      <c r="I1907">
        <v>-19</v>
      </c>
      <c r="J1907">
        <v>84.316185700000005</v>
      </c>
      <c r="K1907">
        <v>82.183186950000007</v>
      </c>
      <c r="L1907">
        <v>86.449184439999996</v>
      </c>
      <c r="M1907">
        <v>47.5</v>
      </c>
      <c r="N1907">
        <v>0.15853658500000001</v>
      </c>
      <c r="O1907">
        <v>6.5</v>
      </c>
      <c r="P1907">
        <v>0.21571989799999999</v>
      </c>
      <c r="Q1907">
        <v>8.4284999999999997</v>
      </c>
      <c r="R1907">
        <v>-12.5</v>
      </c>
      <c r="S1907">
        <v>0.174662176</v>
      </c>
      <c r="T1907">
        <v>0.39587488900000001</v>
      </c>
      <c r="U1907">
        <v>1.476154052</v>
      </c>
      <c r="V1907">
        <v>772475</v>
      </c>
      <c r="W1907">
        <v>-4.9495509E-2</v>
      </c>
      <c r="X1907">
        <v>0.10440346</v>
      </c>
      <c r="Y1907">
        <v>2.4196554419999998</v>
      </c>
      <c r="Z1907">
        <v>0</v>
      </c>
    </row>
    <row r="1908" spans="1:26" x14ac:dyDescent="0.2">
      <c r="A1908">
        <v>202004</v>
      </c>
      <c r="B1908">
        <v>6075</v>
      </c>
      <c r="C1908" t="s">
        <v>91</v>
      </c>
      <c r="D1908">
        <v>41860</v>
      </c>
      <c r="E1908" t="s">
        <v>39</v>
      </c>
      <c r="F1908">
        <v>52</v>
      </c>
      <c r="G1908">
        <v>164</v>
      </c>
      <c r="H1908">
        <v>-164</v>
      </c>
      <c r="I1908">
        <v>-34</v>
      </c>
      <c r="J1908">
        <v>83.563362609999999</v>
      </c>
      <c r="K1908">
        <v>89.084065249999995</v>
      </c>
      <c r="L1908">
        <v>78.042659979999996</v>
      </c>
      <c r="M1908">
        <v>43.5</v>
      </c>
      <c r="N1908">
        <v>0.58181818200000002</v>
      </c>
      <c r="O1908">
        <v>16</v>
      </c>
      <c r="P1908">
        <v>0.59841261099999998</v>
      </c>
      <c r="Q1908">
        <v>16.285499999999999</v>
      </c>
      <c r="R1908">
        <v>-16.5</v>
      </c>
      <c r="S1908">
        <v>0.48017780900000001</v>
      </c>
      <c r="T1908">
        <v>0.44789143300000001</v>
      </c>
      <c r="U1908">
        <v>1.3078930710000001</v>
      </c>
      <c r="V1908">
        <v>1559500</v>
      </c>
      <c r="W1908">
        <v>-5.896414E-3</v>
      </c>
      <c r="X1908">
        <v>7.5411290000000006E-2</v>
      </c>
      <c r="Y1908">
        <v>4.884886453</v>
      </c>
      <c r="Z1908">
        <v>0</v>
      </c>
    </row>
    <row r="1909" spans="1:26" x14ac:dyDescent="0.2">
      <c r="A1909">
        <v>202004</v>
      </c>
      <c r="B1909">
        <v>6017</v>
      </c>
      <c r="C1909" t="s">
        <v>69</v>
      </c>
      <c r="D1909">
        <v>40900</v>
      </c>
      <c r="E1909" t="s">
        <v>31</v>
      </c>
      <c r="F1909">
        <v>348</v>
      </c>
      <c r="G1909">
        <v>177</v>
      </c>
      <c r="H1909">
        <v>-36</v>
      </c>
      <c r="I1909">
        <v>18</v>
      </c>
      <c r="J1909">
        <v>82.685069010000007</v>
      </c>
      <c r="K1909">
        <v>73.839397739999995</v>
      </c>
      <c r="L1909">
        <v>91.530740280000003</v>
      </c>
      <c r="M1909">
        <v>52.5</v>
      </c>
      <c r="N1909">
        <v>8.2474226999999997E-2</v>
      </c>
      <c r="O1909">
        <v>4</v>
      </c>
      <c r="P1909">
        <v>0.186440678</v>
      </c>
      <c r="Q1909">
        <v>8.25</v>
      </c>
      <c r="R1909">
        <v>-7.5</v>
      </c>
      <c r="S1909">
        <v>0.19430292099999999</v>
      </c>
      <c r="T1909">
        <v>0.33562925100000002</v>
      </c>
      <c r="U1909">
        <v>1.6607951299999999</v>
      </c>
      <c r="V1909">
        <v>577450</v>
      </c>
      <c r="W1909">
        <v>-4.3965519999999998E-3</v>
      </c>
      <c r="X1909">
        <v>-9.5075899999999998E-3</v>
      </c>
      <c r="Y1909">
        <v>1.808770556</v>
      </c>
      <c r="Z1909">
        <v>0</v>
      </c>
    </row>
    <row r="1910" spans="1:26" x14ac:dyDescent="0.2">
      <c r="A1910">
        <v>202004</v>
      </c>
      <c r="B1910">
        <v>6069</v>
      </c>
      <c r="C1910" t="s">
        <v>62</v>
      </c>
      <c r="D1910">
        <v>41940</v>
      </c>
      <c r="E1910" t="s">
        <v>61</v>
      </c>
      <c r="F1910">
        <v>980</v>
      </c>
      <c r="G1910">
        <v>184</v>
      </c>
      <c r="H1910">
        <v>21</v>
      </c>
      <c r="I1910">
        <v>-146</v>
      </c>
      <c r="J1910">
        <v>82.465495610000005</v>
      </c>
      <c r="K1910">
        <v>84.127979929999995</v>
      </c>
      <c r="L1910">
        <v>80.803011290000001</v>
      </c>
      <c r="M1910">
        <v>46</v>
      </c>
      <c r="N1910">
        <v>0.37313432800000002</v>
      </c>
      <c r="O1910">
        <v>12.5</v>
      </c>
      <c r="P1910">
        <v>-0.11659929099999999</v>
      </c>
      <c r="Q1910">
        <v>-6.0715000000000003</v>
      </c>
      <c r="R1910">
        <v>-14</v>
      </c>
      <c r="S1910">
        <v>0.20622208</v>
      </c>
      <c r="T1910">
        <v>0.16738878900000001</v>
      </c>
      <c r="U1910">
        <v>1.3426761760000001</v>
      </c>
      <c r="V1910">
        <v>655625</v>
      </c>
      <c r="W1910">
        <v>-3.9197095000000001E-2</v>
      </c>
      <c r="X1910">
        <v>-8.6324450000000007E-3</v>
      </c>
      <c r="Y1910">
        <v>2.0536413470000001</v>
      </c>
      <c r="Z1910">
        <v>0</v>
      </c>
    </row>
    <row r="1911" spans="1:26" x14ac:dyDescent="0.2">
      <c r="A1911">
        <v>202004</v>
      </c>
      <c r="B1911">
        <v>6087</v>
      </c>
      <c r="C1911" t="s">
        <v>50</v>
      </c>
      <c r="D1911">
        <v>42100</v>
      </c>
      <c r="E1911" t="s">
        <v>51</v>
      </c>
      <c r="F1911">
        <v>279</v>
      </c>
      <c r="G1911">
        <v>186</v>
      </c>
      <c r="H1911">
        <v>39</v>
      </c>
      <c r="I1911">
        <v>82</v>
      </c>
      <c r="J1911">
        <v>82.30865747</v>
      </c>
      <c r="K1911">
        <v>83.124215809999995</v>
      </c>
      <c r="L1911">
        <v>81.493099119999997</v>
      </c>
      <c r="M1911">
        <v>47</v>
      </c>
      <c r="N1911">
        <v>0.382352941</v>
      </c>
      <c r="O1911">
        <v>13</v>
      </c>
      <c r="P1911">
        <v>0.44615384600000002</v>
      </c>
      <c r="Q1911">
        <v>14.5</v>
      </c>
      <c r="R1911">
        <v>-13</v>
      </c>
      <c r="S1911">
        <v>0.172891456</v>
      </c>
      <c r="T1911">
        <v>0.23571798299999999</v>
      </c>
      <c r="U1911">
        <v>1.359481545</v>
      </c>
      <c r="V1911">
        <v>951237.5</v>
      </c>
      <c r="W1911">
        <v>2.3577450000000001E-3</v>
      </c>
      <c r="X1911">
        <v>-3.7299486999999999E-2</v>
      </c>
      <c r="Y1911">
        <v>2.9796006259999999</v>
      </c>
      <c r="Z1911">
        <v>0</v>
      </c>
    </row>
    <row r="1912" spans="1:26" x14ac:dyDescent="0.2">
      <c r="A1912">
        <v>202004</v>
      </c>
      <c r="B1912">
        <v>6041</v>
      </c>
      <c r="C1912" t="s">
        <v>68</v>
      </c>
      <c r="D1912">
        <v>41860</v>
      </c>
      <c r="E1912" t="s">
        <v>39</v>
      </c>
      <c r="F1912">
        <v>261</v>
      </c>
      <c r="G1912">
        <v>192</v>
      </c>
      <c r="H1912">
        <v>4</v>
      </c>
      <c r="I1912">
        <v>-4</v>
      </c>
      <c r="J1912">
        <v>81.994981179999996</v>
      </c>
      <c r="K1912">
        <v>78.230865750000007</v>
      </c>
      <c r="L1912">
        <v>85.75909661</v>
      </c>
      <c r="M1912">
        <v>50</v>
      </c>
      <c r="N1912">
        <v>0.75438596499999999</v>
      </c>
      <c r="O1912">
        <v>21.5</v>
      </c>
      <c r="P1912">
        <v>0.92307692299999999</v>
      </c>
      <c r="Q1912">
        <v>24</v>
      </c>
      <c r="R1912">
        <v>-10</v>
      </c>
      <c r="S1912">
        <v>0.40171378400000002</v>
      </c>
      <c r="T1912">
        <v>0.62249575599999996</v>
      </c>
      <c r="U1912">
        <v>1.466852483</v>
      </c>
      <c r="V1912">
        <v>1397000</v>
      </c>
      <c r="W1912">
        <v>-6.8045363999999997E-2</v>
      </c>
      <c r="X1912">
        <v>-5.9259259000000002E-2</v>
      </c>
      <c r="Y1912">
        <v>4.375880971</v>
      </c>
      <c r="Z1912">
        <v>0</v>
      </c>
    </row>
    <row r="1913" spans="1:26" x14ac:dyDescent="0.2">
      <c r="A1913">
        <v>202004</v>
      </c>
      <c r="B1913">
        <v>6037</v>
      </c>
      <c r="C1913" t="s">
        <v>75</v>
      </c>
      <c r="D1913">
        <v>31080</v>
      </c>
      <c r="E1913" t="s">
        <v>47</v>
      </c>
      <c r="F1913">
        <v>1</v>
      </c>
      <c r="G1913">
        <v>202</v>
      </c>
      <c r="H1913">
        <v>-1</v>
      </c>
      <c r="I1913">
        <v>-149</v>
      </c>
      <c r="J1913">
        <v>81.461731490000005</v>
      </c>
      <c r="K1913">
        <v>75.345043919999995</v>
      </c>
      <c r="L1913">
        <v>87.578419069999995</v>
      </c>
      <c r="M1913">
        <v>51.5</v>
      </c>
      <c r="N1913">
        <v>0.226190476</v>
      </c>
      <c r="O1913">
        <v>9.5</v>
      </c>
      <c r="P1913">
        <v>0.245254733</v>
      </c>
      <c r="Q1913">
        <v>10.143000000000001</v>
      </c>
      <c r="R1913">
        <v>-8.5</v>
      </c>
      <c r="S1913">
        <v>0.28476686400000001</v>
      </c>
      <c r="T1913">
        <v>0.77466438599999998</v>
      </c>
      <c r="U1913">
        <v>1.519266395</v>
      </c>
      <c r="V1913">
        <v>834500</v>
      </c>
      <c r="W1913">
        <v>-5.4390935000000001E-2</v>
      </c>
      <c r="X1913">
        <v>9.8821515999999998E-2</v>
      </c>
      <c r="Y1913">
        <v>2.6139389190000002</v>
      </c>
      <c r="Z1913">
        <v>0</v>
      </c>
    </row>
    <row r="1914" spans="1:26" x14ac:dyDescent="0.2">
      <c r="A1914">
        <v>202004</v>
      </c>
      <c r="B1914">
        <v>6115</v>
      </c>
      <c r="C1914" t="s">
        <v>82</v>
      </c>
      <c r="D1914">
        <v>49700</v>
      </c>
      <c r="E1914" t="s">
        <v>27</v>
      </c>
      <c r="F1914">
        <v>788</v>
      </c>
      <c r="G1914">
        <v>212</v>
      </c>
      <c r="H1914">
        <v>68</v>
      </c>
      <c r="I1914">
        <v>-163</v>
      </c>
      <c r="J1914">
        <v>80.740276039999998</v>
      </c>
      <c r="K1914">
        <v>74.404015060000006</v>
      </c>
      <c r="L1914">
        <v>87.076537009999996</v>
      </c>
      <c r="M1914">
        <v>52</v>
      </c>
      <c r="N1914">
        <v>0.20930232600000001</v>
      </c>
      <c r="O1914">
        <v>9</v>
      </c>
      <c r="P1914">
        <v>-5.5772950000000002E-2</v>
      </c>
      <c r="Q1914">
        <v>-3.0714999999999999</v>
      </c>
      <c r="R1914">
        <v>-8</v>
      </c>
      <c r="S1914">
        <v>8.6224143000000003E-2</v>
      </c>
      <c r="T1914">
        <v>0.29876134900000001</v>
      </c>
      <c r="U1914">
        <v>1.497032999</v>
      </c>
      <c r="V1914">
        <v>379950</v>
      </c>
      <c r="W1914">
        <v>1.6248746000000001E-2</v>
      </c>
      <c r="X1914">
        <v>0.18920187799999999</v>
      </c>
      <c r="Y1914">
        <v>1.190133125</v>
      </c>
      <c r="Z1914">
        <v>0</v>
      </c>
    </row>
    <row r="1915" spans="1:26" x14ac:dyDescent="0.2">
      <c r="A1915">
        <v>202004</v>
      </c>
      <c r="B1915">
        <v>6081</v>
      </c>
      <c r="C1915" t="s">
        <v>74</v>
      </c>
      <c r="D1915">
        <v>41860</v>
      </c>
      <c r="E1915" t="s">
        <v>39</v>
      </c>
      <c r="F1915">
        <v>95</v>
      </c>
      <c r="G1915">
        <v>213</v>
      </c>
      <c r="H1915">
        <v>-40</v>
      </c>
      <c r="I1915">
        <v>-27</v>
      </c>
      <c r="J1915">
        <v>80.646173149999996</v>
      </c>
      <c r="K1915">
        <v>95.357590970000004</v>
      </c>
      <c r="L1915">
        <v>65.934755330000002</v>
      </c>
      <c r="M1915">
        <v>37</v>
      </c>
      <c r="N1915">
        <v>0.510204082</v>
      </c>
      <c r="O1915">
        <v>12.5</v>
      </c>
      <c r="P1915">
        <v>0.303138097</v>
      </c>
      <c r="Q1915">
        <v>8.6069999999999993</v>
      </c>
      <c r="R1915">
        <v>-23</v>
      </c>
      <c r="S1915">
        <v>0.189123813</v>
      </c>
      <c r="T1915">
        <v>0.32541417</v>
      </c>
      <c r="U1915">
        <v>1.1311033989999999</v>
      </c>
      <c r="V1915">
        <v>1669498.75</v>
      </c>
      <c r="W1915">
        <v>-1.6913719000000001E-2</v>
      </c>
      <c r="X1915">
        <v>-6.3986010000000003E-3</v>
      </c>
      <c r="Y1915">
        <v>5.2294400940000001</v>
      </c>
      <c r="Z1915">
        <v>0</v>
      </c>
    </row>
    <row r="1916" spans="1:26" x14ac:dyDescent="0.2">
      <c r="A1916">
        <v>202004</v>
      </c>
      <c r="B1916">
        <v>6073</v>
      </c>
      <c r="C1916" t="s">
        <v>40</v>
      </c>
      <c r="D1916">
        <v>41740</v>
      </c>
      <c r="E1916" t="s">
        <v>41</v>
      </c>
      <c r="F1916">
        <v>5</v>
      </c>
      <c r="G1916">
        <v>228</v>
      </c>
      <c r="H1916">
        <v>-94</v>
      </c>
      <c r="I1916">
        <v>12</v>
      </c>
      <c r="J1916">
        <v>79.987452950000005</v>
      </c>
      <c r="K1916">
        <v>89.774153069999997</v>
      </c>
      <c r="L1916">
        <v>70.200752820000005</v>
      </c>
      <c r="M1916">
        <v>43</v>
      </c>
      <c r="N1916">
        <v>0.11688311699999999</v>
      </c>
      <c r="O1916">
        <v>4.5</v>
      </c>
      <c r="P1916">
        <v>0.33186724699999998</v>
      </c>
      <c r="Q1916">
        <v>10.714499999999999</v>
      </c>
      <c r="R1916">
        <v>-17</v>
      </c>
      <c r="S1916">
        <v>0.22913536200000001</v>
      </c>
      <c r="T1916">
        <v>0.30277642599999999</v>
      </c>
      <c r="U1916">
        <v>1.1767328509999999</v>
      </c>
      <c r="V1916">
        <v>724999.75</v>
      </c>
      <c r="W1916">
        <v>-3.2043057E-2</v>
      </c>
      <c r="X1916">
        <v>3.2799956999999998E-2</v>
      </c>
      <c r="Y1916">
        <v>2.2709467499999998</v>
      </c>
      <c r="Z1916">
        <v>0</v>
      </c>
    </row>
    <row r="1917" spans="1:26" x14ac:dyDescent="0.2">
      <c r="A1917">
        <v>202004</v>
      </c>
      <c r="B1917">
        <v>6085</v>
      </c>
      <c r="C1917" t="s">
        <v>60</v>
      </c>
      <c r="D1917">
        <v>41940</v>
      </c>
      <c r="E1917" t="s">
        <v>61</v>
      </c>
      <c r="F1917">
        <v>19</v>
      </c>
      <c r="G1917">
        <v>272</v>
      </c>
      <c r="H1917">
        <v>14</v>
      </c>
      <c r="I1917">
        <v>-145</v>
      </c>
      <c r="J1917">
        <v>77.509410290000005</v>
      </c>
      <c r="K1917">
        <v>97.365119199999995</v>
      </c>
      <c r="L1917">
        <v>57.653701380000001</v>
      </c>
      <c r="M1917">
        <v>33.5</v>
      </c>
      <c r="N1917">
        <v>0.59523809500000002</v>
      </c>
      <c r="O1917">
        <v>12.5</v>
      </c>
      <c r="P1917">
        <v>0.28846153800000002</v>
      </c>
      <c r="Q1917">
        <v>7.5</v>
      </c>
      <c r="R1917">
        <v>-26.5</v>
      </c>
      <c r="S1917">
        <v>0.102376357</v>
      </c>
      <c r="T1917">
        <v>0.52963126100000002</v>
      </c>
      <c r="U1917">
        <v>1.03091198</v>
      </c>
      <c r="V1917">
        <v>1262500</v>
      </c>
      <c r="W1917">
        <v>-2.7890495000000001E-2</v>
      </c>
      <c r="X1917">
        <v>7.8716326000000003E-2</v>
      </c>
      <c r="Y1917">
        <v>3.9545810490000002</v>
      </c>
      <c r="Z1917">
        <v>0</v>
      </c>
    </row>
    <row r="1918" spans="1:26" x14ac:dyDescent="0.2">
      <c r="A1918">
        <v>202004</v>
      </c>
      <c r="B1918">
        <v>6083</v>
      </c>
      <c r="C1918" t="s">
        <v>32</v>
      </c>
      <c r="D1918">
        <v>42200</v>
      </c>
      <c r="E1918" t="s">
        <v>33</v>
      </c>
      <c r="F1918">
        <v>190</v>
      </c>
      <c r="G1918">
        <v>345</v>
      </c>
      <c r="H1918">
        <v>-10</v>
      </c>
      <c r="I1918">
        <v>-107</v>
      </c>
      <c r="J1918">
        <v>72.961104140000003</v>
      </c>
      <c r="K1918">
        <v>57.528230870000002</v>
      </c>
      <c r="L1918">
        <v>88.393977419999999</v>
      </c>
      <c r="M1918">
        <v>61</v>
      </c>
      <c r="N1918">
        <v>0.119266055</v>
      </c>
      <c r="O1918">
        <v>6.5</v>
      </c>
      <c r="P1918">
        <v>0.15094339600000001</v>
      </c>
      <c r="Q1918">
        <v>8</v>
      </c>
      <c r="R1918">
        <v>1</v>
      </c>
      <c r="S1918">
        <v>0.24788115699999999</v>
      </c>
      <c r="T1918">
        <v>0.58711786200000005</v>
      </c>
      <c r="U1918">
        <v>1.5662929860000001</v>
      </c>
      <c r="V1918">
        <v>1397750</v>
      </c>
      <c r="W1918">
        <v>-0.11422686999999999</v>
      </c>
      <c r="X1918">
        <v>0.27068181800000002</v>
      </c>
      <c r="Y1918">
        <v>4.3782302270000004</v>
      </c>
      <c r="Z1918">
        <v>0</v>
      </c>
    </row>
    <row r="1919" spans="1:26" x14ac:dyDescent="0.2">
      <c r="A1919">
        <v>202004</v>
      </c>
      <c r="B1919">
        <v>6053</v>
      </c>
      <c r="C1919" t="s">
        <v>44</v>
      </c>
      <c r="D1919">
        <v>41500</v>
      </c>
      <c r="E1919" t="s">
        <v>45</v>
      </c>
      <c r="F1919">
        <v>210</v>
      </c>
      <c r="G1919">
        <v>355</v>
      </c>
      <c r="H1919">
        <v>89</v>
      </c>
      <c r="I1919">
        <v>-2</v>
      </c>
      <c r="J1919">
        <v>72.396486830000001</v>
      </c>
      <c r="K1919">
        <v>50.25094103</v>
      </c>
      <c r="L1919">
        <v>94.542032620000001</v>
      </c>
      <c r="M1919">
        <v>65</v>
      </c>
      <c r="N1919">
        <v>0.22641509400000001</v>
      </c>
      <c r="O1919">
        <v>12</v>
      </c>
      <c r="P1919">
        <v>0.14035087700000001</v>
      </c>
      <c r="Q1919">
        <v>8</v>
      </c>
      <c r="R1919">
        <v>5</v>
      </c>
      <c r="S1919">
        <v>0.26552872100000002</v>
      </c>
      <c r="T1919">
        <v>0.44823970299999999</v>
      </c>
      <c r="U1919">
        <v>1.8014625520000001</v>
      </c>
      <c r="V1919">
        <v>1089000</v>
      </c>
      <c r="W1919">
        <v>-4.2216359000000002E-2</v>
      </c>
      <c r="X1919">
        <v>9.7782257999999997E-2</v>
      </c>
      <c r="Y1919">
        <v>3.4111198119999999</v>
      </c>
      <c r="Z1919">
        <v>0</v>
      </c>
    </row>
    <row r="1920" spans="1:26" x14ac:dyDescent="0.2">
      <c r="A1920">
        <v>202004</v>
      </c>
      <c r="B1920">
        <v>6059</v>
      </c>
      <c r="C1920" t="s">
        <v>46</v>
      </c>
      <c r="D1920">
        <v>31080</v>
      </c>
      <c r="E1920" t="s">
        <v>47</v>
      </c>
      <c r="F1920">
        <v>6</v>
      </c>
      <c r="G1920">
        <v>358</v>
      </c>
      <c r="H1920">
        <v>-52</v>
      </c>
      <c r="I1920">
        <v>-253</v>
      </c>
      <c r="J1920">
        <v>72.302383939999999</v>
      </c>
      <c r="K1920">
        <v>77.164366369999996</v>
      </c>
      <c r="L1920">
        <v>67.440401510000001</v>
      </c>
      <c r="M1920">
        <v>50.5</v>
      </c>
      <c r="N1920">
        <v>0.12222222200000001</v>
      </c>
      <c r="O1920">
        <v>5.5</v>
      </c>
      <c r="P1920">
        <v>0.14772727299999999</v>
      </c>
      <c r="Q1920">
        <v>6.5</v>
      </c>
      <c r="R1920">
        <v>-9.5</v>
      </c>
      <c r="S1920">
        <v>0.21214665599999999</v>
      </c>
      <c r="T1920">
        <v>0.71635639600000001</v>
      </c>
      <c r="U1920">
        <v>1.147906436</v>
      </c>
      <c r="V1920">
        <v>899000</v>
      </c>
      <c r="W1920">
        <v>-5.8589454999999999E-2</v>
      </c>
      <c r="X1920">
        <v>5.7771503000000002E-2</v>
      </c>
      <c r="Y1920">
        <v>2.8159749409999999</v>
      </c>
      <c r="Z1920">
        <v>0</v>
      </c>
    </row>
    <row r="1921" spans="1:26" x14ac:dyDescent="0.2">
      <c r="A1921">
        <v>202004</v>
      </c>
      <c r="B1921">
        <v>6097</v>
      </c>
      <c r="C1921" t="s">
        <v>72</v>
      </c>
      <c r="D1921">
        <v>42220</v>
      </c>
      <c r="E1921" t="s">
        <v>73</v>
      </c>
      <c r="F1921">
        <v>143</v>
      </c>
      <c r="G1921">
        <v>405</v>
      </c>
      <c r="H1921">
        <v>-61</v>
      </c>
      <c r="I1921">
        <v>252</v>
      </c>
      <c r="J1921">
        <v>69.510664989999995</v>
      </c>
      <c r="K1921">
        <v>70.200752820000005</v>
      </c>
      <c r="L1921">
        <v>68.820577159999999</v>
      </c>
      <c r="M1921">
        <v>54.5</v>
      </c>
      <c r="N1921">
        <v>0.147368421</v>
      </c>
      <c r="O1921">
        <v>7</v>
      </c>
      <c r="P1921">
        <v>0.60294117599999997</v>
      </c>
      <c r="Q1921">
        <v>20.5</v>
      </c>
      <c r="R1921">
        <v>-5.5</v>
      </c>
      <c r="S1921">
        <v>0.247732062</v>
      </c>
      <c r="T1921">
        <v>0.14729811500000001</v>
      </c>
      <c r="U1921">
        <v>1.1605884230000001</v>
      </c>
      <c r="V1921">
        <v>781944</v>
      </c>
      <c r="W1921">
        <v>-2.1346683000000002E-2</v>
      </c>
      <c r="X1921">
        <v>3.2269306999999997E-2</v>
      </c>
      <c r="Y1921">
        <v>2.4493155830000002</v>
      </c>
      <c r="Z1921">
        <v>0</v>
      </c>
    </row>
    <row r="1922" spans="1:26" x14ac:dyDescent="0.2">
      <c r="A1922">
        <v>202004</v>
      </c>
      <c r="B1922">
        <v>6055</v>
      </c>
      <c r="C1922" t="s">
        <v>92</v>
      </c>
      <c r="D1922">
        <v>34900</v>
      </c>
      <c r="E1922" t="s">
        <v>93</v>
      </c>
      <c r="F1922">
        <v>518</v>
      </c>
      <c r="G1922">
        <v>416</v>
      </c>
      <c r="H1922">
        <v>-29</v>
      </c>
      <c r="I1922">
        <v>-112</v>
      </c>
      <c r="J1922">
        <v>68.663739019999994</v>
      </c>
      <c r="K1922">
        <v>64.115432870000006</v>
      </c>
      <c r="L1922">
        <v>73.212045169999996</v>
      </c>
      <c r="M1922">
        <v>57.5</v>
      </c>
      <c r="N1922">
        <v>0.31428571399999999</v>
      </c>
      <c r="O1922">
        <v>13.75</v>
      </c>
      <c r="P1922">
        <v>0.111111111</v>
      </c>
      <c r="Q1922">
        <v>5.75</v>
      </c>
      <c r="R1922">
        <v>-2.5</v>
      </c>
      <c r="S1922">
        <v>0.37865337100000002</v>
      </c>
      <c r="T1922">
        <v>0.41024126300000002</v>
      </c>
      <c r="U1922">
        <v>1.2252246149999999</v>
      </c>
      <c r="V1922">
        <v>987000</v>
      </c>
      <c r="W1922">
        <v>-7.4759783999999996E-2</v>
      </c>
      <c r="X1922">
        <v>4.4720825999999998E-2</v>
      </c>
      <c r="Y1922">
        <v>3.0916209870000002</v>
      </c>
      <c r="Z1922">
        <v>0</v>
      </c>
    </row>
    <row r="1923" spans="1:26" x14ac:dyDescent="0.2">
      <c r="A1923">
        <v>202004</v>
      </c>
      <c r="B1923">
        <v>6089</v>
      </c>
      <c r="C1923" t="s">
        <v>89</v>
      </c>
      <c r="D1923">
        <v>39820</v>
      </c>
      <c r="E1923" t="s">
        <v>90</v>
      </c>
      <c r="F1923">
        <v>368</v>
      </c>
      <c r="G1923">
        <v>436</v>
      </c>
      <c r="H1923">
        <v>37</v>
      </c>
      <c r="I1923">
        <v>23</v>
      </c>
      <c r="J1923">
        <v>67.816813049999993</v>
      </c>
      <c r="K1923">
        <v>79.799247179999995</v>
      </c>
      <c r="L1923">
        <v>55.834378919999999</v>
      </c>
      <c r="M1923">
        <v>49</v>
      </c>
      <c r="N1923">
        <v>7.1038250999999997E-2</v>
      </c>
      <c r="O1923">
        <v>3.25</v>
      </c>
      <c r="P1923">
        <v>0.126436782</v>
      </c>
      <c r="Q1923">
        <v>5.5</v>
      </c>
      <c r="R1923">
        <v>-11</v>
      </c>
      <c r="S1923">
        <v>4.3570212999999997E-2</v>
      </c>
      <c r="T1923">
        <v>0.20844822299999999</v>
      </c>
      <c r="U1923">
        <v>1.0064596690000001</v>
      </c>
      <c r="V1923">
        <v>362900</v>
      </c>
      <c r="W1923">
        <v>1.6528034E-2</v>
      </c>
      <c r="X1923">
        <v>0.108260803</v>
      </c>
      <c r="Y1923">
        <v>1.1367267029999999</v>
      </c>
      <c r="Z1923">
        <v>0</v>
      </c>
    </row>
    <row r="1924" spans="1:26" x14ac:dyDescent="0.2">
      <c r="A1924">
        <v>202004</v>
      </c>
      <c r="B1924">
        <v>6007</v>
      </c>
      <c r="C1924" t="s">
        <v>80</v>
      </c>
      <c r="D1924">
        <v>17020</v>
      </c>
      <c r="E1924" t="s">
        <v>81</v>
      </c>
      <c r="F1924">
        <v>321</v>
      </c>
      <c r="G1924">
        <v>445</v>
      </c>
      <c r="H1924">
        <v>40</v>
      </c>
      <c r="I1924">
        <v>258</v>
      </c>
      <c r="J1924">
        <v>67.440401510000001</v>
      </c>
      <c r="K1924">
        <v>54.83061481</v>
      </c>
      <c r="L1924">
        <v>80.050188210000002</v>
      </c>
      <c r="M1924">
        <v>62.5</v>
      </c>
      <c r="N1924">
        <v>4.6025104999999997E-2</v>
      </c>
      <c r="O1924">
        <v>2.75</v>
      </c>
      <c r="P1924">
        <v>0.45348837199999997</v>
      </c>
      <c r="Q1924">
        <v>19.5</v>
      </c>
      <c r="R1924">
        <v>2.5</v>
      </c>
      <c r="S1924">
        <v>3.692276E-3</v>
      </c>
      <c r="T1924">
        <v>0.19334451499999999</v>
      </c>
      <c r="U1924">
        <v>1.3350274740000001</v>
      </c>
      <c r="V1924">
        <v>399000</v>
      </c>
      <c r="W1924">
        <v>2.4521761E-2</v>
      </c>
      <c r="X1924">
        <v>8.9526039000000002E-2</v>
      </c>
      <c r="Y1924">
        <v>1.249804229</v>
      </c>
      <c r="Z1924">
        <v>0</v>
      </c>
    </row>
    <row r="1925" spans="1:26" x14ac:dyDescent="0.2">
      <c r="A1925">
        <v>202004</v>
      </c>
      <c r="B1925">
        <v>6023</v>
      </c>
      <c r="C1925" t="s">
        <v>83</v>
      </c>
      <c r="D1925">
        <v>21700</v>
      </c>
      <c r="E1925" t="s">
        <v>84</v>
      </c>
      <c r="F1925">
        <v>449</v>
      </c>
      <c r="G1925">
        <v>455</v>
      </c>
      <c r="H1925">
        <v>77</v>
      </c>
      <c r="I1925">
        <v>-144</v>
      </c>
      <c r="J1925">
        <v>67.001254709999998</v>
      </c>
      <c r="K1925">
        <v>48.933500629999997</v>
      </c>
      <c r="L1925">
        <v>85.069008780000004</v>
      </c>
      <c r="M1925">
        <v>66.25</v>
      </c>
      <c r="N1925">
        <v>0.167400881</v>
      </c>
      <c r="O1925">
        <v>9.5</v>
      </c>
      <c r="P1925">
        <v>0.113445378</v>
      </c>
      <c r="Q1925">
        <v>6.75</v>
      </c>
      <c r="R1925">
        <v>6.25</v>
      </c>
      <c r="S1925">
        <v>0.13843614000000001</v>
      </c>
      <c r="T1925">
        <v>0.48381670799999998</v>
      </c>
      <c r="U1925">
        <v>1.432391102</v>
      </c>
      <c r="V1925">
        <v>361950</v>
      </c>
      <c r="W1925">
        <v>2.6808511E-2</v>
      </c>
      <c r="X1925">
        <v>-6.9537274999999996E-2</v>
      </c>
      <c r="Y1925">
        <v>1.133750979</v>
      </c>
      <c r="Z1925">
        <v>0</v>
      </c>
    </row>
    <row r="1926" spans="1:26" x14ac:dyDescent="0.2">
      <c r="A1926">
        <v>202004</v>
      </c>
      <c r="B1926">
        <v>6025</v>
      </c>
      <c r="C1926" t="s">
        <v>56</v>
      </c>
      <c r="D1926">
        <v>20940</v>
      </c>
      <c r="E1926" t="s">
        <v>57</v>
      </c>
      <c r="F1926">
        <v>486</v>
      </c>
      <c r="G1926">
        <v>480</v>
      </c>
      <c r="H1926">
        <v>-110</v>
      </c>
      <c r="I1926">
        <v>16</v>
      </c>
      <c r="J1926">
        <v>66.248431620000005</v>
      </c>
      <c r="K1926">
        <v>59.473023840000003</v>
      </c>
      <c r="L1926">
        <v>73.0238394</v>
      </c>
      <c r="M1926">
        <v>60</v>
      </c>
      <c r="N1926">
        <v>7.1428570999999996E-2</v>
      </c>
      <c r="O1926">
        <v>4</v>
      </c>
      <c r="P1926">
        <v>0.40350877200000002</v>
      </c>
      <c r="Q1926">
        <v>17.25</v>
      </c>
      <c r="R1926">
        <v>0</v>
      </c>
      <c r="S1926">
        <v>0.291513935</v>
      </c>
      <c r="T1926">
        <v>0.59830108900000001</v>
      </c>
      <c r="U1926">
        <v>1.221541518</v>
      </c>
      <c r="V1926">
        <v>259900</v>
      </c>
      <c r="W1926">
        <v>-5.7383319999999996E-3</v>
      </c>
      <c r="X1926">
        <v>7.3966941999999994E-2</v>
      </c>
      <c r="Y1926">
        <v>0.81409553599999995</v>
      </c>
      <c r="Z1926">
        <v>0</v>
      </c>
    </row>
    <row r="1927" spans="1:26" x14ac:dyDescent="0.2">
      <c r="A1927">
        <v>202004</v>
      </c>
      <c r="B1927">
        <v>6039</v>
      </c>
      <c r="C1927" t="s">
        <v>94</v>
      </c>
      <c r="D1927">
        <v>31460</v>
      </c>
      <c r="E1927" t="s">
        <v>95</v>
      </c>
      <c r="F1927">
        <v>536</v>
      </c>
      <c r="G1927">
        <v>543</v>
      </c>
      <c r="H1927">
        <v>104</v>
      </c>
      <c r="I1927">
        <v>-247</v>
      </c>
      <c r="J1927">
        <v>63.36260979</v>
      </c>
      <c r="K1927">
        <v>56.649937270000002</v>
      </c>
      <c r="L1927">
        <v>70.075282310000006</v>
      </c>
      <c r="M1927">
        <v>61.75</v>
      </c>
      <c r="N1927">
        <v>0.1875</v>
      </c>
      <c r="O1927">
        <v>9.75</v>
      </c>
      <c r="P1927">
        <v>-1.9841270000000001E-2</v>
      </c>
      <c r="Q1927">
        <v>-1.25</v>
      </c>
      <c r="R1927">
        <v>1.75</v>
      </c>
      <c r="S1927">
        <v>0.12961424199999999</v>
      </c>
      <c r="T1927">
        <v>0.39989226500000002</v>
      </c>
      <c r="U1927">
        <v>1.176526484</v>
      </c>
      <c r="V1927">
        <v>344500</v>
      </c>
      <c r="W1927">
        <v>-7.2046109999999997E-3</v>
      </c>
      <c r="X1927">
        <v>4.0554213999999998E-2</v>
      </c>
      <c r="Y1927">
        <v>1.0790916209999999</v>
      </c>
      <c r="Z1927">
        <v>0</v>
      </c>
    </row>
    <row r="1928" spans="1:26" x14ac:dyDescent="0.2">
      <c r="A1928">
        <v>202004</v>
      </c>
      <c r="B1928">
        <v>6079</v>
      </c>
      <c r="C1928" t="s">
        <v>58</v>
      </c>
      <c r="D1928">
        <v>42020</v>
      </c>
      <c r="E1928" t="s">
        <v>59</v>
      </c>
      <c r="F1928">
        <v>257</v>
      </c>
      <c r="G1928">
        <v>547</v>
      </c>
      <c r="H1928">
        <v>52</v>
      </c>
      <c r="I1928">
        <v>33</v>
      </c>
      <c r="J1928">
        <v>62.954830620000003</v>
      </c>
      <c r="K1928">
        <v>51.819322460000002</v>
      </c>
      <c r="L1928">
        <v>74.090338770000002</v>
      </c>
      <c r="M1928">
        <v>64</v>
      </c>
      <c r="N1928">
        <v>9.4017093999999996E-2</v>
      </c>
      <c r="O1928">
        <v>5.5</v>
      </c>
      <c r="P1928">
        <v>0.122807018</v>
      </c>
      <c r="Q1928">
        <v>7</v>
      </c>
      <c r="R1928">
        <v>4</v>
      </c>
      <c r="S1928">
        <v>0.119219268</v>
      </c>
      <c r="T1928">
        <v>0.24250091700000001</v>
      </c>
      <c r="U1928">
        <v>1.238457334</v>
      </c>
      <c r="V1928">
        <v>749000</v>
      </c>
      <c r="W1928">
        <v>0</v>
      </c>
      <c r="X1928">
        <v>5.6045117999999998E-2</v>
      </c>
      <c r="Y1928">
        <v>2.3461237270000002</v>
      </c>
      <c r="Z1928">
        <v>0</v>
      </c>
    </row>
    <row r="1929" spans="1:26" x14ac:dyDescent="0.2">
      <c r="A1929">
        <v>202004</v>
      </c>
      <c r="B1929">
        <v>6071</v>
      </c>
      <c r="C1929" t="s">
        <v>96</v>
      </c>
      <c r="D1929">
        <v>40140</v>
      </c>
      <c r="E1929" t="s">
        <v>77</v>
      </c>
      <c r="F1929">
        <v>20</v>
      </c>
      <c r="G1929">
        <v>578</v>
      </c>
      <c r="H1929">
        <v>-31</v>
      </c>
      <c r="I1929">
        <v>-209</v>
      </c>
      <c r="J1929">
        <v>61.229611040000002</v>
      </c>
      <c r="K1929">
        <v>68.381430359999996</v>
      </c>
      <c r="L1929">
        <v>54.07779172</v>
      </c>
      <c r="M1929">
        <v>55.5</v>
      </c>
      <c r="N1929">
        <v>7.7669902999999998E-2</v>
      </c>
      <c r="O1929">
        <v>4</v>
      </c>
      <c r="P1929">
        <v>0.11</v>
      </c>
      <c r="Q1929">
        <v>5.5</v>
      </c>
      <c r="R1929">
        <v>-4.5</v>
      </c>
      <c r="S1929">
        <v>0.156521982</v>
      </c>
      <c r="T1929">
        <v>0.57114605600000001</v>
      </c>
      <c r="U1929">
        <v>0.98682808200000005</v>
      </c>
      <c r="V1929">
        <v>375000</v>
      </c>
      <c r="W1929">
        <v>0</v>
      </c>
      <c r="X1929">
        <v>4.1956098999999997E-2</v>
      </c>
      <c r="Y1929">
        <v>1.1746280339999999</v>
      </c>
      <c r="Z1929">
        <v>0</v>
      </c>
    </row>
    <row r="1930" spans="1:26" x14ac:dyDescent="0.2">
      <c r="A1930">
        <v>202004</v>
      </c>
      <c r="B1930">
        <v>6047</v>
      </c>
      <c r="C1930" t="s">
        <v>78</v>
      </c>
      <c r="D1930">
        <v>32900</v>
      </c>
      <c r="E1930" t="s">
        <v>79</v>
      </c>
      <c r="F1930">
        <v>323</v>
      </c>
      <c r="G1930">
        <v>633</v>
      </c>
      <c r="H1930">
        <v>110</v>
      </c>
      <c r="I1930">
        <v>-113</v>
      </c>
      <c r="J1930">
        <v>58.939774149999998</v>
      </c>
      <c r="K1930">
        <v>57.528230870000002</v>
      </c>
      <c r="L1930">
        <v>60.351317440000003</v>
      </c>
      <c r="M1930">
        <v>61</v>
      </c>
      <c r="N1930">
        <v>0.114155251</v>
      </c>
      <c r="O1930">
        <v>6.25</v>
      </c>
      <c r="P1930">
        <v>0.22</v>
      </c>
      <c r="Q1930">
        <v>11</v>
      </c>
      <c r="R1930">
        <v>1</v>
      </c>
      <c r="S1930">
        <v>6.6210660000000005E-2</v>
      </c>
      <c r="T1930">
        <v>0.58673075399999997</v>
      </c>
      <c r="U1930">
        <v>1.055705186</v>
      </c>
      <c r="V1930">
        <v>344500</v>
      </c>
      <c r="W1930">
        <v>2.0740741E-2</v>
      </c>
      <c r="X1930">
        <v>8.0247880999999993E-2</v>
      </c>
      <c r="Y1930">
        <v>1.0790916209999999</v>
      </c>
      <c r="Z1930">
        <v>0</v>
      </c>
    </row>
    <row r="1931" spans="1:26" x14ac:dyDescent="0.2">
      <c r="A1931">
        <v>202004</v>
      </c>
      <c r="B1931">
        <v>6065</v>
      </c>
      <c r="C1931" t="s">
        <v>76</v>
      </c>
      <c r="D1931">
        <v>40140</v>
      </c>
      <c r="E1931" t="s">
        <v>77</v>
      </c>
      <c r="F1931">
        <v>14</v>
      </c>
      <c r="G1931">
        <v>663</v>
      </c>
      <c r="H1931">
        <v>-20</v>
      </c>
      <c r="I1931">
        <v>-138</v>
      </c>
      <c r="J1931">
        <v>57.590966119999997</v>
      </c>
      <c r="K1931">
        <v>61.041405269999998</v>
      </c>
      <c r="L1931">
        <v>54.140526979999997</v>
      </c>
      <c r="M1931">
        <v>59</v>
      </c>
      <c r="N1931">
        <v>0.11320754700000001</v>
      </c>
      <c r="O1931">
        <v>6</v>
      </c>
      <c r="P1931">
        <v>0.134615385</v>
      </c>
      <c r="Q1931">
        <v>7</v>
      </c>
      <c r="R1931">
        <v>-1</v>
      </c>
      <c r="S1931">
        <v>0.22183333499999999</v>
      </c>
      <c r="T1931">
        <v>0.52857683200000005</v>
      </c>
      <c r="U1931">
        <v>0.98847883700000005</v>
      </c>
      <c r="V1931">
        <v>449250</v>
      </c>
      <c r="W1931">
        <v>-6.9804250000000002E-3</v>
      </c>
      <c r="X1931">
        <v>2.3348519000000002E-2</v>
      </c>
      <c r="Y1931">
        <v>1.407204385</v>
      </c>
      <c r="Z1931">
        <v>0</v>
      </c>
    </row>
    <row r="1932" spans="1:26" x14ac:dyDescent="0.2">
      <c r="A1932">
        <v>202004</v>
      </c>
      <c r="B1932">
        <v>6057</v>
      </c>
      <c r="C1932" t="s">
        <v>70</v>
      </c>
      <c r="D1932">
        <v>46020</v>
      </c>
      <c r="E1932" t="s">
        <v>71</v>
      </c>
      <c r="F1932">
        <v>567</v>
      </c>
      <c r="G1932">
        <v>704</v>
      </c>
      <c r="H1932">
        <v>101</v>
      </c>
      <c r="I1932">
        <v>43</v>
      </c>
      <c r="J1932">
        <v>55.175658720000001</v>
      </c>
      <c r="K1932">
        <v>49.184441659999997</v>
      </c>
      <c r="L1932">
        <v>61.166875779999998</v>
      </c>
      <c r="M1932">
        <v>66</v>
      </c>
      <c r="N1932">
        <v>0.178571429</v>
      </c>
      <c r="O1932">
        <v>10</v>
      </c>
      <c r="P1932">
        <v>0.11864406800000001</v>
      </c>
      <c r="Q1932">
        <v>7</v>
      </c>
      <c r="R1932">
        <v>6</v>
      </c>
      <c r="S1932">
        <v>0.14115160900000001</v>
      </c>
      <c r="T1932">
        <v>0.19379385900000001</v>
      </c>
      <c r="U1932">
        <v>1.066216016</v>
      </c>
      <c r="V1932">
        <v>504962.5</v>
      </c>
      <c r="W1932">
        <v>1.1011837999999999E-2</v>
      </c>
      <c r="X1932">
        <v>8.1579652000000002E-2</v>
      </c>
      <c r="Y1932">
        <v>1.581714957</v>
      </c>
      <c r="Z1932">
        <v>0</v>
      </c>
    </row>
    <row r="1933" spans="1:26" x14ac:dyDescent="0.2">
      <c r="A1933">
        <v>202004</v>
      </c>
      <c r="B1933">
        <v>6103</v>
      </c>
      <c r="C1933" t="s">
        <v>97</v>
      </c>
      <c r="D1933">
        <v>39780</v>
      </c>
      <c r="E1933" t="s">
        <v>98</v>
      </c>
      <c r="F1933">
        <v>857</v>
      </c>
      <c r="G1933">
        <v>741</v>
      </c>
      <c r="H1933">
        <v>200</v>
      </c>
      <c r="I1933">
        <v>215</v>
      </c>
      <c r="J1933">
        <v>53.450439150000001</v>
      </c>
      <c r="K1933">
        <v>41.028858219999996</v>
      </c>
      <c r="L1933">
        <v>65.872020079999999</v>
      </c>
      <c r="M1933">
        <v>70.5</v>
      </c>
      <c r="N1933">
        <v>0.17012448099999999</v>
      </c>
      <c r="O1933">
        <v>10.25</v>
      </c>
      <c r="P1933">
        <v>0.208081293</v>
      </c>
      <c r="Q1933">
        <v>12.143000000000001</v>
      </c>
      <c r="R1933">
        <v>10.5</v>
      </c>
      <c r="S1933">
        <v>2.6431418000000002E-2</v>
      </c>
      <c r="T1933">
        <v>0.119141819</v>
      </c>
      <c r="U1933">
        <v>1.130484721</v>
      </c>
      <c r="V1933">
        <v>307450</v>
      </c>
      <c r="W1933">
        <v>1.4657979999999999E-3</v>
      </c>
      <c r="X1933">
        <v>-6.5856438000000003E-2</v>
      </c>
      <c r="Y1933">
        <v>0.963038371</v>
      </c>
      <c r="Z1933">
        <v>0</v>
      </c>
    </row>
    <row r="1934" spans="1:26" x14ac:dyDescent="0.2">
      <c r="A1934">
        <v>202004</v>
      </c>
      <c r="B1934">
        <v>6109</v>
      </c>
      <c r="C1934" t="s">
        <v>87</v>
      </c>
      <c r="D1934">
        <v>43760</v>
      </c>
      <c r="E1934" t="s">
        <v>88</v>
      </c>
      <c r="F1934">
        <v>917</v>
      </c>
      <c r="G1934">
        <v>819</v>
      </c>
      <c r="H1934">
        <v>-32</v>
      </c>
      <c r="I1934">
        <v>341</v>
      </c>
      <c r="J1934">
        <v>49.404015059999999</v>
      </c>
      <c r="K1934">
        <v>22.64742785</v>
      </c>
      <c r="L1934">
        <v>76.160602260000005</v>
      </c>
      <c r="M1934">
        <v>84</v>
      </c>
      <c r="N1934">
        <v>-7.1823204000000002E-2</v>
      </c>
      <c r="O1934">
        <v>-6.5</v>
      </c>
      <c r="P1934">
        <v>0.52036199100000002</v>
      </c>
      <c r="Q1934">
        <v>28.75</v>
      </c>
      <c r="R1934">
        <v>24</v>
      </c>
      <c r="S1934">
        <v>0.13431235699999999</v>
      </c>
      <c r="T1934">
        <v>0.270871941</v>
      </c>
      <c r="U1934">
        <v>1.2714033549999999</v>
      </c>
      <c r="V1934">
        <v>336012.5</v>
      </c>
      <c r="W1934">
        <v>-9.1780319999999992E-3</v>
      </c>
      <c r="X1934">
        <v>-1.6171702999999999E-2</v>
      </c>
      <c r="Y1934">
        <v>1.0525058730000001</v>
      </c>
      <c r="Z1934">
        <v>0</v>
      </c>
    </row>
    <row r="1935" spans="1:26" x14ac:dyDescent="0.2">
      <c r="A1935">
        <v>202004</v>
      </c>
      <c r="B1935">
        <v>6015</v>
      </c>
      <c r="C1935" t="s">
        <v>85</v>
      </c>
      <c r="D1935">
        <v>18860</v>
      </c>
      <c r="E1935" t="s">
        <v>86</v>
      </c>
      <c r="F1935">
        <v>1589</v>
      </c>
      <c r="G1935">
        <v>1201</v>
      </c>
      <c r="H1935">
        <v>41</v>
      </c>
      <c r="I1935">
        <v>-42</v>
      </c>
      <c r="J1935">
        <v>29.20326223</v>
      </c>
      <c r="K1935">
        <v>10.853199500000001</v>
      </c>
      <c r="L1935">
        <v>47.553324969999998</v>
      </c>
      <c r="M1935">
        <v>100.5</v>
      </c>
      <c r="N1935">
        <v>-2.6634383000000001E-2</v>
      </c>
      <c r="O1935">
        <v>-2.75</v>
      </c>
      <c r="P1935">
        <v>-3.3653846000000001E-2</v>
      </c>
      <c r="Q1935">
        <v>-3.5</v>
      </c>
      <c r="R1935">
        <v>40.5</v>
      </c>
      <c r="S1935">
        <v>7.3921020000000004E-2</v>
      </c>
      <c r="T1935">
        <v>0.33015192900000001</v>
      </c>
      <c r="U1935">
        <v>0.92675872100000001</v>
      </c>
      <c r="V1935">
        <v>382500</v>
      </c>
      <c r="W1935">
        <v>1.0901882999999999E-2</v>
      </c>
      <c r="X1935">
        <v>9.2348280000000005E-3</v>
      </c>
      <c r="Y1935">
        <v>1.198120595</v>
      </c>
      <c r="Z1935">
        <v>0</v>
      </c>
    </row>
    <row r="1936" spans="1:26" x14ac:dyDescent="0.2">
      <c r="A1936">
        <v>202004</v>
      </c>
      <c r="B1936">
        <v>6045</v>
      </c>
      <c r="C1936" t="s">
        <v>99</v>
      </c>
      <c r="D1936">
        <v>46380</v>
      </c>
      <c r="E1936" t="s">
        <v>100</v>
      </c>
      <c r="F1936">
        <v>657</v>
      </c>
      <c r="G1936">
        <v>1259</v>
      </c>
      <c r="H1936">
        <v>-29</v>
      </c>
      <c r="I1936">
        <v>-49</v>
      </c>
      <c r="J1936">
        <v>25.721455460000001</v>
      </c>
      <c r="K1936">
        <v>9.5984943539999996</v>
      </c>
      <c r="L1936">
        <v>41.844416559999999</v>
      </c>
      <c r="M1936">
        <v>103.5</v>
      </c>
      <c r="N1936">
        <v>-3.4965034999999998E-2</v>
      </c>
      <c r="O1936">
        <v>-3.75</v>
      </c>
      <c r="P1936">
        <v>0.125</v>
      </c>
      <c r="Q1936">
        <v>11.5</v>
      </c>
      <c r="R1936">
        <v>43.5</v>
      </c>
      <c r="S1936">
        <v>0.199797002</v>
      </c>
      <c r="T1936">
        <v>0.480289299</v>
      </c>
      <c r="U1936">
        <v>0.87272194199999997</v>
      </c>
      <c r="V1936">
        <v>632000</v>
      </c>
      <c r="W1936">
        <v>7.3719859999999996E-3</v>
      </c>
      <c r="X1936">
        <v>6.2184874000000001E-2</v>
      </c>
      <c r="Y1936">
        <v>1.9796397809999999</v>
      </c>
      <c r="Z1936">
        <v>0</v>
      </c>
    </row>
    <row r="1937" spans="1:26" x14ac:dyDescent="0.2">
      <c r="A1937">
        <v>202004</v>
      </c>
      <c r="B1937">
        <v>6033</v>
      </c>
      <c r="C1937" t="s">
        <v>101</v>
      </c>
      <c r="D1937">
        <v>17340</v>
      </c>
      <c r="E1937" t="s">
        <v>102</v>
      </c>
      <c r="F1937">
        <v>800</v>
      </c>
      <c r="G1937">
        <v>1320</v>
      </c>
      <c r="H1937">
        <v>-78</v>
      </c>
      <c r="I1937">
        <v>31</v>
      </c>
      <c r="J1937">
        <v>21.329987450000001</v>
      </c>
      <c r="K1937">
        <v>23.21204517</v>
      </c>
      <c r="L1937">
        <v>19.447929739999999</v>
      </c>
      <c r="M1937">
        <v>83.25</v>
      </c>
      <c r="N1937">
        <v>-9.5108696000000006E-2</v>
      </c>
      <c r="O1937">
        <v>-8.75</v>
      </c>
      <c r="P1937">
        <v>0.113712375</v>
      </c>
      <c r="Q1937">
        <v>8.5</v>
      </c>
      <c r="R1937">
        <v>23.25</v>
      </c>
      <c r="S1937">
        <v>0.228783283</v>
      </c>
      <c r="T1937">
        <v>0.35158383700000001</v>
      </c>
      <c r="U1937">
        <v>0.64737213699999996</v>
      </c>
      <c r="V1937">
        <v>310225</v>
      </c>
      <c r="W1937">
        <v>4.4528619999999998E-2</v>
      </c>
      <c r="X1937">
        <v>-5.1299694E-2</v>
      </c>
      <c r="Y1937">
        <v>0.97173061900000002</v>
      </c>
      <c r="Z1937">
        <v>0</v>
      </c>
    </row>
    <row r="1938" spans="1:26" x14ac:dyDescent="0.2">
      <c r="A1938">
        <v>202003</v>
      </c>
      <c r="B1938">
        <v>6099</v>
      </c>
      <c r="C1938" t="s">
        <v>34</v>
      </c>
      <c r="D1938">
        <v>33700</v>
      </c>
      <c r="E1938" t="s">
        <v>35</v>
      </c>
      <c r="F1938">
        <v>153</v>
      </c>
      <c r="G1938">
        <v>23</v>
      </c>
      <c r="H1938">
        <v>-15</v>
      </c>
      <c r="I1938">
        <v>-36</v>
      </c>
      <c r="J1938">
        <v>94.981179420000004</v>
      </c>
      <c r="K1938">
        <v>94.102885819999997</v>
      </c>
      <c r="L1938">
        <v>95.859473019999996</v>
      </c>
      <c r="M1938">
        <v>35</v>
      </c>
      <c r="N1938">
        <v>-0.21348314600000001</v>
      </c>
      <c r="O1938">
        <v>-9.5</v>
      </c>
      <c r="P1938">
        <v>-0.163819672</v>
      </c>
      <c r="Q1938">
        <v>-6.8570000000000002</v>
      </c>
      <c r="R1938">
        <v>-21.5</v>
      </c>
      <c r="S1938">
        <v>-5.4656500000000005E-4</v>
      </c>
      <c r="T1938">
        <v>0.433971997</v>
      </c>
      <c r="U1938">
        <v>1.9587051769999999</v>
      </c>
      <c r="V1938">
        <v>389225</v>
      </c>
      <c r="W1938">
        <v>3.7601300999999997E-2</v>
      </c>
      <c r="X1938">
        <v>9.2189128999999995E-2</v>
      </c>
      <c r="Y1938">
        <v>1.2201410660000001</v>
      </c>
      <c r="Z1938">
        <v>0</v>
      </c>
    </row>
    <row r="1939" spans="1:26" x14ac:dyDescent="0.2">
      <c r="A1939">
        <v>202003</v>
      </c>
      <c r="B1939">
        <v>6067</v>
      </c>
      <c r="C1939" t="s">
        <v>30</v>
      </c>
      <c r="D1939">
        <v>40900</v>
      </c>
      <c r="E1939" t="s">
        <v>31</v>
      </c>
      <c r="F1939">
        <v>26</v>
      </c>
      <c r="G1939">
        <v>28</v>
      </c>
      <c r="H1939">
        <v>14</v>
      </c>
      <c r="I1939">
        <v>6</v>
      </c>
      <c r="J1939">
        <v>93.789209540000002</v>
      </c>
      <c r="K1939">
        <v>94.855708910000004</v>
      </c>
      <c r="L1939">
        <v>92.722710160000005</v>
      </c>
      <c r="M1939">
        <v>34</v>
      </c>
      <c r="N1939">
        <v>-5.5555555999999999E-2</v>
      </c>
      <c r="O1939">
        <v>-2</v>
      </c>
      <c r="P1939">
        <v>-1.6516734000000002E-2</v>
      </c>
      <c r="Q1939">
        <v>-0.57099999999999995</v>
      </c>
      <c r="R1939">
        <v>-22.5</v>
      </c>
      <c r="S1939">
        <v>-0.15479095200000001</v>
      </c>
      <c r="T1939">
        <v>0.178967194</v>
      </c>
      <c r="U1939">
        <v>1.793165774</v>
      </c>
      <c r="V1939">
        <v>436412.25</v>
      </c>
      <c r="W1939">
        <v>2.6852352999999999E-2</v>
      </c>
      <c r="X1939">
        <v>9.3041040000000005E-2</v>
      </c>
      <c r="Y1939">
        <v>1.36806348</v>
      </c>
      <c r="Z1939">
        <v>0</v>
      </c>
    </row>
    <row r="1940" spans="1:26" x14ac:dyDescent="0.2">
      <c r="A1940">
        <v>202003</v>
      </c>
      <c r="B1940">
        <v>6013</v>
      </c>
      <c r="C1940" t="s">
        <v>38</v>
      </c>
      <c r="D1940">
        <v>41860</v>
      </c>
      <c r="E1940" t="s">
        <v>39</v>
      </c>
      <c r="F1940">
        <v>42</v>
      </c>
      <c r="G1940">
        <v>32</v>
      </c>
      <c r="H1940">
        <v>23</v>
      </c>
      <c r="I1940">
        <v>7</v>
      </c>
      <c r="J1940">
        <v>93.663739019999994</v>
      </c>
      <c r="K1940">
        <v>98.180677540000005</v>
      </c>
      <c r="L1940">
        <v>89.146800499999998</v>
      </c>
      <c r="M1940">
        <v>24.5</v>
      </c>
      <c r="N1940">
        <v>2.0833332999999999E-2</v>
      </c>
      <c r="O1940">
        <v>0.5</v>
      </c>
      <c r="P1940">
        <v>-0.15517241400000001</v>
      </c>
      <c r="Q1940">
        <v>-4.5</v>
      </c>
      <c r="R1940">
        <v>-32</v>
      </c>
      <c r="S1940">
        <v>-0.19534491200000001</v>
      </c>
      <c r="T1940">
        <v>0.173809398</v>
      </c>
      <c r="U1940">
        <v>1.6661944689999999</v>
      </c>
      <c r="V1940">
        <v>699000</v>
      </c>
      <c r="W1940">
        <v>6.6361556000000002E-2</v>
      </c>
      <c r="X1940">
        <v>4.8987030000000001E-2</v>
      </c>
      <c r="Y1940">
        <v>2.191222571</v>
      </c>
      <c r="Z1940">
        <v>0</v>
      </c>
    </row>
    <row r="1941" spans="1:26" x14ac:dyDescent="0.2">
      <c r="A1941">
        <v>202003</v>
      </c>
      <c r="B1941">
        <v>6031</v>
      </c>
      <c r="C1941" t="s">
        <v>28</v>
      </c>
      <c r="D1941">
        <v>25260</v>
      </c>
      <c r="E1941" t="s">
        <v>29</v>
      </c>
      <c r="F1941">
        <v>560</v>
      </c>
      <c r="G1941">
        <v>38</v>
      </c>
      <c r="H1941">
        <v>25</v>
      </c>
      <c r="I1941">
        <v>-6</v>
      </c>
      <c r="J1941">
        <v>93.381430359999996</v>
      </c>
      <c r="K1941">
        <v>87.578419069999995</v>
      </c>
      <c r="L1941">
        <v>99.184441660000005</v>
      </c>
      <c r="M1941">
        <v>41.25</v>
      </c>
      <c r="N1941">
        <v>-4.0697674000000003E-2</v>
      </c>
      <c r="O1941">
        <v>-1.75</v>
      </c>
      <c r="P1941">
        <v>-8.6237069E-2</v>
      </c>
      <c r="Q1941">
        <v>-3.8929999999999998</v>
      </c>
      <c r="R1941">
        <v>-15.25</v>
      </c>
      <c r="S1941">
        <v>1.4607722E-2</v>
      </c>
      <c r="T1941">
        <v>0.77285359499999995</v>
      </c>
      <c r="U1941">
        <v>2.6831350710000001</v>
      </c>
      <c r="V1941">
        <v>254900</v>
      </c>
      <c r="W1941">
        <v>2.0008003E-2</v>
      </c>
      <c r="X1941">
        <v>-3.5613862000000003E-2</v>
      </c>
      <c r="Y1941">
        <v>0.79905956099999997</v>
      </c>
      <c r="Z1941">
        <v>0</v>
      </c>
    </row>
    <row r="1942" spans="1:26" x14ac:dyDescent="0.2">
      <c r="A1942">
        <v>202003</v>
      </c>
      <c r="B1942">
        <v>6019</v>
      </c>
      <c r="C1942" t="s">
        <v>52</v>
      </c>
      <c r="D1942">
        <v>23420</v>
      </c>
      <c r="E1942" t="s">
        <v>53</v>
      </c>
      <c r="F1942">
        <v>80</v>
      </c>
      <c r="G1942">
        <v>49</v>
      </c>
      <c r="H1942">
        <v>12</v>
      </c>
      <c r="I1942">
        <v>-21</v>
      </c>
      <c r="J1942">
        <v>91.938519450000001</v>
      </c>
      <c r="K1942">
        <v>89.335006269999994</v>
      </c>
      <c r="L1942">
        <v>94.542032620000001</v>
      </c>
      <c r="M1942">
        <v>39.5</v>
      </c>
      <c r="N1942">
        <v>-8.1395349000000006E-2</v>
      </c>
      <c r="O1942">
        <v>-3.5</v>
      </c>
      <c r="P1942">
        <v>-5.6310772000000002E-2</v>
      </c>
      <c r="Q1942">
        <v>-2.3570000000000002</v>
      </c>
      <c r="R1942">
        <v>-17</v>
      </c>
      <c r="S1942">
        <v>-2.7843565000000001E-2</v>
      </c>
      <c r="T1942">
        <v>0.41858497900000002</v>
      </c>
      <c r="U1942">
        <v>1.8808660699999999</v>
      </c>
      <c r="V1942">
        <v>338950</v>
      </c>
      <c r="W1942">
        <v>4.3030053999999998E-2</v>
      </c>
      <c r="X1942">
        <v>9.8800079999999998E-2</v>
      </c>
      <c r="Y1942">
        <v>1.0625391850000001</v>
      </c>
      <c r="Z1942">
        <v>0</v>
      </c>
    </row>
    <row r="1943" spans="1:26" x14ac:dyDescent="0.2">
      <c r="A1943">
        <v>202003</v>
      </c>
      <c r="B1943">
        <v>6029</v>
      </c>
      <c r="C1943" t="s">
        <v>65</v>
      </c>
      <c r="D1943">
        <v>12540</v>
      </c>
      <c r="E1943" t="s">
        <v>66</v>
      </c>
      <c r="F1943">
        <v>94</v>
      </c>
      <c r="G1943">
        <v>55</v>
      </c>
      <c r="H1943">
        <v>11</v>
      </c>
      <c r="I1943">
        <v>-26</v>
      </c>
      <c r="J1943">
        <v>91.562107909999995</v>
      </c>
      <c r="K1943">
        <v>91.154328730000003</v>
      </c>
      <c r="L1943">
        <v>91.969887080000007</v>
      </c>
      <c r="M1943">
        <v>38.5</v>
      </c>
      <c r="N1943">
        <v>-8.3333332999999996E-2</v>
      </c>
      <c r="O1943">
        <v>-3.5</v>
      </c>
      <c r="P1943">
        <v>-0.138972134</v>
      </c>
      <c r="Q1943">
        <v>-6.2140000000000004</v>
      </c>
      <c r="R1943">
        <v>-18</v>
      </c>
      <c r="S1943">
        <v>-3.6444364E-2</v>
      </c>
      <c r="T1943">
        <v>0.34012785400000001</v>
      </c>
      <c r="U1943">
        <v>1.7646604530000001</v>
      </c>
      <c r="V1943">
        <v>269950</v>
      </c>
      <c r="W1943">
        <v>3.8668718999999997E-2</v>
      </c>
      <c r="X1943">
        <v>6.9532488000000003E-2</v>
      </c>
      <c r="Y1943">
        <v>0.846238245</v>
      </c>
      <c r="Z1943">
        <v>0</v>
      </c>
    </row>
    <row r="1944" spans="1:26" x14ac:dyDescent="0.2">
      <c r="A1944">
        <v>202003</v>
      </c>
      <c r="B1944">
        <v>6001</v>
      </c>
      <c r="C1944" t="s">
        <v>67</v>
      </c>
      <c r="D1944">
        <v>41860</v>
      </c>
      <c r="E1944" t="s">
        <v>39</v>
      </c>
      <c r="F1944">
        <v>24</v>
      </c>
      <c r="G1944">
        <v>72</v>
      </c>
      <c r="H1944">
        <v>52</v>
      </c>
      <c r="I1944">
        <v>-14</v>
      </c>
      <c r="J1944">
        <v>90.432873279999995</v>
      </c>
      <c r="K1944">
        <v>99.435382689999997</v>
      </c>
      <c r="L1944">
        <v>81.43036386</v>
      </c>
      <c r="M1944">
        <v>20</v>
      </c>
      <c r="N1944">
        <v>0.111111111</v>
      </c>
      <c r="O1944">
        <v>2</v>
      </c>
      <c r="P1944">
        <v>-0.19074209</v>
      </c>
      <c r="Q1944">
        <v>-4.7140000000000004</v>
      </c>
      <c r="R1944">
        <v>-36.5</v>
      </c>
      <c r="S1944">
        <v>-0.230950497</v>
      </c>
      <c r="T1944">
        <v>0.232181788</v>
      </c>
      <c r="U1944">
        <v>1.429877233</v>
      </c>
      <c r="V1944">
        <v>849994</v>
      </c>
      <c r="W1944">
        <v>2.3932483000000001E-2</v>
      </c>
      <c r="X1944">
        <v>3.4847294000000001E-2</v>
      </c>
      <c r="Y1944">
        <v>2.6645579939999999</v>
      </c>
      <c r="Z1944">
        <v>0</v>
      </c>
    </row>
    <row r="1945" spans="1:26" x14ac:dyDescent="0.2">
      <c r="A1945">
        <v>202003</v>
      </c>
      <c r="B1945">
        <v>6095</v>
      </c>
      <c r="C1945" t="s">
        <v>54</v>
      </c>
      <c r="D1945">
        <v>46700</v>
      </c>
      <c r="E1945" t="s">
        <v>55</v>
      </c>
      <c r="F1945">
        <v>178</v>
      </c>
      <c r="G1945">
        <v>77</v>
      </c>
      <c r="H1945">
        <v>2</v>
      </c>
      <c r="I1945">
        <v>24</v>
      </c>
      <c r="J1945">
        <v>90.056461729999995</v>
      </c>
      <c r="K1945">
        <v>93.601003759999998</v>
      </c>
      <c r="L1945">
        <v>86.511919700000007</v>
      </c>
      <c r="M1945">
        <v>35.5</v>
      </c>
      <c r="N1945">
        <v>-0.174418605</v>
      </c>
      <c r="O1945">
        <v>-7.5</v>
      </c>
      <c r="P1945">
        <v>0.15046828900000001</v>
      </c>
      <c r="Q1945">
        <v>4.6429999999999998</v>
      </c>
      <c r="R1945">
        <v>-21</v>
      </c>
      <c r="S1945">
        <v>-8.0118438E-2</v>
      </c>
      <c r="T1945">
        <v>0.223479594</v>
      </c>
      <c r="U1945">
        <v>1.574489853</v>
      </c>
      <c r="V1945">
        <v>488000</v>
      </c>
      <c r="W1945">
        <v>6.1855670000000003E-3</v>
      </c>
      <c r="X1945">
        <v>3.6722307000000003E-2</v>
      </c>
      <c r="Y1945">
        <v>1.529780564</v>
      </c>
      <c r="Z1945">
        <v>0</v>
      </c>
    </row>
    <row r="1946" spans="1:26" x14ac:dyDescent="0.2">
      <c r="A1946">
        <v>202003</v>
      </c>
      <c r="B1946">
        <v>6101</v>
      </c>
      <c r="C1946" t="s">
        <v>26</v>
      </c>
      <c r="D1946">
        <v>49700</v>
      </c>
      <c r="E1946" t="s">
        <v>27</v>
      </c>
      <c r="F1946">
        <v>700</v>
      </c>
      <c r="G1946">
        <v>93</v>
      </c>
      <c r="H1946">
        <v>57</v>
      </c>
      <c r="I1946">
        <v>90</v>
      </c>
      <c r="J1946">
        <v>88.676286070000003</v>
      </c>
      <c r="K1946">
        <v>77.791718950000003</v>
      </c>
      <c r="L1946">
        <v>99.560853199999997</v>
      </c>
      <c r="M1946">
        <v>47.25</v>
      </c>
      <c r="N1946">
        <v>-0.11682243</v>
      </c>
      <c r="O1946">
        <v>-6.25</v>
      </c>
      <c r="P1946">
        <v>0.23875940500000001</v>
      </c>
      <c r="Q1946">
        <v>9.1069999999999993</v>
      </c>
      <c r="R1946">
        <v>-9.25</v>
      </c>
      <c r="S1946">
        <v>3.2673000000000001E-2</v>
      </c>
      <c r="T1946">
        <v>3.1443249E-2</v>
      </c>
      <c r="U1946">
        <v>2.7821603499999998</v>
      </c>
      <c r="V1946">
        <v>346650</v>
      </c>
      <c r="W1946">
        <v>-5.3084650000000001E-3</v>
      </c>
      <c r="X1946">
        <v>4.0880026E-2</v>
      </c>
      <c r="Y1946">
        <v>1.0866771159999999</v>
      </c>
      <c r="Z1946">
        <v>0</v>
      </c>
    </row>
    <row r="1947" spans="1:26" x14ac:dyDescent="0.2">
      <c r="A1947">
        <v>202003</v>
      </c>
      <c r="B1947">
        <v>6077</v>
      </c>
      <c r="C1947" t="s">
        <v>42</v>
      </c>
      <c r="D1947">
        <v>44700</v>
      </c>
      <c r="E1947" t="s">
        <v>43</v>
      </c>
      <c r="F1947">
        <v>110</v>
      </c>
      <c r="G1947">
        <v>98</v>
      </c>
      <c r="H1947">
        <v>6</v>
      </c>
      <c r="I1947">
        <v>51</v>
      </c>
      <c r="J1947">
        <v>88.299874529999997</v>
      </c>
      <c r="K1947">
        <v>86.888331239999999</v>
      </c>
      <c r="L1947">
        <v>89.711417819999994</v>
      </c>
      <c r="M1947">
        <v>41.5</v>
      </c>
      <c r="N1947">
        <v>-0.17</v>
      </c>
      <c r="O1947">
        <v>-8.5</v>
      </c>
      <c r="P1947">
        <v>2.6490884999999999E-2</v>
      </c>
      <c r="Q1947">
        <v>1.071</v>
      </c>
      <c r="R1947">
        <v>-15</v>
      </c>
      <c r="S1947">
        <v>-4.5702629000000002E-2</v>
      </c>
      <c r="T1947">
        <v>0.22127348899999999</v>
      </c>
      <c r="U1947">
        <v>1.68148103</v>
      </c>
      <c r="V1947">
        <v>429000</v>
      </c>
      <c r="W1947">
        <v>-1.0369208E-2</v>
      </c>
      <c r="X1947">
        <v>7.2902337999999997E-2</v>
      </c>
      <c r="Y1947">
        <v>1.3448275860000001</v>
      </c>
      <c r="Z1947">
        <v>0</v>
      </c>
    </row>
    <row r="1948" spans="1:26" x14ac:dyDescent="0.2">
      <c r="A1948">
        <v>202003</v>
      </c>
      <c r="B1948">
        <v>6107</v>
      </c>
      <c r="C1948" t="s">
        <v>63</v>
      </c>
      <c r="D1948">
        <v>47300</v>
      </c>
      <c r="E1948" t="s">
        <v>64</v>
      </c>
      <c r="F1948">
        <v>196</v>
      </c>
      <c r="G1948">
        <v>118</v>
      </c>
      <c r="H1948">
        <v>66</v>
      </c>
      <c r="I1948">
        <v>-11</v>
      </c>
      <c r="J1948">
        <v>86.794228360000005</v>
      </c>
      <c r="K1948">
        <v>76.474278549999994</v>
      </c>
      <c r="L1948">
        <v>97.114178170000002</v>
      </c>
      <c r="M1948">
        <v>48</v>
      </c>
      <c r="N1948">
        <v>-7.6923077000000006E-2</v>
      </c>
      <c r="O1948">
        <v>-4</v>
      </c>
      <c r="P1948">
        <v>-0.140662764</v>
      </c>
      <c r="Q1948">
        <v>-7.8570000000000002</v>
      </c>
      <c r="R1948">
        <v>-8.5</v>
      </c>
      <c r="S1948">
        <v>6.5297200000000001E-3</v>
      </c>
      <c r="T1948">
        <v>0.373163782</v>
      </c>
      <c r="U1948">
        <v>2.0796136060000001</v>
      </c>
      <c r="V1948">
        <v>269900</v>
      </c>
      <c r="W1948">
        <v>1.4661654E-2</v>
      </c>
      <c r="X1948">
        <v>-4.8983459999999996E-3</v>
      </c>
      <c r="Y1948">
        <v>0.84608150500000001</v>
      </c>
      <c r="Z1948">
        <v>0</v>
      </c>
    </row>
    <row r="1949" spans="1:26" x14ac:dyDescent="0.2">
      <c r="A1949">
        <v>202003</v>
      </c>
      <c r="B1949">
        <v>6061</v>
      </c>
      <c r="C1949" t="s">
        <v>49</v>
      </c>
      <c r="D1949">
        <v>40900</v>
      </c>
      <c r="E1949" t="s">
        <v>31</v>
      </c>
      <c r="F1949">
        <v>177</v>
      </c>
      <c r="G1949">
        <v>131</v>
      </c>
      <c r="H1949">
        <v>38</v>
      </c>
      <c r="I1949">
        <v>81</v>
      </c>
      <c r="J1949">
        <v>86.104140529999995</v>
      </c>
      <c r="K1949">
        <v>83.437892099999999</v>
      </c>
      <c r="L1949">
        <v>88.770388960000005</v>
      </c>
      <c r="M1949">
        <v>43.5</v>
      </c>
      <c r="N1949">
        <v>-0.236842105</v>
      </c>
      <c r="O1949">
        <v>-13.5</v>
      </c>
      <c r="P1949">
        <v>-7.4468085000000003E-2</v>
      </c>
      <c r="Q1949">
        <v>-3.5</v>
      </c>
      <c r="R1949">
        <v>-13</v>
      </c>
      <c r="S1949">
        <v>-0.148004097</v>
      </c>
      <c r="T1949">
        <v>5.5140441999999998E-2</v>
      </c>
      <c r="U1949">
        <v>1.6558214870000001</v>
      </c>
      <c r="V1949">
        <v>591600.25</v>
      </c>
      <c r="W1949">
        <v>-2.8571018E-2</v>
      </c>
      <c r="X1949">
        <v>1.9844540000000001E-3</v>
      </c>
      <c r="Y1949">
        <v>1.854546238</v>
      </c>
      <c r="Z1949">
        <v>0</v>
      </c>
    </row>
    <row r="1950" spans="1:26" x14ac:dyDescent="0.2">
      <c r="A1950">
        <v>202003</v>
      </c>
      <c r="B1950">
        <v>6115</v>
      </c>
      <c r="C1950" t="s">
        <v>82</v>
      </c>
      <c r="D1950">
        <v>49700</v>
      </c>
      <c r="E1950" t="s">
        <v>27</v>
      </c>
      <c r="F1950">
        <v>788</v>
      </c>
      <c r="G1950">
        <v>144</v>
      </c>
      <c r="H1950">
        <v>98</v>
      </c>
      <c r="I1950">
        <v>-34</v>
      </c>
      <c r="J1950">
        <v>85.257214559999994</v>
      </c>
      <c r="K1950">
        <v>84.567126729999998</v>
      </c>
      <c r="L1950">
        <v>85.947302379999996</v>
      </c>
      <c r="M1950">
        <v>43</v>
      </c>
      <c r="N1950">
        <v>-2.2727272999999999E-2</v>
      </c>
      <c r="O1950">
        <v>-1</v>
      </c>
      <c r="P1950">
        <v>-0.25309617699999998</v>
      </c>
      <c r="Q1950">
        <v>-14.571</v>
      </c>
      <c r="R1950">
        <v>-13.5</v>
      </c>
      <c r="S1950">
        <v>-0.172654429</v>
      </c>
      <c r="T1950">
        <v>0.12548941899999999</v>
      </c>
      <c r="U1950">
        <v>1.5576029499999999</v>
      </c>
      <c r="V1950">
        <v>373875</v>
      </c>
      <c r="W1950">
        <v>6.8217338000000002E-2</v>
      </c>
      <c r="X1950">
        <v>0.186904762</v>
      </c>
      <c r="Y1950">
        <v>1.1720219439999999</v>
      </c>
      <c r="Z1950">
        <v>0</v>
      </c>
    </row>
    <row r="1951" spans="1:26" x14ac:dyDescent="0.2">
      <c r="A1951">
        <v>202003</v>
      </c>
      <c r="B1951">
        <v>6087</v>
      </c>
      <c r="C1951" t="s">
        <v>50</v>
      </c>
      <c r="D1951">
        <v>42100</v>
      </c>
      <c r="E1951" t="s">
        <v>51</v>
      </c>
      <c r="F1951">
        <v>279</v>
      </c>
      <c r="G1951">
        <v>147</v>
      </c>
      <c r="H1951">
        <v>76</v>
      </c>
      <c r="I1951">
        <v>73</v>
      </c>
      <c r="J1951">
        <v>85.100376409999996</v>
      </c>
      <c r="K1951">
        <v>94.855708910000004</v>
      </c>
      <c r="L1951">
        <v>75.345043919999995</v>
      </c>
      <c r="M1951">
        <v>34</v>
      </c>
      <c r="N1951">
        <v>-0.128205128</v>
      </c>
      <c r="O1951">
        <v>-5</v>
      </c>
      <c r="P1951">
        <v>-0.16196297800000001</v>
      </c>
      <c r="Q1951">
        <v>-6.5709999999999997</v>
      </c>
      <c r="R1951">
        <v>-22.5</v>
      </c>
      <c r="S1951">
        <v>-0.204875484</v>
      </c>
      <c r="T1951">
        <v>1.6279569000000001E-2</v>
      </c>
      <c r="U1951">
        <v>1.3099669309999999</v>
      </c>
      <c r="V1951">
        <v>949000</v>
      </c>
      <c r="W1951">
        <v>2.3732469999999999E-2</v>
      </c>
      <c r="X1951">
        <v>9.4210609999999997E-3</v>
      </c>
      <c r="Y1951">
        <v>2.9749216299999999</v>
      </c>
      <c r="Z1951">
        <v>0</v>
      </c>
    </row>
    <row r="1952" spans="1:26" x14ac:dyDescent="0.2">
      <c r="A1952">
        <v>202003</v>
      </c>
      <c r="B1952">
        <v>6113</v>
      </c>
      <c r="C1952" t="s">
        <v>48</v>
      </c>
      <c r="D1952">
        <v>40900</v>
      </c>
      <c r="E1952" t="s">
        <v>31</v>
      </c>
      <c r="F1952">
        <v>350</v>
      </c>
      <c r="G1952">
        <v>150</v>
      </c>
      <c r="H1952">
        <v>42</v>
      </c>
      <c r="I1952">
        <v>92</v>
      </c>
      <c r="J1952">
        <v>84.629861980000001</v>
      </c>
      <c r="K1952">
        <v>89.084065249999995</v>
      </c>
      <c r="L1952">
        <v>80.175658720000001</v>
      </c>
      <c r="M1952">
        <v>39.75</v>
      </c>
      <c r="N1952">
        <v>-3.0487805E-2</v>
      </c>
      <c r="O1952">
        <v>-1.25</v>
      </c>
      <c r="P1952">
        <v>1.9230769000000002E-2</v>
      </c>
      <c r="Q1952">
        <v>0.75</v>
      </c>
      <c r="R1952">
        <v>-16.75</v>
      </c>
      <c r="S1952">
        <v>-6.4931216999999999E-2</v>
      </c>
      <c r="T1952">
        <v>6.6901934999999996E-2</v>
      </c>
      <c r="U1952">
        <v>1.4057461790000001</v>
      </c>
      <c r="V1952">
        <v>514145.5</v>
      </c>
      <c r="W1952">
        <v>3.0351703000000001E-2</v>
      </c>
      <c r="X1952">
        <v>3.3647063999999997E-2</v>
      </c>
      <c r="Y1952">
        <v>1.6117413789999999</v>
      </c>
      <c r="Z1952">
        <v>0</v>
      </c>
    </row>
    <row r="1953" spans="1:26" x14ac:dyDescent="0.2">
      <c r="A1953">
        <v>202003</v>
      </c>
      <c r="B1953">
        <v>6111</v>
      </c>
      <c r="C1953" t="s">
        <v>36</v>
      </c>
      <c r="D1953">
        <v>37100</v>
      </c>
      <c r="E1953" t="s">
        <v>37</v>
      </c>
      <c r="F1953">
        <v>96</v>
      </c>
      <c r="G1953">
        <v>156</v>
      </c>
      <c r="H1953">
        <v>19</v>
      </c>
      <c r="I1953">
        <v>44</v>
      </c>
      <c r="J1953">
        <v>84.378920949999994</v>
      </c>
      <c r="K1953">
        <v>87.703889590000003</v>
      </c>
      <c r="L1953">
        <v>81.053952319999993</v>
      </c>
      <c r="M1953">
        <v>41</v>
      </c>
      <c r="N1953">
        <v>-0.21153846200000001</v>
      </c>
      <c r="O1953">
        <v>-11</v>
      </c>
      <c r="P1953">
        <v>-3.6903055999999997E-2</v>
      </c>
      <c r="Q1953">
        <v>-1.571</v>
      </c>
      <c r="R1953">
        <v>-15.5</v>
      </c>
      <c r="S1953">
        <v>-0.102771552</v>
      </c>
      <c r="T1953">
        <v>0.15675151600000001</v>
      </c>
      <c r="U1953">
        <v>1.4202458769999999</v>
      </c>
      <c r="V1953">
        <v>812700</v>
      </c>
      <c r="W1953">
        <v>2.2264150999999999E-2</v>
      </c>
      <c r="X1953">
        <v>0.17546542100000001</v>
      </c>
      <c r="Y1953">
        <v>2.5476489029999998</v>
      </c>
      <c r="Z1953">
        <v>0</v>
      </c>
    </row>
    <row r="1954" spans="1:26" x14ac:dyDescent="0.2">
      <c r="A1954">
        <v>202003</v>
      </c>
      <c r="B1954">
        <v>6069</v>
      </c>
      <c r="C1954" t="s">
        <v>62</v>
      </c>
      <c r="D1954">
        <v>41940</v>
      </c>
      <c r="E1954" t="s">
        <v>61</v>
      </c>
      <c r="F1954">
        <v>980</v>
      </c>
      <c r="G1954">
        <v>163</v>
      </c>
      <c r="H1954">
        <v>62</v>
      </c>
      <c r="I1954">
        <v>80</v>
      </c>
      <c r="J1954">
        <v>83.939774150000005</v>
      </c>
      <c r="K1954">
        <v>95.232120449999996</v>
      </c>
      <c r="L1954">
        <v>72.64742785</v>
      </c>
      <c r="M1954">
        <v>33.5</v>
      </c>
      <c r="N1954">
        <v>-0.220930233</v>
      </c>
      <c r="O1954">
        <v>-9.5</v>
      </c>
      <c r="P1954">
        <v>-0.26488336899999998</v>
      </c>
      <c r="Q1954">
        <v>-12.071</v>
      </c>
      <c r="R1954">
        <v>-23</v>
      </c>
      <c r="S1954">
        <v>-0.20504825099999999</v>
      </c>
      <c r="T1954">
        <v>-5.4799250000000001E-2</v>
      </c>
      <c r="U1954">
        <v>1.258023771</v>
      </c>
      <c r="V1954">
        <v>682372</v>
      </c>
      <c r="W1954">
        <v>1.1071269999999999E-2</v>
      </c>
      <c r="X1954">
        <v>5.0334015000000003E-2</v>
      </c>
      <c r="Y1954">
        <v>2.1390971790000002</v>
      </c>
      <c r="Z1954">
        <v>0</v>
      </c>
    </row>
    <row r="1955" spans="1:26" x14ac:dyDescent="0.2">
      <c r="A1955">
        <v>202003</v>
      </c>
      <c r="B1955">
        <v>6041</v>
      </c>
      <c r="C1955" t="s">
        <v>68</v>
      </c>
      <c r="D1955">
        <v>41860</v>
      </c>
      <c r="E1955" t="s">
        <v>39</v>
      </c>
      <c r="F1955">
        <v>261</v>
      </c>
      <c r="G1955">
        <v>188</v>
      </c>
      <c r="H1955">
        <v>78</v>
      </c>
      <c r="I1955">
        <v>86</v>
      </c>
      <c r="J1955">
        <v>82.120451689999996</v>
      </c>
      <c r="K1955">
        <v>97.365119199999995</v>
      </c>
      <c r="L1955">
        <v>66.875784190000005</v>
      </c>
      <c r="M1955">
        <v>28.5</v>
      </c>
      <c r="N1955">
        <v>-0.43</v>
      </c>
      <c r="O1955">
        <v>-21.5</v>
      </c>
      <c r="P1955">
        <v>-5.8971141999999997E-2</v>
      </c>
      <c r="Q1955">
        <v>-1.786</v>
      </c>
      <c r="R1955">
        <v>-28</v>
      </c>
      <c r="S1955">
        <v>-0.27756637499999998</v>
      </c>
      <c r="T1955">
        <v>2.9431755E-2</v>
      </c>
      <c r="U1955">
        <v>1.18269275</v>
      </c>
      <c r="V1955">
        <v>1499000</v>
      </c>
      <c r="W1955">
        <v>8.1529582000000003E-2</v>
      </c>
      <c r="X1955">
        <v>9.2451848000000003E-2</v>
      </c>
      <c r="Y1955">
        <v>4.6990595610000003</v>
      </c>
      <c r="Z1955">
        <v>0</v>
      </c>
    </row>
    <row r="1956" spans="1:26" x14ac:dyDescent="0.2">
      <c r="A1956">
        <v>202003</v>
      </c>
      <c r="B1956">
        <v>6037</v>
      </c>
      <c r="C1956" t="s">
        <v>75</v>
      </c>
      <c r="D1956">
        <v>31080</v>
      </c>
      <c r="E1956" t="s">
        <v>47</v>
      </c>
      <c r="F1956">
        <v>1</v>
      </c>
      <c r="G1956">
        <v>203</v>
      </c>
      <c r="H1956">
        <v>85</v>
      </c>
      <c r="I1956">
        <v>-65</v>
      </c>
      <c r="J1956">
        <v>81.30489335</v>
      </c>
      <c r="K1956">
        <v>85.821831869999997</v>
      </c>
      <c r="L1956">
        <v>76.787954830000004</v>
      </c>
      <c r="M1956">
        <v>42</v>
      </c>
      <c r="N1956">
        <v>2.4390243999999998E-2</v>
      </c>
      <c r="O1956">
        <v>1</v>
      </c>
      <c r="P1956">
        <v>2.7975621999999999E-2</v>
      </c>
      <c r="Q1956">
        <v>1.143</v>
      </c>
      <c r="R1956">
        <v>-14.5</v>
      </c>
      <c r="S1956">
        <v>-9.4823824000000001E-2</v>
      </c>
      <c r="T1956">
        <v>0.37452842600000003</v>
      </c>
      <c r="U1956">
        <v>1.336455317</v>
      </c>
      <c r="V1956">
        <v>882500</v>
      </c>
      <c r="W1956">
        <v>3.8296370000000003E-2</v>
      </c>
      <c r="X1956">
        <v>0.19325864400000001</v>
      </c>
      <c r="Y1956">
        <v>2.7664576799999998</v>
      </c>
      <c r="Z1956">
        <v>0</v>
      </c>
    </row>
    <row r="1957" spans="1:26" x14ac:dyDescent="0.2">
      <c r="A1957">
        <v>202003</v>
      </c>
      <c r="B1957">
        <v>6017</v>
      </c>
      <c r="C1957" t="s">
        <v>69</v>
      </c>
      <c r="D1957">
        <v>40900</v>
      </c>
      <c r="E1957" t="s">
        <v>31</v>
      </c>
      <c r="F1957">
        <v>348</v>
      </c>
      <c r="G1957">
        <v>213</v>
      </c>
      <c r="H1957">
        <v>40</v>
      </c>
      <c r="I1957">
        <v>34</v>
      </c>
      <c r="J1957">
        <v>80.897114180000003</v>
      </c>
      <c r="K1957">
        <v>75.407779169999998</v>
      </c>
      <c r="L1957">
        <v>86.38644918</v>
      </c>
      <c r="M1957">
        <v>48.5</v>
      </c>
      <c r="N1957">
        <v>-0.2421875</v>
      </c>
      <c r="O1957">
        <v>-15.5</v>
      </c>
      <c r="P1957">
        <v>-0.18973553600000001</v>
      </c>
      <c r="Q1957">
        <v>-11.356999999999999</v>
      </c>
      <c r="R1957">
        <v>-8</v>
      </c>
      <c r="S1957">
        <v>-0.15847413900000001</v>
      </c>
      <c r="T1957">
        <v>5.3386650000000001E-2</v>
      </c>
      <c r="U1957">
        <v>1.5716158739999999</v>
      </c>
      <c r="V1957">
        <v>580000</v>
      </c>
      <c r="W1957">
        <v>5.4545455E-2</v>
      </c>
      <c r="X1957">
        <v>-1.6229770000000001E-3</v>
      </c>
      <c r="Y1957">
        <v>1.818181818</v>
      </c>
      <c r="Z1957">
        <v>0</v>
      </c>
    </row>
    <row r="1958" spans="1:26" x14ac:dyDescent="0.2">
      <c r="A1958">
        <v>202003</v>
      </c>
      <c r="B1958">
        <v>6081</v>
      </c>
      <c r="C1958" t="s">
        <v>74</v>
      </c>
      <c r="D1958">
        <v>41860</v>
      </c>
      <c r="E1958" t="s">
        <v>39</v>
      </c>
      <c r="F1958">
        <v>95</v>
      </c>
      <c r="G1958">
        <v>253</v>
      </c>
      <c r="H1958">
        <v>136</v>
      </c>
      <c r="I1958">
        <v>42</v>
      </c>
      <c r="J1958">
        <v>78.168130489999996</v>
      </c>
      <c r="K1958">
        <v>98.180677540000005</v>
      </c>
      <c r="L1958">
        <v>58.155583440000001</v>
      </c>
      <c r="M1958">
        <v>24.5</v>
      </c>
      <c r="N1958">
        <v>0.113636364</v>
      </c>
      <c r="O1958">
        <v>2.5</v>
      </c>
      <c r="P1958">
        <v>-0.113699671</v>
      </c>
      <c r="Q1958">
        <v>-3.1429999999999998</v>
      </c>
      <c r="R1958">
        <v>-32</v>
      </c>
      <c r="S1958">
        <v>-0.231818202</v>
      </c>
      <c r="T1958">
        <v>8.2659973999999997E-2</v>
      </c>
      <c r="U1958">
        <v>1.0750287279999999</v>
      </c>
      <c r="V1958">
        <v>1698222</v>
      </c>
      <c r="W1958">
        <v>1.3074199999999999E-4</v>
      </c>
      <c r="X1958">
        <v>7.7747416E-2</v>
      </c>
      <c r="Y1958">
        <v>5.3235799369999999</v>
      </c>
      <c r="Z1958">
        <v>0</v>
      </c>
    </row>
    <row r="1959" spans="1:26" x14ac:dyDescent="0.2">
      <c r="A1959">
        <v>202003</v>
      </c>
      <c r="B1959">
        <v>6085</v>
      </c>
      <c r="C1959" t="s">
        <v>60</v>
      </c>
      <c r="D1959">
        <v>41940</v>
      </c>
      <c r="E1959" t="s">
        <v>61</v>
      </c>
      <c r="F1959">
        <v>19</v>
      </c>
      <c r="G1959">
        <v>258</v>
      </c>
      <c r="H1959">
        <v>133</v>
      </c>
      <c r="I1959">
        <v>-92</v>
      </c>
      <c r="J1959">
        <v>77.917189460000003</v>
      </c>
      <c r="K1959">
        <v>99.309912170000004</v>
      </c>
      <c r="L1959">
        <v>56.524466750000002</v>
      </c>
      <c r="M1959">
        <v>21</v>
      </c>
      <c r="N1959">
        <v>-4.5454544999999999E-2</v>
      </c>
      <c r="O1959">
        <v>-1</v>
      </c>
      <c r="P1959">
        <v>-0.192307692</v>
      </c>
      <c r="Q1959">
        <v>-5</v>
      </c>
      <c r="R1959">
        <v>-35.5</v>
      </c>
      <c r="S1959">
        <v>-0.23682747800000001</v>
      </c>
      <c r="T1959">
        <v>0.28801741800000003</v>
      </c>
      <c r="U1959">
        <v>1.0569064180000001</v>
      </c>
      <c r="V1959">
        <v>1298722</v>
      </c>
      <c r="W1959">
        <v>3.9809447999999997E-2</v>
      </c>
      <c r="X1959">
        <v>0.12207529</v>
      </c>
      <c r="Y1959">
        <v>4.0712288399999998</v>
      </c>
      <c r="Z1959">
        <v>0</v>
      </c>
    </row>
    <row r="1960" spans="1:26" x14ac:dyDescent="0.2">
      <c r="A1960">
        <v>202003</v>
      </c>
      <c r="B1960">
        <v>6053</v>
      </c>
      <c r="C1960" t="s">
        <v>44</v>
      </c>
      <c r="D1960">
        <v>41500</v>
      </c>
      <c r="E1960" t="s">
        <v>45</v>
      </c>
      <c r="F1960">
        <v>210</v>
      </c>
      <c r="G1960">
        <v>266</v>
      </c>
      <c r="H1960">
        <v>115</v>
      </c>
      <c r="I1960">
        <v>77</v>
      </c>
      <c r="J1960">
        <v>77.634880800000005</v>
      </c>
      <c r="K1960">
        <v>67.754077789999997</v>
      </c>
      <c r="L1960">
        <v>87.515683809999999</v>
      </c>
      <c r="M1960">
        <v>53</v>
      </c>
      <c r="N1960">
        <v>-0.18461538499999999</v>
      </c>
      <c r="O1960">
        <v>-12</v>
      </c>
      <c r="P1960">
        <v>-0.11030535</v>
      </c>
      <c r="Q1960">
        <v>-6.5709999999999997</v>
      </c>
      <c r="R1960">
        <v>-3.5</v>
      </c>
      <c r="S1960">
        <v>-0.182040537</v>
      </c>
      <c r="T1960">
        <v>0.11831791699999999</v>
      </c>
      <c r="U1960">
        <v>1.6087852330000001</v>
      </c>
      <c r="V1960">
        <v>1137000</v>
      </c>
      <c r="W1960">
        <v>-1.1304348000000001E-2</v>
      </c>
      <c r="X1960">
        <v>0.212338157</v>
      </c>
      <c r="Y1960">
        <v>3.564263323</v>
      </c>
      <c r="Z1960">
        <v>0</v>
      </c>
    </row>
    <row r="1961" spans="1:26" x14ac:dyDescent="0.2">
      <c r="A1961">
        <v>202003</v>
      </c>
      <c r="B1961">
        <v>6073</v>
      </c>
      <c r="C1961" t="s">
        <v>40</v>
      </c>
      <c r="D1961">
        <v>41740</v>
      </c>
      <c r="E1961" t="s">
        <v>41</v>
      </c>
      <c r="F1961">
        <v>5</v>
      </c>
      <c r="G1961">
        <v>322</v>
      </c>
      <c r="H1961">
        <v>83</v>
      </c>
      <c r="I1961">
        <v>141</v>
      </c>
      <c r="J1961">
        <v>75.12547051</v>
      </c>
      <c r="K1961">
        <v>91.154328730000003</v>
      </c>
      <c r="L1961">
        <v>59.096612299999997</v>
      </c>
      <c r="M1961">
        <v>38.5</v>
      </c>
      <c r="N1961">
        <v>-1.2820513E-2</v>
      </c>
      <c r="O1961">
        <v>-0.5</v>
      </c>
      <c r="P1961">
        <v>0.12290730900000001</v>
      </c>
      <c r="Q1961">
        <v>4.2140000000000004</v>
      </c>
      <c r="R1961">
        <v>-18</v>
      </c>
      <c r="S1961">
        <v>-0.1359841</v>
      </c>
      <c r="T1961">
        <v>5.5839813000000002E-2</v>
      </c>
      <c r="U1961">
        <v>1.0819893920000001</v>
      </c>
      <c r="V1961">
        <v>749000</v>
      </c>
      <c r="W1961">
        <v>3.3103448000000001E-2</v>
      </c>
      <c r="X1961">
        <v>9.3481738999999994E-2</v>
      </c>
      <c r="Y1961">
        <v>2.347962382</v>
      </c>
      <c r="Z1961">
        <v>0</v>
      </c>
    </row>
    <row r="1962" spans="1:26" x14ac:dyDescent="0.2">
      <c r="A1962">
        <v>202003</v>
      </c>
      <c r="B1962">
        <v>6075</v>
      </c>
      <c r="C1962" t="s">
        <v>91</v>
      </c>
      <c r="D1962">
        <v>41860</v>
      </c>
      <c r="E1962" t="s">
        <v>39</v>
      </c>
      <c r="F1962">
        <v>52</v>
      </c>
      <c r="G1962">
        <v>328</v>
      </c>
      <c r="H1962">
        <v>113</v>
      </c>
      <c r="I1962">
        <v>171</v>
      </c>
      <c r="J1962">
        <v>74.811794230000004</v>
      </c>
      <c r="K1962">
        <v>97.616060230000002</v>
      </c>
      <c r="L1962">
        <v>52.007528229999998</v>
      </c>
      <c r="M1962">
        <v>27.5</v>
      </c>
      <c r="N1962">
        <v>0.25</v>
      </c>
      <c r="O1962">
        <v>5.5</v>
      </c>
      <c r="P1962">
        <v>-7.7217290000000001E-3</v>
      </c>
      <c r="Q1962">
        <v>-0.214</v>
      </c>
      <c r="R1962">
        <v>-29</v>
      </c>
      <c r="S1962">
        <v>-0.20071097399999999</v>
      </c>
      <c r="T1962">
        <v>-5.7205330999999998E-2</v>
      </c>
      <c r="U1962">
        <v>0.99862673499999999</v>
      </c>
      <c r="V1962">
        <v>1568750</v>
      </c>
      <c r="W1962">
        <v>2.8688524999999999E-2</v>
      </c>
      <c r="X1962">
        <v>7.5854805999999997E-2</v>
      </c>
      <c r="Y1962">
        <v>4.9177115990000004</v>
      </c>
      <c r="Z1962">
        <v>0</v>
      </c>
    </row>
    <row r="1963" spans="1:26" x14ac:dyDescent="0.2">
      <c r="A1963">
        <v>202003</v>
      </c>
      <c r="B1963">
        <v>6083</v>
      </c>
      <c r="C1963" t="s">
        <v>32</v>
      </c>
      <c r="D1963">
        <v>42200</v>
      </c>
      <c r="E1963" t="s">
        <v>33</v>
      </c>
      <c r="F1963">
        <v>190</v>
      </c>
      <c r="G1963">
        <v>355</v>
      </c>
      <c r="H1963">
        <v>-104</v>
      </c>
      <c r="I1963">
        <v>-154</v>
      </c>
      <c r="J1963">
        <v>73.149309909999999</v>
      </c>
      <c r="K1963">
        <v>65.370138019999999</v>
      </c>
      <c r="L1963">
        <v>80.928481809999994</v>
      </c>
      <c r="M1963">
        <v>54.5</v>
      </c>
      <c r="N1963">
        <v>-0.33128834400000001</v>
      </c>
      <c r="O1963">
        <v>-27</v>
      </c>
      <c r="P1963">
        <v>-0.21662761799999999</v>
      </c>
      <c r="Q1963">
        <v>-15.071</v>
      </c>
      <c r="R1963">
        <v>-2</v>
      </c>
      <c r="S1963">
        <v>-8.9353443000000005E-2</v>
      </c>
      <c r="T1963">
        <v>0.31314920099999999</v>
      </c>
      <c r="U1963">
        <v>1.4185498910000001</v>
      </c>
      <c r="V1963">
        <v>1578000</v>
      </c>
      <c r="W1963">
        <v>5.5518394999999998E-2</v>
      </c>
      <c r="X1963">
        <v>0.53310201300000004</v>
      </c>
      <c r="Y1963">
        <v>4.9467084640000003</v>
      </c>
      <c r="Z1963">
        <v>1</v>
      </c>
    </row>
    <row r="1964" spans="1:26" x14ac:dyDescent="0.2">
      <c r="A1964">
        <v>202003</v>
      </c>
      <c r="B1964">
        <v>6023</v>
      </c>
      <c r="C1964" t="s">
        <v>83</v>
      </c>
      <c r="D1964">
        <v>21700</v>
      </c>
      <c r="E1964" t="s">
        <v>84</v>
      </c>
      <c r="F1964">
        <v>449</v>
      </c>
      <c r="G1964">
        <v>378</v>
      </c>
      <c r="H1964">
        <v>-13</v>
      </c>
      <c r="I1964">
        <v>-259</v>
      </c>
      <c r="J1964">
        <v>71.580928479999997</v>
      </c>
      <c r="K1964">
        <v>62.045169389999998</v>
      </c>
      <c r="L1964">
        <v>81.116687580000004</v>
      </c>
      <c r="M1964">
        <v>56.75</v>
      </c>
      <c r="N1964">
        <v>-0.18928571399999999</v>
      </c>
      <c r="O1964">
        <v>-13.25</v>
      </c>
      <c r="P1964">
        <v>-0.27376732399999998</v>
      </c>
      <c r="Q1964">
        <v>-21.393000000000001</v>
      </c>
      <c r="R1964">
        <v>0.25</v>
      </c>
      <c r="S1964">
        <v>1.0051403E-2</v>
      </c>
      <c r="T1964">
        <v>0.28858405799999998</v>
      </c>
      <c r="U1964">
        <v>1.421994049</v>
      </c>
      <c r="V1964">
        <v>352500</v>
      </c>
      <c r="W1964">
        <v>7.1428569999999999E-3</v>
      </c>
      <c r="X1964">
        <v>-6.6401816000000002E-2</v>
      </c>
      <c r="Y1964">
        <v>1.1050156739999999</v>
      </c>
      <c r="Z1964">
        <v>0</v>
      </c>
    </row>
    <row r="1965" spans="1:26" x14ac:dyDescent="0.2">
      <c r="A1965">
        <v>202003</v>
      </c>
      <c r="B1965">
        <v>6089</v>
      </c>
      <c r="C1965" t="s">
        <v>89</v>
      </c>
      <c r="D1965">
        <v>39820</v>
      </c>
      <c r="E1965" t="s">
        <v>90</v>
      </c>
      <c r="F1965">
        <v>368</v>
      </c>
      <c r="G1965">
        <v>399</v>
      </c>
      <c r="H1965">
        <v>-2</v>
      </c>
      <c r="I1965">
        <v>-121</v>
      </c>
      <c r="J1965">
        <v>70.138017570000002</v>
      </c>
      <c r="K1965">
        <v>80.112923460000005</v>
      </c>
      <c r="L1965">
        <v>60.163111669999999</v>
      </c>
      <c r="M1965">
        <v>45.75</v>
      </c>
      <c r="N1965">
        <v>-0.23749999999999999</v>
      </c>
      <c r="O1965">
        <v>-14.25</v>
      </c>
      <c r="P1965">
        <v>-0.25349998400000001</v>
      </c>
      <c r="Q1965">
        <v>-15.536</v>
      </c>
      <c r="R1965">
        <v>-10.75</v>
      </c>
      <c r="S1965">
        <v>-9.4937536000000003E-2</v>
      </c>
      <c r="T1965">
        <v>0.178557615</v>
      </c>
      <c r="U1965">
        <v>1.089982539</v>
      </c>
      <c r="V1965">
        <v>356999.5</v>
      </c>
      <c r="W1965">
        <v>4.9998529E-2</v>
      </c>
      <c r="X1965">
        <v>9.8653169999999998E-2</v>
      </c>
      <c r="Y1965">
        <v>1.1191206899999999</v>
      </c>
      <c r="Z1965">
        <v>0</v>
      </c>
    </row>
    <row r="1966" spans="1:26" x14ac:dyDescent="0.2">
      <c r="A1966">
        <v>202003</v>
      </c>
      <c r="B1966">
        <v>6007</v>
      </c>
      <c r="C1966" t="s">
        <v>80</v>
      </c>
      <c r="D1966">
        <v>17020</v>
      </c>
      <c r="E1966" t="s">
        <v>81</v>
      </c>
      <c r="F1966">
        <v>321</v>
      </c>
      <c r="G1966">
        <v>405</v>
      </c>
      <c r="H1966">
        <v>-2</v>
      </c>
      <c r="I1966">
        <v>336</v>
      </c>
      <c r="J1966">
        <v>69.542032620000001</v>
      </c>
      <c r="K1966">
        <v>54.95608532</v>
      </c>
      <c r="L1966">
        <v>84.127979929999995</v>
      </c>
      <c r="M1966">
        <v>59.75</v>
      </c>
      <c r="N1966">
        <v>-0.243670886</v>
      </c>
      <c r="O1966">
        <v>-19.25</v>
      </c>
      <c r="P1966">
        <v>0.49375000000000002</v>
      </c>
      <c r="Q1966">
        <v>19.75</v>
      </c>
      <c r="R1966">
        <v>3.25</v>
      </c>
      <c r="S1966">
        <v>-5.8235434000000003E-2</v>
      </c>
      <c r="T1966">
        <v>0.157120432</v>
      </c>
      <c r="U1966">
        <v>1.5032612400000001</v>
      </c>
      <c r="V1966">
        <v>389450</v>
      </c>
      <c r="W1966">
        <v>2.4871118000000001E-2</v>
      </c>
      <c r="X1966">
        <v>0.123259168</v>
      </c>
      <c r="Y1966">
        <v>1.2208463949999999</v>
      </c>
      <c r="Z1966">
        <v>0</v>
      </c>
    </row>
    <row r="1967" spans="1:26" x14ac:dyDescent="0.2">
      <c r="A1967">
        <v>202003</v>
      </c>
      <c r="B1967">
        <v>6059</v>
      </c>
      <c r="C1967" t="s">
        <v>46</v>
      </c>
      <c r="D1967">
        <v>31080</v>
      </c>
      <c r="E1967" t="s">
        <v>47</v>
      </c>
      <c r="F1967">
        <v>6</v>
      </c>
      <c r="G1967">
        <v>410</v>
      </c>
      <c r="H1967">
        <v>119</v>
      </c>
      <c r="I1967">
        <v>-20</v>
      </c>
      <c r="J1967">
        <v>69.447929740000006</v>
      </c>
      <c r="K1967">
        <v>81.179422840000001</v>
      </c>
      <c r="L1967">
        <v>57.716436639999998</v>
      </c>
      <c r="M1967">
        <v>45</v>
      </c>
      <c r="N1967">
        <v>-0.16666666699999999</v>
      </c>
      <c r="O1967">
        <v>-9</v>
      </c>
      <c r="P1967">
        <v>7.5088993000000007E-2</v>
      </c>
      <c r="Q1967">
        <v>3.1429999999999998</v>
      </c>
      <c r="R1967">
        <v>-11.5</v>
      </c>
      <c r="S1967">
        <v>-0.1728452</v>
      </c>
      <c r="T1967">
        <v>0.35683334700000002</v>
      </c>
      <c r="U1967">
        <v>1.0702769240000001</v>
      </c>
      <c r="V1967">
        <v>954950</v>
      </c>
      <c r="W1967">
        <v>1.0529101000000001E-2</v>
      </c>
      <c r="X1967">
        <v>0.14665420200000001</v>
      </c>
      <c r="Y1967">
        <v>2.9935736679999998</v>
      </c>
      <c r="Z1967">
        <v>0</v>
      </c>
    </row>
    <row r="1968" spans="1:26" x14ac:dyDescent="0.2">
      <c r="A1968">
        <v>202003</v>
      </c>
      <c r="B1968">
        <v>6039</v>
      </c>
      <c r="C1968" t="s">
        <v>94</v>
      </c>
      <c r="D1968">
        <v>31460</v>
      </c>
      <c r="E1968" t="s">
        <v>95</v>
      </c>
      <c r="F1968">
        <v>536</v>
      </c>
      <c r="G1968">
        <v>439</v>
      </c>
      <c r="H1968">
        <v>-156</v>
      </c>
      <c r="I1968">
        <v>-266</v>
      </c>
      <c r="J1968">
        <v>68.06775408</v>
      </c>
      <c r="K1968">
        <v>69.510664989999995</v>
      </c>
      <c r="L1968">
        <v>66.624843159999998</v>
      </c>
      <c r="M1968">
        <v>52</v>
      </c>
      <c r="N1968">
        <v>-0.28767123300000003</v>
      </c>
      <c r="O1968">
        <v>-21</v>
      </c>
      <c r="P1968">
        <v>-0.29457090899999999</v>
      </c>
      <c r="Q1968">
        <v>-21.713999999999999</v>
      </c>
      <c r="R1968">
        <v>-4.5</v>
      </c>
      <c r="S1968">
        <v>-1.7259274000000002E-2</v>
      </c>
      <c r="T1968">
        <v>0.23894286000000001</v>
      </c>
      <c r="U1968">
        <v>1.1771082049999999</v>
      </c>
      <c r="V1968">
        <v>347000</v>
      </c>
      <c r="W1968">
        <v>2.0738343999999999E-2</v>
      </c>
      <c r="X1968">
        <v>5.6063999000000003E-2</v>
      </c>
      <c r="Y1968">
        <v>1.087774295</v>
      </c>
      <c r="Z1968">
        <v>0</v>
      </c>
    </row>
    <row r="1969" spans="1:26" x14ac:dyDescent="0.2">
      <c r="A1969">
        <v>202003</v>
      </c>
      <c r="B1969">
        <v>6055</v>
      </c>
      <c r="C1969" t="s">
        <v>92</v>
      </c>
      <c r="D1969">
        <v>34900</v>
      </c>
      <c r="E1969" t="s">
        <v>93</v>
      </c>
      <c r="F1969">
        <v>518</v>
      </c>
      <c r="G1969">
        <v>445</v>
      </c>
      <c r="H1969">
        <v>-468</v>
      </c>
      <c r="I1969">
        <v>-89</v>
      </c>
      <c r="J1969">
        <v>67.942283560000007</v>
      </c>
      <c r="K1969">
        <v>83.186951070000006</v>
      </c>
      <c r="L1969">
        <v>52.697616060000001</v>
      </c>
      <c r="M1969">
        <v>43.75</v>
      </c>
      <c r="N1969">
        <v>-0.571078431</v>
      </c>
      <c r="O1969">
        <v>-58.25</v>
      </c>
      <c r="P1969">
        <v>-0.37754318100000001</v>
      </c>
      <c r="Q1969">
        <v>-26.536000000000001</v>
      </c>
      <c r="R1969">
        <v>-12.75</v>
      </c>
      <c r="S1969">
        <v>-0.21714571699999999</v>
      </c>
      <c r="T1969">
        <v>-5.7004672999999999E-2</v>
      </c>
      <c r="U1969">
        <v>1.0043971330000001</v>
      </c>
      <c r="V1969">
        <v>1066750</v>
      </c>
      <c r="W1969">
        <v>7.2110552999999994E-2</v>
      </c>
      <c r="X1969">
        <v>0.20784335900000001</v>
      </c>
      <c r="Y1969">
        <v>3.3440438870000002</v>
      </c>
      <c r="Z1969">
        <v>0</v>
      </c>
    </row>
    <row r="1970" spans="1:26" x14ac:dyDescent="0.2">
      <c r="A1970">
        <v>202003</v>
      </c>
      <c r="B1970">
        <v>6097</v>
      </c>
      <c r="C1970" t="s">
        <v>72</v>
      </c>
      <c r="D1970">
        <v>42220</v>
      </c>
      <c r="E1970" t="s">
        <v>73</v>
      </c>
      <c r="F1970">
        <v>143</v>
      </c>
      <c r="G1970">
        <v>466</v>
      </c>
      <c r="H1970">
        <v>27</v>
      </c>
      <c r="I1970">
        <v>186</v>
      </c>
      <c r="J1970">
        <v>66.781681309999996</v>
      </c>
      <c r="K1970">
        <v>77.35257215</v>
      </c>
      <c r="L1970">
        <v>56.210790459999998</v>
      </c>
      <c r="M1970">
        <v>47.5</v>
      </c>
      <c r="N1970">
        <v>-0.30147058799999998</v>
      </c>
      <c r="O1970">
        <v>-20.5</v>
      </c>
      <c r="P1970">
        <v>-0.14523762400000001</v>
      </c>
      <c r="Q1970">
        <v>-8.0709999999999997</v>
      </c>
      <c r="R1970">
        <v>-9</v>
      </c>
      <c r="S1970">
        <v>-0.189308741</v>
      </c>
      <c r="T1970">
        <v>-8.1377026000000005E-2</v>
      </c>
      <c r="U1970">
        <v>1.0512396610000001</v>
      </c>
      <c r="V1970">
        <v>799000</v>
      </c>
      <c r="W1970">
        <v>8.7517740000000004E-3</v>
      </c>
      <c r="X1970">
        <v>0.10840269499999999</v>
      </c>
      <c r="Y1970">
        <v>2.504702194</v>
      </c>
      <c r="Z1970">
        <v>0</v>
      </c>
    </row>
    <row r="1971" spans="1:26" x14ac:dyDescent="0.2">
      <c r="A1971">
        <v>202003</v>
      </c>
      <c r="B1971">
        <v>6079</v>
      </c>
      <c r="C1971" t="s">
        <v>58</v>
      </c>
      <c r="D1971">
        <v>42020</v>
      </c>
      <c r="E1971" t="s">
        <v>59</v>
      </c>
      <c r="F1971">
        <v>257</v>
      </c>
      <c r="G1971">
        <v>495</v>
      </c>
      <c r="H1971">
        <v>66</v>
      </c>
      <c r="I1971">
        <v>200</v>
      </c>
      <c r="J1971">
        <v>65.150564619999997</v>
      </c>
      <c r="K1971">
        <v>58.092848179999997</v>
      </c>
      <c r="L1971">
        <v>72.208281049999997</v>
      </c>
      <c r="M1971">
        <v>58.5</v>
      </c>
      <c r="N1971">
        <v>-0.22</v>
      </c>
      <c r="O1971">
        <v>-16.5</v>
      </c>
      <c r="P1971">
        <v>2.6315788999999999E-2</v>
      </c>
      <c r="Q1971">
        <v>1.5</v>
      </c>
      <c r="R1971">
        <v>2</v>
      </c>
      <c r="S1971">
        <v>-0.14689898300000001</v>
      </c>
      <c r="T1971">
        <v>8.6021860000000006E-2</v>
      </c>
      <c r="U1971">
        <v>1.250577786</v>
      </c>
      <c r="V1971">
        <v>749000</v>
      </c>
      <c r="W1971">
        <v>0</v>
      </c>
      <c r="X1971">
        <v>7.1530758E-2</v>
      </c>
      <c r="Y1971">
        <v>2.347962382</v>
      </c>
      <c r="Z1971">
        <v>0</v>
      </c>
    </row>
    <row r="1972" spans="1:26" x14ac:dyDescent="0.2">
      <c r="A1972">
        <v>202003</v>
      </c>
      <c r="B1972">
        <v>6047</v>
      </c>
      <c r="C1972" t="s">
        <v>78</v>
      </c>
      <c r="D1972">
        <v>32900</v>
      </c>
      <c r="E1972" t="s">
        <v>79</v>
      </c>
      <c r="F1972">
        <v>323</v>
      </c>
      <c r="G1972">
        <v>523</v>
      </c>
      <c r="H1972">
        <v>38</v>
      </c>
      <c r="I1972">
        <v>-155</v>
      </c>
      <c r="J1972">
        <v>63.707653700000002</v>
      </c>
      <c r="K1972">
        <v>65.244667500000006</v>
      </c>
      <c r="L1972">
        <v>62.170639899999998</v>
      </c>
      <c r="M1972">
        <v>54.75</v>
      </c>
      <c r="N1972">
        <v>-0.11693548400000001</v>
      </c>
      <c r="O1972">
        <v>-7.25</v>
      </c>
      <c r="P1972">
        <v>-5.6034483000000003E-2</v>
      </c>
      <c r="Q1972">
        <v>-3.25</v>
      </c>
      <c r="R1972">
        <v>-1.75</v>
      </c>
      <c r="S1972">
        <v>-1.3456388999999999E-2</v>
      </c>
      <c r="T1972">
        <v>0.50431328600000003</v>
      </c>
      <c r="U1972">
        <v>1.1190370700000001</v>
      </c>
      <c r="V1972">
        <v>337500</v>
      </c>
      <c r="W1972">
        <v>2.3037284000000002E-2</v>
      </c>
      <c r="X1972">
        <v>8.2722272999999999E-2</v>
      </c>
      <c r="Y1972">
        <v>1.05799373</v>
      </c>
      <c r="Z1972">
        <v>0</v>
      </c>
    </row>
    <row r="1973" spans="1:26" x14ac:dyDescent="0.2">
      <c r="A1973">
        <v>202003</v>
      </c>
      <c r="B1973">
        <v>6103</v>
      </c>
      <c r="C1973" t="s">
        <v>97</v>
      </c>
      <c r="D1973">
        <v>39780</v>
      </c>
      <c r="E1973" t="s">
        <v>98</v>
      </c>
      <c r="F1973">
        <v>857</v>
      </c>
      <c r="G1973">
        <v>541</v>
      </c>
      <c r="H1973">
        <v>-64</v>
      </c>
      <c r="I1973">
        <v>162</v>
      </c>
      <c r="J1973">
        <v>63.080301130000002</v>
      </c>
      <c r="K1973">
        <v>54.015056459999997</v>
      </c>
      <c r="L1973">
        <v>72.145545799999994</v>
      </c>
      <c r="M1973">
        <v>60.25</v>
      </c>
      <c r="N1973">
        <v>-0.25617284000000001</v>
      </c>
      <c r="O1973">
        <v>-20.75</v>
      </c>
      <c r="P1973">
        <v>-6.3815901999999994E-2</v>
      </c>
      <c r="Q1973">
        <v>-4.1070000000000002</v>
      </c>
      <c r="R1973">
        <v>3.75</v>
      </c>
      <c r="S1973">
        <v>-4.7268399000000003E-2</v>
      </c>
      <c r="T1973">
        <v>7.6106034000000003E-2</v>
      </c>
      <c r="U1973">
        <v>1.2447427310000001</v>
      </c>
      <c r="V1973">
        <v>307000</v>
      </c>
      <c r="W1973">
        <v>2.3674557999999998E-2</v>
      </c>
      <c r="X1973">
        <v>-3.5024697E-2</v>
      </c>
      <c r="Y1973">
        <v>0.96238244500000003</v>
      </c>
      <c r="Z1973">
        <v>0</v>
      </c>
    </row>
    <row r="1974" spans="1:26" x14ac:dyDescent="0.2">
      <c r="A1974">
        <v>202003</v>
      </c>
      <c r="B1974">
        <v>6025</v>
      </c>
      <c r="C1974" t="s">
        <v>56</v>
      </c>
      <c r="D1974">
        <v>20940</v>
      </c>
      <c r="E1974" t="s">
        <v>57</v>
      </c>
      <c r="F1974">
        <v>486</v>
      </c>
      <c r="G1974">
        <v>590</v>
      </c>
      <c r="H1974">
        <v>259</v>
      </c>
      <c r="I1974">
        <v>177</v>
      </c>
      <c r="J1974">
        <v>60.414052699999999</v>
      </c>
      <c r="K1974">
        <v>63.174404019999997</v>
      </c>
      <c r="L1974">
        <v>57.653701380000001</v>
      </c>
      <c r="M1974">
        <v>56</v>
      </c>
      <c r="N1974">
        <v>0.33333333300000001</v>
      </c>
      <c r="O1974">
        <v>14</v>
      </c>
      <c r="P1974">
        <v>0.15633195</v>
      </c>
      <c r="Q1974">
        <v>7.5709999999999997</v>
      </c>
      <c r="R1974">
        <v>-0.5</v>
      </c>
      <c r="S1974">
        <v>-3.2019552999999999E-2</v>
      </c>
      <c r="T1974">
        <v>0.22739008499999999</v>
      </c>
      <c r="U1974">
        <v>1.068941589</v>
      </c>
      <c r="V1974">
        <v>261400</v>
      </c>
      <c r="W1974">
        <v>2.5138240999999999E-2</v>
      </c>
      <c r="X1974">
        <v>8.2401656000000004E-2</v>
      </c>
      <c r="Y1974">
        <v>0.81943573700000005</v>
      </c>
      <c r="Z1974">
        <v>0</v>
      </c>
    </row>
    <row r="1975" spans="1:26" x14ac:dyDescent="0.2">
      <c r="A1975">
        <v>202003</v>
      </c>
      <c r="B1975">
        <v>6057</v>
      </c>
      <c r="C1975" t="s">
        <v>70</v>
      </c>
      <c r="D1975">
        <v>46020</v>
      </c>
      <c r="E1975" t="s">
        <v>71</v>
      </c>
      <c r="F1975">
        <v>567</v>
      </c>
      <c r="G1975">
        <v>603</v>
      </c>
      <c r="H1975">
        <v>-233</v>
      </c>
      <c r="I1975">
        <v>-64</v>
      </c>
      <c r="J1975">
        <v>59.818067749999997</v>
      </c>
      <c r="K1975">
        <v>63.174404019999997</v>
      </c>
      <c r="L1975">
        <v>56.461731489999998</v>
      </c>
      <c r="M1975">
        <v>56</v>
      </c>
      <c r="N1975">
        <v>-0.404255319</v>
      </c>
      <c r="O1975">
        <v>-38</v>
      </c>
      <c r="P1975">
        <v>-0.27675677100000001</v>
      </c>
      <c r="Q1975">
        <v>-21.428999999999998</v>
      </c>
      <c r="R1975">
        <v>-0.5</v>
      </c>
      <c r="S1975">
        <v>-0.153507585</v>
      </c>
      <c r="T1975">
        <v>1.5213732000000001E-2</v>
      </c>
      <c r="U1975">
        <v>1.055958119</v>
      </c>
      <c r="V1975">
        <v>499462.5</v>
      </c>
      <c r="W1975">
        <v>2.1395706E-2</v>
      </c>
      <c r="X1975">
        <v>0.102827064</v>
      </c>
      <c r="Y1975">
        <v>1.5657131660000001</v>
      </c>
      <c r="Z1975">
        <v>0</v>
      </c>
    </row>
    <row r="1976" spans="1:26" x14ac:dyDescent="0.2">
      <c r="A1976">
        <v>202003</v>
      </c>
      <c r="B1976">
        <v>6071</v>
      </c>
      <c r="C1976" t="s">
        <v>96</v>
      </c>
      <c r="D1976">
        <v>40140</v>
      </c>
      <c r="E1976" t="s">
        <v>77</v>
      </c>
      <c r="F1976">
        <v>20</v>
      </c>
      <c r="G1976">
        <v>609</v>
      </c>
      <c r="H1976">
        <v>-3</v>
      </c>
      <c r="I1976">
        <v>-17</v>
      </c>
      <c r="J1976">
        <v>59.598494350000003</v>
      </c>
      <c r="K1976">
        <v>70.765370140000002</v>
      </c>
      <c r="L1976">
        <v>48.431618569999998</v>
      </c>
      <c r="M1976">
        <v>51.5</v>
      </c>
      <c r="N1976">
        <v>-0.18253968300000001</v>
      </c>
      <c r="O1976">
        <v>-11.5</v>
      </c>
      <c r="P1976">
        <v>1.8370212E-2</v>
      </c>
      <c r="Q1976">
        <v>0.92900000000000005</v>
      </c>
      <c r="R1976">
        <v>-5</v>
      </c>
      <c r="S1976">
        <v>-4.9069765000000001E-2</v>
      </c>
      <c r="T1976">
        <v>0.36590699900000001</v>
      </c>
      <c r="U1976">
        <v>0.96434502899999996</v>
      </c>
      <c r="V1976">
        <v>375000</v>
      </c>
      <c r="W1976">
        <v>1.9021738999999999E-2</v>
      </c>
      <c r="X1976">
        <v>5.8595797999999998E-2</v>
      </c>
      <c r="Y1976">
        <v>1.1755485889999999</v>
      </c>
      <c r="Z1976">
        <v>0</v>
      </c>
    </row>
    <row r="1977" spans="1:26" x14ac:dyDescent="0.2">
      <c r="A1977">
        <v>202003</v>
      </c>
      <c r="B1977">
        <v>6065</v>
      </c>
      <c r="C1977" t="s">
        <v>76</v>
      </c>
      <c r="D1977">
        <v>40140</v>
      </c>
      <c r="E1977" t="s">
        <v>77</v>
      </c>
      <c r="F1977">
        <v>14</v>
      </c>
      <c r="G1977">
        <v>683</v>
      </c>
      <c r="H1977">
        <v>46</v>
      </c>
      <c r="I1977">
        <v>83</v>
      </c>
      <c r="J1977">
        <v>55.614805519999997</v>
      </c>
      <c r="K1977">
        <v>67.754077789999997</v>
      </c>
      <c r="L1977">
        <v>43.475533249999998</v>
      </c>
      <c r="M1977">
        <v>53</v>
      </c>
      <c r="N1977">
        <v>-0.13114754100000001</v>
      </c>
      <c r="O1977">
        <v>-8</v>
      </c>
      <c r="P1977">
        <v>5.3971284000000001E-2</v>
      </c>
      <c r="Q1977">
        <v>2.714</v>
      </c>
      <c r="R1977">
        <v>-3.5</v>
      </c>
      <c r="S1977">
        <v>-5.4826336000000003E-2</v>
      </c>
      <c r="T1977">
        <v>0.26098757900000003</v>
      </c>
      <c r="U1977">
        <v>0.91432426200000005</v>
      </c>
      <c r="V1977">
        <v>452408</v>
      </c>
      <c r="W1977">
        <v>7.1303750000000004E-3</v>
      </c>
      <c r="X1977">
        <v>3.6071451999999997E-2</v>
      </c>
      <c r="Y1977">
        <v>1.4182068969999999</v>
      </c>
      <c r="Z1977">
        <v>0</v>
      </c>
    </row>
    <row r="1978" spans="1:26" x14ac:dyDescent="0.2">
      <c r="A1978">
        <v>202003</v>
      </c>
      <c r="B1978">
        <v>6109</v>
      </c>
      <c r="C1978" t="s">
        <v>87</v>
      </c>
      <c r="D1978">
        <v>43760</v>
      </c>
      <c r="E1978" t="s">
        <v>88</v>
      </c>
      <c r="F1978">
        <v>917</v>
      </c>
      <c r="G1978">
        <v>851</v>
      </c>
      <c r="H1978">
        <v>-205</v>
      </c>
      <c r="I1978">
        <v>125</v>
      </c>
      <c r="J1978">
        <v>47.114178170000002</v>
      </c>
      <c r="K1978">
        <v>21.329987450000001</v>
      </c>
      <c r="L1978">
        <v>72.898368880000007</v>
      </c>
      <c r="M1978">
        <v>90.5</v>
      </c>
      <c r="N1978">
        <v>-0.26422764199999998</v>
      </c>
      <c r="O1978">
        <v>-32.5</v>
      </c>
      <c r="P1978">
        <v>4.7629090000000001E-3</v>
      </c>
      <c r="Q1978">
        <v>0.42899999999999999</v>
      </c>
      <c r="R1978">
        <v>34</v>
      </c>
      <c r="S1978">
        <v>-1.8684626999999999E-2</v>
      </c>
      <c r="T1978">
        <v>3.8099231999999997E-2</v>
      </c>
      <c r="U1978">
        <v>1.266763463</v>
      </c>
      <c r="V1978">
        <v>339125</v>
      </c>
      <c r="W1978">
        <v>3.0775075999999998E-2</v>
      </c>
      <c r="X1978">
        <v>1.2961383E-2</v>
      </c>
      <c r="Y1978">
        <v>1.063087774</v>
      </c>
      <c r="Z1978">
        <v>0</v>
      </c>
    </row>
    <row r="1979" spans="1:26" x14ac:dyDescent="0.2">
      <c r="A1979">
        <v>202003</v>
      </c>
      <c r="B1979">
        <v>6015</v>
      </c>
      <c r="C1979" t="s">
        <v>85</v>
      </c>
      <c r="D1979">
        <v>18860</v>
      </c>
      <c r="E1979" t="s">
        <v>86</v>
      </c>
      <c r="F1979">
        <v>1589</v>
      </c>
      <c r="G1979">
        <v>1160</v>
      </c>
      <c r="H1979">
        <v>-10</v>
      </c>
      <c r="I1979">
        <v>117</v>
      </c>
      <c r="J1979">
        <v>32.214554579999998</v>
      </c>
      <c r="K1979">
        <v>14.99372647</v>
      </c>
      <c r="L1979">
        <v>49.435382689999997</v>
      </c>
      <c r="M1979">
        <v>103.25</v>
      </c>
      <c r="N1979">
        <v>-4.3981481000000003E-2</v>
      </c>
      <c r="O1979">
        <v>-4.75</v>
      </c>
      <c r="P1979">
        <v>0.177121098</v>
      </c>
      <c r="Q1979">
        <v>15.536</v>
      </c>
      <c r="R1979">
        <v>46.75</v>
      </c>
      <c r="S1979">
        <v>-4.5162655000000003E-2</v>
      </c>
      <c r="T1979">
        <v>0.22482809400000001</v>
      </c>
      <c r="U1979">
        <v>0.97530214100000001</v>
      </c>
      <c r="V1979">
        <v>378375</v>
      </c>
      <c r="W1979">
        <v>-1.7207792E-2</v>
      </c>
      <c r="X1979">
        <v>3.2602339000000001E-2</v>
      </c>
      <c r="Y1979">
        <v>1.1861285269999999</v>
      </c>
      <c r="Z1979">
        <v>0</v>
      </c>
    </row>
    <row r="1980" spans="1:26" x14ac:dyDescent="0.2">
      <c r="A1980">
        <v>202003</v>
      </c>
      <c r="B1980">
        <v>6045</v>
      </c>
      <c r="C1980" t="s">
        <v>99</v>
      </c>
      <c r="D1980">
        <v>46380</v>
      </c>
      <c r="E1980" t="s">
        <v>100</v>
      </c>
      <c r="F1980">
        <v>657</v>
      </c>
      <c r="G1980">
        <v>1288</v>
      </c>
      <c r="H1980">
        <v>-18</v>
      </c>
      <c r="I1980">
        <v>-55</v>
      </c>
      <c r="J1980">
        <v>23.964868259999999</v>
      </c>
      <c r="K1980">
        <v>13.111668760000001</v>
      </c>
      <c r="L1980">
        <v>34.818067749999997</v>
      </c>
      <c r="M1980">
        <v>107.25</v>
      </c>
      <c r="N1980">
        <v>-0.14541832699999999</v>
      </c>
      <c r="O1980">
        <v>-18.25</v>
      </c>
      <c r="P1980">
        <v>-1.0873475000000001E-2</v>
      </c>
      <c r="Q1980">
        <v>-1.179</v>
      </c>
      <c r="R1980">
        <v>50.75</v>
      </c>
      <c r="S1980">
        <v>-0.14706260800000001</v>
      </c>
      <c r="T1980">
        <v>0.27359866999999999</v>
      </c>
      <c r="U1980">
        <v>0.82207787700000001</v>
      </c>
      <c r="V1980">
        <v>627375</v>
      </c>
      <c r="W1980">
        <v>7.8313250000000001E-3</v>
      </c>
      <c r="X1980">
        <v>5.0627989999999998E-2</v>
      </c>
      <c r="Y1980">
        <v>1.96669279</v>
      </c>
      <c r="Z1980">
        <v>0</v>
      </c>
    </row>
    <row r="1981" spans="1:26" x14ac:dyDescent="0.2">
      <c r="A1981">
        <v>202003</v>
      </c>
      <c r="B1981">
        <v>6033</v>
      </c>
      <c r="C1981" t="s">
        <v>101</v>
      </c>
      <c r="D1981">
        <v>17340</v>
      </c>
      <c r="E1981" t="s">
        <v>102</v>
      </c>
      <c r="F1981">
        <v>800</v>
      </c>
      <c r="G1981">
        <v>1398</v>
      </c>
      <c r="H1981">
        <v>111</v>
      </c>
      <c r="I1981">
        <v>95</v>
      </c>
      <c r="J1981">
        <v>17.471769129999998</v>
      </c>
      <c r="K1981">
        <v>20.514429109999998</v>
      </c>
      <c r="L1981">
        <v>14.429109159999999</v>
      </c>
      <c r="M1981">
        <v>92</v>
      </c>
      <c r="N1981">
        <v>-1.0752688E-2</v>
      </c>
      <c r="O1981">
        <v>-1</v>
      </c>
      <c r="P1981">
        <v>-3.0990620000000001E-3</v>
      </c>
      <c r="Q1981">
        <v>-0.28599999999999998</v>
      </c>
      <c r="R1981">
        <v>35.5</v>
      </c>
      <c r="S1981">
        <v>-9.4852168000000001E-2</v>
      </c>
      <c r="T1981">
        <v>0.103583575</v>
      </c>
      <c r="U1981">
        <v>0.59542017700000005</v>
      </c>
      <c r="V1981">
        <v>297000</v>
      </c>
      <c r="W1981">
        <v>6.1093248000000003E-2</v>
      </c>
      <c r="X1981">
        <v>-7.6410484000000001E-2</v>
      </c>
      <c r="Y1981">
        <v>0.93103448300000002</v>
      </c>
      <c r="Z1981">
        <v>0</v>
      </c>
    </row>
    <row r="1982" spans="1:26" x14ac:dyDescent="0.2">
      <c r="A1982">
        <v>202002</v>
      </c>
      <c r="B1982">
        <v>6013</v>
      </c>
      <c r="C1982" t="s">
        <v>38</v>
      </c>
      <c r="D1982">
        <v>41860</v>
      </c>
      <c r="E1982" t="s">
        <v>39</v>
      </c>
      <c r="F1982">
        <v>42</v>
      </c>
      <c r="G1982">
        <v>9</v>
      </c>
      <c r="H1982">
        <v>-2</v>
      </c>
      <c r="I1982">
        <v>4</v>
      </c>
      <c r="J1982">
        <v>96.988707649999995</v>
      </c>
      <c r="K1982">
        <v>99.372647430000001</v>
      </c>
      <c r="L1982">
        <v>94.604767879999997</v>
      </c>
      <c r="M1982">
        <v>24</v>
      </c>
      <c r="N1982">
        <v>-0.54285714299999999</v>
      </c>
      <c r="O1982">
        <v>-28.5</v>
      </c>
      <c r="P1982">
        <v>-0.15789473700000001</v>
      </c>
      <c r="Q1982">
        <v>-4.5</v>
      </c>
      <c r="R1982">
        <v>-49</v>
      </c>
      <c r="S1982">
        <v>7.2696479999999994E-2</v>
      </c>
      <c r="T1982">
        <v>0.35387485600000002</v>
      </c>
      <c r="U1982">
        <v>1.792549843</v>
      </c>
      <c r="V1982">
        <v>655500</v>
      </c>
      <c r="W1982">
        <v>5.0400810999999997E-2</v>
      </c>
      <c r="X1982">
        <v>3.2552578999999998E-2</v>
      </c>
      <c r="Y1982">
        <v>2.1491803279999999</v>
      </c>
      <c r="Z1982">
        <v>0</v>
      </c>
    </row>
    <row r="1983" spans="1:26" x14ac:dyDescent="0.2">
      <c r="A1983">
        <v>202002</v>
      </c>
      <c r="B1983">
        <v>6031</v>
      </c>
      <c r="C1983" t="s">
        <v>28</v>
      </c>
      <c r="D1983">
        <v>25260</v>
      </c>
      <c r="E1983" t="s">
        <v>29</v>
      </c>
      <c r="F1983">
        <v>560</v>
      </c>
      <c r="G1983">
        <v>13</v>
      </c>
      <c r="H1983">
        <v>10</v>
      </c>
      <c r="I1983">
        <v>-9</v>
      </c>
      <c r="J1983">
        <v>96.235884569999996</v>
      </c>
      <c r="K1983">
        <v>93.977415309999998</v>
      </c>
      <c r="L1983">
        <v>98.494353829999994</v>
      </c>
      <c r="M1983">
        <v>43</v>
      </c>
      <c r="N1983">
        <v>-0.21100917399999999</v>
      </c>
      <c r="O1983">
        <v>-11.5</v>
      </c>
      <c r="P1983">
        <v>-0.188679245</v>
      </c>
      <c r="Q1983">
        <v>-10</v>
      </c>
      <c r="R1983">
        <v>-30</v>
      </c>
      <c r="S1983">
        <v>7.9654687000000002E-2</v>
      </c>
      <c r="T1983">
        <v>0.57661627000000004</v>
      </c>
      <c r="U1983">
        <v>2.2892840699999999</v>
      </c>
      <c r="V1983">
        <v>249900</v>
      </c>
      <c r="W1983">
        <v>-2.7626458999999999E-2</v>
      </c>
      <c r="X1983">
        <v>-3.1864406999999997E-2</v>
      </c>
      <c r="Y1983">
        <v>0.81934426199999999</v>
      </c>
      <c r="Z1983">
        <v>0</v>
      </c>
    </row>
    <row r="1984" spans="1:26" x14ac:dyDescent="0.2">
      <c r="A1984">
        <v>202002</v>
      </c>
      <c r="B1984">
        <v>6067</v>
      </c>
      <c r="C1984" t="s">
        <v>30</v>
      </c>
      <c r="D1984">
        <v>40900</v>
      </c>
      <c r="E1984" t="s">
        <v>31</v>
      </c>
      <c r="F1984">
        <v>26</v>
      </c>
      <c r="G1984">
        <v>14</v>
      </c>
      <c r="H1984">
        <v>8</v>
      </c>
      <c r="I1984">
        <v>-1</v>
      </c>
      <c r="J1984">
        <v>96.204516940000005</v>
      </c>
      <c r="K1984">
        <v>97.365119199999995</v>
      </c>
      <c r="L1984">
        <v>95.04391468</v>
      </c>
      <c r="M1984">
        <v>36</v>
      </c>
      <c r="N1984">
        <v>-0.29411764699999998</v>
      </c>
      <c r="O1984">
        <v>-15</v>
      </c>
      <c r="P1984">
        <v>-5.2631578999999998E-2</v>
      </c>
      <c r="Q1984">
        <v>-2</v>
      </c>
      <c r="R1984">
        <v>-37</v>
      </c>
      <c r="S1984">
        <v>1.1602050000000001E-3</v>
      </c>
      <c r="T1984">
        <v>0.463401387</v>
      </c>
      <c r="U1984">
        <v>1.8365874710000001</v>
      </c>
      <c r="V1984">
        <v>425000</v>
      </c>
      <c r="W1984">
        <v>1.3147073E-2</v>
      </c>
      <c r="X1984">
        <v>8.2802548000000004E-2</v>
      </c>
      <c r="Y1984">
        <v>1.3934426230000001</v>
      </c>
      <c r="Z1984">
        <v>0</v>
      </c>
    </row>
    <row r="1985" spans="1:26" x14ac:dyDescent="0.2">
      <c r="A1985">
        <v>202002</v>
      </c>
      <c r="B1985">
        <v>6001</v>
      </c>
      <c r="C1985" t="s">
        <v>67</v>
      </c>
      <c r="D1985">
        <v>41860</v>
      </c>
      <c r="E1985" t="s">
        <v>39</v>
      </c>
      <c r="F1985">
        <v>24</v>
      </c>
      <c r="G1985">
        <v>20</v>
      </c>
      <c r="H1985">
        <v>8</v>
      </c>
      <c r="I1985">
        <v>-17</v>
      </c>
      <c r="J1985">
        <v>94.981179420000004</v>
      </c>
      <c r="K1985">
        <v>99.937264740000003</v>
      </c>
      <c r="L1985">
        <v>90.025094100000004</v>
      </c>
      <c r="M1985">
        <v>18</v>
      </c>
      <c r="N1985">
        <v>-0.61904761900000005</v>
      </c>
      <c r="O1985">
        <v>-29.25</v>
      </c>
      <c r="P1985">
        <v>-0.28000000000000003</v>
      </c>
      <c r="Q1985">
        <v>-7</v>
      </c>
      <c r="R1985">
        <v>-55</v>
      </c>
      <c r="S1985">
        <v>5.4590960000000001E-3</v>
      </c>
      <c r="T1985">
        <v>0.44545419200000003</v>
      </c>
      <c r="U1985">
        <v>1.6095325700000001</v>
      </c>
      <c r="V1985">
        <v>830127</v>
      </c>
      <c r="W1985">
        <v>3.9022466999999998E-2</v>
      </c>
      <c r="X1985">
        <v>3.8380424000000003E-2</v>
      </c>
      <c r="Y1985">
        <v>2.721727869</v>
      </c>
      <c r="Z1985">
        <v>0</v>
      </c>
    </row>
    <row r="1986" spans="1:26" x14ac:dyDescent="0.2">
      <c r="A1986">
        <v>202002</v>
      </c>
      <c r="B1986">
        <v>6101</v>
      </c>
      <c r="C1986" t="s">
        <v>26</v>
      </c>
      <c r="D1986">
        <v>49700</v>
      </c>
      <c r="E1986" t="s">
        <v>27</v>
      </c>
      <c r="F1986">
        <v>700</v>
      </c>
      <c r="G1986">
        <v>36</v>
      </c>
      <c r="H1986">
        <v>-67</v>
      </c>
      <c r="I1986">
        <v>25</v>
      </c>
      <c r="J1986">
        <v>93.161856959999994</v>
      </c>
      <c r="K1986">
        <v>87.578419069999995</v>
      </c>
      <c r="L1986">
        <v>98.745294860000001</v>
      </c>
      <c r="M1986">
        <v>53.5</v>
      </c>
      <c r="N1986">
        <v>-0.28903654499999998</v>
      </c>
      <c r="O1986">
        <v>-21.75</v>
      </c>
      <c r="P1986">
        <v>0</v>
      </c>
      <c r="Q1986">
        <v>0</v>
      </c>
      <c r="R1986">
        <v>-19.5</v>
      </c>
      <c r="S1986">
        <v>-1.6862661000000001E-2</v>
      </c>
      <c r="T1986">
        <v>5.9367099E-2</v>
      </c>
      <c r="U1986">
        <v>2.3322475680000001</v>
      </c>
      <c r="V1986">
        <v>348500</v>
      </c>
      <c r="W1986">
        <v>2.4472698000000001E-2</v>
      </c>
      <c r="X1986">
        <v>0.101279823</v>
      </c>
      <c r="Y1986">
        <v>1.1426229510000001</v>
      </c>
      <c r="Z1986">
        <v>0</v>
      </c>
    </row>
    <row r="1987" spans="1:26" x14ac:dyDescent="0.2">
      <c r="A1987">
        <v>202002</v>
      </c>
      <c r="B1987">
        <v>6019</v>
      </c>
      <c r="C1987" t="s">
        <v>52</v>
      </c>
      <c r="D1987">
        <v>23420</v>
      </c>
      <c r="E1987" t="s">
        <v>53</v>
      </c>
      <c r="F1987">
        <v>80</v>
      </c>
      <c r="G1987">
        <v>37</v>
      </c>
      <c r="H1987">
        <v>3</v>
      </c>
      <c r="I1987">
        <v>-17</v>
      </c>
      <c r="J1987">
        <v>92.910915939999995</v>
      </c>
      <c r="K1987">
        <v>93.977415309999998</v>
      </c>
      <c r="L1987">
        <v>91.844416559999999</v>
      </c>
      <c r="M1987">
        <v>43</v>
      </c>
      <c r="N1987">
        <v>-0.30081300799999999</v>
      </c>
      <c r="O1987">
        <v>-18.5</v>
      </c>
      <c r="P1987">
        <v>-3.3707864999999997E-2</v>
      </c>
      <c r="Q1987">
        <v>-1.5</v>
      </c>
      <c r="R1987">
        <v>-30</v>
      </c>
      <c r="S1987">
        <v>8.6145100000000002E-2</v>
      </c>
      <c r="T1987">
        <v>0.47152152800000002</v>
      </c>
      <c r="U1987">
        <v>1.6748542930000001</v>
      </c>
      <c r="V1987">
        <v>324966.6667</v>
      </c>
      <c r="W1987">
        <v>-4.6962740000000003E-3</v>
      </c>
      <c r="X1987">
        <v>8.3312497999999999E-2</v>
      </c>
      <c r="Y1987">
        <v>1.065464481</v>
      </c>
      <c r="Z1987">
        <v>0</v>
      </c>
    </row>
    <row r="1988" spans="1:26" x14ac:dyDescent="0.2">
      <c r="A1988">
        <v>202002</v>
      </c>
      <c r="B1988">
        <v>6099</v>
      </c>
      <c r="C1988" t="s">
        <v>34</v>
      </c>
      <c r="D1988">
        <v>33700</v>
      </c>
      <c r="E1988" t="s">
        <v>35</v>
      </c>
      <c r="F1988">
        <v>153</v>
      </c>
      <c r="G1988">
        <v>38</v>
      </c>
      <c r="H1988">
        <v>-38</v>
      </c>
      <c r="I1988">
        <v>-24</v>
      </c>
      <c r="J1988">
        <v>92.879548310000004</v>
      </c>
      <c r="K1988">
        <v>92.973651189999998</v>
      </c>
      <c r="L1988">
        <v>92.785445420000002</v>
      </c>
      <c r="M1988">
        <v>44.5</v>
      </c>
      <c r="N1988">
        <v>-0.33828996300000003</v>
      </c>
      <c r="O1988">
        <v>-22.75</v>
      </c>
      <c r="P1988">
        <v>-5.3191489000000002E-2</v>
      </c>
      <c r="Q1988">
        <v>-2.5</v>
      </c>
      <c r="R1988">
        <v>-28.5</v>
      </c>
      <c r="S1988">
        <v>0.15366054700000001</v>
      </c>
      <c r="T1988">
        <v>0.50555470700000005</v>
      </c>
      <c r="U1988">
        <v>1.69653108</v>
      </c>
      <c r="V1988">
        <v>375120</v>
      </c>
      <c r="W1988">
        <v>8.3870969999999996E-3</v>
      </c>
      <c r="X1988">
        <v>8.8531707000000001E-2</v>
      </c>
      <c r="Y1988">
        <v>1.2299016389999999</v>
      </c>
      <c r="Z1988">
        <v>0</v>
      </c>
    </row>
    <row r="1989" spans="1:26" x14ac:dyDescent="0.2">
      <c r="A1989">
        <v>202002</v>
      </c>
      <c r="B1989">
        <v>6029</v>
      </c>
      <c r="C1989" t="s">
        <v>65</v>
      </c>
      <c r="D1989">
        <v>12540</v>
      </c>
      <c r="E1989" t="s">
        <v>66</v>
      </c>
      <c r="F1989">
        <v>94</v>
      </c>
      <c r="G1989">
        <v>44</v>
      </c>
      <c r="H1989">
        <v>13</v>
      </c>
      <c r="I1989">
        <v>-35</v>
      </c>
      <c r="J1989">
        <v>92.063989960000001</v>
      </c>
      <c r="K1989">
        <v>95.04391468</v>
      </c>
      <c r="L1989">
        <v>89.084065249999995</v>
      </c>
      <c r="M1989">
        <v>42</v>
      </c>
      <c r="N1989">
        <v>-0.31147541000000001</v>
      </c>
      <c r="O1989">
        <v>-19</v>
      </c>
      <c r="P1989">
        <v>-0.17647058800000001</v>
      </c>
      <c r="Q1989">
        <v>-9</v>
      </c>
      <c r="R1989">
        <v>-31</v>
      </c>
      <c r="S1989">
        <v>3.0526254999999999E-2</v>
      </c>
      <c r="T1989">
        <v>0.42917119599999998</v>
      </c>
      <c r="U1989">
        <v>1.585402982</v>
      </c>
      <c r="V1989">
        <v>259900</v>
      </c>
      <c r="W1989">
        <v>1.734438E-3</v>
      </c>
      <c r="X1989">
        <v>6.0816327000000003E-2</v>
      </c>
      <c r="Y1989">
        <v>0.852131148</v>
      </c>
      <c r="Z1989">
        <v>0</v>
      </c>
    </row>
    <row r="1990" spans="1:26" x14ac:dyDescent="0.2">
      <c r="A1990">
        <v>202002</v>
      </c>
      <c r="B1990">
        <v>6115</v>
      </c>
      <c r="C1990" t="s">
        <v>82</v>
      </c>
      <c r="D1990">
        <v>49700</v>
      </c>
      <c r="E1990" t="s">
        <v>27</v>
      </c>
      <c r="F1990">
        <v>788</v>
      </c>
      <c r="G1990">
        <v>46</v>
      </c>
      <c r="H1990">
        <v>-18</v>
      </c>
      <c r="I1990">
        <v>13</v>
      </c>
      <c r="J1990">
        <v>91.969887080000007</v>
      </c>
      <c r="K1990">
        <v>93.036386449999995</v>
      </c>
      <c r="L1990">
        <v>90.903387699999996</v>
      </c>
      <c r="M1990">
        <v>44</v>
      </c>
      <c r="N1990">
        <v>-0.34572490700000003</v>
      </c>
      <c r="O1990">
        <v>-23.25</v>
      </c>
      <c r="P1990">
        <v>-0.15384615400000001</v>
      </c>
      <c r="Q1990">
        <v>-8</v>
      </c>
      <c r="R1990">
        <v>-29</v>
      </c>
      <c r="S1990">
        <v>6.8813858000000006E-2</v>
      </c>
      <c r="T1990">
        <v>0.25936800100000001</v>
      </c>
      <c r="U1990">
        <v>1.629765532</v>
      </c>
      <c r="V1990">
        <v>349999</v>
      </c>
      <c r="W1990">
        <v>6.0924523000000001E-2</v>
      </c>
      <c r="X1990">
        <v>0.116602329</v>
      </c>
      <c r="Y1990">
        <v>1.147537705</v>
      </c>
      <c r="Z1990">
        <v>0</v>
      </c>
    </row>
    <row r="1991" spans="1:26" x14ac:dyDescent="0.2">
      <c r="A1991">
        <v>202002</v>
      </c>
      <c r="B1991">
        <v>6107</v>
      </c>
      <c r="C1991" t="s">
        <v>63</v>
      </c>
      <c r="D1991">
        <v>47300</v>
      </c>
      <c r="E1991" t="s">
        <v>64</v>
      </c>
      <c r="F1991">
        <v>196</v>
      </c>
      <c r="G1991">
        <v>52</v>
      </c>
      <c r="H1991">
        <v>19</v>
      </c>
      <c r="I1991">
        <v>-54</v>
      </c>
      <c r="J1991">
        <v>91.342534499999999</v>
      </c>
      <c r="K1991">
        <v>88.268506900000006</v>
      </c>
      <c r="L1991">
        <v>94.416562110000001</v>
      </c>
      <c r="M1991">
        <v>52</v>
      </c>
      <c r="N1991">
        <v>-0.212121212</v>
      </c>
      <c r="O1991">
        <v>-14</v>
      </c>
      <c r="P1991">
        <v>-0.2</v>
      </c>
      <c r="Q1991">
        <v>-13</v>
      </c>
      <c r="R1991">
        <v>-21</v>
      </c>
      <c r="S1991">
        <v>4.9858380000000002E-3</v>
      </c>
      <c r="T1991">
        <v>0.40580889799999997</v>
      </c>
      <c r="U1991">
        <v>1.788592317</v>
      </c>
      <c r="V1991">
        <v>266000</v>
      </c>
      <c r="W1991">
        <v>-1.4449796000000001E-2</v>
      </c>
      <c r="X1991">
        <v>-1.4449796000000001E-2</v>
      </c>
      <c r="Y1991">
        <v>0.87213114800000002</v>
      </c>
      <c r="Z1991">
        <v>0</v>
      </c>
    </row>
    <row r="1992" spans="1:26" x14ac:dyDescent="0.2">
      <c r="A1992">
        <v>202002</v>
      </c>
      <c r="B1992">
        <v>6087</v>
      </c>
      <c r="C1992" t="s">
        <v>50</v>
      </c>
      <c r="D1992">
        <v>42100</v>
      </c>
      <c r="E1992" t="s">
        <v>51</v>
      </c>
      <c r="F1992">
        <v>279</v>
      </c>
      <c r="G1992">
        <v>71</v>
      </c>
      <c r="H1992">
        <v>-419</v>
      </c>
      <c r="I1992">
        <v>-69</v>
      </c>
      <c r="J1992">
        <v>89.711417819999994</v>
      </c>
      <c r="K1992">
        <v>96.361355079999996</v>
      </c>
      <c r="L1992">
        <v>83.061480549999999</v>
      </c>
      <c r="M1992">
        <v>39</v>
      </c>
      <c r="N1992">
        <v>-0.56424580999999996</v>
      </c>
      <c r="O1992">
        <v>-50.5</v>
      </c>
      <c r="P1992">
        <v>-0.40684410599999998</v>
      </c>
      <c r="Q1992">
        <v>-26.75</v>
      </c>
      <c r="R1992">
        <v>-34</v>
      </c>
      <c r="S1992">
        <v>4.1545311000000001E-2</v>
      </c>
      <c r="T1992">
        <v>0.236381548</v>
      </c>
      <c r="U1992">
        <v>1.4262002300000001</v>
      </c>
      <c r="V1992">
        <v>927000</v>
      </c>
      <c r="W1992">
        <v>3.0572539999999999E-2</v>
      </c>
      <c r="X1992">
        <v>3.1145717E-2</v>
      </c>
      <c r="Y1992">
        <v>3.0393442620000002</v>
      </c>
      <c r="Z1992">
        <v>0</v>
      </c>
    </row>
    <row r="1993" spans="1:26" x14ac:dyDescent="0.2">
      <c r="A1993">
        <v>202002</v>
      </c>
      <c r="B1993">
        <v>6095</v>
      </c>
      <c r="C1993" t="s">
        <v>54</v>
      </c>
      <c r="D1993">
        <v>46700</v>
      </c>
      <c r="E1993" t="s">
        <v>55</v>
      </c>
      <c r="F1993">
        <v>178</v>
      </c>
      <c r="G1993">
        <v>75</v>
      </c>
      <c r="H1993">
        <v>29</v>
      </c>
      <c r="I1993">
        <v>33</v>
      </c>
      <c r="J1993">
        <v>89.617314930000006</v>
      </c>
      <c r="K1993">
        <v>93.977415309999998</v>
      </c>
      <c r="L1993">
        <v>85.257214559999994</v>
      </c>
      <c r="M1993">
        <v>43</v>
      </c>
      <c r="N1993">
        <v>-0.27731092400000001</v>
      </c>
      <c r="O1993">
        <v>-16.5</v>
      </c>
      <c r="P1993">
        <v>0.28358209000000001</v>
      </c>
      <c r="Q1993">
        <v>9.5</v>
      </c>
      <c r="R1993">
        <v>-30</v>
      </c>
      <c r="S1993">
        <v>4.9038277999999998E-2</v>
      </c>
      <c r="T1993">
        <v>0.32521731199999998</v>
      </c>
      <c r="U1993">
        <v>1.4817101850000001</v>
      </c>
      <c r="V1993">
        <v>485000</v>
      </c>
      <c r="W1993">
        <v>4.3010752999999999E-2</v>
      </c>
      <c r="X1993">
        <v>5.4978520000000003E-2</v>
      </c>
      <c r="Y1993">
        <v>1.590163934</v>
      </c>
      <c r="Z1993">
        <v>0</v>
      </c>
    </row>
    <row r="1994" spans="1:26" x14ac:dyDescent="0.2">
      <c r="A1994">
        <v>202002</v>
      </c>
      <c r="B1994">
        <v>6077</v>
      </c>
      <c r="C1994" t="s">
        <v>42</v>
      </c>
      <c r="D1994">
        <v>44700</v>
      </c>
      <c r="E1994" t="s">
        <v>43</v>
      </c>
      <c r="F1994">
        <v>110</v>
      </c>
      <c r="G1994">
        <v>92</v>
      </c>
      <c r="H1994">
        <v>-4</v>
      </c>
      <c r="I1994">
        <v>41</v>
      </c>
      <c r="J1994">
        <v>88.268506900000006</v>
      </c>
      <c r="K1994">
        <v>89.711417819999994</v>
      </c>
      <c r="L1994">
        <v>86.825595989999997</v>
      </c>
      <c r="M1994">
        <v>50</v>
      </c>
      <c r="N1994">
        <v>-0.24242424200000001</v>
      </c>
      <c r="O1994">
        <v>-16</v>
      </c>
      <c r="P1994">
        <v>4.1666666999999998E-2</v>
      </c>
      <c r="Q1994">
        <v>2</v>
      </c>
      <c r="R1994">
        <v>-23</v>
      </c>
      <c r="S1994">
        <v>0.105782059</v>
      </c>
      <c r="T1994">
        <v>0.30906893600000002</v>
      </c>
      <c r="U1994">
        <v>1.5253291099999999</v>
      </c>
      <c r="V1994">
        <v>433495</v>
      </c>
      <c r="W1994">
        <v>2.0048237999999999E-2</v>
      </c>
      <c r="X1994">
        <v>0.14077631600000001</v>
      </c>
      <c r="Y1994">
        <v>1.4212950820000001</v>
      </c>
      <c r="Z1994">
        <v>0</v>
      </c>
    </row>
    <row r="1995" spans="1:26" x14ac:dyDescent="0.2">
      <c r="A1995">
        <v>202002</v>
      </c>
      <c r="B1995">
        <v>6061</v>
      </c>
      <c r="C1995" t="s">
        <v>49</v>
      </c>
      <c r="D1995">
        <v>40900</v>
      </c>
      <c r="E1995" t="s">
        <v>31</v>
      </c>
      <c r="F1995">
        <v>177</v>
      </c>
      <c r="G1995">
        <v>93</v>
      </c>
      <c r="H1995">
        <v>-191</v>
      </c>
      <c r="I1995">
        <v>48</v>
      </c>
      <c r="J1995">
        <v>88.205771639999995</v>
      </c>
      <c r="K1995">
        <v>84.253450439999995</v>
      </c>
      <c r="L1995">
        <v>92.158092850000003</v>
      </c>
      <c r="M1995">
        <v>57</v>
      </c>
      <c r="N1995">
        <v>-0.313253012</v>
      </c>
      <c r="O1995">
        <v>-26</v>
      </c>
      <c r="P1995">
        <v>-2.9787233999999999E-2</v>
      </c>
      <c r="Q1995">
        <v>-1.75</v>
      </c>
      <c r="R1995">
        <v>-16</v>
      </c>
      <c r="S1995">
        <v>5.2479906E-2</v>
      </c>
      <c r="T1995">
        <v>0.20355703999999999</v>
      </c>
      <c r="U1995">
        <v>1.6824079869999999</v>
      </c>
      <c r="V1995">
        <v>609000</v>
      </c>
      <c r="W1995">
        <v>-1.5518914E-2</v>
      </c>
      <c r="X1995">
        <v>0.05</v>
      </c>
      <c r="Y1995">
        <v>1.9967213109999999</v>
      </c>
      <c r="Z1995">
        <v>0</v>
      </c>
    </row>
    <row r="1996" spans="1:26" x14ac:dyDescent="0.2">
      <c r="A1996">
        <v>202002</v>
      </c>
      <c r="B1996">
        <v>6069</v>
      </c>
      <c r="C1996" t="s">
        <v>62</v>
      </c>
      <c r="D1996">
        <v>41940</v>
      </c>
      <c r="E1996" t="s">
        <v>61</v>
      </c>
      <c r="F1996">
        <v>980</v>
      </c>
      <c r="G1996">
        <v>101</v>
      </c>
      <c r="H1996">
        <v>-45</v>
      </c>
      <c r="I1996">
        <v>28</v>
      </c>
      <c r="J1996">
        <v>87.327478040000003</v>
      </c>
      <c r="K1996">
        <v>93.977415309999998</v>
      </c>
      <c r="L1996">
        <v>80.677540780000001</v>
      </c>
      <c r="M1996">
        <v>43</v>
      </c>
      <c r="N1996">
        <v>-0.38571428600000002</v>
      </c>
      <c r="O1996">
        <v>-27</v>
      </c>
      <c r="P1996">
        <v>-0.16504854399999999</v>
      </c>
      <c r="Q1996">
        <v>-8.5</v>
      </c>
      <c r="R1996">
        <v>-30</v>
      </c>
      <c r="S1996">
        <v>1.6003325999999998E-2</v>
      </c>
      <c r="T1996">
        <v>0.207114258</v>
      </c>
      <c r="U1996">
        <v>1.369945821</v>
      </c>
      <c r="V1996">
        <v>674900</v>
      </c>
      <c r="W1996">
        <v>-2.094065E-3</v>
      </c>
      <c r="X1996">
        <v>0.110206365</v>
      </c>
      <c r="Y1996">
        <v>2.2127868849999999</v>
      </c>
      <c r="Z1996">
        <v>0</v>
      </c>
    </row>
    <row r="1997" spans="1:26" x14ac:dyDescent="0.2">
      <c r="A1997">
        <v>202002</v>
      </c>
      <c r="B1997">
        <v>6113</v>
      </c>
      <c r="C1997" t="s">
        <v>48</v>
      </c>
      <c r="D1997">
        <v>40900</v>
      </c>
      <c r="E1997" t="s">
        <v>31</v>
      </c>
      <c r="F1997">
        <v>350</v>
      </c>
      <c r="G1997">
        <v>108</v>
      </c>
      <c r="H1997">
        <v>-5</v>
      </c>
      <c r="I1997">
        <v>50</v>
      </c>
      <c r="J1997">
        <v>86.292346300000005</v>
      </c>
      <c r="K1997">
        <v>95.357590970000004</v>
      </c>
      <c r="L1997">
        <v>77.227101630000007</v>
      </c>
      <c r="M1997">
        <v>41</v>
      </c>
      <c r="N1997">
        <v>-0.33333333300000001</v>
      </c>
      <c r="O1997">
        <v>-20.5</v>
      </c>
      <c r="P1997">
        <v>-0.127659574</v>
      </c>
      <c r="Q1997">
        <v>-6</v>
      </c>
      <c r="R1997">
        <v>-32</v>
      </c>
      <c r="S1997">
        <v>3.7728599000000002E-2</v>
      </c>
      <c r="T1997">
        <v>0.14427332100000001</v>
      </c>
      <c r="U1997">
        <v>1.3014235670000001</v>
      </c>
      <c r="V1997">
        <v>499000</v>
      </c>
      <c r="W1997">
        <v>0</v>
      </c>
      <c r="X1997">
        <v>2.9701418E-2</v>
      </c>
      <c r="Y1997">
        <v>1.6360655740000001</v>
      </c>
      <c r="Z1997">
        <v>0</v>
      </c>
    </row>
    <row r="1998" spans="1:26" x14ac:dyDescent="0.2">
      <c r="A1998">
        <v>202002</v>
      </c>
      <c r="B1998">
        <v>6041</v>
      </c>
      <c r="C1998" t="s">
        <v>68</v>
      </c>
      <c r="D1998">
        <v>41860</v>
      </c>
      <c r="E1998" t="s">
        <v>39</v>
      </c>
      <c r="F1998">
        <v>261</v>
      </c>
      <c r="G1998">
        <v>110</v>
      </c>
      <c r="H1998">
        <v>-308</v>
      </c>
      <c r="I1998">
        <v>80</v>
      </c>
      <c r="J1998">
        <v>86.041405269999998</v>
      </c>
      <c r="K1998">
        <v>89.711417819999994</v>
      </c>
      <c r="L1998">
        <v>82.371392720000003</v>
      </c>
      <c r="M1998">
        <v>50</v>
      </c>
      <c r="N1998">
        <v>-0.42528735600000001</v>
      </c>
      <c r="O1998">
        <v>-37</v>
      </c>
      <c r="P1998">
        <v>0.438848921</v>
      </c>
      <c r="Q1998">
        <v>15.25</v>
      </c>
      <c r="R1998">
        <v>-23</v>
      </c>
      <c r="S1998">
        <v>-2.0679504000000001E-2</v>
      </c>
      <c r="T1998">
        <v>0.23630554400000001</v>
      </c>
      <c r="U1998">
        <v>1.4171939739999999</v>
      </c>
      <c r="V1998">
        <v>1386000</v>
      </c>
      <c r="W1998">
        <v>3.6261682000000003E-2</v>
      </c>
      <c r="X1998">
        <v>7.0270269999999996E-2</v>
      </c>
      <c r="Y1998">
        <v>4.5442622950000002</v>
      </c>
      <c r="Z1998">
        <v>0</v>
      </c>
    </row>
    <row r="1999" spans="1:26" x14ac:dyDescent="0.2">
      <c r="A1999">
        <v>202002</v>
      </c>
      <c r="B1999">
        <v>6081</v>
      </c>
      <c r="C1999" t="s">
        <v>74</v>
      </c>
      <c r="D1999">
        <v>41860</v>
      </c>
      <c r="E1999" t="s">
        <v>39</v>
      </c>
      <c r="F1999">
        <v>95</v>
      </c>
      <c r="G1999">
        <v>117</v>
      </c>
      <c r="H1999">
        <v>30</v>
      </c>
      <c r="I1999">
        <v>18</v>
      </c>
      <c r="J1999">
        <v>85.445420330000005</v>
      </c>
      <c r="K1999">
        <v>99.623588459999993</v>
      </c>
      <c r="L1999">
        <v>71.267252200000001</v>
      </c>
      <c r="M1999">
        <v>22</v>
      </c>
      <c r="N1999">
        <v>-0.58878504700000001</v>
      </c>
      <c r="O1999">
        <v>-31.5</v>
      </c>
      <c r="P1999">
        <v>-0.10204081600000001</v>
      </c>
      <c r="Q1999">
        <v>-2.5</v>
      </c>
      <c r="R1999">
        <v>-51</v>
      </c>
      <c r="S1999">
        <v>-2.6308427999999998E-2</v>
      </c>
      <c r="T1999">
        <v>0.25068947400000002</v>
      </c>
      <c r="U1999">
        <v>1.211466395</v>
      </c>
      <c r="V1999">
        <v>1698000</v>
      </c>
      <c r="W1999">
        <v>6.1582075999999999E-2</v>
      </c>
      <c r="X1999">
        <v>0.14285714299999999</v>
      </c>
      <c r="Y1999">
        <v>5.5672131150000004</v>
      </c>
      <c r="Z1999">
        <v>0</v>
      </c>
    </row>
    <row r="2000" spans="1:26" x14ac:dyDescent="0.2">
      <c r="A2000">
        <v>202002</v>
      </c>
      <c r="B2000">
        <v>6037</v>
      </c>
      <c r="C2000" t="s">
        <v>75</v>
      </c>
      <c r="D2000">
        <v>31080</v>
      </c>
      <c r="E2000" t="s">
        <v>47</v>
      </c>
      <c r="F2000">
        <v>1</v>
      </c>
      <c r="G2000">
        <v>118</v>
      </c>
      <c r="H2000">
        <v>25</v>
      </c>
      <c r="I2000">
        <v>-75</v>
      </c>
      <c r="J2000">
        <v>85.414052699999999</v>
      </c>
      <c r="K2000">
        <v>95.357590970000004</v>
      </c>
      <c r="L2000">
        <v>75.470514429999994</v>
      </c>
      <c r="M2000">
        <v>41</v>
      </c>
      <c r="N2000">
        <v>-0.33870967699999999</v>
      </c>
      <c r="O2000">
        <v>-21</v>
      </c>
      <c r="P2000">
        <v>3.7974684000000002E-2</v>
      </c>
      <c r="Q2000">
        <v>1.5</v>
      </c>
      <c r="R2000">
        <v>-32</v>
      </c>
      <c r="S2000">
        <v>-2.6396135000000001E-2</v>
      </c>
      <c r="T2000">
        <v>0.51219565899999997</v>
      </c>
      <c r="U2000">
        <v>1.278134748</v>
      </c>
      <c r="V2000">
        <v>849950</v>
      </c>
      <c r="W2000">
        <v>6.2570320999999998E-2</v>
      </c>
      <c r="X2000">
        <v>0.20134360500000001</v>
      </c>
      <c r="Y2000">
        <v>2.786721311</v>
      </c>
      <c r="Z2000">
        <v>0</v>
      </c>
    </row>
    <row r="2001" spans="1:26" x14ac:dyDescent="0.2">
      <c r="A2001">
        <v>202002</v>
      </c>
      <c r="B2001">
        <v>6085</v>
      </c>
      <c r="C2001" t="s">
        <v>60</v>
      </c>
      <c r="D2001">
        <v>41940</v>
      </c>
      <c r="E2001" t="s">
        <v>61</v>
      </c>
      <c r="F2001">
        <v>19</v>
      </c>
      <c r="G2001">
        <v>125</v>
      </c>
      <c r="H2001">
        <v>30</v>
      </c>
      <c r="I2001">
        <v>-117</v>
      </c>
      <c r="J2001">
        <v>85.006273530000001</v>
      </c>
      <c r="K2001">
        <v>99.623588459999993</v>
      </c>
      <c r="L2001">
        <v>70.388958599999995</v>
      </c>
      <c r="M2001">
        <v>22</v>
      </c>
      <c r="N2001">
        <v>-0.57281553399999996</v>
      </c>
      <c r="O2001">
        <v>-29.5</v>
      </c>
      <c r="P2001">
        <v>-8.3333332999999996E-2</v>
      </c>
      <c r="Q2001">
        <v>-2</v>
      </c>
      <c r="R2001">
        <v>-51</v>
      </c>
      <c r="S2001">
        <v>-2.5818732E-2</v>
      </c>
      <c r="T2001">
        <v>0.54486266000000005</v>
      </c>
      <c r="U2001">
        <v>1.1988618049999999</v>
      </c>
      <c r="V2001">
        <v>1249000</v>
      </c>
      <c r="W2001">
        <v>7.9515989999999995E-2</v>
      </c>
      <c r="X2001">
        <v>8.7505442000000003E-2</v>
      </c>
      <c r="Y2001">
        <v>4.0950819669999996</v>
      </c>
      <c r="Z2001">
        <v>0</v>
      </c>
    </row>
    <row r="2002" spans="1:26" x14ac:dyDescent="0.2">
      <c r="A2002">
        <v>202002</v>
      </c>
      <c r="B2002">
        <v>6111</v>
      </c>
      <c r="C2002" t="s">
        <v>36</v>
      </c>
      <c r="D2002">
        <v>37100</v>
      </c>
      <c r="E2002" t="s">
        <v>37</v>
      </c>
      <c r="F2002">
        <v>96</v>
      </c>
      <c r="G2002">
        <v>137</v>
      </c>
      <c r="H2002">
        <v>88</v>
      </c>
      <c r="I2002">
        <v>43</v>
      </c>
      <c r="J2002">
        <v>84.504391470000002</v>
      </c>
      <c r="K2002">
        <v>88.268506900000006</v>
      </c>
      <c r="L2002">
        <v>80.740276039999998</v>
      </c>
      <c r="M2002">
        <v>52</v>
      </c>
      <c r="N2002">
        <v>-0.17786561300000001</v>
      </c>
      <c r="O2002">
        <v>-11.25</v>
      </c>
      <c r="P2002">
        <v>0.04</v>
      </c>
      <c r="Q2002">
        <v>2</v>
      </c>
      <c r="R2002">
        <v>-21</v>
      </c>
      <c r="S2002">
        <v>-6.8918555000000006E-2</v>
      </c>
      <c r="T2002">
        <v>0.29544002600000002</v>
      </c>
      <c r="U2002">
        <v>1.3703004990000001</v>
      </c>
      <c r="V2002">
        <v>795000</v>
      </c>
      <c r="W2002">
        <v>1.3481211999999999E-2</v>
      </c>
      <c r="X2002">
        <v>0.16483943200000001</v>
      </c>
      <c r="Y2002">
        <v>2.6065573770000001</v>
      </c>
      <c r="Z2002">
        <v>0</v>
      </c>
    </row>
    <row r="2003" spans="1:26" x14ac:dyDescent="0.2">
      <c r="A2003">
        <v>202002</v>
      </c>
      <c r="B2003">
        <v>6053</v>
      </c>
      <c r="C2003" t="s">
        <v>44</v>
      </c>
      <c r="D2003">
        <v>41500</v>
      </c>
      <c r="E2003" t="s">
        <v>45</v>
      </c>
      <c r="F2003">
        <v>210</v>
      </c>
      <c r="G2003">
        <v>151</v>
      </c>
      <c r="H2003">
        <v>-285</v>
      </c>
      <c r="I2003">
        <v>-20</v>
      </c>
      <c r="J2003">
        <v>83.626097869999995</v>
      </c>
      <c r="K2003">
        <v>74.215809289999996</v>
      </c>
      <c r="L2003">
        <v>93.036386449999995</v>
      </c>
      <c r="M2003">
        <v>65</v>
      </c>
      <c r="N2003">
        <v>-0.29347826100000002</v>
      </c>
      <c r="O2003">
        <v>-27</v>
      </c>
      <c r="P2003">
        <v>-0.133333333</v>
      </c>
      <c r="Q2003">
        <v>-10</v>
      </c>
      <c r="R2003">
        <v>-8</v>
      </c>
      <c r="S2003">
        <v>-1.3740779E-2</v>
      </c>
      <c r="T2003">
        <v>0.22822898</v>
      </c>
      <c r="U2003">
        <v>1.702635187</v>
      </c>
      <c r="V2003">
        <v>1150000</v>
      </c>
      <c r="W2003">
        <v>0.15000115</v>
      </c>
      <c r="X2003">
        <v>0.263736264</v>
      </c>
      <c r="Y2003">
        <v>3.7704918030000001</v>
      </c>
      <c r="Z2003">
        <v>0</v>
      </c>
    </row>
    <row r="2004" spans="1:26" x14ac:dyDescent="0.2">
      <c r="A2004">
        <v>202002</v>
      </c>
      <c r="B2004">
        <v>6017</v>
      </c>
      <c r="C2004" t="s">
        <v>69</v>
      </c>
      <c r="D2004">
        <v>40900</v>
      </c>
      <c r="E2004" t="s">
        <v>31</v>
      </c>
      <c r="F2004">
        <v>348</v>
      </c>
      <c r="G2004">
        <v>173</v>
      </c>
      <c r="H2004">
        <v>-269</v>
      </c>
      <c r="I2004">
        <v>9</v>
      </c>
      <c r="J2004">
        <v>82.904642409999994</v>
      </c>
      <c r="K2004">
        <v>75.533249690000005</v>
      </c>
      <c r="L2004">
        <v>90.276035129999997</v>
      </c>
      <c r="M2004">
        <v>64</v>
      </c>
      <c r="N2004">
        <v>-0.30434782599999999</v>
      </c>
      <c r="O2004">
        <v>-28</v>
      </c>
      <c r="P2004">
        <v>-0.123287671</v>
      </c>
      <c r="Q2004">
        <v>-9</v>
      </c>
      <c r="R2004">
        <v>-9</v>
      </c>
      <c r="S2004">
        <v>-1.9780833000000001E-2</v>
      </c>
      <c r="T2004">
        <v>0.19083619499999999</v>
      </c>
      <c r="U2004">
        <v>1.616717926</v>
      </c>
      <c r="V2004">
        <v>550000</v>
      </c>
      <c r="W2004">
        <v>1.6635859999999999E-2</v>
      </c>
      <c r="X2004">
        <v>-2.7409372000000001E-2</v>
      </c>
      <c r="Y2004">
        <v>1.8032786890000001</v>
      </c>
      <c r="Z2004">
        <v>0</v>
      </c>
    </row>
    <row r="2005" spans="1:26" x14ac:dyDescent="0.2">
      <c r="A2005">
        <v>202002</v>
      </c>
      <c r="B2005">
        <v>6075</v>
      </c>
      <c r="C2005" t="s">
        <v>91</v>
      </c>
      <c r="D2005">
        <v>41860</v>
      </c>
      <c r="E2005" t="s">
        <v>39</v>
      </c>
      <c r="F2005">
        <v>52</v>
      </c>
      <c r="G2005">
        <v>215</v>
      </c>
      <c r="H2005">
        <v>171</v>
      </c>
      <c r="I2005">
        <v>117</v>
      </c>
      <c r="J2005">
        <v>80.583437889999999</v>
      </c>
      <c r="K2005">
        <v>99.623588459999993</v>
      </c>
      <c r="L2005">
        <v>61.543287329999998</v>
      </c>
      <c r="M2005">
        <v>22</v>
      </c>
      <c r="N2005">
        <v>-0.592592593</v>
      </c>
      <c r="O2005">
        <v>-32</v>
      </c>
      <c r="P2005">
        <v>-6.3829786999999999E-2</v>
      </c>
      <c r="Q2005">
        <v>-1.5</v>
      </c>
      <c r="R2005">
        <v>-51</v>
      </c>
      <c r="S2005">
        <v>-0.20633921699999999</v>
      </c>
      <c r="T2005">
        <v>0.11752678</v>
      </c>
      <c r="U2005">
        <v>1.081570049</v>
      </c>
      <c r="V2005">
        <v>1525000</v>
      </c>
      <c r="W2005">
        <v>1.8704075000000001E-2</v>
      </c>
      <c r="X2005">
        <v>9.1624911000000003E-2</v>
      </c>
      <c r="Y2005">
        <v>5</v>
      </c>
      <c r="Z2005">
        <v>0</v>
      </c>
    </row>
    <row r="2006" spans="1:26" x14ac:dyDescent="0.2">
      <c r="A2006">
        <v>202002</v>
      </c>
      <c r="B2006">
        <v>6073</v>
      </c>
      <c r="C2006" t="s">
        <v>40</v>
      </c>
      <c r="D2006">
        <v>41740</v>
      </c>
      <c r="E2006" t="s">
        <v>41</v>
      </c>
      <c r="F2006">
        <v>5</v>
      </c>
      <c r="G2006">
        <v>239</v>
      </c>
      <c r="H2006">
        <v>80</v>
      </c>
      <c r="I2006">
        <v>94</v>
      </c>
      <c r="J2006">
        <v>79.046424090000002</v>
      </c>
      <c r="K2006">
        <v>96.361355079999996</v>
      </c>
      <c r="L2006">
        <v>61.731493100000002</v>
      </c>
      <c r="M2006">
        <v>39</v>
      </c>
      <c r="N2006">
        <v>-0.28440367</v>
      </c>
      <c r="O2006">
        <v>-15.5</v>
      </c>
      <c r="P2006">
        <v>0.21875</v>
      </c>
      <c r="Q2006">
        <v>7</v>
      </c>
      <c r="R2006">
        <v>-34</v>
      </c>
      <c r="S2006">
        <v>-2.4107916E-2</v>
      </c>
      <c r="T2006">
        <v>0.21744196700000001</v>
      </c>
      <c r="U2006">
        <v>1.0840681430000001</v>
      </c>
      <c r="V2006">
        <v>725000</v>
      </c>
      <c r="W2006">
        <v>1.8651866999999999E-2</v>
      </c>
      <c r="X2006">
        <v>8.3383144000000006E-2</v>
      </c>
      <c r="Y2006">
        <v>2.3770491800000002</v>
      </c>
      <c r="Z2006">
        <v>0</v>
      </c>
    </row>
    <row r="2007" spans="1:26" x14ac:dyDescent="0.2">
      <c r="A2007">
        <v>202002</v>
      </c>
      <c r="B2007">
        <v>6059</v>
      </c>
      <c r="C2007" t="s">
        <v>46</v>
      </c>
      <c r="D2007">
        <v>31080</v>
      </c>
      <c r="E2007" t="s">
        <v>47</v>
      </c>
      <c r="F2007">
        <v>6</v>
      </c>
      <c r="G2007">
        <v>291</v>
      </c>
      <c r="H2007">
        <v>22</v>
      </c>
      <c r="I2007">
        <v>-64</v>
      </c>
      <c r="J2007">
        <v>75.815558339999995</v>
      </c>
      <c r="K2007">
        <v>86.511919700000007</v>
      </c>
      <c r="L2007">
        <v>65.119196990000006</v>
      </c>
      <c r="M2007">
        <v>54</v>
      </c>
      <c r="N2007">
        <v>-0.21739130400000001</v>
      </c>
      <c r="O2007">
        <v>-15</v>
      </c>
      <c r="P2007">
        <v>0.35</v>
      </c>
      <c r="Q2007">
        <v>14</v>
      </c>
      <c r="R2007">
        <v>-19</v>
      </c>
      <c r="S2007">
        <v>-2.0405990000000001E-3</v>
      </c>
      <c r="T2007">
        <v>0.58976359700000003</v>
      </c>
      <c r="U2007">
        <v>1.1201203340000001</v>
      </c>
      <c r="V2007">
        <v>945000</v>
      </c>
      <c r="W2007">
        <v>2.5613197000000001E-2</v>
      </c>
      <c r="X2007">
        <v>0.16179001700000001</v>
      </c>
      <c r="Y2007">
        <v>3.0983606560000001</v>
      </c>
      <c r="Z2007">
        <v>0</v>
      </c>
    </row>
    <row r="2008" spans="1:26" x14ac:dyDescent="0.2">
      <c r="A2008">
        <v>202002</v>
      </c>
      <c r="B2008">
        <v>6025</v>
      </c>
      <c r="C2008" t="s">
        <v>56</v>
      </c>
      <c r="D2008">
        <v>20940</v>
      </c>
      <c r="E2008" t="s">
        <v>57</v>
      </c>
      <c r="F2008">
        <v>486</v>
      </c>
      <c r="G2008">
        <v>331</v>
      </c>
      <c r="H2008">
        <v>33</v>
      </c>
      <c r="I2008">
        <v>-34</v>
      </c>
      <c r="J2008">
        <v>72.584692599999997</v>
      </c>
      <c r="K2008">
        <v>95.04391468</v>
      </c>
      <c r="L2008">
        <v>50.12547051</v>
      </c>
      <c r="M2008">
        <v>42</v>
      </c>
      <c r="N2008">
        <v>-0.243243243</v>
      </c>
      <c r="O2008">
        <v>-13.5</v>
      </c>
      <c r="P2008">
        <v>-0.239819005</v>
      </c>
      <c r="Q2008">
        <v>-13.25</v>
      </c>
      <c r="R2008">
        <v>-31</v>
      </c>
      <c r="S2008">
        <v>7.3748909999999997E-3</v>
      </c>
      <c r="T2008">
        <v>0.28048442200000001</v>
      </c>
      <c r="U2008">
        <v>0.95596656599999996</v>
      </c>
      <c r="V2008">
        <v>254990</v>
      </c>
      <c r="W2008">
        <v>-3.3112456999999998E-2</v>
      </c>
      <c r="X2008">
        <v>5.6953367999999997E-2</v>
      </c>
      <c r="Y2008">
        <v>0.83603278700000005</v>
      </c>
      <c r="Z2008">
        <v>0</v>
      </c>
    </row>
    <row r="2009" spans="1:26" x14ac:dyDescent="0.2">
      <c r="A2009">
        <v>202002</v>
      </c>
      <c r="B2009">
        <v>6023</v>
      </c>
      <c r="C2009" t="s">
        <v>83</v>
      </c>
      <c r="D2009">
        <v>21700</v>
      </c>
      <c r="E2009" t="s">
        <v>84</v>
      </c>
      <c r="F2009">
        <v>449</v>
      </c>
      <c r="G2009">
        <v>391</v>
      </c>
      <c r="H2009">
        <v>77</v>
      </c>
      <c r="I2009">
        <v>-136</v>
      </c>
      <c r="J2009">
        <v>69.761606020000002</v>
      </c>
      <c r="K2009">
        <v>67.942283560000007</v>
      </c>
      <c r="L2009">
        <v>71.580928479999997</v>
      </c>
      <c r="M2009">
        <v>70</v>
      </c>
      <c r="N2009">
        <v>-0.133126935</v>
      </c>
      <c r="O2009">
        <v>-10.75</v>
      </c>
      <c r="P2009">
        <v>-0.20903954799999999</v>
      </c>
      <c r="Q2009">
        <v>-18.5</v>
      </c>
      <c r="R2009">
        <v>-3</v>
      </c>
      <c r="S2009">
        <v>-0.12580301899999999</v>
      </c>
      <c r="T2009">
        <v>0.23390566400000001</v>
      </c>
      <c r="U2009">
        <v>1.2187359339999999</v>
      </c>
      <c r="V2009">
        <v>350000</v>
      </c>
      <c r="W2009">
        <v>-1.2693935E-2</v>
      </c>
      <c r="X2009">
        <v>-5.1490515000000001E-2</v>
      </c>
      <c r="Y2009">
        <v>1.1475409839999999</v>
      </c>
      <c r="Z2009">
        <v>0</v>
      </c>
    </row>
    <row r="2010" spans="1:26" x14ac:dyDescent="0.2">
      <c r="A2010">
        <v>202002</v>
      </c>
      <c r="B2010">
        <v>6089</v>
      </c>
      <c r="C2010" t="s">
        <v>89</v>
      </c>
      <c r="D2010">
        <v>39820</v>
      </c>
      <c r="E2010" t="s">
        <v>90</v>
      </c>
      <c r="F2010">
        <v>368</v>
      </c>
      <c r="G2010">
        <v>401</v>
      </c>
      <c r="H2010">
        <v>-278</v>
      </c>
      <c r="I2010">
        <v>-89</v>
      </c>
      <c r="J2010">
        <v>69.228356340000005</v>
      </c>
      <c r="K2010">
        <v>80.301129239999995</v>
      </c>
      <c r="L2010">
        <v>58.155583440000001</v>
      </c>
      <c r="M2010">
        <v>60</v>
      </c>
      <c r="N2010">
        <v>-0.27710843400000001</v>
      </c>
      <c r="O2010">
        <v>-23</v>
      </c>
      <c r="P2010">
        <v>-0.16666666699999999</v>
      </c>
      <c r="Q2010">
        <v>-12</v>
      </c>
      <c r="R2010">
        <v>-13</v>
      </c>
      <c r="S2010">
        <v>0.12443085800000001</v>
      </c>
      <c r="T2010">
        <v>0.32275630999999999</v>
      </c>
      <c r="U2010">
        <v>1.0425485800000001</v>
      </c>
      <c r="V2010">
        <v>340000</v>
      </c>
      <c r="W2010">
        <v>-2.0525747E-2</v>
      </c>
      <c r="X2010">
        <v>3.9755352000000001E-2</v>
      </c>
      <c r="Y2010">
        <v>1.1147540979999999</v>
      </c>
      <c r="Z2010">
        <v>0</v>
      </c>
    </row>
    <row r="2011" spans="1:26" x14ac:dyDescent="0.2">
      <c r="A2011">
        <v>202002</v>
      </c>
      <c r="B2011">
        <v>6007</v>
      </c>
      <c r="C2011" t="s">
        <v>80</v>
      </c>
      <c r="D2011">
        <v>17020</v>
      </c>
      <c r="E2011" t="s">
        <v>81</v>
      </c>
      <c r="F2011">
        <v>321</v>
      </c>
      <c r="G2011">
        <v>407</v>
      </c>
      <c r="H2011">
        <v>125</v>
      </c>
      <c r="I2011">
        <v>391</v>
      </c>
      <c r="J2011">
        <v>69.008782940000003</v>
      </c>
      <c r="K2011">
        <v>56.900878290000001</v>
      </c>
      <c r="L2011">
        <v>81.116687580000004</v>
      </c>
      <c r="M2011">
        <v>79</v>
      </c>
      <c r="N2011">
        <v>3.6065574000000003E-2</v>
      </c>
      <c r="O2011">
        <v>2.75</v>
      </c>
      <c r="P2011">
        <v>1.46875</v>
      </c>
      <c r="Q2011">
        <v>47</v>
      </c>
      <c r="R2011">
        <v>6</v>
      </c>
      <c r="S2011">
        <v>6.8326181E-2</v>
      </c>
      <c r="T2011">
        <v>0.12789535499999999</v>
      </c>
      <c r="U2011">
        <v>1.3818071249999999</v>
      </c>
      <c r="V2011">
        <v>379999</v>
      </c>
      <c r="W2011">
        <v>4.8273102999999998E-2</v>
      </c>
      <c r="X2011">
        <v>0.13857378300000001</v>
      </c>
      <c r="Y2011">
        <v>1.2458983610000001</v>
      </c>
      <c r="Z2011">
        <v>1</v>
      </c>
    </row>
    <row r="2012" spans="1:26" x14ac:dyDescent="0.2">
      <c r="A2012">
        <v>202002</v>
      </c>
      <c r="B2012">
        <v>6079</v>
      </c>
      <c r="C2012" t="s">
        <v>58</v>
      </c>
      <c r="D2012">
        <v>42020</v>
      </c>
      <c r="E2012" t="s">
        <v>59</v>
      </c>
      <c r="F2012">
        <v>257</v>
      </c>
      <c r="G2012">
        <v>429</v>
      </c>
      <c r="H2012">
        <v>-22</v>
      </c>
      <c r="I2012">
        <v>242</v>
      </c>
      <c r="J2012">
        <v>67.659974910000003</v>
      </c>
      <c r="K2012">
        <v>60.288582179999999</v>
      </c>
      <c r="L2012">
        <v>75.031367630000005</v>
      </c>
      <c r="M2012">
        <v>75</v>
      </c>
      <c r="N2012">
        <v>-0.10179640700000001</v>
      </c>
      <c r="O2012">
        <v>-8.5</v>
      </c>
      <c r="P2012">
        <v>0.18110236199999999</v>
      </c>
      <c r="Q2012">
        <v>11.5</v>
      </c>
      <c r="R2012">
        <v>2</v>
      </c>
      <c r="S2012">
        <v>2.6834977999999999E-2</v>
      </c>
      <c r="T2012">
        <v>0.254567455</v>
      </c>
      <c r="U2012">
        <v>1.2690115179999999</v>
      </c>
      <c r="V2012">
        <v>749000</v>
      </c>
      <c r="W2012">
        <v>2.2372066999999999E-2</v>
      </c>
      <c r="X2012">
        <v>7.0008406999999995E-2</v>
      </c>
      <c r="Y2012">
        <v>2.4557377050000002</v>
      </c>
      <c r="Z2012">
        <v>0</v>
      </c>
    </row>
    <row r="2013" spans="1:26" x14ac:dyDescent="0.2">
      <c r="A2013">
        <v>202002</v>
      </c>
      <c r="B2013">
        <v>6097</v>
      </c>
      <c r="C2013" t="s">
        <v>72</v>
      </c>
      <c r="D2013">
        <v>42220</v>
      </c>
      <c r="E2013" t="s">
        <v>73</v>
      </c>
      <c r="F2013">
        <v>143</v>
      </c>
      <c r="G2013">
        <v>439</v>
      </c>
      <c r="H2013">
        <v>-304</v>
      </c>
      <c r="I2013">
        <v>189</v>
      </c>
      <c r="J2013">
        <v>67.283563360000002</v>
      </c>
      <c r="K2013">
        <v>69.259723969999996</v>
      </c>
      <c r="L2013">
        <v>65.307402760000002</v>
      </c>
      <c r="M2013">
        <v>68</v>
      </c>
      <c r="N2013">
        <v>-0.27272727299999999</v>
      </c>
      <c r="O2013">
        <v>-25.5</v>
      </c>
      <c r="P2013">
        <v>-3.5460993000000003E-2</v>
      </c>
      <c r="Q2013">
        <v>-2.5</v>
      </c>
      <c r="R2013">
        <v>-5</v>
      </c>
      <c r="S2013">
        <v>3.2047332999999997E-2</v>
      </c>
      <c r="T2013">
        <v>8.0359710000000001E-2</v>
      </c>
      <c r="U2013">
        <v>1.122539317</v>
      </c>
      <c r="V2013">
        <v>792068</v>
      </c>
      <c r="W2013">
        <v>3.2010423000000003E-2</v>
      </c>
      <c r="X2013">
        <v>0.14992450600000001</v>
      </c>
      <c r="Y2013">
        <v>2.5969442620000001</v>
      </c>
      <c r="Z2013">
        <v>0</v>
      </c>
    </row>
    <row r="2014" spans="1:26" x14ac:dyDescent="0.2">
      <c r="A2014">
        <v>202002</v>
      </c>
      <c r="B2014">
        <v>6083</v>
      </c>
      <c r="C2014" t="s">
        <v>32</v>
      </c>
      <c r="D2014">
        <v>42200</v>
      </c>
      <c r="E2014" t="s">
        <v>33</v>
      </c>
      <c r="F2014">
        <v>190</v>
      </c>
      <c r="G2014">
        <v>459</v>
      </c>
      <c r="H2014">
        <v>-82</v>
      </c>
      <c r="I2014">
        <v>-47</v>
      </c>
      <c r="J2014">
        <v>66.21706399</v>
      </c>
      <c r="K2014">
        <v>53.011292349999998</v>
      </c>
      <c r="L2014">
        <v>79.422835629999994</v>
      </c>
      <c r="M2014">
        <v>81.5</v>
      </c>
      <c r="N2014">
        <v>-9.4444444000000002E-2</v>
      </c>
      <c r="O2014">
        <v>-8.5</v>
      </c>
      <c r="P2014">
        <v>-2.6865672E-2</v>
      </c>
      <c r="Q2014">
        <v>-2.25</v>
      </c>
      <c r="R2014">
        <v>8.5</v>
      </c>
      <c r="S2014">
        <v>4.4686396000000003E-2</v>
      </c>
      <c r="T2014">
        <v>0.45470890800000002</v>
      </c>
      <c r="U2014">
        <v>1.348497292</v>
      </c>
      <c r="V2014">
        <v>1495000</v>
      </c>
      <c r="W2014">
        <v>7.7477477000000003E-2</v>
      </c>
      <c r="X2014">
        <v>0.582848068</v>
      </c>
      <c r="Y2014">
        <v>4.9016393440000003</v>
      </c>
      <c r="Z2014">
        <v>1</v>
      </c>
    </row>
    <row r="2015" spans="1:26" x14ac:dyDescent="0.2">
      <c r="A2015">
        <v>202002</v>
      </c>
      <c r="B2015">
        <v>6047</v>
      </c>
      <c r="C2015" t="s">
        <v>78</v>
      </c>
      <c r="D2015">
        <v>32900</v>
      </c>
      <c r="E2015" t="s">
        <v>79</v>
      </c>
      <c r="F2015">
        <v>323</v>
      </c>
      <c r="G2015">
        <v>485</v>
      </c>
      <c r="H2015">
        <v>-25</v>
      </c>
      <c r="I2015">
        <v>-125</v>
      </c>
      <c r="J2015">
        <v>65.087829360000001</v>
      </c>
      <c r="K2015">
        <v>77.603513169999999</v>
      </c>
      <c r="L2015">
        <v>52.572145550000002</v>
      </c>
      <c r="M2015">
        <v>62</v>
      </c>
      <c r="N2015">
        <v>-9.4890510999999997E-2</v>
      </c>
      <c r="O2015">
        <v>-6.5</v>
      </c>
      <c r="P2015">
        <v>-5.7034221000000003E-2</v>
      </c>
      <c r="Q2015">
        <v>-3.75</v>
      </c>
      <c r="R2015">
        <v>-11</v>
      </c>
      <c r="S2015">
        <v>0.16849270899999999</v>
      </c>
      <c r="T2015">
        <v>0.54390033900000001</v>
      </c>
      <c r="U2015">
        <v>0.98193671500000002</v>
      </c>
      <c r="V2015">
        <v>329900</v>
      </c>
      <c r="W2015">
        <v>4.0794967000000001E-2</v>
      </c>
      <c r="X2015">
        <v>8.0753481000000002E-2</v>
      </c>
      <c r="Y2015">
        <v>1.0816393440000001</v>
      </c>
      <c r="Z2015">
        <v>0</v>
      </c>
    </row>
    <row r="2016" spans="1:26" x14ac:dyDescent="0.2">
      <c r="A2016">
        <v>202002</v>
      </c>
      <c r="B2016">
        <v>6039</v>
      </c>
      <c r="C2016" t="s">
        <v>94</v>
      </c>
      <c r="D2016">
        <v>31460</v>
      </c>
      <c r="E2016" t="s">
        <v>95</v>
      </c>
      <c r="F2016">
        <v>536</v>
      </c>
      <c r="G2016">
        <v>595</v>
      </c>
      <c r="H2016">
        <v>217</v>
      </c>
      <c r="I2016">
        <v>61</v>
      </c>
      <c r="J2016">
        <v>60.476787960000003</v>
      </c>
      <c r="K2016">
        <v>63.174404019999997</v>
      </c>
      <c r="L2016">
        <v>57.779171900000001</v>
      </c>
      <c r="M2016">
        <v>73</v>
      </c>
      <c r="N2016">
        <v>0</v>
      </c>
      <c r="O2016">
        <v>0</v>
      </c>
      <c r="P2016">
        <v>-9.8765432E-2</v>
      </c>
      <c r="Q2016">
        <v>-8</v>
      </c>
      <c r="R2016">
        <v>0</v>
      </c>
      <c r="S2016">
        <v>-2.4471434E-2</v>
      </c>
      <c r="T2016">
        <v>0.20406619400000001</v>
      </c>
      <c r="U2016">
        <v>1.0368901450000001</v>
      </c>
      <c r="V2016">
        <v>339950</v>
      </c>
      <c r="W2016">
        <v>2.8023599999999998E-3</v>
      </c>
      <c r="X2016">
        <v>4.5999999999999999E-2</v>
      </c>
      <c r="Y2016">
        <v>1.114590164</v>
      </c>
      <c r="Z2016">
        <v>0</v>
      </c>
    </row>
    <row r="2017" spans="1:26" x14ac:dyDescent="0.2">
      <c r="A2017">
        <v>202002</v>
      </c>
      <c r="B2017">
        <v>6103</v>
      </c>
      <c r="C2017" t="s">
        <v>97</v>
      </c>
      <c r="D2017">
        <v>39780</v>
      </c>
      <c r="E2017" t="s">
        <v>98</v>
      </c>
      <c r="F2017">
        <v>857</v>
      </c>
      <c r="G2017">
        <v>605</v>
      </c>
      <c r="H2017">
        <v>-223</v>
      </c>
      <c r="I2017">
        <v>357</v>
      </c>
      <c r="J2017">
        <v>59.943538269999998</v>
      </c>
      <c r="K2017">
        <v>53.387703889999997</v>
      </c>
      <c r="L2017">
        <v>66.499372649999998</v>
      </c>
      <c r="M2017">
        <v>81</v>
      </c>
      <c r="N2017">
        <v>-0.13829787199999999</v>
      </c>
      <c r="O2017">
        <v>-13</v>
      </c>
      <c r="P2017">
        <v>0.2</v>
      </c>
      <c r="Q2017">
        <v>13.5</v>
      </c>
      <c r="R2017">
        <v>8</v>
      </c>
      <c r="S2017">
        <v>0.101502649</v>
      </c>
      <c r="T2017">
        <v>0.140605811</v>
      </c>
      <c r="U2017">
        <v>1.131004524</v>
      </c>
      <c r="V2017">
        <v>299900</v>
      </c>
      <c r="W2017">
        <v>-6.2738543999999993E-2</v>
      </c>
      <c r="X2017">
        <v>-5.6918239000000002E-2</v>
      </c>
      <c r="Y2017">
        <v>0.98327868900000004</v>
      </c>
      <c r="Z2017">
        <v>0</v>
      </c>
    </row>
    <row r="2018" spans="1:26" x14ac:dyDescent="0.2">
      <c r="A2018">
        <v>202002</v>
      </c>
      <c r="B2018">
        <v>6071</v>
      </c>
      <c r="C2018" t="s">
        <v>96</v>
      </c>
      <c r="D2018">
        <v>40140</v>
      </c>
      <c r="E2018" t="s">
        <v>77</v>
      </c>
      <c r="F2018">
        <v>20</v>
      </c>
      <c r="G2018">
        <v>612</v>
      </c>
      <c r="H2018">
        <v>58</v>
      </c>
      <c r="I2018">
        <v>37</v>
      </c>
      <c r="J2018">
        <v>59.598494350000003</v>
      </c>
      <c r="K2018">
        <v>76.913425349999997</v>
      </c>
      <c r="L2018">
        <v>42.283563360000002</v>
      </c>
      <c r="M2018">
        <v>63</v>
      </c>
      <c r="N2018">
        <v>-0.13103448300000001</v>
      </c>
      <c r="O2018">
        <v>-9.5</v>
      </c>
      <c r="P2018">
        <v>8.6206897000000005E-2</v>
      </c>
      <c r="Q2018">
        <v>5</v>
      </c>
      <c r="R2018">
        <v>-10</v>
      </c>
      <c r="S2018">
        <v>2.3916973000000001E-2</v>
      </c>
      <c r="T2018">
        <v>0.46911977900000001</v>
      </c>
      <c r="U2018">
        <v>0.87788798199999996</v>
      </c>
      <c r="V2018">
        <v>368000</v>
      </c>
      <c r="W2018">
        <v>2.378634E-2</v>
      </c>
      <c r="X2018">
        <v>5.1428570999999999E-2</v>
      </c>
      <c r="Y2018">
        <v>1.206557377</v>
      </c>
      <c r="Z2018">
        <v>0</v>
      </c>
    </row>
    <row r="2019" spans="1:26" x14ac:dyDescent="0.2">
      <c r="A2019">
        <v>202002</v>
      </c>
      <c r="B2019">
        <v>6065</v>
      </c>
      <c r="C2019" t="s">
        <v>76</v>
      </c>
      <c r="D2019">
        <v>40140</v>
      </c>
      <c r="E2019" t="s">
        <v>77</v>
      </c>
      <c r="F2019">
        <v>14</v>
      </c>
      <c r="G2019">
        <v>637</v>
      </c>
      <c r="H2019">
        <v>90</v>
      </c>
      <c r="I2019">
        <v>135</v>
      </c>
      <c r="J2019">
        <v>58.657465500000001</v>
      </c>
      <c r="K2019">
        <v>78.356336260000006</v>
      </c>
      <c r="L2019">
        <v>38.958594730000002</v>
      </c>
      <c r="M2019">
        <v>61</v>
      </c>
      <c r="N2019">
        <v>-9.6296296000000003E-2</v>
      </c>
      <c r="O2019">
        <v>-6.5</v>
      </c>
      <c r="P2019">
        <v>0.18446601900000001</v>
      </c>
      <c r="Q2019">
        <v>9.5</v>
      </c>
      <c r="R2019">
        <v>-12</v>
      </c>
      <c r="S2019">
        <v>5.6330254000000003E-2</v>
      </c>
      <c r="T2019">
        <v>0.36127474300000001</v>
      </c>
      <c r="U2019">
        <v>0.83742119000000004</v>
      </c>
      <c r="V2019">
        <v>449205</v>
      </c>
      <c r="W2019">
        <v>2.3246013999999999E-2</v>
      </c>
      <c r="X2019">
        <v>4.5880755000000002E-2</v>
      </c>
      <c r="Y2019">
        <v>1.4728032790000001</v>
      </c>
      <c r="Z2019">
        <v>0</v>
      </c>
    </row>
    <row r="2020" spans="1:26" x14ac:dyDescent="0.2">
      <c r="A2020">
        <v>202002</v>
      </c>
      <c r="B2020">
        <v>6057</v>
      </c>
      <c r="C2020" t="s">
        <v>70</v>
      </c>
      <c r="D2020">
        <v>46020</v>
      </c>
      <c r="E2020" t="s">
        <v>71</v>
      </c>
      <c r="F2020">
        <v>567</v>
      </c>
      <c r="G2020">
        <v>836</v>
      </c>
      <c r="H2020">
        <v>-217</v>
      </c>
      <c r="I2020">
        <v>179</v>
      </c>
      <c r="J2020">
        <v>48.27478043</v>
      </c>
      <c r="K2020">
        <v>35.131744040000001</v>
      </c>
      <c r="L2020">
        <v>61.417816809999998</v>
      </c>
      <c r="M2020">
        <v>94</v>
      </c>
      <c r="N2020">
        <v>-0.17180616700000001</v>
      </c>
      <c r="O2020">
        <v>-19.5</v>
      </c>
      <c r="P2020">
        <v>1.6216215999999999E-2</v>
      </c>
      <c r="Q2020">
        <v>1.5</v>
      </c>
      <c r="R2020">
        <v>21</v>
      </c>
      <c r="S2020">
        <v>4.8985184000000001E-2</v>
      </c>
      <c r="T2020">
        <v>0.16912282300000001</v>
      </c>
      <c r="U2020">
        <v>1.0798885499999999</v>
      </c>
      <c r="V2020">
        <v>489000</v>
      </c>
      <c r="W2020">
        <v>1.8909204999999998E-2</v>
      </c>
      <c r="X2020">
        <v>0.11850682799999999</v>
      </c>
      <c r="Y2020">
        <v>1.6032786889999999</v>
      </c>
      <c r="Z2020">
        <v>0</v>
      </c>
    </row>
    <row r="2021" spans="1:26" x14ac:dyDescent="0.2">
      <c r="A2021">
        <v>202002</v>
      </c>
      <c r="B2021">
        <v>6055</v>
      </c>
      <c r="C2021" t="s">
        <v>92</v>
      </c>
      <c r="D2021">
        <v>34900</v>
      </c>
      <c r="E2021" t="s">
        <v>93</v>
      </c>
      <c r="F2021">
        <v>518</v>
      </c>
      <c r="G2021">
        <v>913</v>
      </c>
      <c r="H2021">
        <v>-163</v>
      </c>
      <c r="I2021">
        <v>407</v>
      </c>
      <c r="J2021">
        <v>44.636135510000003</v>
      </c>
      <c r="K2021">
        <v>24.905897110000002</v>
      </c>
      <c r="L2021">
        <v>64.366373899999999</v>
      </c>
      <c r="M2021">
        <v>102</v>
      </c>
      <c r="N2021">
        <v>-0.12068965500000001</v>
      </c>
      <c r="O2021">
        <v>-14</v>
      </c>
      <c r="P2021">
        <v>0.186046512</v>
      </c>
      <c r="Q2021">
        <v>16</v>
      </c>
      <c r="R2021">
        <v>29</v>
      </c>
      <c r="S2021">
        <v>8.3145944999999999E-2</v>
      </c>
      <c r="T2021">
        <v>0.15907548399999999</v>
      </c>
      <c r="U2021">
        <v>1.110656715</v>
      </c>
      <c r="V2021">
        <v>995000</v>
      </c>
      <c r="W2021">
        <v>0</v>
      </c>
      <c r="X2021">
        <v>0.170984304</v>
      </c>
      <c r="Y2021">
        <v>3.2622950820000001</v>
      </c>
      <c r="Z2021">
        <v>0</v>
      </c>
    </row>
    <row r="2022" spans="1:26" x14ac:dyDescent="0.2">
      <c r="A2022">
        <v>202002</v>
      </c>
      <c r="B2022">
        <v>6109</v>
      </c>
      <c r="C2022" t="s">
        <v>87</v>
      </c>
      <c r="D2022">
        <v>43760</v>
      </c>
      <c r="E2022" t="s">
        <v>88</v>
      </c>
      <c r="F2022">
        <v>917</v>
      </c>
      <c r="G2022">
        <v>1056</v>
      </c>
      <c r="H2022">
        <v>37</v>
      </c>
      <c r="I2022">
        <v>310</v>
      </c>
      <c r="J2022">
        <v>37.01380176</v>
      </c>
      <c r="K2022">
        <v>9.1593475529999999</v>
      </c>
      <c r="L2022">
        <v>64.868255959999999</v>
      </c>
      <c r="M2022">
        <v>123</v>
      </c>
      <c r="N2022">
        <v>0</v>
      </c>
      <c r="O2022">
        <v>0</v>
      </c>
      <c r="P2022">
        <v>9.8214285999999998E-2</v>
      </c>
      <c r="Q2022">
        <v>11</v>
      </c>
      <c r="R2022">
        <v>50</v>
      </c>
      <c r="S2022">
        <v>-1.280974E-2</v>
      </c>
      <c r="T2022">
        <v>1.7644182000000001E-2</v>
      </c>
      <c r="U2022">
        <v>1.117486384</v>
      </c>
      <c r="V2022">
        <v>329000</v>
      </c>
      <c r="W2022">
        <v>0</v>
      </c>
      <c r="X2022">
        <v>-2.803668E-3</v>
      </c>
      <c r="Y2022">
        <v>1.078688525</v>
      </c>
      <c r="Z2022">
        <v>0</v>
      </c>
    </row>
    <row r="2023" spans="1:26" x14ac:dyDescent="0.2">
      <c r="A2023">
        <v>202002</v>
      </c>
      <c r="B2023">
        <v>6015</v>
      </c>
      <c r="C2023" t="s">
        <v>85</v>
      </c>
      <c r="D2023">
        <v>18860</v>
      </c>
      <c r="E2023" t="s">
        <v>86</v>
      </c>
      <c r="F2023">
        <v>1589</v>
      </c>
      <c r="G2023">
        <v>1170</v>
      </c>
      <c r="H2023">
        <v>-96</v>
      </c>
      <c r="I2023">
        <v>460</v>
      </c>
      <c r="J2023">
        <v>31.43036386</v>
      </c>
      <c r="K2023">
        <v>19.887076539999999</v>
      </c>
      <c r="L2023">
        <v>42.973651189999998</v>
      </c>
      <c r="M2023">
        <v>108</v>
      </c>
      <c r="N2023">
        <v>-0.12195122</v>
      </c>
      <c r="O2023">
        <v>-15</v>
      </c>
      <c r="P2023">
        <v>0.40259740300000002</v>
      </c>
      <c r="Q2023">
        <v>31</v>
      </c>
      <c r="R2023">
        <v>35</v>
      </c>
      <c r="S2023">
        <v>4.0619078000000003E-2</v>
      </c>
      <c r="T2023">
        <v>0.299074652</v>
      </c>
      <c r="U2023">
        <v>0.88422969299999998</v>
      </c>
      <c r="V2023">
        <v>385000</v>
      </c>
      <c r="W2023">
        <v>-1.0282776E-2</v>
      </c>
      <c r="X2023">
        <v>8.4507042000000004E-2</v>
      </c>
      <c r="Y2023">
        <v>1.2622950820000001</v>
      </c>
      <c r="Z2023">
        <v>0</v>
      </c>
    </row>
    <row r="2024" spans="1:26" x14ac:dyDescent="0.2">
      <c r="A2024">
        <v>202002</v>
      </c>
      <c r="B2024">
        <v>6033</v>
      </c>
      <c r="C2024" t="s">
        <v>101</v>
      </c>
      <c r="D2024">
        <v>17340</v>
      </c>
      <c r="E2024" t="s">
        <v>102</v>
      </c>
      <c r="F2024">
        <v>800</v>
      </c>
      <c r="G2024">
        <v>1287</v>
      </c>
      <c r="H2024">
        <v>-23</v>
      </c>
      <c r="I2024">
        <v>57</v>
      </c>
      <c r="J2024">
        <v>24.68632371</v>
      </c>
      <c r="K2024">
        <v>36.574654959999997</v>
      </c>
      <c r="L2024">
        <v>12.797992470000001</v>
      </c>
      <c r="M2024">
        <v>93</v>
      </c>
      <c r="N2024">
        <v>-3.6269429999999998E-2</v>
      </c>
      <c r="O2024">
        <v>-3.5</v>
      </c>
      <c r="P2024">
        <v>-5.5837563E-2</v>
      </c>
      <c r="Q2024">
        <v>-5.5</v>
      </c>
      <c r="R2024">
        <v>20</v>
      </c>
      <c r="S2024">
        <v>3.9798262000000001E-2</v>
      </c>
      <c r="T2024">
        <v>0.20485151600000001</v>
      </c>
      <c r="U2024">
        <v>0.56945491500000001</v>
      </c>
      <c r="V2024">
        <v>279900</v>
      </c>
      <c r="W2024">
        <v>3.2258059999999999E-3</v>
      </c>
      <c r="X2024">
        <v>-0.11563981</v>
      </c>
      <c r="Y2024">
        <v>0.91770491799999998</v>
      </c>
      <c r="Z2024">
        <v>1</v>
      </c>
    </row>
    <row r="2025" spans="1:26" x14ac:dyDescent="0.2">
      <c r="A2025">
        <v>202002</v>
      </c>
      <c r="B2025">
        <v>6045</v>
      </c>
      <c r="C2025" t="s">
        <v>99</v>
      </c>
      <c r="D2025">
        <v>46380</v>
      </c>
      <c r="E2025" t="s">
        <v>100</v>
      </c>
      <c r="F2025">
        <v>657</v>
      </c>
      <c r="G2025">
        <v>1306</v>
      </c>
      <c r="H2025">
        <v>13</v>
      </c>
      <c r="I2025">
        <v>-44</v>
      </c>
      <c r="J2025">
        <v>23.337515679999999</v>
      </c>
      <c r="K2025">
        <v>8.1555834380000007</v>
      </c>
      <c r="L2025">
        <v>38.519447929999998</v>
      </c>
      <c r="M2025">
        <v>125.5</v>
      </c>
      <c r="N2025">
        <v>4.8016701000000002E-2</v>
      </c>
      <c r="O2025">
        <v>5.75</v>
      </c>
      <c r="P2025">
        <v>2.8688524999999999E-2</v>
      </c>
      <c r="Q2025">
        <v>3.5</v>
      </c>
      <c r="R2025">
        <v>52.5</v>
      </c>
      <c r="S2025">
        <v>3.6574421000000003E-2</v>
      </c>
      <c r="T2025">
        <v>0.51557114699999995</v>
      </c>
      <c r="U2025">
        <v>0.83435547700000001</v>
      </c>
      <c r="V2025">
        <v>622500</v>
      </c>
      <c r="W2025">
        <v>4.6218487000000003E-2</v>
      </c>
      <c r="X2025">
        <v>5.5084745999999997E-2</v>
      </c>
      <c r="Y2025">
        <v>2.0409836069999998</v>
      </c>
      <c r="Z2025">
        <v>0</v>
      </c>
    </row>
    <row r="2026" spans="1:26" x14ac:dyDescent="0.2">
      <c r="A2026">
        <v>202001</v>
      </c>
      <c r="B2026">
        <v>6031</v>
      </c>
      <c r="C2026" t="s">
        <v>28</v>
      </c>
      <c r="D2026">
        <v>25260</v>
      </c>
      <c r="E2026" t="s">
        <v>29</v>
      </c>
      <c r="F2026">
        <v>560</v>
      </c>
      <c r="G2026">
        <v>3</v>
      </c>
      <c r="H2026">
        <v>2</v>
      </c>
      <c r="I2026">
        <v>-30</v>
      </c>
      <c r="J2026">
        <v>98.337515679999996</v>
      </c>
      <c r="K2026">
        <v>98.117942279999994</v>
      </c>
      <c r="L2026">
        <v>98.557089079999997</v>
      </c>
      <c r="M2026">
        <v>54.5</v>
      </c>
      <c r="N2026">
        <v>0.245714286</v>
      </c>
      <c r="O2026">
        <v>10.75</v>
      </c>
      <c r="P2026">
        <v>-0.16793893100000001</v>
      </c>
      <c r="Q2026">
        <v>-11</v>
      </c>
      <c r="R2026">
        <v>-27</v>
      </c>
      <c r="S2026">
        <v>0.28858239899999999</v>
      </c>
      <c r="T2026">
        <v>0.48299103300000001</v>
      </c>
      <c r="U2026">
        <v>2.1682447680000001</v>
      </c>
      <c r="V2026">
        <v>257000</v>
      </c>
      <c r="W2026">
        <v>-2.4756758E-2</v>
      </c>
      <c r="X2026">
        <v>-1.0777521E-2</v>
      </c>
      <c r="Y2026">
        <v>0.85881370099999998</v>
      </c>
      <c r="Z2026">
        <v>0</v>
      </c>
    </row>
    <row r="2027" spans="1:26" x14ac:dyDescent="0.2">
      <c r="A2027">
        <v>202001</v>
      </c>
      <c r="B2027">
        <v>6067</v>
      </c>
      <c r="C2027" t="s">
        <v>30</v>
      </c>
      <c r="D2027">
        <v>40900</v>
      </c>
      <c r="E2027" t="s">
        <v>31</v>
      </c>
      <c r="F2027">
        <v>26</v>
      </c>
      <c r="G2027">
        <v>6</v>
      </c>
      <c r="H2027">
        <v>-18</v>
      </c>
      <c r="I2027">
        <v>-21</v>
      </c>
      <c r="J2027">
        <v>97.835633630000004</v>
      </c>
      <c r="K2027">
        <v>98.996235889999994</v>
      </c>
      <c r="L2027">
        <v>96.675031369999999</v>
      </c>
      <c r="M2027">
        <v>51</v>
      </c>
      <c r="N2027">
        <v>-0.15</v>
      </c>
      <c r="O2027">
        <v>-9</v>
      </c>
      <c r="P2027">
        <v>-5.5555555999999999E-2</v>
      </c>
      <c r="Q2027">
        <v>-3</v>
      </c>
      <c r="R2027">
        <v>-30.5</v>
      </c>
      <c r="S2027">
        <v>0.55731421800000003</v>
      </c>
      <c r="T2027">
        <v>0.54257528700000002</v>
      </c>
      <c r="U2027">
        <v>1.8758648</v>
      </c>
      <c r="V2027">
        <v>419485</v>
      </c>
      <c r="W2027">
        <v>-1.2976471E-2</v>
      </c>
      <c r="X2027">
        <v>8.9571428999999994E-2</v>
      </c>
      <c r="Y2027">
        <v>1.4017878029999999</v>
      </c>
      <c r="Z2027">
        <v>0</v>
      </c>
    </row>
    <row r="2028" spans="1:26" x14ac:dyDescent="0.2">
      <c r="A2028">
        <v>202001</v>
      </c>
      <c r="B2028">
        <v>6013</v>
      </c>
      <c r="C2028" t="s">
        <v>38</v>
      </c>
      <c r="D2028">
        <v>41860</v>
      </c>
      <c r="E2028" t="s">
        <v>39</v>
      </c>
      <c r="F2028">
        <v>42</v>
      </c>
      <c r="G2028">
        <v>11</v>
      </c>
      <c r="H2028">
        <v>-46</v>
      </c>
      <c r="I2028">
        <v>2</v>
      </c>
      <c r="J2028">
        <v>96.518193229999994</v>
      </c>
      <c r="K2028">
        <v>98.745294860000001</v>
      </c>
      <c r="L2028">
        <v>94.291091589999994</v>
      </c>
      <c r="M2028">
        <v>52.5</v>
      </c>
      <c r="N2028">
        <v>-0.1796875</v>
      </c>
      <c r="O2028">
        <v>-11.5</v>
      </c>
      <c r="P2028">
        <v>3.9603960000000001E-2</v>
      </c>
      <c r="Q2028">
        <v>2</v>
      </c>
      <c r="R2028">
        <v>-29</v>
      </c>
      <c r="S2028">
        <v>0.53436894199999996</v>
      </c>
      <c r="T2028">
        <v>0.245703272</v>
      </c>
      <c r="U2028">
        <v>1.7087867999999999</v>
      </c>
      <c r="V2028">
        <v>624047.5</v>
      </c>
      <c r="W2028">
        <v>-1.9544767000000001E-2</v>
      </c>
      <c r="X2028">
        <v>1.9477231000000001E-2</v>
      </c>
      <c r="Y2028">
        <v>2.0853717629999999</v>
      </c>
      <c r="Z2028">
        <v>0</v>
      </c>
    </row>
    <row r="2029" spans="1:26" x14ac:dyDescent="0.2">
      <c r="A2029">
        <v>202001</v>
      </c>
      <c r="B2029">
        <v>6001</v>
      </c>
      <c r="C2029" t="s">
        <v>67</v>
      </c>
      <c r="D2029">
        <v>41860</v>
      </c>
      <c r="E2029" t="s">
        <v>39</v>
      </c>
      <c r="F2029">
        <v>24</v>
      </c>
      <c r="G2029">
        <v>12</v>
      </c>
      <c r="H2029">
        <v>-24</v>
      </c>
      <c r="I2029">
        <v>-12</v>
      </c>
      <c r="J2029">
        <v>96.235884569999996</v>
      </c>
      <c r="K2029">
        <v>99.435382689999997</v>
      </c>
      <c r="L2029">
        <v>93.036386449999995</v>
      </c>
      <c r="M2029">
        <v>47.25</v>
      </c>
      <c r="N2029">
        <v>-0.20588235299999999</v>
      </c>
      <c r="O2029">
        <v>-12.25</v>
      </c>
      <c r="P2029">
        <v>0.125</v>
      </c>
      <c r="Q2029">
        <v>5.25</v>
      </c>
      <c r="R2029">
        <v>-34.25</v>
      </c>
      <c r="S2029">
        <v>0.54849686600000003</v>
      </c>
      <c r="T2029">
        <v>0.37117001599999999</v>
      </c>
      <c r="U2029">
        <v>1.6369252860000001</v>
      </c>
      <c r="V2029">
        <v>798950</v>
      </c>
      <c r="W2029" s="1">
        <v>-6.2600000000000004E-5</v>
      </c>
      <c r="X2029">
        <v>8.8109179999999992E-3</v>
      </c>
      <c r="Y2029">
        <v>2.66984127</v>
      </c>
      <c r="Z2029">
        <v>0</v>
      </c>
    </row>
    <row r="2030" spans="1:26" x14ac:dyDescent="0.2">
      <c r="A2030">
        <v>202001</v>
      </c>
      <c r="B2030">
        <v>6029</v>
      </c>
      <c r="C2030" t="s">
        <v>65</v>
      </c>
      <c r="D2030">
        <v>12540</v>
      </c>
      <c r="E2030" t="s">
        <v>66</v>
      </c>
      <c r="F2030">
        <v>94</v>
      </c>
      <c r="G2030">
        <v>31</v>
      </c>
      <c r="H2030">
        <v>-3</v>
      </c>
      <c r="I2030">
        <v>-82</v>
      </c>
      <c r="J2030">
        <v>93.036386449999995</v>
      </c>
      <c r="K2030">
        <v>94.855708910000004</v>
      </c>
      <c r="L2030">
        <v>91.21706399</v>
      </c>
      <c r="M2030">
        <v>61</v>
      </c>
      <c r="N2030">
        <v>5.1724138000000003E-2</v>
      </c>
      <c r="O2030">
        <v>3</v>
      </c>
      <c r="P2030">
        <v>-6.8702289999999999E-2</v>
      </c>
      <c r="Q2030">
        <v>-4.5</v>
      </c>
      <c r="R2030">
        <v>-20.5</v>
      </c>
      <c r="S2030">
        <v>0.51534692400000004</v>
      </c>
      <c r="T2030">
        <v>0.47418473100000003</v>
      </c>
      <c r="U2030">
        <v>1.5731643829999999</v>
      </c>
      <c r="V2030">
        <v>259450</v>
      </c>
      <c r="W2030">
        <v>3.6750480000000002E-3</v>
      </c>
      <c r="X2030">
        <v>5.8979591999999997E-2</v>
      </c>
      <c r="Y2030">
        <v>0.86700083500000003</v>
      </c>
      <c r="Z2030">
        <v>0</v>
      </c>
    </row>
    <row r="2031" spans="1:26" x14ac:dyDescent="0.2">
      <c r="A2031">
        <v>202001</v>
      </c>
      <c r="B2031">
        <v>6107</v>
      </c>
      <c r="C2031" t="s">
        <v>63</v>
      </c>
      <c r="D2031">
        <v>47300</v>
      </c>
      <c r="E2031" t="s">
        <v>64</v>
      </c>
      <c r="F2031">
        <v>196</v>
      </c>
      <c r="G2031">
        <v>33</v>
      </c>
      <c r="H2031">
        <v>6</v>
      </c>
      <c r="I2031">
        <v>-67</v>
      </c>
      <c r="J2031">
        <v>92.910915939999995</v>
      </c>
      <c r="K2031">
        <v>89.962358850000001</v>
      </c>
      <c r="L2031">
        <v>95.859473019999996</v>
      </c>
      <c r="M2031">
        <v>66</v>
      </c>
      <c r="N2031">
        <v>7.3170732000000002E-2</v>
      </c>
      <c r="O2031">
        <v>4.5</v>
      </c>
      <c r="P2031">
        <v>-7.6923077000000006E-2</v>
      </c>
      <c r="Q2031">
        <v>-5.5</v>
      </c>
      <c r="R2031">
        <v>-15.5</v>
      </c>
      <c r="S2031">
        <v>0.455030659</v>
      </c>
      <c r="T2031">
        <v>0.46902532400000002</v>
      </c>
      <c r="U2031">
        <v>1.8198890619999999</v>
      </c>
      <c r="V2031">
        <v>269900</v>
      </c>
      <c r="W2031">
        <v>1.0010290999999999E-2</v>
      </c>
      <c r="X2031">
        <v>1.8875046999999999E-2</v>
      </c>
      <c r="Y2031">
        <v>0.90192147</v>
      </c>
      <c r="Z2031">
        <v>0</v>
      </c>
    </row>
    <row r="2032" spans="1:26" x14ac:dyDescent="0.2">
      <c r="A2032">
        <v>202001</v>
      </c>
      <c r="B2032">
        <v>6019</v>
      </c>
      <c r="C2032" t="s">
        <v>52</v>
      </c>
      <c r="D2032">
        <v>23420</v>
      </c>
      <c r="E2032" t="s">
        <v>53</v>
      </c>
      <c r="F2032">
        <v>80</v>
      </c>
      <c r="G2032">
        <v>34</v>
      </c>
      <c r="H2032">
        <v>3</v>
      </c>
      <c r="I2032">
        <v>-11</v>
      </c>
      <c r="J2032">
        <v>92.848180679999999</v>
      </c>
      <c r="K2032">
        <v>94.416562110000001</v>
      </c>
      <c r="L2032">
        <v>91.279799249999996</v>
      </c>
      <c r="M2032">
        <v>61.5</v>
      </c>
      <c r="N2032">
        <v>9.3333333000000004E-2</v>
      </c>
      <c r="O2032">
        <v>5.25</v>
      </c>
      <c r="P2032">
        <v>2.5000000000000001E-2</v>
      </c>
      <c r="Q2032">
        <v>1.5</v>
      </c>
      <c r="R2032">
        <v>-20</v>
      </c>
      <c r="S2032">
        <v>0.54172200999999998</v>
      </c>
      <c r="T2032">
        <v>0.35904413099999999</v>
      </c>
      <c r="U2032">
        <v>1.5768220289999999</v>
      </c>
      <c r="V2032">
        <v>326500</v>
      </c>
      <c r="W2032">
        <v>4.6153849999999996E-3</v>
      </c>
      <c r="X2032">
        <v>8.8564652999999993E-2</v>
      </c>
      <c r="Y2032">
        <v>1.091060986</v>
      </c>
      <c r="Z2032">
        <v>0</v>
      </c>
    </row>
    <row r="2033" spans="1:26" x14ac:dyDescent="0.2">
      <c r="A2033">
        <v>202001</v>
      </c>
      <c r="B2033">
        <v>6075</v>
      </c>
      <c r="C2033" t="s">
        <v>91</v>
      </c>
      <c r="D2033">
        <v>41860</v>
      </c>
      <c r="E2033" t="s">
        <v>39</v>
      </c>
      <c r="F2033">
        <v>52</v>
      </c>
      <c r="G2033">
        <v>44</v>
      </c>
      <c r="H2033">
        <v>-214</v>
      </c>
      <c r="I2033">
        <v>15</v>
      </c>
      <c r="J2033">
        <v>91.279799249999996</v>
      </c>
      <c r="K2033">
        <v>98.431618569999998</v>
      </c>
      <c r="L2033">
        <v>84.127979929999995</v>
      </c>
      <c r="M2033">
        <v>54</v>
      </c>
      <c r="N2033">
        <v>-0.20295203000000001</v>
      </c>
      <c r="O2033">
        <v>-13.75</v>
      </c>
      <c r="P2033">
        <v>0.28571428599999998</v>
      </c>
      <c r="Q2033">
        <v>12</v>
      </c>
      <c r="R2033">
        <v>-27.5</v>
      </c>
      <c r="S2033">
        <v>0.62408825599999995</v>
      </c>
      <c r="T2033">
        <v>0.20046431200000001</v>
      </c>
      <c r="U2033">
        <v>1.3935200649999999</v>
      </c>
      <c r="V2033">
        <v>1497000</v>
      </c>
      <c r="W2033">
        <v>-1.334223E-3</v>
      </c>
      <c r="X2033">
        <v>0.155984556</v>
      </c>
      <c r="Y2033">
        <v>5.0025062660000001</v>
      </c>
      <c r="Z2033">
        <v>0</v>
      </c>
    </row>
    <row r="2034" spans="1:26" x14ac:dyDescent="0.2">
      <c r="A2034">
        <v>202001</v>
      </c>
      <c r="B2034">
        <v>6095</v>
      </c>
      <c r="C2034" t="s">
        <v>54</v>
      </c>
      <c r="D2034">
        <v>46700</v>
      </c>
      <c r="E2034" t="s">
        <v>55</v>
      </c>
      <c r="F2034">
        <v>178</v>
      </c>
      <c r="G2034">
        <v>46</v>
      </c>
      <c r="H2034">
        <v>-18</v>
      </c>
      <c r="I2034">
        <v>12</v>
      </c>
      <c r="J2034">
        <v>91.154328730000003</v>
      </c>
      <c r="K2034">
        <v>95.859473019999996</v>
      </c>
      <c r="L2034">
        <v>86.449184439999996</v>
      </c>
      <c r="M2034">
        <v>59.5</v>
      </c>
      <c r="N2034">
        <v>0</v>
      </c>
      <c r="O2034">
        <v>0</v>
      </c>
      <c r="P2034">
        <v>0.112149533</v>
      </c>
      <c r="Q2034">
        <v>6</v>
      </c>
      <c r="R2034">
        <v>-22</v>
      </c>
      <c r="S2034">
        <v>0.50354793799999997</v>
      </c>
      <c r="T2034">
        <v>0.22839184400000001</v>
      </c>
      <c r="U2034">
        <v>1.4443266560000001</v>
      </c>
      <c r="V2034">
        <v>465000</v>
      </c>
      <c r="W2034">
        <v>-2.3570791000000001E-2</v>
      </c>
      <c r="X2034">
        <v>2.0296775E-2</v>
      </c>
      <c r="Y2034">
        <v>1.5538847119999999</v>
      </c>
      <c r="Z2034">
        <v>0</v>
      </c>
    </row>
    <row r="2035" spans="1:26" x14ac:dyDescent="0.2">
      <c r="A2035">
        <v>202001</v>
      </c>
      <c r="B2035">
        <v>6111</v>
      </c>
      <c r="C2035" t="s">
        <v>36</v>
      </c>
      <c r="D2035">
        <v>37100</v>
      </c>
      <c r="E2035" t="s">
        <v>37</v>
      </c>
      <c r="F2035">
        <v>96</v>
      </c>
      <c r="G2035">
        <v>49</v>
      </c>
      <c r="H2035">
        <v>11</v>
      </c>
      <c r="I2035">
        <v>-67</v>
      </c>
      <c r="J2035">
        <v>90.652446679999997</v>
      </c>
      <c r="K2035">
        <v>92.534504389999995</v>
      </c>
      <c r="L2035">
        <v>88.770388960000005</v>
      </c>
      <c r="M2035">
        <v>63.25</v>
      </c>
      <c r="N2035">
        <v>0.1</v>
      </c>
      <c r="O2035">
        <v>5.75</v>
      </c>
      <c r="P2035">
        <v>-4.8872180000000001E-2</v>
      </c>
      <c r="Q2035">
        <v>-3.25</v>
      </c>
      <c r="R2035">
        <v>-18.25</v>
      </c>
      <c r="S2035">
        <v>0.50895294099999999</v>
      </c>
      <c r="T2035">
        <v>0.39283835299999997</v>
      </c>
      <c r="U2035">
        <v>1.5049485039999999</v>
      </c>
      <c r="V2035">
        <v>784425</v>
      </c>
      <c r="W2035">
        <v>3.5544553999999999E-2</v>
      </c>
      <c r="X2035">
        <v>0.14765910800000001</v>
      </c>
      <c r="Y2035">
        <v>2.6213032580000002</v>
      </c>
      <c r="Z2035">
        <v>0</v>
      </c>
    </row>
    <row r="2036" spans="1:26" x14ac:dyDescent="0.2">
      <c r="A2036">
        <v>202001</v>
      </c>
      <c r="B2036">
        <v>6115</v>
      </c>
      <c r="C2036" t="s">
        <v>82</v>
      </c>
      <c r="D2036">
        <v>49700</v>
      </c>
      <c r="E2036" t="s">
        <v>27</v>
      </c>
      <c r="F2036">
        <v>788</v>
      </c>
      <c r="G2036">
        <v>64</v>
      </c>
      <c r="H2036">
        <v>-122</v>
      </c>
      <c r="I2036">
        <v>45</v>
      </c>
      <c r="J2036">
        <v>89.554579669999995</v>
      </c>
      <c r="K2036">
        <v>88.331242160000002</v>
      </c>
      <c r="L2036">
        <v>90.777917189999997</v>
      </c>
      <c r="M2036">
        <v>67.25</v>
      </c>
      <c r="N2036">
        <v>-3.2374101000000002E-2</v>
      </c>
      <c r="O2036">
        <v>-2.25</v>
      </c>
      <c r="P2036">
        <v>0.13502109700000001</v>
      </c>
      <c r="Q2036">
        <v>8</v>
      </c>
      <c r="R2036">
        <v>-14.25</v>
      </c>
      <c r="S2036">
        <v>0.57513550199999997</v>
      </c>
      <c r="T2036">
        <v>0.15043787</v>
      </c>
      <c r="U2036">
        <v>1.5592528560000001</v>
      </c>
      <c r="V2036">
        <v>329900</v>
      </c>
      <c r="W2036">
        <v>3.0404379999999999E-3</v>
      </c>
      <c r="X2036">
        <v>9.9758313000000001E-2</v>
      </c>
      <c r="Y2036">
        <v>1.1024227230000001</v>
      </c>
      <c r="Z2036">
        <v>0</v>
      </c>
    </row>
    <row r="2037" spans="1:26" x14ac:dyDescent="0.2">
      <c r="A2037">
        <v>202001</v>
      </c>
      <c r="B2037">
        <v>6099</v>
      </c>
      <c r="C2037" t="s">
        <v>34</v>
      </c>
      <c r="D2037">
        <v>33700</v>
      </c>
      <c r="E2037" t="s">
        <v>35</v>
      </c>
      <c r="F2037">
        <v>153</v>
      </c>
      <c r="G2037">
        <v>76</v>
      </c>
      <c r="H2037">
        <v>-30</v>
      </c>
      <c r="I2037">
        <v>11</v>
      </c>
      <c r="J2037">
        <v>88.488080299999993</v>
      </c>
      <c r="K2037">
        <v>88.331242160000002</v>
      </c>
      <c r="L2037">
        <v>88.644918439999998</v>
      </c>
      <c r="M2037">
        <v>67.25</v>
      </c>
      <c r="N2037">
        <v>4.2635658999999999E-2</v>
      </c>
      <c r="O2037">
        <v>2.75</v>
      </c>
      <c r="P2037">
        <v>0.19026548700000001</v>
      </c>
      <c r="Q2037">
        <v>10.75</v>
      </c>
      <c r="R2037">
        <v>-14.25</v>
      </c>
      <c r="S2037">
        <v>0.51416360000000005</v>
      </c>
      <c r="T2037">
        <v>0.39860774900000001</v>
      </c>
      <c r="U2037">
        <v>1.503755658</v>
      </c>
      <c r="V2037">
        <v>372000</v>
      </c>
      <c r="W2037">
        <v>8.2667030000000002E-3</v>
      </c>
      <c r="X2037">
        <v>9.4167528E-2</v>
      </c>
      <c r="Y2037">
        <v>1.2431077690000001</v>
      </c>
      <c r="Z2037">
        <v>0</v>
      </c>
    </row>
    <row r="2038" spans="1:26" x14ac:dyDescent="0.2">
      <c r="A2038">
        <v>202001</v>
      </c>
      <c r="B2038">
        <v>6081</v>
      </c>
      <c r="C2038" t="s">
        <v>74</v>
      </c>
      <c r="D2038">
        <v>41860</v>
      </c>
      <c r="E2038" t="s">
        <v>39</v>
      </c>
      <c r="F2038">
        <v>95</v>
      </c>
      <c r="G2038">
        <v>87</v>
      </c>
      <c r="H2038">
        <v>-332</v>
      </c>
      <c r="I2038">
        <v>11</v>
      </c>
      <c r="J2038">
        <v>87.860727729999994</v>
      </c>
      <c r="K2038">
        <v>98.557089079999997</v>
      </c>
      <c r="L2038">
        <v>77.164366369999996</v>
      </c>
      <c r="M2038">
        <v>53.5</v>
      </c>
      <c r="N2038">
        <v>-0.24647887299999999</v>
      </c>
      <c r="O2038">
        <v>-17.5</v>
      </c>
      <c r="P2038">
        <v>0.229885057</v>
      </c>
      <c r="Q2038">
        <v>10</v>
      </c>
      <c r="R2038">
        <v>-28</v>
      </c>
      <c r="S2038">
        <v>0.69512730199999995</v>
      </c>
      <c r="T2038">
        <v>0.255395286</v>
      </c>
      <c r="U2038">
        <v>1.2722822140000001</v>
      </c>
      <c r="V2038">
        <v>1599499.5</v>
      </c>
      <c r="W2038">
        <v>-5.2397768999999997E-2</v>
      </c>
      <c r="X2038">
        <v>0.17826850799999999</v>
      </c>
      <c r="Y2038">
        <v>5.345027569</v>
      </c>
      <c r="Z2038">
        <v>0</v>
      </c>
    </row>
    <row r="2039" spans="1:26" x14ac:dyDescent="0.2">
      <c r="A2039">
        <v>202001</v>
      </c>
      <c r="B2039">
        <v>6037</v>
      </c>
      <c r="C2039" t="s">
        <v>75</v>
      </c>
      <c r="D2039">
        <v>31080</v>
      </c>
      <c r="E2039" t="s">
        <v>47</v>
      </c>
      <c r="F2039">
        <v>1</v>
      </c>
      <c r="G2039">
        <v>93</v>
      </c>
      <c r="H2039">
        <v>-49</v>
      </c>
      <c r="I2039">
        <v>-99</v>
      </c>
      <c r="J2039">
        <v>87.578419069999995</v>
      </c>
      <c r="K2039">
        <v>93.789209540000002</v>
      </c>
      <c r="L2039">
        <v>81.367628609999997</v>
      </c>
      <c r="M2039">
        <v>62</v>
      </c>
      <c r="N2039">
        <v>2.4793388E-2</v>
      </c>
      <c r="O2039">
        <v>1.5</v>
      </c>
      <c r="P2039">
        <v>0.11711711700000001</v>
      </c>
      <c r="Q2039">
        <v>6.5</v>
      </c>
      <c r="R2039">
        <v>-19.5</v>
      </c>
      <c r="S2039">
        <v>0.56990344800000003</v>
      </c>
      <c r="T2039">
        <v>0.55912926100000004</v>
      </c>
      <c r="U2039">
        <v>1.3424182520000001</v>
      </c>
      <c r="V2039">
        <v>799900</v>
      </c>
      <c r="W2039">
        <v>1.126408E-3</v>
      </c>
      <c r="X2039">
        <v>0.14434907</v>
      </c>
      <c r="Y2039">
        <v>2.6730158730000002</v>
      </c>
      <c r="Z2039">
        <v>0</v>
      </c>
    </row>
    <row r="2040" spans="1:26" x14ac:dyDescent="0.2">
      <c r="A2040">
        <v>202001</v>
      </c>
      <c r="B2040">
        <v>6085</v>
      </c>
      <c r="C2040" t="s">
        <v>60</v>
      </c>
      <c r="D2040">
        <v>41940</v>
      </c>
      <c r="E2040" t="s">
        <v>61</v>
      </c>
      <c r="F2040">
        <v>19</v>
      </c>
      <c r="G2040">
        <v>95</v>
      </c>
      <c r="H2040">
        <v>-346</v>
      </c>
      <c r="I2040">
        <v>-119</v>
      </c>
      <c r="J2040">
        <v>87.515683809999999</v>
      </c>
      <c r="K2040">
        <v>98.933500629999997</v>
      </c>
      <c r="L2040">
        <v>76.097866999999994</v>
      </c>
      <c r="M2040">
        <v>51.5</v>
      </c>
      <c r="N2040">
        <v>-0.29931972800000001</v>
      </c>
      <c r="O2040">
        <v>-22</v>
      </c>
      <c r="P2040">
        <v>0</v>
      </c>
      <c r="Q2040">
        <v>0</v>
      </c>
      <c r="R2040">
        <v>-30</v>
      </c>
      <c r="S2040">
        <v>0.62720407</v>
      </c>
      <c r="T2040">
        <v>0.50765584399999997</v>
      </c>
      <c r="U2040">
        <v>1.258411983</v>
      </c>
      <c r="V2040">
        <v>1157000</v>
      </c>
      <c r="W2040">
        <v>7.400958E-3</v>
      </c>
      <c r="X2040">
        <v>6.7146283000000001E-2</v>
      </c>
      <c r="Y2040">
        <v>3.8663324979999998</v>
      </c>
      <c r="Z2040">
        <v>0</v>
      </c>
    </row>
    <row r="2041" spans="1:26" x14ac:dyDescent="0.2">
      <c r="A2041">
        <v>202001</v>
      </c>
      <c r="B2041">
        <v>6077</v>
      </c>
      <c r="C2041" t="s">
        <v>42</v>
      </c>
      <c r="D2041">
        <v>44700</v>
      </c>
      <c r="E2041" t="s">
        <v>43</v>
      </c>
      <c r="F2041">
        <v>110</v>
      </c>
      <c r="G2041">
        <v>96</v>
      </c>
      <c r="H2041">
        <v>-13</v>
      </c>
      <c r="I2041">
        <v>33</v>
      </c>
      <c r="J2041">
        <v>87.421580930000005</v>
      </c>
      <c r="K2041">
        <v>89.962358850000001</v>
      </c>
      <c r="L2041">
        <v>84.880803009999994</v>
      </c>
      <c r="M2041">
        <v>66</v>
      </c>
      <c r="N2041">
        <v>3.9370079000000002E-2</v>
      </c>
      <c r="O2041">
        <v>2.5</v>
      </c>
      <c r="P2041">
        <v>5.1792828999999999E-2</v>
      </c>
      <c r="Q2041">
        <v>3.25</v>
      </c>
      <c r="R2041">
        <v>-15.5</v>
      </c>
      <c r="S2041">
        <v>0.48241113899999999</v>
      </c>
      <c r="T2041">
        <v>0.25257162</v>
      </c>
      <c r="U2041">
        <v>1.410546847</v>
      </c>
      <c r="V2041">
        <v>424975</v>
      </c>
      <c r="W2041">
        <v>-1.7398844E-2</v>
      </c>
      <c r="X2041">
        <v>0.1002589</v>
      </c>
      <c r="Y2041">
        <v>1.4201336680000001</v>
      </c>
      <c r="Z2041">
        <v>0</v>
      </c>
    </row>
    <row r="2042" spans="1:26" x14ac:dyDescent="0.2">
      <c r="A2042">
        <v>202001</v>
      </c>
      <c r="B2042">
        <v>6101</v>
      </c>
      <c r="C2042" t="s">
        <v>26</v>
      </c>
      <c r="D2042">
        <v>49700</v>
      </c>
      <c r="E2042" t="s">
        <v>27</v>
      </c>
      <c r="F2042">
        <v>700</v>
      </c>
      <c r="G2042">
        <v>103</v>
      </c>
      <c r="H2042">
        <v>-30</v>
      </c>
      <c r="I2042">
        <v>93</v>
      </c>
      <c r="J2042">
        <v>87.013801760000007</v>
      </c>
      <c r="K2042">
        <v>74.592220830000002</v>
      </c>
      <c r="L2042">
        <v>99.435382689999997</v>
      </c>
      <c r="M2042">
        <v>75.25</v>
      </c>
      <c r="N2042">
        <v>4.5138889000000001E-2</v>
      </c>
      <c r="O2042">
        <v>3.25</v>
      </c>
      <c r="P2042">
        <v>0.180392157</v>
      </c>
      <c r="Q2042">
        <v>11.5</v>
      </c>
      <c r="R2042">
        <v>-6.25</v>
      </c>
      <c r="S2042">
        <v>0.45738838100000001</v>
      </c>
      <c r="T2042">
        <v>0.110338954</v>
      </c>
      <c r="U2042">
        <v>2.4257942020000001</v>
      </c>
      <c r="V2042">
        <v>340175</v>
      </c>
      <c r="W2042">
        <v>1.3246009999999999E-3</v>
      </c>
      <c r="X2042">
        <v>0.12519639499999999</v>
      </c>
      <c r="Y2042">
        <v>1.1367585630000001</v>
      </c>
      <c r="Z2042">
        <v>0</v>
      </c>
    </row>
    <row r="2043" spans="1:26" x14ac:dyDescent="0.2">
      <c r="A2043">
        <v>202001</v>
      </c>
      <c r="B2043">
        <v>6113</v>
      </c>
      <c r="C2043" t="s">
        <v>48</v>
      </c>
      <c r="D2043">
        <v>40900</v>
      </c>
      <c r="E2043" t="s">
        <v>31</v>
      </c>
      <c r="F2043">
        <v>350</v>
      </c>
      <c r="G2043">
        <v>113</v>
      </c>
      <c r="H2043">
        <v>-114</v>
      </c>
      <c r="I2043">
        <v>60</v>
      </c>
      <c r="J2043">
        <v>86.104140529999995</v>
      </c>
      <c r="K2043">
        <v>94.416562110000001</v>
      </c>
      <c r="L2043">
        <v>77.791718950000003</v>
      </c>
      <c r="M2043">
        <v>61.5</v>
      </c>
      <c r="N2043">
        <v>-8.2089551999999996E-2</v>
      </c>
      <c r="O2043">
        <v>-5.5</v>
      </c>
      <c r="P2043">
        <v>8.8495575000000007E-2</v>
      </c>
      <c r="Q2043">
        <v>5</v>
      </c>
      <c r="R2043">
        <v>-20</v>
      </c>
      <c r="S2043">
        <v>0.45688630499999999</v>
      </c>
      <c r="T2043">
        <v>0.15853483199999999</v>
      </c>
      <c r="U2043">
        <v>1.2824143729999999</v>
      </c>
      <c r="V2043">
        <v>499000</v>
      </c>
      <c r="W2043">
        <v>0</v>
      </c>
      <c r="X2043">
        <v>5.1403407999999998E-2</v>
      </c>
      <c r="Y2043">
        <v>1.6675020890000001</v>
      </c>
      <c r="Z2043">
        <v>0</v>
      </c>
    </row>
    <row r="2044" spans="1:26" x14ac:dyDescent="0.2">
      <c r="A2044">
        <v>202001</v>
      </c>
      <c r="B2044">
        <v>6069</v>
      </c>
      <c r="C2044" t="s">
        <v>62</v>
      </c>
      <c r="D2044">
        <v>41940</v>
      </c>
      <c r="E2044" t="s">
        <v>61</v>
      </c>
      <c r="F2044">
        <v>980</v>
      </c>
      <c r="G2044">
        <v>146</v>
      </c>
      <c r="H2044">
        <v>-54</v>
      </c>
      <c r="I2044">
        <v>55</v>
      </c>
      <c r="J2044">
        <v>83.688833119999998</v>
      </c>
      <c r="K2044">
        <v>84.378920949999994</v>
      </c>
      <c r="L2044">
        <v>82.998745299999996</v>
      </c>
      <c r="M2044">
        <v>70</v>
      </c>
      <c r="N2044">
        <v>0.111111111</v>
      </c>
      <c r="O2044">
        <v>7</v>
      </c>
      <c r="P2044">
        <v>0.157024793</v>
      </c>
      <c r="Q2044">
        <v>9.5</v>
      </c>
      <c r="R2044">
        <v>-11.5</v>
      </c>
      <c r="S2044">
        <v>0.68354854499999995</v>
      </c>
      <c r="T2044">
        <v>0.31834421499999999</v>
      </c>
      <c r="U2044">
        <v>1.3788015330000001</v>
      </c>
      <c r="V2044">
        <v>676316.25</v>
      </c>
      <c r="W2044">
        <v>-6.22472E-4</v>
      </c>
      <c r="X2044">
        <v>0.12907554299999999</v>
      </c>
      <c r="Y2044">
        <v>2.2600375939999999</v>
      </c>
      <c r="Z2044">
        <v>0</v>
      </c>
    </row>
    <row r="2045" spans="1:26" x14ac:dyDescent="0.2">
      <c r="A2045">
        <v>202001</v>
      </c>
      <c r="B2045">
        <v>6073</v>
      </c>
      <c r="C2045" t="s">
        <v>40</v>
      </c>
      <c r="D2045">
        <v>41740</v>
      </c>
      <c r="E2045" t="s">
        <v>41</v>
      </c>
      <c r="F2045">
        <v>5</v>
      </c>
      <c r="G2045">
        <v>159</v>
      </c>
      <c r="H2045">
        <v>-80</v>
      </c>
      <c r="I2045">
        <v>24</v>
      </c>
      <c r="J2045">
        <v>83.030112919999993</v>
      </c>
      <c r="K2045">
        <v>98.117942279999994</v>
      </c>
      <c r="L2045">
        <v>67.942283560000007</v>
      </c>
      <c r="M2045">
        <v>54.5</v>
      </c>
      <c r="N2045">
        <v>-6.0344828000000003E-2</v>
      </c>
      <c r="O2045">
        <v>-3.5</v>
      </c>
      <c r="P2045">
        <v>0.20441988999999999</v>
      </c>
      <c r="Q2045">
        <v>9.25</v>
      </c>
      <c r="R2045">
        <v>-27</v>
      </c>
      <c r="S2045">
        <v>0.55886141899999997</v>
      </c>
      <c r="T2045">
        <v>0.23814823199999999</v>
      </c>
      <c r="U2045">
        <v>1.1359214019999999</v>
      </c>
      <c r="V2045">
        <v>711725</v>
      </c>
      <c r="W2045">
        <v>-7.9105100000000008E-3</v>
      </c>
      <c r="X2045">
        <v>7.9188779000000001E-2</v>
      </c>
      <c r="Y2045">
        <v>2.378362573</v>
      </c>
      <c r="Z2045">
        <v>0</v>
      </c>
    </row>
    <row r="2046" spans="1:26" x14ac:dyDescent="0.2">
      <c r="A2046">
        <v>202001</v>
      </c>
      <c r="B2046">
        <v>6059</v>
      </c>
      <c r="C2046" t="s">
        <v>46</v>
      </c>
      <c r="D2046">
        <v>31080</v>
      </c>
      <c r="E2046" t="s">
        <v>47</v>
      </c>
      <c r="F2046">
        <v>6</v>
      </c>
      <c r="G2046">
        <v>269</v>
      </c>
      <c r="H2046">
        <v>-164</v>
      </c>
      <c r="I2046">
        <v>-96</v>
      </c>
      <c r="J2046">
        <v>77.101631119999993</v>
      </c>
      <c r="K2046">
        <v>85.696361359999997</v>
      </c>
      <c r="L2046">
        <v>68.506900880000003</v>
      </c>
      <c r="M2046">
        <v>69</v>
      </c>
      <c r="N2046">
        <v>-3.4965034999999998E-2</v>
      </c>
      <c r="O2046">
        <v>-2.5</v>
      </c>
      <c r="P2046">
        <v>0.140495868</v>
      </c>
      <c r="Q2046">
        <v>8.5</v>
      </c>
      <c r="R2046">
        <v>-12.5</v>
      </c>
      <c r="S2046">
        <v>0.541549312</v>
      </c>
      <c r="T2046">
        <v>0.58649968500000005</v>
      </c>
      <c r="U2046">
        <v>1.1477447190000001</v>
      </c>
      <c r="V2046">
        <v>921400</v>
      </c>
      <c r="W2046">
        <v>2.4916574E-2</v>
      </c>
      <c r="X2046">
        <v>0.13403076899999999</v>
      </c>
      <c r="Y2046">
        <v>3.0790309109999998</v>
      </c>
      <c r="Z2046">
        <v>0</v>
      </c>
    </row>
    <row r="2047" spans="1:26" x14ac:dyDescent="0.2">
      <c r="A2047">
        <v>202001</v>
      </c>
      <c r="B2047">
        <v>6007</v>
      </c>
      <c r="C2047" t="s">
        <v>80</v>
      </c>
      <c r="D2047">
        <v>17020</v>
      </c>
      <c r="E2047" t="s">
        <v>81</v>
      </c>
      <c r="F2047">
        <v>321</v>
      </c>
      <c r="G2047">
        <v>282</v>
      </c>
      <c r="H2047">
        <v>-31</v>
      </c>
      <c r="I2047">
        <v>276</v>
      </c>
      <c r="J2047">
        <v>76.411543289999997</v>
      </c>
      <c r="K2047">
        <v>72.961104140000003</v>
      </c>
      <c r="L2047">
        <v>79.861982429999998</v>
      </c>
      <c r="M2047">
        <v>76.25</v>
      </c>
      <c r="N2047">
        <v>2.3489933000000001E-2</v>
      </c>
      <c r="O2047">
        <v>1.75</v>
      </c>
      <c r="P2047">
        <v>1.5847457629999999</v>
      </c>
      <c r="Q2047">
        <v>46.75</v>
      </c>
      <c r="R2047">
        <v>-5.25</v>
      </c>
      <c r="S2047">
        <v>0.45696790100000001</v>
      </c>
      <c r="T2047">
        <v>-2.9853741E-2</v>
      </c>
      <c r="U2047">
        <v>1.322625988</v>
      </c>
      <c r="V2047">
        <v>362500</v>
      </c>
      <c r="W2047">
        <v>3.5789010000000003E-2</v>
      </c>
      <c r="X2047">
        <v>7.5667656E-2</v>
      </c>
      <c r="Y2047">
        <v>1.2113617379999999</v>
      </c>
      <c r="Z2047">
        <v>1</v>
      </c>
    </row>
    <row r="2048" spans="1:26" x14ac:dyDescent="0.2">
      <c r="A2048">
        <v>202001</v>
      </c>
      <c r="B2048">
        <v>6061</v>
      </c>
      <c r="C2048" t="s">
        <v>49</v>
      </c>
      <c r="D2048">
        <v>40900</v>
      </c>
      <c r="E2048" t="s">
        <v>31</v>
      </c>
      <c r="F2048">
        <v>177</v>
      </c>
      <c r="G2048">
        <v>284</v>
      </c>
      <c r="H2048">
        <v>-125</v>
      </c>
      <c r="I2048">
        <v>202</v>
      </c>
      <c r="J2048">
        <v>76.348808030000001</v>
      </c>
      <c r="K2048">
        <v>59.849435380000003</v>
      </c>
      <c r="L2048">
        <v>92.848180679999999</v>
      </c>
      <c r="M2048">
        <v>83</v>
      </c>
      <c r="N2048">
        <v>-1.7751479000000001E-2</v>
      </c>
      <c r="O2048">
        <v>-1.5</v>
      </c>
      <c r="P2048">
        <v>0.152777778</v>
      </c>
      <c r="Q2048">
        <v>11</v>
      </c>
      <c r="R2048">
        <v>1.5</v>
      </c>
      <c r="S2048">
        <v>0.45737476799999999</v>
      </c>
      <c r="T2048">
        <v>0.149524412</v>
      </c>
      <c r="U2048">
        <v>1.6345981519999999</v>
      </c>
      <c r="V2048">
        <v>618600</v>
      </c>
      <c r="W2048">
        <v>1.4930271E-2</v>
      </c>
      <c r="X2048">
        <v>7.5826087E-2</v>
      </c>
      <c r="Y2048">
        <v>2.0671679200000002</v>
      </c>
      <c r="Z2048">
        <v>0</v>
      </c>
    </row>
    <row r="2049" spans="1:26" x14ac:dyDescent="0.2">
      <c r="A2049">
        <v>202001</v>
      </c>
      <c r="B2049">
        <v>6025</v>
      </c>
      <c r="C2049" t="s">
        <v>56</v>
      </c>
      <c r="D2049">
        <v>20940</v>
      </c>
      <c r="E2049" t="s">
        <v>57</v>
      </c>
      <c r="F2049">
        <v>486</v>
      </c>
      <c r="G2049">
        <v>298</v>
      </c>
      <c r="H2049">
        <v>73</v>
      </c>
      <c r="I2049">
        <v>-30</v>
      </c>
      <c r="J2049">
        <v>75.752823090000007</v>
      </c>
      <c r="K2049">
        <v>97.867001259999995</v>
      </c>
      <c r="L2049">
        <v>53.638644919999997</v>
      </c>
      <c r="M2049">
        <v>55.5</v>
      </c>
      <c r="N2049">
        <v>0.14432989700000001</v>
      </c>
      <c r="O2049">
        <v>7</v>
      </c>
      <c r="P2049">
        <v>-0.1328125</v>
      </c>
      <c r="Q2049">
        <v>-8.5</v>
      </c>
      <c r="R2049">
        <v>-26</v>
      </c>
      <c r="S2049">
        <v>0.372267456</v>
      </c>
      <c r="T2049">
        <v>0.26278822899999998</v>
      </c>
      <c r="U2049">
        <v>0.97038723999999998</v>
      </c>
      <c r="V2049">
        <v>263722.5</v>
      </c>
      <c r="W2049">
        <v>-2.2163515000000002E-2</v>
      </c>
      <c r="X2049">
        <v>6.3397176999999999E-2</v>
      </c>
      <c r="Y2049">
        <v>0.88127819600000001</v>
      </c>
      <c r="Z2049">
        <v>0</v>
      </c>
    </row>
    <row r="2050" spans="1:26" x14ac:dyDescent="0.2">
      <c r="A2050">
        <v>202001</v>
      </c>
      <c r="B2050">
        <v>6023</v>
      </c>
      <c r="C2050" t="s">
        <v>83</v>
      </c>
      <c r="D2050">
        <v>21700</v>
      </c>
      <c r="E2050" t="s">
        <v>84</v>
      </c>
      <c r="F2050">
        <v>449</v>
      </c>
      <c r="G2050">
        <v>314</v>
      </c>
      <c r="H2050">
        <v>-261</v>
      </c>
      <c r="I2050">
        <v>-138</v>
      </c>
      <c r="J2050">
        <v>75</v>
      </c>
      <c r="K2050">
        <v>64.24090339</v>
      </c>
      <c r="L2050">
        <v>85.75909661</v>
      </c>
      <c r="M2050">
        <v>80.75</v>
      </c>
      <c r="N2050">
        <v>-9.0140844999999997E-2</v>
      </c>
      <c r="O2050">
        <v>-8</v>
      </c>
      <c r="P2050">
        <v>-8.2386364000000004E-2</v>
      </c>
      <c r="Q2050">
        <v>-7.25</v>
      </c>
      <c r="R2050">
        <v>-0.75</v>
      </c>
      <c r="S2050">
        <v>0.53090168900000001</v>
      </c>
      <c r="T2050">
        <v>0.365816474</v>
      </c>
      <c r="U2050">
        <v>1.4255872730000001</v>
      </c>
      <c r="V2050">
        <v>354500</v>
      </c>
      <c r="W2050">
        <v>-1.6543295E-2</v>
      </c>
      <c r="X2050">
        <v>-5.8432934999999998E-2</v>
      </c>
      <c r="Y2050">
        <v>1.1846282370000001</v>
      </c>
      <c r="Z2050">
        <v>0</v>
      </c>
    </row>
    <row r="2051" spans="1:26" x14ac:dyDescent="0.2">
      <c r="A2051">
        <v>202001</v>
      </c>
      <c r="B2051">
        <v>6039</v>
      </c>
      <c r="C2051" t="s">
        <v>94</v>
      </c>
      <c r="D2051">
        <v>31460</v>
      </c>
      <c r="E2051" t="s">
        <v>95</v>
      </c>
      <c r="F2051">
        <v>536</v>
      </c>
      <c r="G2051">
        <v>378</v>
      </c>
      <c r="H2051">
        <v>-147</v>
      </c>
      <c r="I2051">
        <v>-95</v>
      </c>
      <c r="J2051">
        <v>71.706399000000005</v>
      </c>
      <c r="K2051">
        <v>79.234629859999998</v>
      </c>
      <c r="L2051">
        <v>64.178168130000003</v>
      </c>
      <c r="M2051">
        <v>73</v>
      </c>
      <c r="N2051">
        <v>-1.3513514000000001E-2</v>
      </c>
      <c r="O2051">
        <v>-1</v>
      </c>
      <c r="P2051">
        <v>-7.0063693999999996E-2</v>
      </c>
      <c r="Q2051">
        <v>-5.5</v>
      </c>
      <c r="R2051">
        <v>-8.5</v>
      </c>
      <c r="S2051">
        <v>0.54182665500000005</v>
      </c>
      <c r="T2051">
        <v>0.30911798800000001</v>
      </c>
      <c r="U2051">
        <v>1.086891646</v>
      </c>
      <c r="V2051">
        <v>339000</v>
      </c>
      <c r="W2051">
        <v>3.1178707E-2</v>
      </c>
      <c r="X2051">
        <v>3.1257130000000001E-2</v>
      </c>
      <c r="Y2051">
        <v>1.13283208</v>
      </c>
      <c r="Z2051">
        <v>0</v>
      </c>
    </row>
    <row r="2052" spans="1:26" x14ac:dyDescent="0.2">
      <c r="A2052">
        <v>202001</v>
      </c>
      <c r="B2052">
        <v>6041</v>
      </c>
      <c r="C2052" t="s">
        <v>68</v>
      </c>
      <c r="D2052">
        <v>41860</v>
      </c>
      <c r="E2052" t="s">
        <v>39</v>
      </c>
      <c r="F2052">
        <v>261</v>
      </c>
      <c r="G2052">
        <v>418</v>
      </c>
      <c r="H2052">
        <v>-366</v>
      </c>
      <c r="I2052">
        <v>295</v>
      </c>
      <c r="J2052">
        <v>69.855708910000004</v>
      </c>
      <c r="K2052">
        <v>52.070263490000002</v>
      </c>
      <c r="L2052">
        <v>87.641154330000006</v>
      </c>
      <c r="M2052">
        <v>87</v>
      </c>
      <c r="N2052">
        <v>-0.107692308</v>
      </c>
      <c r="O2052">
        <v>-10.5</v>
      </c>
      <c r="P2052">
        <v>0.19178082199999999</v>
      </c>
      <c r="Q2052">
        <v>14</v>
      </c>
      <c r="R2052">
        <v>5.5</v>
      </c>
      <c r="S2052">
        <v>0.71090372499999999</v>
      </c>
      <c r="T2052">
        <v>0.17598745399999999</v>
      </c>
      <c r="U2052">
        <v>1.4797827100000001</v>
      </c>
      <c r="V2052">
        <v>1337500</v>
      </c>
      <c r="W2052">
        <v>-2.7272727E-2</v>
      </c>
      <c r="X2052">
        <v>5.1080550000000002E-2</v>
      </c>
      <c r="Y2052">
        <v>4.4695071009999996</v>
      </c>
      <c r="Z2052">
        <v>0</v>
      </c>
    </row>
    <row r="2053" spans="1:26" x14ac:dyDescent="0.2">
      <c r="A2053">
        <v>202001</v>
      </c>
      <c r="B2053">
        <v>6053</v>
      </c>
      <c r="C2053" t="s">
        <v>44</v>
      </c>
      <c r="D2053">
        <v>41500</v>
      </c>
      <c r="E2053" t="s">
        <v>45</v>
      </c>
      <c r="F2053">
        <v>210</v>
      </c>
      <c r="G2053">
        <v>436</v>
      </c>
      <c r="H2053">
        <v>-218</v>
      </c>
      <c r="I2053">
        <v>114</v>
      </c>
      <c r="J2053">
        <v>68.789209540000002</v>
      </c>
      <c r="K2053">
        <v>42.659974910000003</v>
      </c>
      <c r="L2053">
        <v>94.918444170000001</v>
      </c>
      <c r="M2053">
        <v>92</v>
      </c>
      <c r="N2053">
        <v>-7.3047859000000007E-2</v>
      </c>
      <c r="O2053">
        <v>-7.25</v>
      </c>
      <c r="P2053">
        <v>5.7471264000000001E-2</v>
      </c>
      <c r="Q2053">
        <v>5</v>
      </c>
      <c r="R2053">
        <v>10.5</v>
      </c>
      <c r="S2053">
        <v>0.61320654600000002</v>
      </c>
      <c r="T2053">
        <v>0.35740610099999998</v>
      </c>
      <c r="U2053">
        <v>1.765322364</v>
      </c>
      <c r="V2053">
        <v>999999</v>
      </c>
      <c r="W2053" s="1">
        <v>-7.5000000000000002E-7</v>
      </c>
      <c r="X2053">
        <v>0.17301935500000001</v>
      </c>
      <c r="Y2053">
        <v>3.341684211</v>
      </c>
      <c r="Z2053">
        <v>0</v>
      </c>
    </row>
    <row r="2054" spans="1:26" x14ac:dyDescent="0.2">
      <c r="A2054">
        <v>202001</v>
      </c>
      <c r="B2054">
        <v>6017</v>
      </c>
      <c r="C2054" t="s">
        <v>69</v>
      </c>
      <c r="D2054">
        <v>40900</v>
      </c>
      <c r="E2054" t="s">
        <v>31</v>
      </c>
      <c r="F2054">
        <v>348</v>
      </c>
      <c r="G2054">
        <v>442</v>
      </c>
      <c r="H2054">
        <v>-108</v>
      </c>
      <c r="I2054">
        <v>231</v>
      </c>
      <c r="J2054">
        <v>68.318695109999993</v>
      </c>
      <c r="K2054">
        <v>42.659974910000003</v>
      </c>
      <c r="L2054">
        <v>93.977415309999998</v>
      </c>
      <c r="M2054">
        <v>92</v>
      </c>
      <c r="N2054">
        <v>0</v>
      </c>
      <c r="O2054">
        <v>0</v>
      </c>
      <c r="P2054">
        <v>0.13580246900000001</v>
      </c>
      <c r="Q2054">
        <v>11</v>
      </c>
      <c r="R2054">
        <v>10.5</v>
      </c>
      <c r="S2054">
        <v>0.54481529100000003</v>
      </c>
      <c r="T2054">
        <v>0.21232447099999999</v>
      </c>
      <c r="U2054">
        <v>1.686570729</v>
      </c>
      <c r="V2054">
        <v>541000</v>
      </c>
      <c r="W2054">
        <v>2.0899184000000001E-2</v>
      </c>
      <c r="X2054">
        <v>-1.8450179999999999E-3</v>
      </c>
      <c r="Y2054">
        <v>1.807852966</v>
      </c>
      <c r="Z2054">
        <v>0</v>
      </c>
    </row>
    <row r="2055" spans="1:26" x14ac:dyDescent="0.2">
      <c r="A2055">
        <v>202001</v>
      </c>
      <c r="B2055">
        <v>6079</v>
      </c>
      <c r="C2055" t="s">
        <v>58</v>
      </c>
      <c r="D2055">
        <v>42020</v>
      </c>
      <c r="E2055" t="s">
        <v>59</v>
      </c>
      <c r="F2055">
        <v>257</v>
      </c>
      <c r="G2055">
        <v>451</v>
      </c>
      <c r="H2055">
        <v>-194</v>
      </c>
      <c r="I2055">
        <v>159</v>
      </c>
      <c r="J2055">
        <v>67.785445420000002</v>
      </c>
      <c r="K2055">
        <v>58.971141780000004</v>
      </c>
      <c r="L2055">
        <v>76.599749059999994</v>
      </c>
      <c r="M2055">
        <v>83.5</v>
      </c>
      <c r="N2055">
        <v>-5.1136363999999997E-2</v>
      </c>
      <c r="O2055">
        <v>-4.5</v>
      </c>
      <c r="P2055">
        <v>0.12837837799999999</v>
      </c>
      <c r="Q2055">
        <v>9.5</v>
      </c>
      <c r="R2055">
        <v>2</v>
      </c>
      <c r="S2055">
        <v>0.51061407199999997</v>
      </c>
      <c r="T2055">
        <v>0.302115994</v>
      </c>
      <c r="U2055">
        <v>1.2637419599999999</v>
      </c>
      <c r="V2055">
        <v>732610</v>
      </c>
      <c r="W2055">
        <v>4.2666359999999999E-3</v>
      </c>
      <c r="X2055">
        <v>4.8082975999999999E-2</v>
      </c>
      <c r="Y2055">
        <v>2.4481537179999999</v>
      </c>
      <c r="Z2055">
        <v>0</v>
      </c>
    </row>
    <row r="2056" spans="1:26" x14ac:dyDescent="0.2">
      <c r="A2056">
        <v>202001</v>
      </c>
      <c r="B2056">
        <v>6087</v>
      </c>
      <c r="C2056" t="s">
        <v>50</v>
      </c>
      <c r="D2056">
        <v>42100</v>
      </c>
      <c r="E2056" t="s">
        <v>51</v>
      </c>
      <c r="F2056">
        <v>279</v>
      </c>
      <c r="G2056">
        <v>490</v>
      </c>
      <c r="H2056">
        <v>-275</v>
      </c>
      <c r="I2056">
        <v>201</v>
      </c>
      <c r="J2056">
        <v>65.903387699999996</v>
      </c>
      <c r="K2056">
        <v>47.490589710000002</v>
      </c>
      <c r="L2056">
        <v>84.316185700000005</v>
      </c>
      <c r="M2056">
        <v>89.5</v>
      </c>
      <c r="N2056">
        <v>-5.7894737000000002E-2</v>
      </c>
      <c r="O2056">
        <v>-5.5</v>
      </c>
      <c r="P2056">
        <v>0.111801242</v>
      </c>
      <c r="Q2056">
        <v>9</v>
      </c>
      <c r="R2056">
        <v>8</v>
      </c>
      <c r="S2056">
        <v>0.65628985200000001</v>
      </c>
      <c r="T2056">
        <v>0.24735678</v>
      </c>
      <c r="U2056">
        <v>1.4002185579999999</v>
      </c>
      <c r="V2056">
        <v>899500</v>
      </c>
      <c r="W2056">
        <v>2.7800900000000001E-4</v>
      </c>
      <c r="X2056">
        <v>1.670379E-3</v>
      </c>
      <c r="Y2056">
        <v>3.005847953</v>
      </c>
      <c r="Z2056">
        <v>0</v>
      </c>
    </row>
    <row r="2057" spans="1:26" x14ac:dyDescent="0.2">
      <c r="A2057">
        <v>202001</v>
      </c>
      <c r="B2057">
        <v>6047</v>
      </c>
      <c r="C2057" t="s">
        <v>78</v>
      </c>
      <c r="D2057">
        <v>32900</v>
      </c>
      <c r="E2057" t="s">
        <v>79</v>
      </c>
      <c r="F2057">
        <v>323</v>
      </c>
      <c r="G2057">
        <v>510</v>
      </c>
      <c r="H2057">
        <v>-121</v>
      </c>
      <c r="I2057">
        <v>-78</v>
      </c>
      <c r="J2057">
        <v>64.648682559999997</v>
      </c>
      <c r="K2057">
        <v>86.825595989999997</v>
      </c>
      <c r="L2057">
        <v>42.471769129999998</v>
      </c>
      <c r="M2057">
        <v>68.5</v>
      </c>
      <c r="N2057">
        <v>-5.5172414000000003E-2</v>
      </c>
      <c r="O2057">
        <v>-4</v>
      </c>
      <c r="P2057">
        <v>-5.5172414000000003E-2</v>
      </c>
      <c r="Q2057">
        <v>-4</v>
      </c>
      <c r="R2057">
        <v>-13</v>
      </c>
      <c r="S2057">
        <v>0.41705409500000001</v>
      </c>
      <c r="T2057">
        <v>0.30819054299999998</v>
      </c>
      <c r="U2057">
        <v>0.85931221899999999</v>
      </c>
      <c r="V2057">
        <v>316969.25</v>
      </c>
      <c r="W2057">
        <v>-9.3162990000000001E-3</v>
      </c>
      <c r="X2057">
        <v>5.8416395000000003E-2</v>
      </c>
      <c r="Y2057">
        <v>1.0592121969999999</v>
      </c>
      <c r="Z2057">
        <v>0</v>
      </c>
    </row>
    <row r="2058" spans="1:26" x14ac:dyDescent="0.2">
      <c r="A2058">
        <v>202001</v>
      </c>
      <c r="B2058">
        <v>6083</v>
      </c>
      <c r="C2058" t="s">
        <v>32</v>
      </c>
      <c r="D2058">
        <v>42200</v>
      </c>
      <c r="E2058" t="s">
        <v>33</v>
      </c>
      <c r="F2058">
        <v>190</v>
      </c>
      <c r="G2058">
        <v>541</v>
      </c>
      <c r="H2058">
        <v>64</v>
      </c>
      <c r="I2058">
        <v>8</v>
      </c>
      <c r="J2058">
        <v>62.923462989999997</v>
      </c>
      <c r="K2058">
        <v>46.173149309999999</v>
      </c>
      <c r="L2058">
        <v>79.673776660000001</v>
      </c>
      <c r="M2058">
        <v>90</v>
      </c>
      <c r="N2058">
        <v>7.7844310999999999E-2</v>
      </c>
      <c r="O2058">
        <v>6.5</v>
      </c>
      <c r="P2058">
        <v>4.0462428000000002E-2</v>
      </c>
      <c r="Q2058">
        <v>3.5</v>
      </c>
      <c r="R2058">
        <v>8.5</v>
      </c>
      <c r="S2058">
        <v>0.41948422000000002</v>
      </c>
      <c r="T2058">
        <v>0.45447586099999998</v>
      </c>
      <c r="U2058">
        <v>1.31995047</v>
      </c>
      <c r="V2058">
        <v>1387500</v>
      </c>
      <c r="W2058">
        <v>3.6608143000000003E-2</v>
      </c>
      <c r="X2058">
        <v>0.44908616200000001</v>
      </c>
      <c r="Y2058">
        <v>4.6365914789999998</v>
      </c>
      <c r="Z2058">
        <v>0</v>
      </c>
    </row>
    <row r="2059" spans="1:26" x14ac:dyDescent="0.2">
      <c r="A2059">
        <v>202001</v>
      </c>
      <c r="B2059">
        <v>6065</v>
      </c>
      <c r="C2059" t="s">
        <v>76</v>
      </c>
      <c r="D2059">
        <v>40140</v>
      </c>
      <c r="E2059" t="s">
        <v>77</v>
      </c>
      <c r="F2059">
        <v>14</v>
      </c>
      <c r="G2059">
        <v>547</v>
      </c>
      <c r="H2059">
        <v>-20</v>
      </c>
      <c r="I2059">
        <v>57</v>
      </c>
      <c r="J2059">
        <v>62.672521959999997</v>
      </c>
      <c r="K2059">
        <v>87.829360100000002</v>
      </c>
      <c r="L2059">
        <v>37.515683809999999</v>
      </c>
      <c r="M2059">
        <v>67.5</v>
      </c>
      <c r="N2059">
        <v>5.46875E-2</v>
      </c>
      <c r="O2059">
        <v>3.5</v>
      </c>
      <c r="P2059">
        <v>8.8709677000000001E-2</v>
      </c>
      <c r="Q2059">
        <v>5.5</v>
      </c>
      <c r="R2059">
        <v>-14</v>
      </c>
      <c r="S2059">
        <v>0.47658004399999998</v>
      </c>
      <c r="T2059">
        <v>0.28750443999999997</v>
      </c>
      <c r="U2059">
        <v>0.810658094</v>
      </c>
      <c r="V2059">
        <v>439000</v>
      </c>
      <c r="W2059">
        <v>9.311415E-3</v>
      </c>
      <c r="X2059">
        <v>2.9674684999999999E-2</v>
      </c>
      <c r="Y2059">
        <v>1.4670008349999999</v>
      </c>
      <c r="Z2059">
        <v>0</v>
      </c>
    </row>
    <row r="2060" spans="1:26" x14ac:dyDescent="0.2">
      <c r="A2060">
        <v>202001</v>
      </c>
      <c r="B2060">
        <v>6071</v>
      </c>
      <c r="C2060" t="s">
        <v>96</v>
      </c>
      <c r="D2060">
        <v>40140</v>
      </c>
      <c r="E2060" t="s">
        <v>77</v>
      </c>
      <c r="F2060">
        <v>20</v>
      </c>
      <c r="G2060">
        <v>554</v>
      </c>
      <c r="H2060">
        <v>-73</v>
      </c>
      <c r="I2060">
        <v>6</v>
      </c>
      <c r="J2060">
        <v>62.327478040000003</v>
      </c>
      <c r="K2060">
        <v>80.301129239999995</v>
      </c>
      <c r="L2060">
        <v>44.353826849999997</v>
      </c>
      <c r="M2060">
        <v>72.5</v>
      </c>
      <c r="N2060">
        <v>2.1126761000000001E-2</v>
      </c>
      <c r="O2060">
        <v>1.5</v>
      </c>
      <c r="P2060">
        <v>0.115384615</v>
      </c>
      <c r="Q2060">
        <v>7.5</v>
      </c>
      <c r="R2060">
        <v>-9</v>
      </c>
      <c r="S2060">
        <v>0.48603954100000002</v>
      </c>
      <c r="T2060">
        <v>0.44393721600000002</v>
      </c>
      <c r="U2060">
        <v>0.876734016</v>
      </c>
      <c r="V2060">
        <v>359450</v>
      </c>
      <c r="W2060">
        <v>-1.389082E-3</v>
      </c>
      <c r="X2060">
        <v>2.7146735000000002E-2</v>
      </c>
      <c r="Y2060">
        <v>1.201169591</v>
      </c>
      <c r="Z2060">
        <v>0</v>
      </c>
    </row>
    <row r="2061" spans="1:26" x14ac:dyDescent="0.2">
      <c r="A2061">
        <v>202001</v>
      </c>
      <c r="B2061">
        <v>6089</v>
      </c>
      <c r="C2061" t="s">
        <v>89</v>
      </c>
      <c r="D2061">
        <v>39820</v>
      </c>
      <c r="E2061" t="s">
        <v>90</v>
      </c>
      <c r="F2061">
        <v>368</v>
      </c>
      <c r="G2061">
        <v>679</v>
      </c>
      <c r="H2061">
        <v>-21</v>
      </c>
      <c r="I2061">
        <v>117</v>
      </c>
      <c r="J2061">
        <v>55.803011290000001</v>
      </c>
      <c r="K2061">
        <v>59.849435380000003</v>
      </c>
      <c r="L2061">
        <v>51.756587199999998</v>
      </c>
      <c r="M2061">
        <v>83</v>
      </c>
      <c r="N2061">
        <v>5.0632911000000003E-2</v>
      </c>
      <c r="O2061">
        <v>4</v>
      </c>
      <c r="P2061">
        <v>9.2105263000000007E-2</v>
      </c>
      <c r="Q2061">
        <v>7</v>
      </c>
      <c r="R2061">
        <v>1.5</v>
      </c>
      <c r="S2061">
        <v>0.46249410899999999</v>
      </c>
      <c r="T2061">
        <v>0.31877459699999999</v>
      </c>
      <c r="U2061">
        <v>0.94810631899999998</v>
      </c>
      <c r="V2061">
        <v>347125</v>
      </c>
      <c r="W2061">
        <v>3.0197359E-2</v>
      </c>
      <c r="X2061">
        <v>3.7432755999999998E-2</v>
      </c>
      <c r="Y2061">
        <v>1.1599832919999999</v>
      </c>
      <c r="Z2061">
        <v>0</v>
      </c>
    </row>
    <row r="2062" spans="1:26" x14ac:dyDescent="0.2">
      <c r="A2062">
        <v>202001</v>
      </c>
      <c r="B2062">
        <v>6097</v>
      </c>
      <c r="C2062" t="s">
        <v>72</v>
      </c>
      <c r="D2062">
        <v>42220</v>
      </c>
      <c r="E2062" t="s">
        <v>73</v>
      </c>
      <c r="F2062">
        <v>143</v>
      </c>
      <c r="G2062">
        <v>743</v>
      </c>
      <c r="H2062">
        <v>18</v>
      </c>
      <c r="I2062">
        <v>448</v>
      </c>
      <c r="J2062">
        <v>52.823086580000002</v>
      </c>
      <c r="K2062">
        <v>39.272271019999998</v>
      </c>
      <c r="L2062">
        <v>66.373902130000005</v>
      </c>
      <c r="M2062">
        <v>93.5</v>
      </c>
      <c r="N2062">
        <v>8.7209302000000002E-2</v>
      </c>
      <c r="O2062">
        <v>7.5</v>
      </c>
      <c r="P2062">
        <v>0.222222222</v>
      </c>
      <c r="Q2062">
        <v>17</v>
      </c>
      <c r="R2062">
        <v>12</v>
      </c>
      <c r="S2062">
        <v>0.53850522199999995</v>
      </c>
      <c r="T2062">
        <v>0.100816922</v>
      </c>
      <c r="U2062">
        <v>1.1122321399999999</v>
      </c>
      <c r="V2062">
        <v>767500</v>
      </c>
      <c r="W2062">
        <v>-4.0874589999999999E-3</v>
      </c>
      <c r="X2062">
        <v>0.12619222299999999</v>
      </c>
      <c r="Y2062">
        <v>2.5647451960000001</v>
      </c>
      <c r="Z2062">
        <v>0</v>
      </c>
    </row>
    <row r="2063" spans="1:26" x14ac:dyDescent="0.2">
      <c r="A2063">
        <v>202001</v>
      </c>
      <c r="B2063">
        <v>6103</v>
      </c>
      <c r="C2063" t="s">
        <v>97</v>
      </c>
      <c r="D2063">
        <v>39780</v>
      </c>
      <c r="E2063" t="s">
        <v>98</v>
      </c>
      <c r="F2063">
        <v>857</v>
      </c>
      <c r="G2063">
        <v>828</v>
      </c>
      <c r="H2063">
        <v>76</v>
      </c>
      <c r="I2063">
        <v>657</v>
      </c>
      <c r="J2063">
        <v>49.372647430000001</v>
      </c>
      <c r="K2063">
        <v>37.892095359999999</v>
      </c>
      <c r="L2063">
        <v>60.853199500000002</v>
      </c>
      <c r="M2063">
        <v>94</v>
      </c>
      <c r="N2063">
        <v>8.3573487000000002E-2</v>
      </c>
      <c r="O2063">
        <v>7.25</v>
      </c>
      <c r="P2063">
        <v>0.42424242400000001</v>
      </c>
      <c r="Q2063">
        <v>28</v>
      </c>
      <c r="R2063">
        <v>12.5</v>
      </c>
      <c r="S2063">
        <v>0.46564382900000001</v>
      </c>
      <c r="T2063">
        <v>7.9809380999999999E-2</v>
      </c>
      <c r="U2063">
        <v>1.0499588820000001</v>
      </c>
      <c r="V2063">
        <v>319974.75</v>
      </c>
      <c r="W2063">
        <v>-4.6203889999999997E-2</v>
      </c>
      <c r="X2063">
        <v>1.8778860000000001E-3</v>
      </c>
      <c r="Y2063">
        <v>1.0692556390000001</v>
      </c>
      <c r="Z2063">
        <v>0</v>
      </c>
    </row>
    <row r="2064" spans="1:26" x14ac:dyDescent="0.2">
      <c r="A2064">
        <v>202001</v>
      </c>
      <c r="B2064">
        <v>6109</v>
      </c>
      <c r="C2064" t="s">
        <v>87</v>
      </c>
      <c r="D2064">
        <v>43760</v>
      </c>
      <c r="E2064" t="s">
        <v>88</v>
      </c>
      <c r="F2064">
        <v>917</v>
      </c>
      <c r="G2064">
        <v>1019</v>
      </c>
      <c r="H2064">
        <v>16</v>
      </c>
      <c r="I2064">
        <v>310</v>
      </c>
      <c r="J2064">
        <v>38.927227100000003</v>
      </c>
      <c r="K2064">
        <v>8.2810539520000006</v>
      </c>
      <c r="L2064">
        <v>69.573400250000006</v>
      </c>
      <c r="M2064">
        <v>123</v>
      </c>
      <c r="N2064">
        <v>9.3333333000000004E-2</v>
      </c>
      <c r="O2064">
        <v>10.5</v>
      </c>
      <c r="P2064">
        <v>0.208845209</v>
      </c>
      <c r="Q2064">
        <v>21.25</v>
      </c>
      <c r="R2064">
        <v>41.5</v>
      </c>
      <c r="S2064">
        <v>0.49265817099999998</v>
      </c>
      <c r="T2064">
        <v>0.12966302199999999</v>
      </c>
      <c r="U2064">
        <v>1.157536978</v>
      </c>
      <c r="V2064">
        <v>329000</v>
      </c>
      <c r="W2064">
        <v>-2.1924935E-2</v>
      </c>
      <c r="X2064">
        <v>-1.7030176000000001E-2</v>
      </c>
      <c r="Y2064">
        <v>1.0994152049999999</v>
      </c>
      <c r="Z2064">
        <v>0</v>
      </c>
    </row>
    <row r="2065" spans="1:26" x14ac:dyDescent="0.2">
      <c r="A2065">
        <v>202001</v>
      </c>
      <c r="B2065">
        <v>6057</v>
      </c>
      <c r="C2065" t="s">
        <v>70</v>
      </c>
      <c r="D2065">
        <v>46020</v>
      </c>
      <c r="E2065" t="s">
        <v>71</v>
      </c>
      <c r="F2065">
        <v>567</v>
      </c>
      <c r="G2065">
        <v>1053</v>
      </c>
      <c r="H2065">
        <v>-48</v>
      </c>
      <c r="I2065">
        <v>399</v>
      </c>
      <c r="J2065">
        <v>37.578419070000002</v>
      </c>
      <c r="K2065">
        <v>13.98996236</v>
      </c>
      <c r="L2065">
        <v>61.166875779999998</v>
      </c>
      <c r="M2065">
        <v>113.5</v>
      </c>
      <c r="N2065">
        <v>2.4830700000000001E-2</v>
      </c>
      <c r="O2065">
        <v>2.75</v>
      </c>
      <c r="P2065">
        <v>0.210666667</v>
      </c>
      <c r="Q2065">
        <v>19.75</v>
      </c>
      <c r="R2065">
        <v>32</v>
      </c>
      <c r="S2065">
        <v>0.55398511100000003</v>
      </c>
      <c r="T2065">
        <v>0.14021525300000001</v>
      </c>
      <c r="U2065">
        <v>1.0526962550000001</v>
      </c>
      <c r="V2065">
        <v>479925</v>
      </c>
      <c r="W2065">
        <v>2.481006E-3</v>
      </c>
      <c r="X2065">
        <v>0.104672575</v>
      </c>
      <c r="Y2065">
        <v>1.603759398</v>
      </c>
      <c r="Z2065">
        <v>0</v>
      </c>
    </row>
    <row r="2066" spans="1:26" x14ac:dyDescent="0.2">
      <c r="A2066">
        <v>202001</v>
      </c>
      <c r="B2066">
        <v>6055</v>
      </c>
      <c r="C2066" t="s">
        <v>92</v>
      </c>
      <c r="D2066">
        <v>34900</v>
      </c>
      <c r="E2066" t="s">
        <v>93</v>
      </c>
      <c r="F2066">
        <v>518</v>
      </c>
      <c r="G2066">
        <v>1076</v>
      </c>
      <c r="H2066">
        <v>-47</v>
      </c>
      <c r="I2066">
        <v>574</v>
      </c>
      <c r="J2066">
        <v>36.292346299999998</v>
      </c>
      <c r="K2066">
        <v>11.79422836</v>
      </c>
      <c r="L2066">
        <v>60.790464239999999</v>
      </c>
      <c r="M2066">
        <v>116</v>
      </c>
      <c r="N2066">
        <v>0.13170731699999999</v>
      </c>
      <c r="O2066">
        <v>13.5</v>
      </c>
      <c r="P2066">
        <v>0.34883720899999998</v>
      </c>
      <c r="Q2066">
        <v>30</v>
      </c>
      <c r="R2066">
        <v>34.5</v>
      </c>
      <c r="S2066">
        <v>0.67010470700000002</v>
      </c>
      <c r="T2066">
        <v>0.12832481200000001</v>
      </c>
      <c r="U2066">
        <v>1.048543287</v>
      </c>
      <c r="V2066">
        <v>995000</v>
      </c>
      <c r="W2066">
        <v>4.8533949E-2</v>
      </c>
      <c r="X2066">
        <v>0.16102683800000001</v>
      </c>
      <c r="Y2066">
        <v>3.324979114</v>
      </c>
      <c r="Z2066">
        <v>0</v>
      </c>
    </row>
    <row r="2067" spans="1:26" x14ac:dyDescent="0.2">
      <c r="A2067">
        <v>202001</v>
      </c>
      <c r="B2067">
        <v>6015</v>
      </c>
      <c r="C2067" t="s">
        <v>85</v>
      </c>
      <c r="D2067">
        <v>18860</v>
      </c>
      <c r="E2067" t="s">
        <v>86</v>
      </c>
      <c r="F2067">
        <v>1589</v>
      </c>
      <c r="G2067">
        <v>1266</v>
      </c>
      <c r="H2067">
        <v>65</v>
      </c>
      <c r="I2067">
        <v>613</v>
      </c>
      <c r="J2067">
        <v>26.00376412</v>
      </c>
      <c r="K2067">
        <v>8.2810539520000006</v>
      </c>
      <c r="L2067">
        <v>43.726474279999998</v>
      </c>
      <c r="M2067">
        <v>123</v>
      </c>
      <c r="N2067">
        <v>3.5789474000000002E-2</v>
      </c>
      <c r="O2067">
        <v>4.25</v>
      </c>
      <c r="P2067">
        <v>0.385915493</v>
      </c>
      <c r="Q2067">
        <v>34.25</v>
      </c>
      <c r="R2067">
        <v>41.5</v>
      </c>
      <c r="S2067">
        <v>0.328645717</v>
      </c>
      <c r="T2067">
        <v>3.4322321000000003E-2</v>
      </c>
      <c r="U2067">
        <v>0.86889401700000002</v>
      </c>
      <c r="V2067">
        <v>389000</v>
      </c>
      <c r="W2067">
        <v>1.6329197E-2</v>
      </c>
      <c r="X2067">
        <v>9.5774648000000004E-2</v>
      </c>
      <c r="Y2067">
        <v>1.299916458</v>
      </c>
      <c r="Z2067">
        <v>0</v>
      </c>
    </row>
    <row r="2068" spans="1:26" x14ac:dyDescent="0.2">
      <c r="A2068">
        <v>202001</v>
      </c>
      <c r="B2068">
        <v>6045</v>
      </c>
      <c r="C2068" t="s">
        <v>99</v>
      </c>
      <c r="D2068">
        <v>46380</v>
      </c>
      <c r="E2068" t="s">
        <v>100</v>
      </c>
      <c r="F2068">
        <v>657</v>
      </c>
      <c r="G2068">
        <v>1293</v>
      </c>
      <c r="H2068">
        <v>-41</v>
      </c>
      <c r="I2068">
        <v>4</v>
      </c>
      <c r="J2068">
        <v>24.435382690000001</v>
      </c>
      <c r="K2068">
        <v>9.7239648679999995</v>
      </c>
      <c r="L2068">
        <v>39.146800499999998</v>
      </c>
      <c r="M2068">
        <v>119.75</v>
      </c>
      <c r="N2068">
        <v>2.3504273999999999E-2</v>
      </c>
      <c r="O2068">
        <v>2.75</v>
      </c>
      <c r="P2068">
        <v>-2.244898E-2</v>
      </c>
      <c r="Q2068">
        <v>-2.75</v>
      </c>
      <c r="R2068">
        <v>38.25</v>
      </c>
      <c r="S2068">
        <v>0.52159308800000004</v>
      </c>
      <c r="T2068">
        <v>0.33216157600000001</v>
      </c>
      <c r="U2068">
        <v>0.82308394200000001</v>
      </c>
      <c r="V2068">
        <v>595000</v>
      </c>
      <c r="W2068">
        <v>-1.9284655000000001E-2</v>
      </c>
      <c r="X2068">
        <v>3.1195840999999998E-2</v>
      </c>
      <c r="Y2068">
        <v>1.9883040940000001</v>
      </c>
      <c r="Z2068">
        <v>0</v>
      </c>
    </row>
    <row r="2069" spans="1:26" x14ac:dyDescent="0.2">
      <c r="A2069">
        <v>202001</v>
      </c>
      <c r="B2069">
        <v>6033</v>
      </c>
      <c r="C2069" t="s">
        <v>101</v>
      </c>
      <c r="D2069">
        <v>17340</v>
      </c>
      <c r="E2069" t="s">
        <v>102</v>
      </c>
      <c r="F2069">
        <v>800</v>
      </c>
      <c r="G2069">
        <v>1310</v>
      </c>
      <c r="H2069">
        <v>-119</v>
      </c>
      <c r="I2069">
        <v>195</v>
      </c>
      <c r="J2069">
        <v>23.08657466</v>
      </c>
      <c r="K2069">
        <v>33.877038900000002</v>
      </c>
      <c r="L2069">
        <v>12.296110410000001</v>
      </c>
      <c r="M2069">
        <v>96.5</v>
      </c>
      <c r="N2069">
        <v>-2.0304569000000001E-2</v>
      </c>
      <c r="O2069">
        <v>-2</v>
      </c>
      <c r="P2069">
        <v>9.6590909000000003E-2</v>
      </c>
      <c r="Q2069">
        <v>8.5</v>
      </c>
      <c r="R2069">
        <v>15</v>
      </c>
      <c r="S2069">
        <v>0.56109102399999999</v>
      </c>
      <c r="T2069">
        <v>0.24426737000000001</v>
      </c>
      <c r="U2069">
        <v>0.56002027899999995</v>
      </c>
      <c r="V2069">
        <v>279000</v>
      </c>
      <c r="W2069">
        <v>-1.2214551000000001E-2</v>
      </c>
      <c r="X2069">
        <v>-0.12662388499999999</v>
      </c>
      <c r="Y2069">
        <v>0.93233082700000003</v>
      </c>
      <c r="Z2069">
        <v>1</v>
      </c>
    </row>
    <row r="2070" spans="1:26" x14ac:dyDescent="0.2">
      <c r="A2070">
        <v>201912</v>
      </c>
      <c r="B2070">
        <v>6031</v>
      </c>
      <c r="C2070" t="s">
        <v>28</v>
      </c>
      <c r="D2070">
        <v>25260</v>
      </c>
      <c r="E2070" t="s">
        <v>29</v>
      </c>
      <c r="F2070">
        <v>560</v>
      </c>
      <c r="G2070">
        <v>1</v>
      </c>
      <c r="H2070">
        <v>-6</v>
      </c>
      <c r="I2070">
        <v>-151</v>
      </c>
      <c r="J2070">
        <v>99.686323709999996</v>
      </c>
      <c r="K2070">
        <v>99.623588459999993</v>
      </c>
      <c r="L2070">
        <v>99.749058969999993</v>
      </c>
      <c r="M2070">
        <v>43.75</v>
      </c>
      <c r="N2070">
        <v>-4.8913043000000003E-2</v>
      </c>
      <c r="O2070">
        <v>-2.25</v>
      </c>
      <c r="P2070">
        <v>-0.38380281700000002</v>
      </c>
      <c r="Q2070">
        <v>-27.25</v>
      </c>
      <c r="R2070">
        <v>-33.25</v>
      </c>
      <c r="S2070">
        <v>8.4297700000000003E-2</v>
      </c>
      <c r="T2070">
        <v>0.61425461999999997</v>
      </c>
      <c r="U2070">
        <v>2.5244947839999998</v>
      </c>
      <c r="V2070">
        <v>263524</v>
      </c>
      <c r="W2070">
        <v>1.3553846E-2</v>
      </c>
      <c r="X2070">
        <v>1.7467180999999998E-2</v>
      </c>
      <c r="Y2070">
        <v>0.878706235</v>
      </c>
      <c r="Z2070">
        <v>0</v>
      </c>
    </row>
    <row r="2071" spans="1:26" x14ac:dyDescent="0.2">
      <c r="A2071">
        <v>201912</v>
      </c>
      <c r="B2071">
        <v>6067</v>
      </c>
      <c r="C2071" t="s">
        <v>30</v>
      </c>
      <c r="D2071">
        <v>40900</v>
      </c>
      <c r="E2071" t="s">
        <v>31</v>
      </c>
      <c r="F2071">
        <v>26</v>
      </c>
      <c r="G2071">
        <v>24</v>
      </c>
      <c r="H2071">
        <v>-6</v>
      </c>
      <c r="I2071">
        <v>-4</v>
      </c>
      <c r="J2071">
        <v>94.573400250000006</v>
      </c>
      <c r="K2071">
        <v>92.910915939999995</v>
      </c>
      <c r="L2071">
        <v>96.235884569999996</v>
      </c>
      <c r="M2071">
        <v>60</v>
      </c>
      <c r="N2071">
        <v>0.2</v>
      </c>
      <c r="O2071">
        <v>10</v>
      </c>
      <c r="P2071">
        <v>0.2</v>
      </c>
      <c r="Q2071">
        <v>10</v>
      </c>
      <c r="R2071">
        <v>-17</v>
      </c>
      <c r="S2071">
        <v>1.3136164000000001E-2</v>
      </c>
      <c r="T2071">
        <v>0.367084776</v>
      </c>
      <c r="U2071">
        <v>1.807189318</v>
      </c>
      <c r="V2071">
        <v>425000</v>
      </c>
      <c r="W2071">
        <v>1.1904761999999999E-2</v>
      </c>
      <c r="X2071">
        <v>0.103924777</v>
      </c>
      <c r="Y2071">
        <v>1.417139046</v>
      </c>
      <c r="Z2071">
        <v>0</v>
      </c>
    </row>
    <row r="2072" spans="1:26" x14ac:dyDescent="0.2">
      <c r="A2072">
        <v>201912</v>
      </c>
      <c r="B2072">
        <v>6107</v>
      </c>
      <c r="C2072" t="s">
        <v>63</v>
      </c>
      <c r="D2072">
        <v>47300</v>
      </c>
      <c r="E2072" t="s">
        <v>64</v>
      </c>
      <c r="F2072">
        <v>196</v>
      </c>
      <c r="G2072">
        <v>27</v>
      </c>
      <c r="H2072">
        <v>-14</v>
      </c>
      <c r="I2072">
        <v>-122</v>
      </c>
      <c r="J2072">
        <v>94.071518190000006</v>
      </c>
      <c r="K2072">
        <v>91.154328730000003</v>
      </c>
      <c r="L2072">
        <v>96.988707649999995</v>
      </c>
      <c r="M2072">
        <v>61.5</v>
      </c>
      <c r="N2072">
        <v>0.160377358</v>
      </c>
      <c r="O2072">
        <v>8.5</v>
      </c>
      <c r="P2072">
        <v>-9.5588234999999994E-2</v>
      </c>
      <c r="Q2072">
        <v>-6.5</v>
      </c>
      <c r="R2072">
        <v>-15.5</v>
      </c>
      <c r="S2072">
        <v>-8.3224834999999997E-2</v>
      </c>
      <c r="T2072">
        <v>0.32286504799999999</v>
      </c>
      <c r="U2072">
        <v>1.8765110920000001</v>
      </c>
      <c r="V2072">
        <v>267225</v>
      </c>
      <c r="W2072">
        <v>-3.8953289999999999E-3</v>
      </c>
      <c r="X2072">
        <v>8.3962259999999997E-3</v>
      </c>
      <c r="Y2072">
        <v>0.89104701600000003</v>
      </c>
      <c r="Z2072">
        <v>0</v>
      </c>
    </row>
    <row r="2073" spans="1:26" x14ac:dyDescent="0.2">
      <c r="A2073">
        <v>201912</v>
      </c>
      <c r="B2073">
        <v>6019</v>
      </c>
      <c r="C2073" t="s">
        <v>52</v>
      </c>
      <c r="D2073">
        <v>23420</v>
      </c>
      <c r="E2073" t="s">
        <v>53</v>
      </c>
      <c r="F2073">
        <v>80</v>
      </c>
      <c r="G2073">
        <v>31</v>
      </c>
      <c r="H2073">
        <v>-7</v>
      </c>
      <c r="I2073">
        <v>-52</v>
      </c>
      <c r="J2073">
        <v>93.601003759999998</v>
      </c>
      <c r="K2073">
        <v>96.486825600000003</v>
      </c>
      <c r="L2073">
        <v>90.71518193</v>
      </c>
      <c r="M2073">
        <v>56.25</v>
      </c>
      <c r="N2073">
        <v>0.125</v>
      </c>
      <c r="O2073">
        <v>6.25</v>
      </c>
      <c r="P2073">
        <v>-6.25E-2</v>
      </c>
      <c r="Q2073">
        <v>-3.75</v>
      </c>
      <c r="R2073">
        <v>-20.75</v>
      </c>
      <c r="S2073">
        <v>-8.8719558000000004E-2</v>
      </c>
      <c r="T2073">
        <v>0.17518450499999999</v>
      </c>
      <c r="U2073">
        <v>1.5344578799999999</v>
      </c>
      <c r="V2073">
        <v>325000</v>
      </c>
      <c r="W2073">
        <v>0</v>
      </c>
      <c r="X2073">
        <v>6.5573770000000003E-2</v>
      </c>
      <c r="Y2073">
        <v>1.0836945650000001</v>
      </c>
      <c r="Z2073">
        <v>0</v>
      </c>
    </row>
    <row r="2074" spans="1:26" x14ac:dyDescent="0.2">
      <c r="A2074">
        <v>201912</v>
      </c>
      <c r="B2074">
        <v>6029</v>
      </c>
      <c r="C2074" t="s">
        <v>65</v>
      </c>
      <c r="D2074">
        <v>12540</v>
      </c>
      <c r="E2074" t="s">
        <v>66</v>
      </c>
      <c r="F2074">
        <v>94</v>
      </c>
      <c r="G2074">
        <v>34</v>
      </c>
      <c r="H2074">
        <v>-66</v>
      </c>
      <c r="I2074">
        <v>-106</v>
      </c>
      <c r="J2074">
        <v>93.036386449999995</v>
      </c>
      <c r="K2074">
        <v>95.04391468</v>
      </c>
      <c r="L2074">
        <v>91.028858220000004</v>
      </c>
      <c r="M2074">
        <v>58</v>
      </c>
      <c r="N2074">
        <v>9.4339622999999997E-2</v>
      </c>
      <c r="O2074">
        <v>5</v>
      </c>
      <c r="P2074">
        <v>-9.375E-2</v>
      </c>
      <c r="Q2074">
        <v>-6</v>
      </c>
      <c r="R2074">
        <v>-19</v>
      </c>
      <c r="S2074">
        <v>-2.3853839000000002E-2</v>
      </c>
      <c r="T2074">
        <v>0.26287976000000002</v>
      </c>
      <c r="U2074">
        <v>1.5575442690000001</v>
      </c>
      <c r="V2074">
        <v>258500</v>
      </c>
      <c r="W2074">
        <v>-1.5449979999999999E-3</v>
      </c>
      <c r="X2074">
        <v>3.8152610000000003E-2</v>
      </c>
      <c r="Y2074">
        <v>0.86195398499999998</v>
      </c>
      <c r="Z2074">
        <v>0</v>
      </c>
    </row>
    <row r="2075" spans="1:26" x14ac:dyDescent="0.2">
      <c r="A2075">
        <v>201912</v>
      </c>
      <c r="B2075">
        <v>6001</v>
      </c>
      <c r="C2075" t="s">
        <v>67</v>
      </c>
      <c r="D2075">
        <v>41860</v>
      </c>
      <c r="E2075" t="s">
        <v>39</v>
      </c>
      <c r="F2075">
        <v>24</v>
      </c>
      <c r="G2075">
        <v>36</v>
      </c>
      <c r="H2075">
        <v>-42</v>
      </c>
      <c r="I2075">
        <v>-9</v>
      </c>
      <c r="J2075">
        <v>92.722710160000005</v>
      </c>
      <c r="K2075">
        <v>93.412797990000001</v>
      </c>
      <c r="L2075">
        <v>92.032622329999995</v>
      </c>
      <c r="M2075">
        <v>59.5</v>
      </c>
      <c r="N2075">
        <v>0.35227272700000001</v>
      </c>
      <c r="O2075">
        <v>15.5</v>
      </c>
      <c r="P2075">
        <v>0.33707865199999998</v>
      </c>
      <c r="Q2075">
        <v>15</v>
      </c>
      <c r="R2075">
        <v>-17.5</v>
      </c>
      <c r="S2075">
        <v>9.8703430999999994E-2</v>
      </c>
      <c r="T2075">
        <v>0.29692855400000001</v>
      </c>
      <c r="U2075">
        <v>1.5859770280000001</v>
      </c>
      <c r="V2075">
        <v>799000</v>
      </c>
      <c r="W2075">
        <v>-3.0827920000000002E-2</v>
      </c>
      <c r="X2075">
        <v>1.3388395000000001E-2</v>
      </c>
      <c r="Y2075">
        <v>2.6642214069999999</v>
      </c>
      <c r="Z2075">
        <v>0</v>
      </c>
    </row>
    <row r="2076" spans="1:26" x14ac:dyDescent="0.2">
      <c r="A2076">
        <v>201912</v>
      </c>
      <c r="B2076">
        <v>6111</v>
      </c>
      <c r="C2076" t="s">
        <v>36</v>
      </c>
      <c r="D2076">
        <v>37100</v>
      </c>
      <c r="E2076" t="s">
        <v>37</v>
      </c>
      <c r="F2076">
        <v>96</v>
      </c>
      <c r="G2076">
        <v>38</v>
      </c>
      <c r="H2076">
        <v>-111</v>
      </c>
      <c r="I2076">
        <v>-91</v>
      </c>
      <c r="J2076">
        <v>92.314930989999993</v>
      </c>
      <c r="K2076">
        <v>95.483061480000003</v>
      </c>
      <c r="L2076">
        <v>89.146800499999998</v>
      </c>
      <c r="M2076">
        <v>57.5</v>
      </c>
      <c r="N2076">
        <v>8.4905659999999994E-2</v>
      </c>
      <c r="O2076">
        <v>4.5</v>
      </c>
      <c r="P2076">
        <v>-5.7377048999999999E-2</v>
      </c>
      <c r="Q2076">
        <v>-3.5</v>
      </c>
      <c r="R2076">
        <v>-19.5</v>
      </c>
      <c r="S2076">
        <v>4.0485210000000001E-2</v>
      </c>
      <c r="T2076">
        <v>0.24472302500000001</v>
      </c>
      <c r="U2076">
        <v>1.496319409</v>
      </c>
      <c r="V2076">
        <v>757500</v>
      </c>
      <c r="W2076">
        <v>4.4827586000000003E-2</v>
      </c>
      <c r="X2076">
        <v>0.113970588</v>
      </c>
      <c r="Y2076">
        <v>2.525841947</v>
      </c>
      <c r="Z2076">
        <v>0</v>
      </c>
    </row>
    <row r="2077" spans="1:26" x14ac:dyDescent="0.2">
      <c r="A2077">
        <v>201912</v>
      </c>
      <c r="B2077">
        <v>6013</v>
      </c>
      <c r="C2077" t="s">
        <v>38</v>
      </c>
      <c r="D2077">
        <v>41860</v>
      </c>
      <c r="E2077" t="s">
        <v>39</v>
      </c>
      <c r="F2077">
        <v>42</v>
      </c>
      <c r="G2077">
        <v>57</v>
      </c>
      <c r="H2077">
        <v>3</v>
      </c>
      <c r="I2077">
        <v>40</v>
      </c>
      <c r="J2077">
        <v>90.652446679999997</v>
      </c>
      <c r="K2077">
        <v>87.452948559999996</v>
      </c>
      <c r="L2077">
        <v>93.851944790000005</v>
      </c>
      <c r="M2077">
        <v>64</v>
      </c>
      <c r="N2077">
        <v>0.28000000000000003</v>
      </c>
      <c r="O2077">
        <v>14</v>
      </c>
      <c r="P2077">
        <v>0.23076923099999999</v>
      </c>
      <c r="Q2077">
        <v>12</v>
      </c>
      <c r="R2077">
        <v>-13</v>
      </c>
      <c r="S2077">
        <v>3.4647696999999998E-2</v>
      </c>
      <c r="T2077">
        <v>0.16442122100000001</v>
      </c>
      <c r="U2077">
        <v>1.670846091</v>
      </c>
      <c r="V2077">
        <v>636487.5</v>
      </c>
      <c r="W2077">
        <v>-1.7766204000000001E-2</v>
      </c>
      <c r="X2077">
        <v>1.1903815999999999E-2</v>
      </c>
      <c r="Y2077">
        <v>2.122332444</v>
      </c>
      <c r="Z2077">
        <v>0</v>
      </c>
    </row>
    <row r="2078" spans="1:26" x14ac:dyDescent="0.2">
      <c r="A2078">
        <v>201912</v>
      </c>
      <c r="B2078">
        <v>6095</v>
      </c>
      <c r="C2078" t="s">
        <v>54</v>
      </c>
      <c r="D2078">
        <v>46700</v>
      </c>
      <c r="E2078" t="s">
        <v>55</v>
      </c>
      <c r="F2078">
        <v>178</v>
      </c>
      <c r="G2078">
        <v>64</v>
      </c>
      <c r="H2078">
        <v>-30</v>
      </c>
      <c r="I2078">
        <v>44</v>
      </c>
      <c r="J2078">
        <v>90.370138019999999</v>
      </c>
      <c r="K2078">
        <v>93.412797990000001</v>
      </c>
      <c r="L2078">
        <v>87.327478040000003</v>
      </c>
      <c r="M2078">
        <v>59.5</v>
      </c>
      <c r="N2078">
        <v>0.16666666699999999</v>
      </c>
      <c r="O2078">
        <v>8.5</v>
      </c>
      <c r="P2078">
        <v>0.122641509</v>
      </c>
      <c r="Q2078">
        <v>6.5</v>
      </c>
      <c r="R2078">
        <v>-17.5</v>
      </c>
      <c r="S2078">
        <v>-5.0448502999999999E-2</v>
      </c>
      <c r="T2078">
        <v>1.5785655999999999E-2</v>
      </c>
      <c r="U2078">
        <v>1.4412074969999999</v>
      </c>
      <c r="V2078">
        <v>476225</v>
      </c>
      <c r="W2078">
        <v>-5.7933189999999999E-3</v>
      </c>
      <c r="X2078">
        <v>4.6648351999999997E-2</v>
      </c>
      <c r="Y2078">
        <v>1.5879459819999999</v>
      </c>
      <c r="Z2078">
        <v>0</v>
      </c>
    </row>
    <row r="2079" spans="1:26" x14ac:dyDescent="0.2">
      <c r="A2079">
        <v>201912</v>
      </c>
      <c r="B2079">
        <v>6099</v>
      </c>
      <c r="C2079" t="s">
        <v>34</v>
      </c>
      <c r="D2079">
        <v>33700</v>
      </c>
      <c r="E2079" t="s">
        <v>35</v>
      </c>
      <c r="F2079">
        <v>153</v>
      </c>
      <c r="G2079">
        <v>106</v>
      </c>
      <c r="H2079">
        <v>11</v>
      </c>
      <c r="I2079">
        <v>21</v>
      </c>
      <c r="J2079">
        <v>87.735257219999994</v>
      </c>
      <c r="K2079">
        <v>86.449184439999996</v>
      </c>
      <c r="L2079">
        <v>89.021329989999998</v>
      </c>
      <c r="M2079">
        <v>64.5</v>
      </c>
      <c r="N2079">
        <v>0.240384615</v>
      </c>
      <c r="O2079">
        <v>12.5</v>
      </c>
      <c r="P2079">
        <v>0.19444444399999999</v>
      </c>
      <c r="Q2079">
        <v>10.5</v>
      </c>
      <c r="R2079">
        <v>-12.5</v>
      </c>
      <c r="S2079">
        <v>-4.6246677E-2</v>
      </c>
      <c r="T2079">
        <v>0.25439082899999998</v>
      </c>
      <c r="U2079">
        <v>1.489988232</v>
      </c>
      <c r="V2079">
        <v>368950</v>
      </c>
      <c r="W2079">
        <v>-1.35501E-4</v>
      </c>
      <c r="X2079">
        <v>8.5147058999999997E-2</v>
      </c>
      <c r="Y2079">
        <v>1.230243414</v>
      </c>
      <c r="Z2079">
        <v>0</v>
      </c>
    </row>
    <row r="2080" spans="1:26" x14ac:dyDescent="0.2">
      <c r="A2080">
        <v>201912</v>
      </c>
      <c r="B2080">
        <v>6077</v>
      </c>
      <c r="C2080" t="s">
        <v>42</v>
      </c>
      <c r="D2080">
        <v>44700</v>
      </c>
      <c r="E2080" t="s">
        <v>43</v>
      </c>
      <c r="F2080">
        <v>110</v>
      </c>
      <c r="G2080">
        <v>109</v>
      </c>
      <c r="H2080">
        <v>-4</v>
      </c>
      <c r="I2080">
        <v>44</v>
      </c>
      <c r="J2080">
        <v>87.641154330000006</v>
      </c>
      <c r="K2080">
        <v>88.519447929999998</v>
      </c>
      <c r="L2080">
        <v>86.76286073</v>
      </c>
      <c r="M2080">
        <v>63.5</v>
      </c>
      <c r="N2080">
        <v>0.22115384599999999</v>
      </c>
      <c r="O2080">
        <v>11.5</v>
      </c>
      <c r="P2080">
        <v>0.19811320800000001</v>
      </c>
      <c r="Q2080">
        <v>10.5</v>
      </c>
      <c r="R2080">
        <v>-13.5</v>
      </c>
      <c r="S2080">
        <v>-5.6481792000000003E-2</v>
      </c>
      <c r="T2080">
        <v>0.16609970299999999</v>
      </c>
      <c r="U2080">
        <v>1.4275693359999999</v>
      </c>
      <c r="V2080">
        <v>432500</v>
      </c>
      <c r="W2080">
        <v>1.7647059E-2</v>
      </c>
      <c r="X2080">
        <v>0.111825193</v>
      </c>
      <c r="Y2080">
        <v>1.4421473819999999</v>
      </c>
      <c r="Z2080">
        <v>0</v>
      </c>
    </row>
    <row r="2081" spans="1:26" x14ac:dyDescent="0.2">
      <c r="A2081">
        <v>201912</v>
      </c>
      <c r="B2081">
        <v>6101</v>
      </c>
      <c r="C2081" t="s">
        <v>26</v>
      </c>
      <c r="D2081">
        <v>49700</v>
      </c>
      <c r="E2081" t="s">
        <v>27</v>
      </c>
      <c r="F2081">
        <v>700</v>
      </c>
      <c r="G2081">
        <v>133</v>
      </c>
      <c r="H2081">
        <v>7</v>
      </c>
      <c r="I2081">
        <v>98</v>
      </c>
      <c r="J2081">
        <v>85.476787959999996</v>
      </c>
      <c r="K2081">
        <v>71.329987450000004</v>
      </c>
      <c r="L2081">
        <v>99.623588459999993</v>
      </c>
      <c r="M2081">
        <v>72</v>
      </c>
      <c r="N2081">
        <v>0.2</v>
      </c>
      <c r="O2081">
        <v>12</v>
      </c>
      <c r="P2081">
        <v>0.125</v>
      </c>
      <c r="Q2081">
        <v>8</v>
      </c>
      <c r="R2081">
        <v>-5</v>
      </c>
      <c r="S2081">
        <v>1.4176878E-2</v>
      </c>
      <c r="T2081">
        <v>4.0392076999999998E-2</v>
      </c>
      <c r="U2081">
        <v>2.4972212200000001</v>
      </c>
      <c r="V2081">
        <v>339725</v>
      </c>
      <c r="W2081">
        <v>-1.5289855E-2</v>
      </c>
      <c r="X2081">
        <v>0.13241666699999999</v>
      </c>
      <c r="Y2081">
        <v>1.132794265</v>
      </c>
      <c r="Z2081">
        <v>0</v>
      </c>
    </row>
    <row r="2082" spans="1:26" x14ac:dyDescent="0.2">
      <c r="A2082">
        <v>201912</v>
      </c>
      <c r="B2082">
        <v>6037</v>
      </c>
      <c r="C2082" t="s">
        <v>75</v>
      </c>
      <c r="D2082">
        <v>31080</v>
      </c>
      <c r="E2082" t="s">
        <v>47</v>
      </c>
      <c r="F2082">
        <v>1</v>
      </c>
      <c r="G2082">
        <v>142</v>
      </c>
      <c r="H2082">
        <v>-32</v>
      </c>
      <c r="I2082">
        <v>-106</v>
      </c>
      <c r="J2082">
        <v>84.880803009999994</v>
      </c>
      <c r="K2082">
        <v>92.597239650000006</v>
      </c>
      <c r="L2082">
        <v>77.164366369999996</v>
      </c>
      <c r="M2082">
        <v>60.5</v>
      </c>
      <c r="N2082">
        <v>0.21</v>
      </c>
      <c r="O2082">
        <v>10.5</v>
      </c>
      <c r="P2082">
        <v>0.14150943399999999</v>
      </c>
      <c r="Q2082">
        <v>7.5</v>
      </c>
      <c r="R2082">
        <v>-16.5</v>
      </c>
      <c r="S2082">
        <v>5.4135629999999997E-3</v>
      </c>
      <c r="T2082">
        <v>0.367143742</v>
      </c>
      <c r="U2082">
        <v>1.282901375</v>
      </c>
      <c r="V2082">
        <v>799000</v>
      </c>
      <c r="W2082">
        <v>0</v>
      </c>
      <c r="X2082">
        <v>0.12693935100000001</v>
      </c>
      <c r="Y2082">
        <v>2.6642214069999999</v>
      </c>
      <c r="Z2082">
        <v>0</v>
      </c>
    </row>
    <row r="2083" spans="1:26" x14ac:dyDescent="0.2">
      <c r="A2083">
        <v>201912</v>
      </c>
      <c r="B2083">
        <v>6115</v>
      </c>
      <c r="C2083" t="s">
        <v>82</v>
      </c>
      <c r="D2083">
        <v>49700</v>
      </c>
      <c r="E2083" t="s">
        <v>27</v>
      </c>
      <c r="F2083">
        <v>788</v>
      </c>
      <c r="G2083">
        <v>186</v>
      </c>
      <c r="H2083">
        <v>44</v>
      </c>
      <c r="I2083">
        <v>50</v>
      </c>
      <c r="J2083">
        <v>82.371392720000003</v>
      </c>
      <c r="K2083">
        <v>75.909661229999998</v>
      </c>
      <c r="L2083">
        <v>88.833124220000002</v>
      </c>
      <c r="M2083">
        <v>69.5</v>
      </c>
      <c r="N2083">
        <v>0.20869565200000001</v>
      </c>
      <c r="O2083">
        <v>12</v>
      </c>
      <c r="P2083">
        <v>2.2058824000000001E-2</v>
      </c>
      <c r="Q2083">
        <v>1.5</v>
      </c>
      <c r="R2083">
        <v>-7.5</v>
      </c>
      <c r="S2083">
        <v>-8.4871750999999995E-2</v>
      </c>
      <c r="T2083">
        <v>-6.8198360000000001E-3</v>
      </c>
      <c r="U2083">
        <v>1.4851728230000001</v>
      </c>
      <c r="V2083">
        <v>328900</v>
      </c>
      <c r="W2083">
        <v>-3.333333E-3</v>
      </c>
      <c r="X2083">
        <v>9.6333332999999993E-2</v>
      </c>
      <c r="Y2083">
        <v>1.0966989</v>
      </c>
      <c r="Z2083">
        <v>0</v>
      </c>
    </row>
    <row r="2084" spans="1:26" x14ac:dyDescent="0.2">
      <c r="A2084">
        <v>201912</v>
      </c>
      <c r="B2084">
        <v>6069</v>
      </c>
      <c r="C2084" t="s">
        <v>62</v>
      </c>
      <c r="D2084">
        <v>41940</v>
      </c>
      <c r="E2084" t="s">
        <v>61</v>
      </c>
      <c r="F2084">
        <v>980</v>
      </c>
      <c r="G2084">
        <v>200</v>
      </c>
      <c r="H2084">
        <v>-150</v>
      </c>
      <c r="I2084">
        <v>129</v>
      </c>
      <c r="J2084">
        <v>81.681304890000007</v>
      </c>
      <c r="K2084">
        <v>89.335006269999994</v>
      </c>
      <c r="L2084">
        <v>74.027603510000006</v>
      </c>
      <c r="M2084">
        <v>63</v>
      </c>
      <c r="N2084">
        <v>0</v>
      </c>
      <c r="O2084">
        <v>0</v>
      </c>
      <c r="P2084">
        <v>7.6923077000000006E-2</v>
      </c>
      <c r="Q2084">
        <v>4.5</v>
      </c>
      <c r="R2084">
        <v>-14</v>
      </c>
      <c r="S2084">
        <v>-7.6577317000000006E-2</v>
      </c>
      <c r="T2084">
        <v>-4.1940257000000002E-2</v>
      </c>
      <c r="U2084">
        <v>1.2287243910000001</v>
      </c>
      <c r="V2084">
        <v>676737.5</v>
      </c>
      <c r="W2084">
        <v>3.4015813999999998E-2</v>
      </c>
      <c r="X2084">
        <v>0.128083847</v>
      </c>
      <c r="Y2084">
        <v>2.2565438480000002</v>
      </c>
      <c r="Z2084">
        <v>0</v>
      </c>
    </row>
    <row r="2085" spans="1:26" x14ac:dyDescent="0.2">
      <c r="A2085">
        <v>201912</v>
      </c>
      <c r="B2085">
        <v>6025</v>
      </c>
      <c r="C2085" t="s">
        <v>56</v>
      </c>
      <c r="D2085">
        <v>20940</v>
      </c>
      <c r="E2085" t="s">
        <v>57</v>
      </c>
      <c r="F2085">
        <v>486</v>
      </c>
      <c r="G2085">
        <v>225</v>
      </c>
      <c r="H2085">
        <v>-18</v>
      </c>
      <c r="I2085">
        <v>-158</v>
      </c>
      <c r="J2085">
        <v>80.520702639999996</v>
      </c>
      <c r="K2085">
        <v>99.058971139999997</v>
      </c>
      <c r="L2085">
        <v>61.982434130000001</v>
      </c>
      <c r="M2085">
        <v>48.5</v>
      </c>
      <c r="N2085">
        <v>3.1914893999999999E-2</v>
      </c>
      <c r="O2085">
        <v>1.5</v>
      </c>
      <c r="P2085">
        <v>-0.19834710699999999</v>
      </c>
      <c r="Q2085">
        <v>-12</v>
      </c>
      <c r="R2085">
        <v>-28.5</v>
      </c>
      <c r="S2085">
        <v>-7.1083819000000006E-2</v>
      </c>
      <c r="T2085">
        <v>0.28012896799999998</v>
      </c>
      <c r="U2085">
        <v>1.0609249890000001</v>
      </c>
      <c r="V2085">
        <v>269700</v>
      </c>
      <c r="W2085">
        <v>3.8505968000000002E-2</v>
      </c>
      <c r="X2085">
        <v>8.3132529999999996E-2</v>
      </c>
      <c r="Y2085">
        <v>0.89929976700000003</v>
      </c>
      <c r="Z2085">
        <v>0</v>
      </c>
    </row>
    <row r="2086" spans="1:26" x14ac:dyDescent="0.2">
      <c r="A2086">
        <v>201912</v>
      </c>
      <c r="B2086">
        <v>6113</v>
      </c>
      <c r="C2086" t="s">
        <v>48</v>
      </c>
      <c r="D2086">
        <v>40900</v>
      </c>
      <c r="E2086" t="s">
        <v>31</v>
      </c>
      <c r="F2086">
        <v>350</v>
      </c>
      <c r="G2086">
        <v>227</v>
      </c>
      <c r="H2086">
        <v>4</v>
      </c>
      <c r="I2086">
        <v>177</v>
      </c>
      <c r="J2086">
        <v>80.395232120000003</v>
      </c>
      <c r="K2086">
        <v>80.238393979999998</v>
      </c>
      <c r="L2086">
        <v>80.552070259999994</v>
      </c>
      <c r="M2086">
        <v>67</v>
      </c>
      <c r="N2086">
        <v>0.18584070799999999</v>
      </c>
      <c r="O2086">
        <v>10.5</v>
      </c>
      <c r="P2086">
        <v>0.26415094300000003</v>
      </c>
      <c r="Q2086">
        <v>14</v>
      </c>
      <c r="R2086">
        <v>-10</v>
      </c>
      <c r="S2086">
        <v>-2.6789644000000001E-2</v>
      </c>
      <c r="T2086">
        <v>2.8439519E-2</v>
      </c>
      <c r="U2086">
        <v>1.3206297650000001</v>
      </c>
      <c r="V2086">
        <v>499000</v>
      </c>
      <c r="W2086">
        <v>0</v>
      </c>
      <c r="X2086">
        <v>3.9104911999999999E-2</v>
      </c>
      <c r="Y2086">
        <v>1.6638879630000001</v>
      </c>
      <c r="Z2086">
        <v>0</v>
      </c>
    </row>
    <row r="2087" spans="1:26" x14ac:dyDescent="0.2">
      <c r="A2087">
        <v>201912</v>
      </c>
      <c r="B2087">
        <v>6073</v>
      </c>
      <c r="C2087" t="s">
        <v>40</v>
      </c>
      <c r="D2087">
        <v>41740</v>
      </c>
      <c r="E2087" t="s">
        <v>41</v>
      </c>
      <c r="F2087">
        <v>5</v>
      </c>
      <c r="G2087">
        <v>239</v>
      </c>
      <c r="H2087">
        <v>-24</v>
      </c>
      <c r="I2087">
        <v>59</v>
      </c>
      <c r="J2087">
        <v>79.767879550000004</v>
      </c>
      <c r="K2087">
        <v>95.04391468</v>
      </c>
      <c r="L2087">
        <v>64.491844420000007</v>
      </c>
      <c r="M2087">
        <v>58</v>
      </c>
      <c r="N2087">
        <v>0.23404255299999999</v>
      </c>
      <c r="O2087">
        <v>11</v>
      </c>
      <c r="P2087">
        <v>0.23404255299999999</v>
      </c>
      <c r="Q2087">
        <v>11</v>
      </c>
      <c r="R2087">
        <v>-19</v>
      </c>
      <c r="S2087">
        <v>-1.8406980999999999E-2</v>
      </c>
      <c r="T2087">
        <v>0.106585754</v>
      </c>
      <c r="U2087">
        <v>1.0932491280000001</v>
      </c>
      <c r="V2087">
        <v>717400</v>
      </c>
      <c r="W2087">
        <v>3.3706769999999999E-3</v>
      </c>
      <c r="X2087">
        <v>8.8619119999999996E-2</v>
      </c>
      <c r="Y2087">
        <v>2.39213071</v>
      </c>
      <c r="Z2087">
        <v>0</v>
      </c>
    </row>
    <row r="2088" spans="1:26" x14ac:dyDescent="0.2">
      <c r="A2088">
        <v>201912</v>
      </c>
      <c r="B2088">
        <v>6075</v>
      </c>
      <c r="C2088" t="s">
        <v>91</v>
      </c>
      <c r="D2088">
        <v>41860</v>
      </c>
      <c r="E2088" t="s">
        <v>39</v>
      </c>
      <c r="F2088">
        <v>52</v>
      </c>
      <c r="G2088">
        <v>258</v>
      </c>
      <c r="H2088">
        <v>-51</v>
      </c>
      <c r="I2088">
        <v>163</v>
      </c>
      <c r="J2088">
        <v>78.513174399999997</v>
      </c>
      <c r="K2088">
        <v>79.297365119999995</v>
      </c>
      <c r="L2088">
        <v>77.728983690000007</v>
      </c>
      <c r="M2088">
        <v>67.75</v>
      </c>
      <c r="N2088">
        <v>0.53977272700000001</v>
      </c>
      <c r="O2088">
        <v>23.75</v>
      </c>
      <c r="P2088">
        <v>0.188596491</v>
      </c>
      <c r="Q2088">
        <v>10.75</v>
      </c>
      <c r="R2088">
        <v>-9.25</v>
      </c>
      <c r="S2088">
        <v>0.223163367</v>
      </c>
      <c r="T2088">
        <v>9.1698787000000004E-2</v>
      </c>
      <c r="U2088">
        <v>1.287306512</v>
      </c>
      <c r="V2088">
        <v>1499000</v>
      </c>
      <c r="W2088">
        <v>4.3551090000000002E-3</v>
      </c>
      <c r="X2088">
        <v>0.102205882</v>
      </c>
      <c r="Y2088">
        <v>4.998332778</v>
      </c>
      <c r="Z2088">
        <v>0</v>
      </c>
    </row>
    <row r="2089" spans="1:26" x14ac:dyDescent="0.2">
      <c r="A2089">
        <v>201912</v>
      </c>
      <c r="B2089">
        <v>6007</v>
      </c>
      <c r="C2089" t="s">
        <v>80</v>
      </c>
      <c r="D2089">
        <v>17020</v>
      </c>
      <c r="E2089" t="s">
        <v>81</v>
      </c>
      <c r="F2089">
        <v>321</v>
      </c>
      <c r="G2089">
        <v>313</v>
      </c>
      <c r="H2089">
        <v>-2</v>
      </c>
      <c r="I2089">
        <v>310</v>
      </c>
      <c r="J2089">
        <v>74.623588459999993</v>
      </c>
      <c r="K2089">
        <v>65.432873279999995</v>
      </c>
      <c r="L2089">
        <v>83.814303640000006</v>
      </c>
      <c r="M2089">
        <v>74.5</v>
      </c>
      <c r="N2089">
        <v>0.1640625</v>
      </c>
      <c r="O2089">
        <v>10.5</v>
      </c>
      <c r="P2089">
        <v>1.98</v>
      </c>
      <c r="Q2089">
        <v>49.5</v>
      </c>
      <c r="R2089">
        <v>-2.5</v>
      </c>
      <c r="S2089">
        <v>-8.7109225999999998E-2</v>
      </c>
      <c r="T2089">
        <v>-0.30511771300000001</v>
      </c>
      <c r="U2089">
        <v>1.361963389</v>
      </c>
      <c r="V2089">
        <v>349974.75</v>
      </c>
      <c r="W2089">
        <v>2.0751609999999998E-3</v>
      </c>
      <c r="X2089">
        <v>6.0851015000000001E-2</v>
      </c>
      <c r="Y2089">
        <v>1.1669714899999999</v>
      </c>
      <c r="Z2089">
        <v>1</v>
      </c>
    </row>
    <row r="2090" spans="1:26" x14ac:dyDescent="0.2">
      <c r="A2090">
        <v>201912</v>
      </c>
      <c r="B2090">
        <v>6061</v>
      </c>
      <c r="C2090" t="s">
        <v>49</v>
      </c>
      <c r="D2090">
        <v>40900</v>
      </c>
      <c r="E2090" t="s">
        <v>31</v>
      </c>
      <c r="F2090">
        <v>177</v>
      </c>
      <c r="G2090">
        <v>409</v>
      </c>
      <c r="H2090">
        <v>45</v>
      </c>
      <c r="I2090">
        <v>311</v>
      </c>
      <c r="J2090">
        <v>70.138017570000002</v>
      </c>
      <c r="K2090">
        <v>46.173149309999999</v>
      </c>
      <c r="L2090">
        <v>94.102885819999997</v>
      </c>
      <c r="M2090">
        <v>84.5</v>
      </c>
      <c r="N2090">
        <v>0.190140845</v>
      </c>
      <c r="O2090">
        <v>13.5</v>
      </c>
      <c r="P2090">
        <v>0.28030303000000001</v>
      </c>
      <c r="Q2090">
        <v>18.5</v>
      </c>
      <c r="R2090">
        <v>7.5</v>
      </c>
      <c r="S2090">
        <v>3.7579739999999999E-3</v>
      </c>
      <c r="T2090">
        <v>0.101687412</v>
      </c>
      <c r="U2090">
        <v>1.6827442800000001</v>
      </c>
      <c r="V2090">
        <v>609500</v>
      </c>
      <c r="W2090">
        <v>1.7529215000000001E-2</v>
      </c>
      <c r="X2090">
        <v>6.0004609E-2</v>
      </c>
      <c r="Y2090">
        <v>2.0323441149999999</v>
      </c>
      <c r="Z2090">
        <v>0</v>
      </c>
    </row>
    <row r="2091" spans="1:26" x14ac:dyDescent="0.2">
      <c r="A2091">
        <v>201912</v>
      </c>
      <c r="B2091">
        <v>6081</v>
      </c>
      <c r="C2091" t="s">
        <v>74</v>
      </c>
      <c r="D2091">
        <v>41860</v>
      </c>
      <c r="E2091" t="s">
        <v>39</v>
      </c>
      <c r="F2091">
        <v>95</v>
      </c>
      <c r="G2091">
        <v>419</v>
      </c>
      <c r="H2091">
        <v>128</v>
      </c>
      <c r="I2091">
        <v>317</v>
      </c>
      <c r="J2091">
        <v>69.855708910000004</v>
      </c>
      <c r="K2091">
        <v>73.0238394</v>
      </c>
      <c r="L2091">
        <v>66.687578419999994</v>
      </c>
      <c r="M2091">
        <v>71</v>
      </c>
      <c r="N2091">
        <v>0.47916666699999999</v>
      </c>
      <c r="O2091">
        <v>23</v>
      </c>
      <c r="P2091">
        <v>0.51063829800000005</v>
      </c>
      <c r="Q2091">
        <v>24</v>
      </c>
      <c r="R2091">
        <v>-6</v>
      </c>
      <c r="S2091">
        <v>3.226006E-2</v>
      </c>
      <c r="T2091">
        <v>1.2616525999999999E-2</v>
      </c>
      <c r="U2091">
        <v>1.126054739</v>
      </c>
      <c r="V2091">
        <v>1687944</v>
      </c>
      <c r="W2091">
        <v>6.2937028000000006E-2</v>
      </c>
      <c r="X2091">
        <v>0.206536097</v>
      </c>
      <c r="Y2091">
        <v>5.6283561190000002</v>
      </c>
      <c r="Z2091">
        <v>0</v>
      </c>
    </row>
    <row r="2092" spans="1:26" x14ac:dyDescent="0.2">
      <c r="A2092">
        <v>201912</v>
      </c>
      <c r="B2092">
        <v>6059</v>
      </c>
      <c r="C2092" t="s">
        <v>46</v>
      </c>
      <c r="D2092">
        <v>31080</v>
      </c>
      <c r="E2092" t="s">
        <v>47</v>
      </c>
      <c r="F2092">
        <v>6</v>
      </c>
      <c r="G2092">
        <v>433</v>
      </c>
      <c r="H2092">
        <v>-27</v>
      </c>
      <c r="I2092">
        <v>54</v>
      </c>
      <c r="J2092">
        <v>69.102885819999997</v>
      </c>
      <c r="K2092">
        <v>72.082810539999997</v>
      </c>
      <c r="L2092">
        <v>66.122961099999998</v>
      </c>
      <c r="M2092">
        <v>71.5</v>
      </c>
      <c r="N2092">
        <v>0.19166666700000001</v>
      </c>
      <c r="O2092">
        <v>11.5</v>
      </c>
      <c r="P2092">
        <v>0.25438596499999999</v>
      </c>
      <c r="Q2092">
        <v>14.5</v>
      </c>
      <c r="R2092">
        <v>-5.5</v>
      </c>
      <c r="S2092">
        <v>8.3965770000000006E-3</v>
      </c>
      <c r="T2092">
        <v>0.39337739399999999</v>
      </c>
      <c r="U2092">
        <v>1.1170336270000001</v>
      </c>
      <c r="V2092">
        <v>899000</v>
      </c>
      <c r="W2092">
        <v>1.0680156999999999E-2</v>
      </c>
      <c r="X2092">
        <v>0.12379214199999999</v>
      </c>
      <c r="Y2092">
        <v>2.9976658889999999</v>
      </c>
      <c r="Z2092">
        <v>0</v>
      </c>
    </row>
    <row r="2093" spans="1:26" x14ac:dyDescent="0.2">
      <c r="A2093">
        <v>201912</v>
      </c>
      <c r="B2093">
        <v>6085</v>
      </c>
      <c r="C2093" t="s">
        <v>60</v>
      </c>
      <c r="D2093">
        <v>41940</v>
      </c>
      <c r="E2093" t="s">
        <v>61</v>
      </c>
      <c r="F2093">
        <v>19</v>
      </c>
      <c r="G2093">
        <v>441</v>
      </c>
      <c r="H2093">
        <v>-15</v>
      </c>
      <c r="I2093">
        <v>131</v>
      </c>
      <c r="J2093">
        <v>68.69510665</v>
      </c>
      <c r="K2093">
        <v>67.691342539999994</v>
      </c>
      <c r="L2093">
        <v>69.698870769999999</v>
      </c>
      <c r="M2093">
        <v>73.5</v>
      </c>
      <c r="N2093">
        <v>0.33636363600000002</v>
      </c>
      <c r="O2093">
        <v>18.5</v>
      </c>
      <c r="P2093">
        <v>0.47</v>
      </c>
      <c r="Q2093">
        <v>23.5</v>
      </c>
      <c r="R2093">
        <v>-3.5</v>
      </c>
      <c r="S2093">
        <v>0.14985980199999999</v>
      </c>
      <c r="T2093">
        <v>0.40152834300000001</v>
      </c>
      <c r="U2093">
        <v>1.160270336</v>
      </c>
      <c r="V2093">
        <v>1148500</v>
      </c>
      <c r="W2093">
        <v>-1.3043480000000001E-3</v>
      </c>
      <c r="X2093">
        <v>4.5992713999999997E-2</v>
      </c>
      <c r="Y2093">
        <v>3.8296098700000001</v>
      </c>
      <c r="Z2093">
        <v>0</v>
      </c>
    </row>
    <row r="2094" spans="1:26" x14ac:dyDescent="0.2">
      <c r="A2094">
        <v>201912</v>
      </c>
      <c r="B2094">
        <v>6083</v>
      </c>
      <c r="C2094" t="s">
        <v>32</v>
      </c>
      <c r="D2094">
        <v>42200</v>
      </c>
      <c r="E2094" t="s">
        <v>33</v>
      </c>
      <c r="F2094">
        <v>190</v>
      </c>
      <c r="G2094">
        <v>477</v>
      </c>
      <c r="H2094">
        <v>0</v>
      </c>
      <c r="I2094">
        <v>-90</v>
      </c>
      <c r="J2094">
        <v>66.907151819999996</v>
      </c>
      <c r="K2094">
        <v>48.243412800000002</v>
      </c>
      <c r="L2094">
        <v>85.570890840000004</v>
      </c>
      <c r="M2094">
        <v>83.5</v>
      </c>
      <c r="N2094">
        <v>0.143835616</v>
      </c>
      <c r="O2094">
        <v>10.5</v>
      </c>
      <c r="P2094">
        <v>2.4539877000000002E-2</v>
      </c>
      <c r="Q2094">
        <v>2</v>
      </c>
      <c r="R2094">
        <v>6.5</v>
      </c>
      <c r="S2094">
        <v>-4.8251339999999997E-2</v>
      </c>
      <c r="T2094">
        <v>0.35089619700000002</v>
      </c>
      <c r="U2094">
        <v>1.395100298</v>
      </c>
      <c r="V2094">
        <v>1338500</v>
      </c>
      <c r="W2094">
        <v>-8.1144170000000005E-3</v>
      </c>
      <c r="X2094">
        <v>0.37282051300000002</v>
      </c>
      <c r="Y2094">
        <v>4.4631543850000002</v>
      </c>
      <c r="Z2094">
        <v>0</v>
      </c>
    </row>
    <row r="2095" spans="1:26" x14ac:dyDescent="0.2">
      <c r="A2095">
        <v>201912</v>
      </c>
      <c r="B2095">
        <v>6039</v>
      </c>
      <c r="C2095" t="s">
        <v>94</v>
      </c>
      <c r="D2095">
        <v>31460</v>
      </c>
      <c r="E2095" t="s">
        <v>95</v>
      </c>
      <c r="F2095">
        <v>536</v>
      </c>
      <c r="G2095">
        <v>525</v>
      </c>
      <c r="H2095">
        <v>-282</v>
      </c>
      <c r="I2095">
        <v>107</v>
      </c>
      <c r="J2095">
        <v>64.115432870000006</v>
      </c>
      <c r="K2095">
        <v>66.624843159999998</v>
      </c>
      <c r="L2095">
        <v>61.606022590000002</v>
      </c>
      <c r="M2095">
        <v>74</v>
      </c>
      <c r="N2095">
        <v>-6.3291138999999996E-2</v>
      </c>
      <c r="O2095">
        <v>-5</v>
      </c>
      <c r="P2095">
        <v>0.12121212100000001</v>
      </c>
      <c r="Q2095">
        <v>8</v>
      </c>
      <c r="R2095">
        <v>-3</v>
      </c>
      <c r="S2095">
        <v>-5.4950242000000003E-2</v>
      </c>
      <c r="T2095">
        <v>0.19802241200000001</v>
      </c>
      <c r="U2095">
        <v>1.0576185680000001</v>
      </c>
      <c r="V2095">
        <v>328750</v>
      </c>
      <c r="W2095">
        <v>-2.0119225000000001E-2</v>
      </c>
      <c r="X2095">
        <v>1.1538461999999999E-2</v>
      </c>
      <c r="Y2095">
        <v>1.096198733</v>
      </c>
      <c r="Z2095">
        <v>0</v>
      </c>
    </row>
    <row r="2096" spans="1:26" x14ac:dyDescent="0.2">
      <c r="A2096">
        <v>201912</v>
      </c>
      <c r="B2096">
        <v>6017</v>
      </c>
      <c r="C2096" t="s">
        <v>69</v>
      </c>
      <c r="D2096">
        <v>40900</v>
      </c>
      <c r="E2096" t="s">
        <v>31</v>
      </c>
      <c r="F2096">
        <v>348</v>
      </c>
      <c r="G2096">
        <v>550</v>
      </c>
      <c r="H2096">
        <v>-35</v>
      </c>
      <c r="I2096">
        <v>302</v>
      </c>
      <c r="J2096">
        <v>62.954830620000003</v>
      </c>
      <c r="K2096">
        <v>32.810539519999999</v>
      </c>
      <c r="L2096">
        <v>93.099121710000006</v>
      </c>
      <c r="M2096">
        <v>92</v>
      </c>
      <c r="N2096">
        <v>0.15</v>
      </c>
      <c r="O2096">
        <v>12</v>
      </c>
      <c r="P2096">
        <v>0.20261437900000001</v>
      </c>
      <c r="Q2096">
        <v>15.5</v>
      </c>
      <c r="R2096">
        <v>15</v>
      </c>
      <c r="S2096">
        <v>6.8226006000000006E-2</v>
      </c>
      <c r="T2096">
        <v>7.1465216999999998E-2</v>
      </c>
      <c r="U2096">
        <v>1.6379715909999999</v>
      </c>
      <c r="V2096">
        <v>529925</v>
      </c>
      <c r="W2096">
        <v>-4.64876E-3</v>
      </c>
      <c r="X2096">
        <v>9.5732520000000008E-3</v>
      </c>
      <c r="Y2096">
        <v>1.767005669</v>
      </c>
      <c r="Z2096">
        <v>0</v>
      </c>
    </row>
    <row r="2097" spans="1:26" x14ac:dyDescent="0.2">
      <c r="A2097">
        <v>201912</v>
      </c>
      <c r="B2097">
        <v>6065</v>
      </c>
      <c r="C2097" t="s">
        <v>76</v>
      </c>
      <c r="D2097">
        <v>40140</v>
      </c>
      <c r="E2097" t="s">
        <v>77</v>
      </c>
      <c r="F2097">
        <v>14</v>
      </c>
      <c r="G2097">
        <v>567</v>
      </c>
      <c r="H2097">
        <v>22</v>
      </c>
      <c r="I2097">
        <v>63</v>
      </c>
      <c r="J2097">
        <v>62.26474279</v>
      </c>
      <c r="K2097">
        <v>87.452948559999996</v>
      </c>
      <c r="L2097">
        <v>37.076537010000003</v>
      </c>
      <c r="M2097">
        <v>64</v>
      </c>
      <c r="N2097">
        <v>0.20754717</v>
      </c>
      <c r="O2097">
        <v>11</v>
      </c>
      <c r="P2097">
        <v>0.16363636400000001</v>
      </c>
      <c r="Q2097">
        <v>9</v>
      </c>
      <c r="R2097">
        <v>-13</v>
      </c>
      <c r="S2097">
        <v>-7.8330933000000005E-2</v>
      </c>
      <c r="T2097">
        <v>0.193022359</v>
      </c>
      <c r="U2097">
        <v>0.82368108699999998</v>
      </c>
      <c r="V2097">
        <v>434950</v>
      </c>
      <c r="W2097">
        <v>-1.5036559999999999E-3</v>
      </c>
      <c r="X2097">
        <v>2.3411765000000001E-2</v>
      </c>
      <c r="Y2097">
        <v>1.4503167720000001</v>
      </c>
      <c r="Z2097">
        <v>0</v>
      </c>
    </row>
    <row r="2098" spans="1:26" x14ac:dyDescent="0.2">
      <c r="A2098">
        <v>201912</v>
      </c>
      <c r="B2098">
        <v>6023</v>
      </c>
      <c r="C2098" t="s">
        <v>83</v>
      </c>
      <c r="D2098">
        <v>21700</v>
      </c>
      <c r="E2098" t="s">
        <v>84</v>
      </c>
      <c r="F2098">
        <v>449</v>
      </c>
      <c r="G2098">
        <v>575</v>
      </c>
      <c r="H2098">
        <v>-134</v>
      </c>
      <c r="I2098">
        <v>-93</v>
      </c>
      <c r="J2098">
        <v>61.794228359999998</v>
      </c>
      <c r="K2098">
        <v>37.954830620000003</v>
      </c>
      <c r="L2098">
        <v>85.633626100000001</v>
      </c>
      <c r="M2098">
        <v>88.75</v>
      </c>
      <c r="N2098">
        <v>6.2874251000000006E-2</v>
      </c>
      <c r="O2098">
        <v>5.25</v>
      </c>
      <c r="P2098">
        <v>2.0114943E-2</v>
      </c>
      <c r="Q2098">
        <v>1.75</v>
      </c>
      <c r="R2098">
        <v>11.75</v>
      </c>
      <c r="S2098">
        <v>2.6498453000000002E-2</v>
      </c>
      <c r="T2098">
        <v>0.34140855799999997</v>
      </c>
      <c r="U2098">
        <v>1.3970915719999999</v>
      </c>
      <c r="V2098">
        <v>360463.25</v>
      </c>
      <c r="W2098">
        <v>-1.5127732E-2</v>
      </c>
      <c r="X2098">
        <v>-4.8909631000000002E-2</v>
      </c>
      <c r="Y2098">
        <v>1.2019448150000001</v>
      </c>
      <c r="Z2098">
        <v>0</v>
      </c>
    </row>
    <row r="2099" spans="1:26" x14ac:dyDescent="0.2">
      <c r="A2099">
        <v>201912</v>
      </c>
      <c r="B2099">
        <v>6071</v>
      </c>
      <c r="C2099" t="s">
        <v>96</v>
      </c>
      <c r="D2099">
        <v>40140</v>
      </c>
      <c r="E2099" t="s">
        <v>77</v>
      </c>
      <c r="F2099">
        <v>20</v>
      </c>
      <c r="G2099">
        <v>627</v>
      </c>
      <c r="H2099">
        <v>-18</v>
      </c>
      <c r="I2099">
        <v>69</v>
      </c>
      <c r="J2099">
        <v>58.469259719999997</v>
      </c>
      <c r="K2099">
        <v>73.0238394</v>
      </c>
      <c r="L2099">
        <v>43.914680050000001</v>
      </c>
      <c r="M2099">
        <v>71</v>
      </c>
      <c r="N2099">
        <v>0.16393442599999999</v>
      </c>
      <c r="O2099">
        <v>10</v>
      </c>
      <c r="P2099">
        <v>0.18333333299999999</v>
      </c>
      <c r="Q2099">
        <v>11</v>
      </c>
      <c r="R2099">
        <v>-6</v>
      </c>
      <c r="S2099">
        <v>-6.3223348999999998E-2</v>
      </c>
      <c r="T2099">
        <v>0.29213423700000002</v>
      </c>
      <c r="U2099">
        <v>0.88514792899999994</v>
      </c>
      <c r="V2099">
        <v>359950</v>
      </c>
      <c r="W2099">
        <v>-9.7661620000000001E-3</v>
      </c>
      <c r="X2099">
        <v>3.1375357999999999E-2</v>
      </c>
      <c r="Y2099">
        <v>1.2002334109999999</v>
      </c>
      <c r="Z2099">
        <v>0</v>
      </c>
    </row>
    <row r="2100" spans="1:26" x14ac:dyDescent="0.2">
      <c r="A2100">
        <v>201912</v>
      </c>
      <c r="B2100">
        <v>6047</v>
      </c>
      <c r="C2100" t="s">
        <v>78</v>
      </c>
      <c r="D2100">
        <v>32900</v>
      </c>
      <c r="E2100" t="s">
        <v>79</v>
      </c>
      <c r="F2100">
        <v>323</v>
      </c>
      <c r="G2100">
        <v>631</v>
      </c>
      <c r="H2100">
        <v>-119</v>
      </c>
      <c r="I2100">
        <v>151</v>
      </c>
      <c r="J2100">
        <v>58.249686320000002</v>
      </c>
      <c r="K2100">
        <v>69.949811789999998</v>
      </c>
      <c r="L2100">
        <v>46.549560849999999</v>
      </c>
      <c r="M2100">
        <v>72.5</v>
      </c>
      <c r="N2100">
        <v>0.124031008</v>
      </c>
      <c r="O2100">
        <v>8</v>
      </c>
      <c r="P2100">
        <v>0.1328125</v>
      </c>
      <c r="Q2100">
        <v>8.5</v>
      </c>
      <c r="R2100">
        <v>-4.5</v>
      </c>
      <c r="S2100">
        <v>1.5365164000000001E-2</v>
      </c>
      <c r="T2100">
        <v>0.15039565199999999</v>
      </c>
      <c r="U2100">
        <v>0.90979369700000001</v>
      </c>
      <c r="V2100">
        <v>319950</v>
      </c>
      <c r="W2100">
        <v>-1.5625E-4</v>
      </c>
      <c r="X2100">
        <v>6.6855619000000005E-2</v>
      </c>
      <c r="Y2100">
        <v>1.066855619</v>
      </c>
      <c r="Z2100">
        <v>0</v>
      </c>
    </row>
    <row r="2101" spans="1:26" x14ac:dyDescent="0.2">
      <c r="A2101">
        <v>201912</v>
      </c>
      <c r="B2101">
        <v>6079</v>
      </c>
      <c r="C2101" t="s">
        <v>58</v>
      </c>
      <c r="D2101">
        <v>42020</v>
      </c>
      <c r="E2101" t="s">
        <v>59</v>
      </c>
      <c r="F2101">
        <v>257</v>
      </c>
      <c r="G2101">
        <v>645</v>
      </c>
      <c r="H2101">
        <v>87</v>
      </c>
      <c r="I2101">
        <v>326</v>
      </c>
      <c r="J2101">
        <v>57.402760350000001</v>
      </c>
      <c r="K2101">
        <v>38.958594730000002</v>
      </c>
      <c r="L2101">
        <v>75.846925970000001</v>
      </c>
      <c r="M2101">
        <v>88</v>
      </c>
      <c r="N2101">
        <v>0.14285714299999999</v>
      </c>
      <c r="O2101">
        <v>11</v>
      </c>
      <c r="P2101">
        <v>0.23943661999999999</v>
      </c>
      <c r="Q2101">
        <v>17</v>
      </c>
      <c r="R2101">
        <v>11</v>
      </c>
      <c r="S2101">
        <v>-0.136285926</v>
      </c>
      <c r="T2101">
        <v>0.13731247499999999</v>
      </c>
      <c r="U2101">
        <v>1.255114206</v>
      </c>
      <c r="V2101">
        <v>729497.5</v>
      </c>
      <c r="W2101">
        <v>-5.5144500000000002E-4</v>
      </c>
      <c r="X2101">
        <v>4.7000358999999998E-2</v>
      </c>
      <c r="Y2101">
        <v>2.4324691559999998</v>
      </c>
      <c r="Z2101">
        <v>0</v>
      </c>
    </row>
    <row r="2102" spans="1:26" x14ac:dyDescent="0.2">
      <c r="A2102">
        <v>201912</v>
      </c>
      <c r="B2102">
        <v>6053</v>
      </c>
      <c r="C2102" t="s">
        <v>44</v>
      </c>
      <c r="D2102">
        <v>41500</v>
      </c>
      <c r="E2102" t="s">
        <v>45</v>
      </c>
      <c r="F2102">
        <v>210</v>
      </c>
      <c r="G2102">
        <v>654</v>
      </c>
      <c r="H2102">
        <v>10</v>
      </c>
      <c r="I2102">
        <v>343</v>
      </c>
      <c r="J2102">
        <v>56.963613549999998</v>
      </c>
      <c r="K2102">
        <v>20.702634880000002</v>
      </c>
      <c r="L2102">
        <v>93.224592220000005</v>
      </c>
      <c r="M2102">
        <v>99.25</v>
      </c>
      <c r="N2102">
        <v>0.127840909</v>
      </c>
      <c r="O2102">
        <v>11.25</v>
      </c>
      <c r="P2102">
        <v>0.24062500000000001</v>
      </c>
      <c r="Q2102">
        <v>19.25</v>
      </c>
      <c r="R2102">
        <v>22.25</v>
      </c>
      <c r="S2102">
        <v>-5.9157833E-2</v>
      </c>
      <c r="T2102">
        <v>0.13915102500000001</v>
      </c>
      <c r="U2102">
        <v>1.6417703690000001</v>
      </c>
      <c r="V2102">
        <v>999999.75</v>
      </c>
      <c r="W2102">
        <v>-8.9253415000000003E-2</v>
      </c>
      <c r="X2102">
        <v>0.15340224899999999</v>
      </c>
      <c r="Y2102">
        <v>3.3344439810000002</v>
      </c>
      <c r="Z2102">
        <v>0</v>
      </c>
    </row>
    <row r="2103" spans="1:26" x14ac:dyDescent="0.2">
      <c r="A2103">
        <v>201912</v>
      </c>
      <c r="B2103">
        <v>6089</v>
      </c>
      <c r="C2103" t="s">
        <v>89</v>
      </c>
      <c r="D2103">
        <v>39820</v>
      </c>
      <c r="E2103" t="s">
        <v>90</v>
      </c>
      <c r="F2103">
        <v>368</v>
      </c>
      <c r="G2103">
        <v>700</v>
      </c>
      <c r="H2103">
        <v>70</v>
      </c>
      <c r="I2103">
        <v>103</v>
      </c>
      <c r="J2103">
        <v>54.924717690000001</v>
      </c>
      <c r="K2103">
        <v>57.340025089999997</v>
      </c>
      <c r="L2103">
        <v>52.509410289999998</v>
      </c>
      <c r="M2103">
        <v>79</v>
      </c>
      <c r="N2103">
        <v>0.215384615</v>
      </c>
      <c r="O2103">
        <v>14</v>
      </c>
      <c r="P2103">
        <v>9.7222221999999997E-2</v>
      </c>
      <c r="Q2103">
        <v>7</v>
      </c>
      <c r="R2103">
        <v>2</v>
      </c>
      <c r="S2103">
        <v>-7.5467263000000007E-2</v>
      </c>
      <c r="T2103">
        <v>0.19274523599999999</v>
      </c>
      <c r="U2103">
        <v>0.97261571199999997</v>
      </c>
      <c r="V2103">
        <v>336950</v>
      </c>
      <c r="W2103">
        <v>-6.0471980000000002E-3</v>
      </c>
      <c r="X2103">
        <v>2.1370112E-2</v>
      </c>
      <c r="Y2103">
        <v>1.1235411799999999</v>
      </c>
      <c r="Z2103">
        <v>0</v>
      </c>
    </row>
    <row r="2104" spans="1:26" x14ac:dyDescent="0.2">
      <c r="A2104">
        <v>201912</v>
      </c>
      <c r="B2104">
        <v>6097</v>
      </c>
      <c r="C2104" t="s">
        <v>72</v>
      </c>
      <c r="D2104">
        <v>42220</v>
      </c>
      <c r="E2104" t="s">
        <v>73</v>
      </c>
      <c r="F2104">
        <v>143</v>
      </c>
      <c r="G2104">
        <v>725</v>
      </c>
      <c r="H2104">
        <v>-127</v>
      </c>
      <c r="I2104">
        <v>490</v>
      </c>
      <c r="J2104">
        <v>53.701380180000001</v>
      </c>
      <c r="K2104">
        <v>43.475533249999998</v>
      </c>
      <c r="L2104">
        <v>63.927227100000003</v>
      </c>
      <c r="M2104">
        <v>86</v>
      </c>
      <c r="N2104">
        <v>0.146666667</v>
      </c>
      <c r="O2104">
        <v>11</v>
      </c>
      <c r="P2104">
        <v>0.32307692300000002</v>
      </c>
      <c r="Q2104">
        <v>21</v>
      </c>
      <c r="R2104">
        <v>9</v>
      </c>
      <c r="S2104">
        <v>7.8099141999999996E-2</v>
      </c>
      <c r="T2104">
        <v>-2.4175869999999999E-2</v>
      </c>
      <c r="U2104">
        <v>1.0846130650000001</v>
      </c>
      <c r="V2104">
        <v>770650</v>
      </c>
      <c r="W2104">
        <v>-5.6129029999999998E-3</v>
      </c>
      <c r="X2104">
        <v>0.116900245</v>
      </c>
      <c r="Y2104">
        <v>2.5696898969999999</v>
      </c>
      <c r="Z2104">
        <v>0</v>
      </c>
    </row>
    <row r="2105" spans="1:26" x14ac:dyDescent="0.2">
      <c r="A2105">
        <v>201912</v>
      </c>
      <c r="B2105">
        <v>6103</v>
      </c>
      <c r="C2105" t="s">
        <v>97</v>
      </c>
      <c r="D2105">
        <v>39780</v>
      </c>
      <c r="E2105" t="s">
        <v>98</v>
      </c>
      <c r="F2105">
        <v>857</v>
      </c>
      <c r="G2105">
        <v>752</v>
      </c>
      <c r="H2105">
        <v>-183</v>
      </c>
      <c r="I2105">
        <v>488</v>
      </c>
      <c r="J2105">
        <v>52.415307400000003</v>
      </c>
      <c r="K2105">
        <v>41.71894605</v>
      </c>
      <c r="L2105">
        <v>63.111668760000001</v>
      </c>
      <c r="M2105">
        <v>86.75</v>
      </c>
      <c r="N2105">
        <v>2.0588235E-2</v>
      </c>
      <c r="O2105">
        <v>1.75</v>
      </c>
      <c r="P2105">
        <v>0.20486111100000001</v>
      </c>
      <c r="Q2105">
        <v>14.75</v>
      </c>
      <c r="R2105">
        <v>9.75</v>
      </c>
      <c r="S2105">
        <v>-1.8018636000000001E-2</v>
      </c>
      <c r="T2105">
        <v>-0.150661399</v>
      </c>
      <c r="U2105">
        <v>1.0747865270000001</v>
      </c>
      <c r="V2105">
        <v>335475</v>
      </c>
      <c r="W2105">
        <v>-1.039823E-2</v>
      </c>
      <c r="X2105">
        <v>0.121989967</v>
      </c>
      <c r="Y2105">
        <v>1.1186228739999999</v>
      </c>
      <c r="Z2105">
        <v>0</v>
      </c>
    </row>
    <row r="2106" spans="1:26" x14ac:dyDescent="0.2">
      <c r="A2106">
        <v>201912</v>
      </c>
      <c r="B2106">
        <v>6087</v>
      </c>
      <c r="C2106" t="s">
        <v>50</v>
      </c>
      <c r="D2106">
        <v>42100</v>
      </c>
      <c r="E2106" t="s">
        <v>51</v>
      </c>
      <c r="F2106">
        <v>279</v>
      </c>
      <c r="G2106">
        <v>765</v>
      </c>
      <c r="H2106">
        <v>276</v>
      </c>
      <c r="I2106">
        <v>496</v>
      </c>
      <c r="J2106">
        <v>51.850690090000001</v>
      </c>
      <c r="K2106">
        <v>27.16436637</v>
      </c>
      <c r="L2106">
        <v>76.537013799999997</v>
      </c>
      <c r="M2106">
        <v>95</v>
      </c>
      <c r="N2106">
        <v>0.37681159400000003</v>
      </c>
      <c r="O2106">
        <v>26</v>
      </c>
      <c r="P2106">
        <v>0.41791044799999999</v>
      </c>
      <c r="Q2106">
        <v>28</v>
      </c>
      <c r="R2106">
        <v>18</v>
      </c>
      <c r="S2106">
        <v>-3.4599539999999998E-2</v>
      </c>
      <c r="T2106">
        <v>0.13171703000000001</v>
      </c>
      <c r="U2106">
        <v>1.268346322</v>
      </c>
      <c r="V2106">
        <v>899250</v>
      </c>
      <c r="W2106">
        <v>-5.2673163000000002E-2</v>
      </c>
      <c r="X2106">
        <v>4.7486029999999997E-3</v>
      </c>
      <c r="Y2106">
        <v>2.9984994999999999</v>
      </c>
      <c r="Z2106">
        <v>0</v>
      </c>
    </row>
    <row r="2107" spans="1:26" x14ac:dyDescent="0.2">
      <c r="A2107">
        <v>201912</v>
      </c>
      <c r="B2107">
        <v>6041</v>
      </c>
      <c r="C2107" t="s">
        <v>68</v>
      </c>
      <c r="D2107">
        <v>41860</v>
      </c>
      <c r="E2107" t="s">
        <v>39</v>
      </c>
      <c r="F2107">
        <v>261</v>
      </c>
      <c r="G2107">
        <v>784</v>
      </c>
      <c r="H2107">
        <v>220</v>
      </c>
      <c r="I2107">
        <v>584</v>
      </c>
      <c r="J2107">
        <v>50.627352569999999</v>
      </c>
      <c r="K2107">
        <v>22.64742785</v>
      </c>
      <c r="L2107">
        <v>78.607277289999999</v>
      </c>
      <c r="M2107">
        <v>97.5</v>
      </c>
      <c r="N2107">
        <v>0.455223881</v>
      </c>
      <c r="O2107">
        <v>30.5</v>
      </c>
      <c r="P2107">
        <v>0.43382352899999999</v>
      </c>
      <c r="Q2107">
        <v>29.5</v>
      </c>
      <c r="R2107">
        <v>20.5</v>
      </c>
      <c r="S2107">
        <v>0.11281830299999999</v>
      </c>
      <c r="T2107">
        <v>2.0624433000000001E-2</v>
      </c>
      <c r="U2107">
        <v>1.297629597</v>
      </c>
      <c r="V2107">
        <v>1375000</v>
      </c>
      <c r="W2107">
        <v>-3.3052038999999998E-2</v>
      </c>
      <c r="X2107">
        <v>3.7735849000000002E-2</v>
      </c>
      <c r="Y2107">
        <v>4.5848616209999999</v>
      </c>
      <c r="Z2107">
        <v>0</v>
      </c>
    </row>
    <row r="2108" spans="1:26" x14ac:dyDescent="0.2">
      <c r="A2108">
        <v>201912</v>
      </c>
      <c r="B2108">
        <v>6109</v>
      </c>
      <c r="C2108" t="s">
        <v>87</v>
      </c>
      <c r="D2108">
        <v>43760</v>
      </c>
      <c r="E2108" t="s">
        <v>88</v>
      </c>
      <c r="F2108">
        <v>917</v>
      </c>
      <c r="G2108">
        <v>1003</v>
      </c>
      <c r="H2108">
        <v>-82</v>
      </c>
      <c r="I2108">
        <v>219</v>
      </c>
      <c r="J2108">
        <v>39.899623589999997</v>
      </c>
      <c r="K2108">
        <v>9.7239648679999995</v>
      </c>
      <c r="L2108">
        <v>70.075282310000006</v>
      </c>
      <c r="M2108">
        <v>112.5</v>
      </c>
      <c r="N2108">
        <v>0.11386138599999999</v>
      </c>
      <c r="O2108">
        <v>11.5</v>
      </c>
      <c r="P2108">
        <v>0.18421052600000001</v>
      </c>
      <c r="Q2108">
        <v>17.5</v>
      </c>
      <c r="R2108">
        <v>35.5</v>
      </c>
      <c r="S2108">
        <v>6.0009411999999998E-2</v>
      </c>
      <c r="T2108">
        <v>0.11594330799999999</v>
      </c>
      <c r="U2108">
        <v>1.163463804</v>
      </c>
      <c r="V2108">
        <v>336375</v>
      </c>
      <c r="W2108">
        <v>-9.0587719999999997E-3</v>
      </c>
      <c r="X2108">
        <v>2.1019882E-2</v>
      </c>
      <c r="Y2108">
        <v>1.121623875</v>
      </c>
      <c r="Z2108">
        <v>0</v>
      </c>
    </row>
    <row r="2109" spans="1:26" x14ac:dyDescent="0.2">
      <c r="A2109">
        <v>201912</v>
      </c>
      <c r="B2109">
        <v>6057</v>
      </c>
      <c r="C2109" t="s">
        <v>70</v>
      </c>
      <c r="D2109">
        <v>46020</v>
      </c>
      <c r="E2109" t="s">
        <v>71</v>
      </c>
      <c r="F2109">
        <v>567</v>
      </c>
      <c r="G2109">
        <v>1101</v>
      </c>
      <c r="H2109">
        <v>-58</v>
      </c>
      <c r="I2109">
        <v>514</v>
      </c>
      <c r="J2109">
        <v>34.222082810000003</v>
      </c>
      <c r="K2109">
        <v>10.79046424</v>
      </c>
      <c r="L2109">
        <v>57.653701380000001</v>
      </c>
      <c r="M2109">
        <v>110.75</v>
      </c>
      <c r="N2109">
        <v>0.130102041</v>
      </c>
      <c r="O2109">
        <v>12.75</v>
      </c>
      <c r="P2109">
        <v>0.31845238100000001</v>
      </c>
      <c r="Q2109">
        <v>26.75</v>
      </c>
      <c r="R2109">
        <v>33.75</v>
      </c>
      <c r="S2109">
        <v>1.7108807E-2</v>
      </c>
      <c r="T2109">
        <v>-2.6961373E-2</v>
      </c>
      <c r="U2109">
        <v>1.016329636</v>
      </c>
      <c r="V2109">
        <v>478737.25</v>
      </c>
      <c r="W2109">
        <v>-4.0606713000000003E-2</v>
      </c>
      <c r="X2109">
        <v>5.2169779999999999E-2</v>
      </c>
      <c r="Y2109">
        <v>1.5963229409999999</v>
      </c>
      <c r="Z2109">
        <v>0</v>
      </c>
    </row>
    <row r="2110" spans="1:26" x14ac:dyDescent="0.2">
      <c r="A2110">
        <v>201912</v>
      </c>
      <c r="B2110">
        <v>6055</v>
      </c>
      <c r="C2110" t="s">
        <v>92</v>
      </c>
      <c r="D2110">
        <v>34900</v>
      </c>
      <c r="E2110" t="s">
        <v>93</v>
      </c>
      <c r="F2110">
        <v>518</v>
      </c>
      <c r="G2110">
        <v>1123</v>
      </c>
      <c r="H2110">
        <v>47</v>
      </c>
      <c r="I2110">
        <v>745</v>
      </c>
      <c r="J2110">
        <v>33.53199498</v>
      </c>
      <c r="K2110">
        <v>17.126725220000001</v>
      </c>
      <c r="L2110">
        <v>49.937264740000003</v>
      </c>
      <c r="M2110">
        <v>102.5</v>
      </c>
      <c r="N2110">
        <v>0.184971098</v>
      </c>
      <c r="O2110">
        <v>16</v>
      </c>
      <c r="P2110">
        <v>0.38513513500000002</v>
      </c>
      <c r="Q2110">
        <v>28.5</v>
      </c>
      <c r="R2110">
        <v>25.5</v>
      </c>
      <c r="S2110">
        <v>-6.4007760000000004E-3</v>
      </c>
      <c r="T2110">
        <v>-0.14939186199999999</v>
      </c>
      <c r="U2110">
        <v>0.94193520600000002</v>
      </c>
      <c r="V2110">
        <v>948944</v>
      </c>
      <c r="W2110">
        <v>-2.4723535000000001E-2</v>
      </c>
      <c r="X2110">
        <v>6.0272626000000003E-2</v>
      </c>
      <c r="Y2110">
        <v>3.1642014000000001</v>
      </c>
      <c r="Z2110">
        <v>0</v>
      </c>
    </row>
    <row r="2111" spans="1:26" x14ac:dyDescent="0.2">
      <c r="A2111">
        <v>201912</v>
      </c>
      <c r="B2111">
        <v>6015</v>
      </c>
      <c r="C2111" t="s">
        <v>85</v>
      </c>
      <c r="D2111">
        <v>18860</v>
      </c>
      <c r="E2111" t="s">
        <v>86</v>
      </c>
      <c r="F2111">
        <v>1589</v>
      </c>
      <c r="G2111">
        <v>1201</v>
      </c>
      <c r="H2111">
        <v>34</v>
      </c>
      <c r="I2111">
        <v>588</v>
      </c>
      <c r="J2111">
        <v>29.924717690000001</v>
      </c>
      <c r="K2111">
        <v>6.4617314930000003</v>
      </c>
      <c r="L2111">
        <v>53.387703889999997</v>
      </c>
      <c r="M2111">
        <v>118.75</v>
      </c>
      <c r="N2111">
        <v>0.199494949</v>
      </c>
      <c r="O2111">
        <v>19.75</v>
      </c>
      <c r="P2111">
        <v>0.37283237000000002</v>
      </c>
      <c r="Q2111">
        <v>32.25</v>
      </c>
      <c r="R2111">
        <v>41.75</v>
      </c>
      <c r="S2111">
        <v>-1.8890826999999999E-2</v>
      </c>
      <c r="T2111">
        <v>-9.8681484999999999E-2</v>
      </c>
      <c r="U2111">
        <v>0.98115129199999995</v>
      </c>
      <c r="V2111">
        <v>382750</v>
      </c>
      <c r="W2111">
        <v>9.3571428999999998E-2</v>
      </c>
      <c r="X2111">
        <v>0.103025937</v>
      </c>
      <c r="Y2111">
        <v>1.276258753</v>
      </c>
      <c r="Z2111">
        <v>0</v>
      </c>
    </row>
    <row r="2112" spans="1:26" x14ac:dyDescent="0.2">
      <c r="A2112">
        <v>201912</v>
      </c>
      <c r="B2112">
        <v>6045</v>
      </c>
      <c r="C2112" t="s">
        <v>99</v>
      </c>
      <c r="D2112">
        <v>46380</v>
      </c>
      <c r="E2112" t="s">
        <v>100</v>
      </c>
      <c r="F2112">
        <v>657</v>
      </c>
      <c r="G2112">
        <v>1334</v>
      </c>
      <c r="H2112">
        <v>27</v>
      </c>
      <c r="I2112">
        <v>61</v>
      </c>
      <c r="J2112">
        <v>21.549560849999999</v>
      </c>
      <c r="K2112">
        <v>7.4027603510000004</v>
      </c>
      <c r="L2112">
        <v>35.696361359999997</v>
      </c>
      <c r="M2112">
        <v>117</v>
      </c>
      <c r="N2112">
        <v>0.130434783</v>
      </c>
      <c r="O2112">
        <v>13.5</v>
      </c>
      <c r="P2112">
        <v>1.7391304E-2</v>
      </c>
      <c r="Q2112">
        <v>2</v>
      </c>
      <c r="R2112">
        <v>40</v>
      </c>
      <c r="S2112">
        <v>-5.9491559999999999E-2</v>
      </c>
      <c r="T2112">
        <v>0.14659098300000001</v>
      </c>
      <c r="U2112">
        <v>0.81156623100000003</v>
      </c>
      <c r="V2112">
        <v>606700</v>
      </c>
      <c r="W2112">
        <v>1.2178846E-2</v>
      </c>
      <c r="X2112">
        <v>3.7094017E-2</v>
      </c>
      <c r="Y2112">
        <v>2.0230076690000001</v>
      </c>
      <c r="Z2112">
        <v>0</v>
      </c>
    </row>
    <row r="2113" spans="1:26" x14ac:dyDescent="0.2">
      <c r="A2113">
        <v>201912</v>
      </c>
      <c r="B2113">
        <v>6033</v>
      </c>
      <c r="C2113" t="s">
        <v>101</v>
      </c>
      <c r="D2113">
        <v>17340</v>
      </c>
      <c r="E2113" t="s">
        <v>102</v>
      </c>
      <c r="F2113">
        <v>800</v>
      </c>
      <c r="G2113">
        <v>1429</v>
      </c>
      <c r="H2113">
        <v>-22</v>
      </c>
      <c r="I2113">
        <v>276</v>
      </c>
      <c r="J2113">
        <v>15.71518193</v>
      </c>
      <c r="K2113">
        <v>21.518193230000001</v>
      </c>
      <c r="L2113">
        <v>9.9121706399999994</v>
      </c>
      <c r="M2113">
        <v>98.5</v>
      </c>
      <c r="N2113">
        <v>5.9139785E-2</v>
      </c>
      <c r="O2113">
        <v>5.5</v>
      </c>
      <c r="P2113">
        <v>0.14534883700000001</v>
      </c>
      <c r="Q2113">
        <v>12.5</v>
      </c>
      <c r="R2113">
        <v>21.5</v>
      </c>
      <c r="S2113">
        <v>-2.6149140000000001E-2</v>
      </c>
      <c r="T2113">
        <v>5.7326908000000003E-2</v>
      </c>
      <c r="U2113">
        <v>0.53821264000000002</v>
      </c>
      <c r="V2113">
        <v>282450</v>
      </c>
      <c r="W2113">
        <v>-5.1863040999999999E-2</v>
      </c>
      <c r="X2113">
        <v>-0.117067834</v>
      </c>
      <c r="Y2113">
        <v>0.94181393800000002</v>
      </c>
      <c r="Z2113">
        <v>1</v>
      </c>
    </row>
    <row r="2114" spans="1:26" x14ac:dyDescent="0.2">
      <c r="A2114">
        <v>201911</v>
      </c>
      <c r="B2114">
        <v>6031</v>
      </c>
      <c r="C2114" t="s">
        <v>28</v>
      </c>
      <c r="D2114">
        <v>25260</v>
      </c>
      <c r="E2114" t="s">
        <v>29</v>
      </c>
      <c r="F2114">
        <v>560</v>
      </c>
      <c r="G2114">
        <v>7</v>
      </c>
      <c r="H2114">
        <v>-18</v>
      </c>
      <c r="I2114">
        <v>-31</v>
      </c>
      <c r="J2114">
        <v>97.52195734</v>
      </c>
      <c r="K2114">
        <v>96.361355079999996</v>
      </c>
      <c r="L2114">
        <v>98.682559600000005</v>
      </c>
      <c r="M2114">
        <v>46</v>
      </c>
      <c r="N2114">
        <v>-2.0328189999999999E-2</v>
      </c>
      <c r="O2114">
        <v>-0.95450000000000002</v>
      </c>
      <c r="P2114">
        <v>-0.155963303</v>
      </c>
      <c r="Q2114">
        <v>-8.5</v>
      </c>
      <c r="R2114">
        <v>-21</v>
      </c>
      <c r="S2114">
        <v>-1.2399993E-2</v>
      </c>
      <c r="T2114">
        <v>0.28201773099999999</v>
      </c>
      <c r="U2114">
        <v>2.1729247439999999</v>
      </c>
      <c r="V2114">
        <v>260000</v>
      </c>
      <c r="W2114">
        <v>4.5397470000000002E-3</v>
      </c>
      <c r="X2114">
        <v>1.2658228000000001E-2</v>
      </c>
      <c r="Y2114">
        <v>0.85248696700000004</v>
      </c>
      <c r="Z2114">
        <v>0</v>
      </c>
    </row>
    <row r="2115" spans="1:26" x14ac:dyDescent="0.2">
      <c r="A2115">
        <v>201911</v>
      </c>
      <c r="B2115">
        <v>6067</v>
      </c>
      <c r="C2115" t="s">
        <v>30</v>
      </c>
      <c r="D2115">
        <v>40900</v>
      </c>
      <c r="E2115" t="s">
        <v>31</v>
      </c>
      <c r="F2115">
        <v>26</v>
      </c>
      <c r="G2115">
        <v>30</v>
      </c>
      <c r="H2115">
        <v>-18</v>
      </c>
      <c r="I2115">
        <v>-26</v>
      </c>
      <c r="J2115">
        <v>93.538268509999995</v>
      </c>
      <c r="K2115">
        <v>93.538268509999995</v>
      </c>
      <c r="L2115">
        <v>93.538268509999995</v>
      </c>
      <c r="M2115">
        <v>50</v>
      </c>
      <c r="N2115">
        <v>0.121302505</v>
      </c>
      <c r="O2115">
        <v>5.4089999999999998</v>
      </c>
      <c r="P2115">
        <v>0.16279069800000001</v>
      </c>
      <c r="Q2115">
        <v>7</v>
      </c>
      <c r="R2115">
        <v>-17</v>
      </c>
      <c r="S2115">
        <v>3.6702406999999999E-2</v>
      </c>
      <c r="T2115">
        <v>0.40621278300000002</v>
      </c>
      <c r="U2115">
        <v>1.6647712880000001</v>
      </c>
      <c r="V2115">
        <v>420000</v>
      </c>
      <c r="W2115">
        <v>-9.1636699999999996E-4</v>
      </c>
      <c r="X2115">
        <v>9.0909090999999997E-2</v>
      </c>
      <c r="Y2115">
        <v>1.3770943309999999</v>
      </c>
      <c r="Z2115">
        <v>0</v>
      </c>
    </row>
    <row r="2116" spans="1:26" x14ac:dyDescent="0.2">
      <c r="A2116">
        <v>201911</v>
      </c>
      <c r="B2116">
        <v>6019</v>
      </c>
      <c r="C2116" t="s">
        <v>52</v>
      </c>
      <c r="D2116">
        <v>23420</v>
      </c>
      <c r="E2116" t="s">
        <v>53</v>
      </c>
      <c r="F2116">
        <v>80</v>
      </c>
      <c r="G2116">
        <v>38</v>
      </c>
      <c r="H2116">
        <v>-50</v>
      </c>
      <c r="I2116">
        <v>-43</v>
      </c>
      <c r="J2116">
        <v>92.691342539999994</v>
      </c>
      <c r="K2116">
        <v>93.538268509999995</v>
      </c>
      <c r="L2116">
        <v>91.844416559999999</v>
      </c>
      <c r="M2116">
        <v>50</v>
      </c>
      <c r="N2116">
        <v>7.5268817000000002E-2</v>
      </c>
      <c r="O2116">
        <v>3.5</v>
      </c>
      <c r="P2116">
        <v>0</v>
      </c>
      <c r="Q2116">
        <v>0</v>
      </c>
      <c r="R2116">
        <v>-17</v>
      </c>
      <c r="S2116">
        <v>2.9321644000000001E-2</v>
      </c>
      <c r="T2116">
        <v>0.29523335499999998</v>
      </c>
      <c r="U2116">
        <v>1.571526347</v>
      </c>
      <c r="V2116">
        <v>325000</v>
      </c>
      <c r="W2116">
        <v>-1.5360980000000001E-3</v>
      </c>
      <c r="X2116">
        <v>6.5573770000000003E-2</v>
      </c>
      <c r="Y2116">
        <v>1.0656087080000001</v>
      </c>
      <c r="Z2116">
        <v>0</v>
      </c>
    </row>
    <row r="2117" spans="1:26" x14ac:dyDescent="0.2">
      <c r="A2117">
        <v>201911</v>
      </c>
      <c r="B2117">
        <v>6107</v>
      </c>
      <c r="C2117" t="s">
        <v>63</v>
      </c>
      <c r="D2117">
        <v>47300</v>
      </c>
      <c r="E2117" t="s">
        <v>64</v>
      </c>
      <c r="F2117">
        <v>196</v>
      </c>
      <c r="G2117">
        <v>41</v>
      </c>
      <c r="H2117">
        <v>-31</v>
      </c>
      <c r="I2117">
        <v>-37</v>
      </c>
      <c r="J2117">
        <v>92.534504389999995</v>
      </c>
      <c r="K2117">
        <v>88.143036390000006</v>
      </c>
      <c r="L2117">
        <v>96.925972400000006</v>
      </c>
      <c r="M2117">
        <v>53</v>
      </c>
      <c r="N2117">
        <v>1.9230769000000002E-2</v>
      </c>
      <c r="O2117">
        <v>1</v>
      </c>
      <c r="P2117">
        <v>-5.3571428999999997E-2</v>
      </c>
      <c r="Q2117">
        <v>-3</v>
      </c>
      <c r="R2117">
        <v>-14</v>
      </c>
      <c r="S2117">
        <v>-9.1503191999999997E-2</v>
      </c>
      <c r="T2117">
        <v>0.32242554299999998</v>
      </c>
      <c r="U2117">
        <v>1.910324036</v>
      </c>
      <c r="V2117">
        <v>268270</v>
      </c>
      <c r="W2117">
        <v>-2.713755E-3</v>
      </c>
      <c r="X2117">
        <v>1.2339622999999999E-2</v>
      </c>
      <c r="Y2117">
        <v>0.87960260999999995</v>
      </c>
      <c r="Z2117">
        <v>0</v>
      </c>
    </row>
    <row r="2118" spans="1:26" x14ac:dyDescent="0.2">
      <c r="A2118">
        <v>201911</v>
      </c>
      <c r="B2118">
        <v>6013</v>
      </c>
      <c r="C2118" t="s">
        <v>38</v>
      </c>
      <c r="D2118">
        <v>41860</v>
      </c>
      <c r="E2118" t="s">
        <v>39</v>
      </c>
      <c r="F2118">
        <v>42</v>
      </c>
      <c r="G2118">
        <v>54</v>
      </c>
      <c r="H2118">
        <v>9</v>
      </c>
      <c r="I2118">
        <v>30</v>
      </c>
      <c r="J2118">
        <v>91.405269759999996</v>
      </c>
      <c r="K2118">
        <v>93.538268509999995</v>
      </c>
      <c r="L2118">
        <v>89.272271020000005</v>
      </c>
      <c r="M2118">
        <v>50</v>
      </c>
      <c r="N2118">
        <v>0.28205128200000001</v>
      </c>
      <c r="O2118">
        <v>11</v>
      </c>
      <c r="P2118">
        <v>0.31578947400000001</v>
      </c>
      <c r="Q2118">
        <v>12</v>
      </c>
      <c r="R2118">
        <v>-17</v>
      </c>
      <c r="S2118">
        <v>-6.3583149999999998E-3</v>
      </c>
      <c r="T2118">
        <v>0.16362932399999999</v>
      </c>
      <c r="U2118">
        <v>1.5071715779999999</v>
      </c>
      <c r="V2118">
        <v>648000</v>
      </c>
      <c r="W2118">
        <v>-5.7884089999999996E-3</v>
      </c>
      <c r="X2118">
        <v>7.2324889999999999E-3</v>
      </c>
      <c r="Y2118">
        <v>2.1246598250000002</v>
      </c>
      <c r="Z2118">
        <v>0</v>
      </c>
    </row>
    <row r="2119" spans="1:26" x14ac:dyDescent="0.2">
      <c r="A2119">
        <v>201911</v>
      </c>
      <c r="B2119">
        <v>6001</v>
      </c>
      <c r="C2119" t="s">
        <v>67</v>
      </c>
      <c r="D2119">
        <v>41860</v>
      </c>
      <c r="E2119" t="s">
        <v>39</v>
      </c>
      <c r="F2119">
        <v>24</v>
      </c>
      <c r="G2119">
        <v>78</v>
      </c>
      <c r="H2119">
        <v>-47</v>
      </c>
      <c r="I2119">
        <v>6</v>
      </c>
      <c r="J2119">
        <v>89.993726469999999</v>
      </c>
      <c r="K2119">
        <v>98.117942279999994</v>
      </c>
      <c r="L2119">
        <v>81.869510669999997</v>
      </c>
      <c r="M2119">
        <v>44</v>
      </c>
      <c r="N2119">
        <v>0.28467153299999998</v>
      </c>
      <c r="O2119">
        <v>9.75</v>
      </c>
      <c r="P2119">
        <v>0.29411764699999998</v>
      </c>
      <c r="Q2119">
        <v>10</v>
      </c>
      <c r="R2119">
        <v>-23</v>
      </c>
      <c r="S2119">
        <v>6.8853948999999998E-2</v>
      </c>
      <c r="T2119">
        <v>0.19920110399999999</v>
      </c>
      <c r="U2119">
        <v>1.34720956</v>
      </c>
      <c r="V2119">
        <v>824415</v>
      </c>
      <c r="W2119">
        <v>-1.4285074E-2</v>
      </c>
      <c r="X2119">
        <v>3.1808510999999998E-2</v>
      </c>
      <c r="Y2119">
        <v>2.703088626</v>
      </c>
      <c r="Z2119">
        <v>0</v>
      </c>
    </row>
    <row r="2120" spans="1:26" x14ac:dyDescent="0.2">
      <c r="A2120">
        <v>201911</v>
      </c>
      <c r="B2120">
        <v>6095</v>
      </c>
      <c r="C2120" t="s">
        <v>54</v>
      </c>
      <c r="D2120">
        <v>46700</v>
      </c>
      <c r="E2120" t="s">
        <v>55</v>
      </c>
      <c r="F2120">
        <v>178</v>
      </c>
      <c r="G2120">
        <v>94</v>
      </c>
      <c r="H2120">
        <v>-6</v>
      </c>
      <c r="I2120">
        <v>62</v>
      </c>
      <c r="J2120">
        <v>88.801756589999997</v>
      </c>
      <c r="K2120">
        <v>92.095357590000006</v>
      </c>
      <c r="L2120">
        <v>85.508155579999993</v>
      </c>
      <c r="M2120">
        <v>51</v>
      </c>
      <c r="N2120">
        <v>0.186046512</v>
      </c>
      <c r="O2120">
        <v>8</v>
      </c>
      <c r="P2120">
        <v>0.17241379300000001</v>
      </c>
      <c r="Q2120">
        <v>7.5</v>
      </c>
      <c r="R2120">
        <v>-16</v>
      </c>
      <c r="S2120">
        <v>1.358188E-3</v>
      </c>
      <c r="T2120">
        <v>9.0487653000000001E-2</v>
      </c>
      <c r="U2120">
        <v>1.4165331219999999</v>
      </c>
      <c r="V2120">
        <v>479000</v>
      </c>
      <c r="W2120">
        <v>-2.6013337000000001E-2</v>
      </c>
      <c r="X2120">
        <v>5.2631578999999998E-2</v>
      </c>
      <c r="Y2120">
        <v>1.5705432969999999</v>
      </c>
      <c r="Z2120">
        <v>0</v>
      </c>
    </row>
    <row r="2121" spans="1:26" x14ac:dyDescent="0.2">
      <c r="A2121">
        <v>201911</v>
      </c>
      <c r="B2121">
        <v>6099</v>
      </c>
      <c r="C2121" t="s">
        <v>34</v>
      </c>
      <c r="D2121">
        <v>33700</v>
      </c>
      <c r="E2121" t="s">
        <v>35</v>
      </c>
      <c r="F2121">
        <v>153</v>
      </c>
      <c r="G2121">
        <v>95</v>
      </c>
      <c r="H2121">
        <v>-12</v>
      </c>
      <c r="I2121">
        <v>-1</v>
      </c>
      <c r="J2121">
        <v>88.61355082</v>
      </c>
      <c r="K2121">
        <v>90.150564619999997</v>
      </c>
      <c r="L2121">
        <v>87.076537009999996</v>
      </c>
      <c r="M2121">
        <v>52</v>
      </c>
      <c r="N2121">
        <v>0.16734574799999999</v>
      </c>
      <c r="O2121">
        <v>7.4545000000000003</v>
      </c>
      <c r="P2121">
        <v>0.16853932599999999</v>
      </c>
      <c r="Q2121">
        <v>7.5</v>
      </c>
      <c r="R2121">
        <v>-15</v>
      </c>
      <c r="S2121">
        <v>2.2051448000000001E-2</v>
      </c>
      <c r="T2121">
        <v>0.30002364100000001</v>
      </c>
      <c r="U2121">
        <v>1.458026839</v>
      </c>
      <c r="V2121">
        <v>369000</v>
      </c>
      <c r="W2121">
        <v>3.597523E-3</v>
      </c>
      <c r="X2121">
        <v>8.5613415999999998E-2</v>
      </c>
      <c r="Y2121">
        <v>1.2098757339999999</v>
      </c>
      <c r="Z2121">
        <v>0</v>
      </c>
    </row>
    <row r="2122" spans="1:26" x14ac:dyDescent="0.2">
      <c r="A2122">
        <v>201911</v>
      </c>
      <c r="B2122">
        <v>6029</v>
      </c>
      <c r="C2122" t="s">
        <v>65</v>
      </c>
      <c r="D2122">
        <v>12540</v>
      </c>
      <c r="E2122" t="s">
        <v>66</v>
      </c>
      <c r="F2122">
        <v>94</v>
      </c>
      <c r="G2122">
        <v>100</v>
      </c>
      <c r="H2122">
        <v>-14</v>
      </c>
      <c r="I2122">
        <v>-67</v>
      </c>
      <c r="J2122">
        <v>88.456712670000002</v>
      </c>
      <c r="K2122">
        <v>88.143036390000006</v>
      </c>
      <c r="L2122">
        <v>88.770388960000005</v>
      </c>
      <c r="M2122">
        <v>53</v>
      </c>
      <c r="N2122">
        <v>4.9504949999999999E-2</v>
      </c>
      <c r="O2122">
        <v>2.5</v>
      </c>
      <c r="P2122">
        <v>-5.3571428999999997E-2</v>
      </c>
      <c r="Q2122">
        <v>-3</v>
      </c>
      <c r="R2122">
        <v>-14</v>
      </c>
      <c r="S2122">
        <v>-3.5460314E-2</v>
      </c>
      <c r="T2122">
        <v>0.28947104800000001</v>
      </c>
      <c r="U2122">
        <v>1.4891700480000001</v>
      </c>
      <c r="V2122">
        <v>258900</v>
      </c>
      <c r="W2122">
        <v>3.0465790000000002E-3</v>
      </c>
      <c r="X2122">
        <v>3.6014405999999999E-2</v>
      </c>
      <c r="Y2122">
        <v>0.84888029099999995</v>
      </c>
      <c r="Z2122">
        <v>0</v>
      </c>
    </row>
    <row r="2123" spans="1:26" x14ac:dyDescent="0.2">
      <c r="A2123">
        <v>201911</v>
      </c>
      <c r="B2123">
        <v>6077</v>
      </c>
      <c r="C2123" t="s">
        <v>42</v>
      </c>
      <c r="D2123">
        <v>44700</v>
      </c>
      <c r="E2123" t="s">
        <v>43</v>
      </c>
      <c r="F2123">
        <v>110</v>
      </c>
      <c r="G2123">
        <v>113</v>
      </c>
      <c r="H2123">
        <v>-6</v>
      </c>
      <c r="I2123">
        <v>40</v>
      </c>
      <c r="J2123">
        <v>87.703889590000003</v>
      </c>
      <c r="K2123">
        <v>90.150564619999997</v>
      </c>
      <c r="L2123">
        <v>85.257214559999994</v>
      </c>
      <c r="M2123">
        <v>52</v>
      </c>
      <c r="N2123">
        <v>0.10852928000000001</v>
      </c>
      <c r="O2123">
        <v>5.0910000000000002</v>
      </c>
      <c r="P2123">
        <v>0.15555555600000001</v>
      </c>
      <c r="Q2123">
        <v>7</v>
      </c>
      <c r="R2123">
        <v>-15</v>
      </c>
      <c r="S2123">
        <v>-1.3294745E-2</v>
      </c>
      <c r="T2123">
        <v>0.21313634200000001</v>
      </c>
      <c r="U2123">
        <v>1.4121007029999999</v>
      </c>
      <c r="V2123">
        <v>425000</v>
      </c>
      <c r="W2123">
        <v>1.4209894000000001E-2</v>
      </c>
      <c r="X2123">
        <v>9.9825321999999994E-2</v>
      </c>
      <c r="Y2123">
        <v>1.393488311</v>
      </c>
      <c r="Z2123">
        <v>0</v>
      </c>
    </row>
    <row r="2124" spans="1:26" x14ac:dyDescent="0.2">
      <c r="A2124">
        <v>201911</v>
      </c>
      <c r="B2124">
        <v>6101</v>
      </c>
      <c r="C2124" t="s">
        <v>26</v>
      </c>
      <c r="D2124">
        <v>49700</v>
      </c>
      <c r="E2124" t="s">
        <v>27</v>
      </c>
      <c r="F2124">
        <v>700</v>
      </c>
      <c r="G2124">
        <v>126</v>
      </c>
      <c r="H2124">
        <v>64</v>
      </c>
      <c r="I2124">
        <v>108</v>
      </c>
      <c r="J2124">
        <v>86.888331239999999</v>
      </c>
      <c r="K2124">
        <v>74.529485570000006</v>
      </c>
      <c r="L2124">
        <v>99.247176909999993</v>
      </c>
      <c r="M2124">
        <v>60</v>
      </c>
      <c r="N2124">
        <v>0.15384615400000001</v>
      </c>
      <c r="O2124">
        <v>8</v>
      </c>
      <c r="P2124">
        <v>0.17073170700000001</v>
      </c>
      <c r="Q2124">
        <v>8.75</v>
      </c>
      <c r="R2124">
        <v>-7</v>
      </c>
      <c r="S2124">
        <v>-7.4555097000000001E-2</v>
      </c>
      <c r="T2124">
        <v>0.15816655399999999</v>
      </c>
      <c r="U2124">
        <v>2.2980636620000001</v>
      </c>
      <c r="V2124">
        <v>345000</v>
      </c>
      <c r="W2124">
        <v>-4.1853080000000004E-3</v>
      </c>
      <c r="X2124">
        <v>0.115692457</v>
      </c>
      <c r="Y2124">
        <v>1.1311846290000001</v>
      </c>
      <c r="Z2124">
        <v>0</v>
      </c>
    </row>
    <row r="2125" spans="1:26" x14ac:dyDescent="0.2">
      <c r="A2125">
        <v>201911</v>
      </c>
      <c r="B2125">
        <v>6115</v>
      </c>
      <c r="C2125" t="s">
        <v>82</v>
      </c>
      <c r="D2125">
        <v>49700</v>
      </c>
      <c r="E2125" t="s">
        <v>27</v>
      </c>
      <c r="F2125">
        <v>788</v>
      </c>
      <c r="G2125">
        <v>142</v>
      </c>
      <c r="H2125">
        <v>-282</v>
      </c>
      <c r="I2125">
        <v>-54</v>
      </c>
      <c r="J2125">
        <v>85.539523209999999</v>
      </c>
      <c r="K2125">
        <v>81.43036386</v>
      </c>
      <c r="L2125">
        <v>89.648682559999997</v>
      </c>
      <c r="M2125">
        <v>57.5</v>
      </c>
      <c r="N2125">
        <v>-0.109783097</v>
      </c>
      <c r="O2125">
        <v>-7.0910000000000002</v>
      </c>
      <c r="P2125">
        <v>-6.8825911000000004E-2</v>
      </c>
      <c r="Q2125">
        <v>-4.25</v>
      </c>
      <c r="R2125">
        <v>-9.5</v>
      </c>
      <c r="S2125">
        <v>6.4645815999999995E-2</v>
      </c>
      <c r="T2125">
        <v>0.16615907799999999</v>
      </c>
      <c r="U2125">
        <v>1.5146551850000001</v>
      </c>
      <c r="V2125">
        <v>330000</v>
      </c>
      <c r="W2125">
        <v>1.9748854999999999E-2</v>
      </c>
      <c r="X2125">
        <v>8.9108910999999999E-2</v>
      </c>
      <c r="Y2125">
        <v>1.0820026890000001</v>
      </c>
      <c r="Z2125">
        <v>0</v>
      </c>
    </row>
    <row r="2126" spans="1:26" x14ac:dyDescent="0.2">
      <c r="A2126">
        <v>201911</v>
      </c>
      <c r="B2126">
        <v>6111</v>
      </c>
      <c r="C2126" t="s">
        <v>36</v>
      </c>
      <c r="D2126">
        <v>37100</v>
      </c>
      <c r="E2126" t="s">
        <v>37</v>
      </c>
      <c r="F2126">
        <v>96</v>
      </c>
      <c r="G2126">
        <v>149</v>
      </c>
      <c r="H2126">
        <v>13</v>
      </c>
      <c r="I2126">
        <v>11</v>
      </c>
      <c r="J2126">
        <v>84.818067749999997</v>
      </c>
      <c r="K2126">
        <v>88.143036390000006</v>
      </c>
      <c r="L2126">
        <v>81.493099119999997</v>
      </c>
      <c r="M2126">
        <v>53</v>
      </c>
      <c r="N2126">
        <v>6.5326632999999995E-2</v>
      </c>
      <c r="O2126">
        <v>3.25</v>
      </c>
      <c r="P2126">
        <v>3.9215686E-2</v>
      </c>
      <c r="Q2126">
        <v>2</v>
      </c>
      <c r="R2126">
        <v>-14</v>
      </c>
      <c r="S2126">
        <v>-7.2973418999999998E-2</v>
      </c>
      <c r="T2126">
        <v>0.19522932400000001</v>
      </c>
      <c r="U2126">
        <v>1.34216881</v>
      </c>
      <c r="V2126">
        <v>725000</v>
      </c>
      <c r="W2126">
        <v>-3.7678361E-2</v>
      </c>
      <c r="X2126">
        <v>5.9167274999999998E-2</v>
      </c>
      <c r="Y2126">
        <v>2.3771271189999998</v>
      </c>
      <c r="Z2126">
        <v>0</v>
      </c>
    </row>
    <row r="2127" spans="1:26" x14ac:dyDescent="0.2">
      <c r="A2127">
        <v>201911</v>
      </c>
      <c r="B2127">
        <v>6037</v>
      </c>
      <c r="C2127" t="s">
        <v>75</v>
      </c>
      <c r="D2127">
        <v>31080</v>
      </c>
      <c r="E2127" t="s">
        <v>47</v>
      </c>
      <c r="F2127">
        <v>1</v>
      </c>
      <c r="G2127">
        <v>174</v>
      </c>
      <c r="H2127">
        <v>-71</v>
      </c>
      <c r="I2127">
        <v>-66</v>
      </c>
      <c r="J2127">
        <v>82.904642409999994</v>
      </c>
      <c r="K2127">
        <v>93.538268509999995</v>
      </c>
      <c r="L2127">
        <v>72.271016309999993</v>
      </c>
      <c r="M2127">
        <v>50</v>
      </c>
      <c r="N2127">
        <v>6.6928420000000002E-2</v>
      </c>
      <c r="O2127">
        <v>3.1364999999999998</v>
      </c>
      <c r="P2127">
        <v>0.14942528699999999</v>
      </c>
      <c r="Q2127">
        <v>6.5</v>
      </c>
      <c r="R2127">
        <v>-17</v>
      </c>
      <c r="S2127">
        <v>-2.5307049999999998E-3</v>
      </c>
      <c r="T2127">
        <v>0.30891886400000002</v>
      </c>
      <c r="U2127">
        <v>1.1908780080000001</v>
      </c>
      <c r="V2127">
        <v>799000</v>
      </c>
      <c r="W2127">
        <v>0</v>
      </c>
      <c r="X2127">
        <v>0.102187546</v>
      </c>
      <c r="Y2127">
        <v>2.6197580249999999</v>
      </c>
      <c r="Z2127">
        <v>0</v>
      </c>
    </row>
    <row r="2128" spans="1:26" x14ac:dyDescent="0.2">
      <c r="A2128">
        <v>201911</v>
      </c>
      <c r="B2128">
        <v>6113</v>
      </c>
      <c r="C2128" t="s">
        <v>48</v>
      </c>
      <c r="D2128">
        <v>40900</v>
      </c>
      <c r="E2128" t="s">
        <v>31</v>
      </c>
      <c r="F2128">
        <v>350</v>
      </c>
      <c r="G2128">
        <v>223</v>
      </c>
      <c r="H2128">
        <v>26</v>
      </c>
      <c r="I2128">
        <v>144</v>
      </c>
      <c r="J2128">
        <v>80.520702639999996</v>
      </c>
      <c r="K2128">
        <v>83.688833119999998</v>
      </c>
      <c r="L2128">
        <v>77.35257215</v>
      </c>
      <c r="M2128">
        <v>56.5</v>
      </c>
      <c r="N2128">
        <v>0.14141414099999999</v>
      </c>
      <c r="O2128">
        <v>7</v>
      </c>
      <c r="P2128">
        <v>0.189473684</v>
      </c>
      <c r="Q2128">
        <v>9</v>
      </c>
      <c r="R2128">
        <v>-10.5</v>
      </c>
      <c r="S2128">
        <v>-3.0848456999999999E-2</v>
      </c>
      <c r="T2128">
        <v>7.0498164000000002E-2</v>
      </c>
      <c r="U2128">
        <v>1.2664647419999999</v>
      </c>
      <c r="V2128">
        <v>499000</v>
      </c>
      <c r="W2128">
        <v>-3.175649E-3</v>
      </c>
      <c r="X2128">
        <v>7.2160269999999999E-3</v>
      </c>
      <c r="Y2128">
        <v>1.6361192170000001</v>
      </c>
      <c r="Z2128">
        <v>0</v>
      </c>
    </row>
    <row r="2129" spans="1:26" x14ac:dyDescent="0.2">
      <c r="A2129">
        <v>201911</v>
      </c>
      <c r="B2129">
        <v>6025</v>
      </c>
      <c r="C2129" t="s">
        <v>56</v>
      </c>
      <c r="D2129">
        <v>20940</v>
      </c>
      <c r="E2129" t="s">
        <v>57</v>
      </c>
      <c r="F2129">
        <v>486</v>
      </c>
      <c r="G2129">
        <v>243</v>
      </c>
      <c r="H2129">
        <v>-192</v>
      </c>
      <c r="I2129">
        <v>-383</v>
      </c>
      <c r="J2129">
        <v>79.140526980000004</v>
      </c>
      <c r="K2129">
        <v>95.54579674</v>
      </c>
      <c r="L2129">
        <v>62.735257220000001</v>
      </c>
      <c r="M2129">
        <v>47</v>
      </c>
      <c r="N2129">
        <v>-0.16071428600000001</v>
      </c>
      <c r="O2129">
        <v>-9</v>
      </c>
      <c r="P2129">
        <v>-0.24193548400000001</v>
      </c>
      <c r="Q2129">
        <v>-15</v>
      </c>
      <c r="R2129">
        <v>-20</v>
      </c>
      <c r="S2129">
        <v>-5.4270605E-2</v>
      </c>
      <c r="T2129">
        <v>0.42677669600000001</v>
      </c>
      <c r="U2129">
        <v>1.065925606</v>
      </c>
      <c r="V2129">
        <v>259700</v>
      </c>
      <c r="W2129">
        <v>1.8431373000000001E-2</v>
      </c>
      <c r="X2129">
        <v>4.2971888E-2</v>
      </c>
      <c r="Y2129">
        <v>0.85150332799999995</v>
      </c>
      <c r="Z2129">
        <v>0</v>
      </c>
    </row>
    <row r="2130" spans="1:26" x14ac:dyDescent="0.2">
      <c r="A2130">
        <v>201911</v>
      </c>
      <c r="B2130">
        <v>6073</v>
      </c>
      <c r="C2130" t="s">
        <v>40</v>
      </c>
      <c r="D2130">
        <v>41740</v>
      </c>
      <c r="E2130" t="s">
        <v>41</v>
      </c>
      <c r="F2130">
        <v>5</v>
      </c>
      <c r="G2130">
        <v>263</v>
      </c>
      <c r="H2130">
        <v>-48</v>
      </c>
      <c r="I2130">
        <v>46</v>
      </c>
      <c r="J2130">
        <v>78.074027599999994</v>
      </c>
      <c r="K2130">
        <v>95.54579674</v>
      </c>
      <c r="L2130">
        <v>60.602258470000002</v>
      </c>
      <c r="M2130">
        <v>47</v>
      </c>
      <c r="N2130">
        <v>7.0395590999999993E-2</v>
      </c>
      <c r="O2130">
        <v>3.0910000000000002</v>
      </c>
      <c r="P2130">
        <v>0.220779221</v>
      </c>
      <c r="Q2130">
        <v>8.5</v>
      </c>
      <c r="R2130">
        <v>-20</v>
      </c>
      <c r="S2130">
        <v>-2.5369758999999999E-2</v>
      </c>
      <c r="T2130">
        <v>0.133909846</v>
      </c>
      <c r="U2130">
        <v>1.039456747</v>
      </c>
      <c r="V2130">
        <v>714990</v>
      </c>
      <c r="W2130">
        <v>1.3190337999999999E-2</v>
      </c>
      <c r="X2130">
        <v>8.3400258000000005E-2</v>
      </c>
      <c r="Y2130">
        <v>2.3443063710000001</v>
      </c>
      <c r="Z2130">
        <v>0</v>
      </c>
    </row>
    <row r="2131" spans="1:26" x14ac:dyDescent="0.2">
      <c r="A2131">
        <v>201911</v>
      </c>
      <c r="B2131">
        <v>6081</v>
      </c>
      <c r="C2131" t="s">
        <v>74</v>
      </c>
      <c r="D2131">
        <v>41860</v>
      </c>
      <c r="E2131" t="s">
        <v>39</v>
      </c>
      <c r="F2131">
        <v>95</v>
      </c>
      <c r="G2131">
        <v>291</v>
      </c>
      <c r="H2131">
        <v>-60</v>
      </c>
      <c r="I2131">
        <v>127</v>
      </c>
      <c r="J2131">
        <v>76.631116689999999</v>
      </c>
      <c r="K2131">
        <v>95.04391468</v>
      </c>
      <c r="L2131">
        <v>58.218318699999998</v>
      </c>
      <c r="M2131">
        <v>48</v>
      </c>
      <c r="N2131">
        <v>0.32997146100000002</v>
      </c>
      <c r="O2131">
        <v>11.909000000000001</v>
      </c>
      <c r="P2131">
        <v>0.41176470599999998</v>
      </c>
      <c r="Q2131">
        <v>14</v>
      </c>
      <c r="R2131">
        <v>-19</v>
      </c>
      <c r="S2131">
        <v>4.9371133999999997E-2</v>
      </c>
      <c r="T2131">
        <v>5.9385412999999998E-2</v>
      </c>
      <c r="U2131">
        <v>1.018096919</v>
      </c>
      <c r="V2131">
        <v>1588000</v>
      </c>
      <c r="W2131">
        <v>1.9910082999999999E-2</v>
      </c>
      <c r="X2131">
        <v>6.0965424999999997E-2</v>
      </c>
      <c r="Y2131">
        <v>5.2067280890000003</v>
      </c>
      <c r="Z2131">
        <v>0</v>
      </c>
    </row>
    <row r="2132" spans="1:26" x14ac:dyDescent="0.2">
      <c r="A2132">
        <v>201911</v>
      </c>
      <c r="B2132">
        <v>6075</v>
      </c>
      <c r="C2132" t="s">
        <v>91</v>
      </c>
      <c r="D2132">
        <v>41860</v>
      </c>
      <c r="E2132" t="s">
        <v>39</v>
      </c>
      <c r="F2132">
        <v>52</v>
      </c>
      <c r="G2132">
        <v>309</v>
      </c>
      <c r="H2132">
        <v>-35</v>
      </c>
      <c r="I2132">
        <v>48</v>
      </c>
      <c r="J2132">
        <v>75.941028860000003</v>
      </c>
      <c r="K2132">
        <v>98.117942279999994</v>
      </c>
      <c r="L2132">
        <v>53.764115429999997</v>
      </c>
      <c r="M2132">
        <v>44</v>
      </c>
      <c r="N2132">
        <v>0.46889449</v>
      </c>
      <c r="O2132">
        <v>14.045500000000001</v>
      </c>
      <c r="P2132">
        <v>0.17333333300000001</v>
      </c>
      <c r="Q2132">
        <v>6.5</v>
      </c>
      <c r="R2132">
        <v>-23</v>
      </c>
      <c r="S2132">
        <v>1.0608542E-2</v>
      </c>
      <c r="T2132">
        <v>0.13182541</v>
      </c>
      <c r="U2132">
        <v>0.98223689800000002</v>
      </c>
      <c r="V2132">
        <v>1492500</v>
      </c>
      <c r="W2132">
        <v>2.8021290000000001E-2</v>
      </c>
      <c r="X2132">
        <v>8.3877995999999996E-2</v>
      </c>
      <c r="Y2132">
        <v>4.8936030690000001</v>
      </c>
      <c r="Z2132">
        <v>0</v>
      </c>
    </row>
    <row r="2133" spans="1:26" x14ac:dyDescent="0.2">
      <c r="A2133">
        <v>201911</v>
      </c>
      <c r="B2133">
        <v>6007</v>
      </c>
      <c r="C2133" t="s">
        <v>80</v>
      </c>
      <c r="D2133">
        <v>17020</v>
      </c>
      <c r="E2133" t="s">
        <v>81</v>
      </c>
      <c r="F2133">
        <v>321</v>
      </c>
      <c r="G2133">
        <v>315</v>
      </c>
      <c r="H2133">
        <v>-102</v>
      </c>
      <c r="I2133">
        <v>259</v>
      </c>
      <c r="J2133">
        <v>75.564617319999996</v>
      </c>
      <c r="K2133">
        <v>67.001254709999998</v>
      </c>
      <c r="L2133">
        <v>84.127979929999995</v>
      </c>
      <c r="M2133">
        <v>64</v>
      </c>
      <c r="N2133">
        <v>9.4017093999999996E-2</v>
      </c>
      <c r="O2133">
        <v>5.5</v>
      </c>
      <c r="P2133">
        <v>0.168949772</v>
      </c>
      <c r="Q2133">
        <v>9.25</v>
      </c>
      <c r="R2133">
        <v>-3</v>
      </c>
      <c r="S2133">
        <v>0.12736441500000001</v>
      </c>
      <c r="T2133">
        <v>-6.0113964999999998E-2</v>
      </c>
      <c r="U2133">
        <v>1.392404312</v>
      </c>
      <c r="V2133">
        <v>349250</v>
      </c>
      <c r="W2133">
        <v>-2.1428570000000002E-3</v>
      </c>
      <c r="X2133">
        <v>0.15478404600000001</v>
      </c>
      <c r="Y2133">
        <v>1.145119512</v>
      </c>
      <c r="Z2133">
        <v>0</v>
      </c>
    </row>
    <row r="2134" spans="1:26" x14ac:dyDescent="0.2">
      <c r="A2134">
        <v>201911</v>
      </c>
      <c r="B2134">
        <v>6069</v>
      </c>
      <c r="C2134" t="s">
        <v>62</v>
      </c>
      <c r="D2134">
        <v>41940</v>
      </c>
      <c r="E2134" t="s">
        <v>61</v>
      </c>
      <c r="F2134">
        <v>980</v>
      </c>
      <c r="G2134">
        <v>350</v>
      </c>
      <c r="H2134">
        <v>-182</v>
      </c>
      <c r="I2134">
        <v>315</v>
      </c>
      <c r="J2134">
        <v>72.961104140000003</v>
      </c>
      <c r="K2134">
        <v>69.949811789999998</v>
      </c>
      <c r="L2134">
        <v>75.972396489999994</v>
      </c>
      <c r="M2134">
        <v>63</v>
      </c>
      <c r="N2134">
        <v>-0.128027682</v>
      </c>
      <c r="O2134">
        <v>-9.25</v>
      </c>
      <c r="P2134">
        <v>0.3125</v>
      </c>
      <c r="Q2134">
        <v>15</v>
      </c>
      <c r="R2134">
        <v>-4</v>
      </c>
      <c r="S2134">
        <v>-0.16248503</v>
      </c>
      <c r="T2134">
        <v>-7.8958088999999995E-2</v>
      </c>
      <c r="U2134">
        <v>1.2418601330000001</v>
      </c>
      <c r="V2134">
        <v>654475</v>
      </c>
      <c r="W2134">
        <v>2.2757018E-2</v>
      </c>
      <c r="X2134">
        <v>9.3114534999999998E-2</v>
      </c>
      <c r="Y2134">
        <v>2.1458900289999998</v>
      </c>
      <c r="Z2134">
        <v>0</v>
      </c>
    </row>
    <row r="2135" spans="1:26" x14ac:dyDescent="0.2">
      <c r="A2135">
        <v>201911</v>
      </c>
      <c r="B2135">
        <v>6061</v>
      </c>
      <c r="C2135" t="s">
        <v>49</v>
      </c>
      <c r="D2135">
        <v>40900</v>
      </c>
      <c r="E2135" t="s">
        <v>31</v>
      </c>
      <c r="F2135">
        <v>177</v>
      </c>
      <c r="G2135">
        <v>364</v>
      </c>
      <c r="H2135">
        <v>-54</v>
      </c>
      <c r="I2135">
        <v>247</v>
      </c>
      <c r="J2135">
        <v>72.208281049999997</v>
      </c>
      <c r="K2135">
        <v>52.948557090000001</v>
      </c>
      <c r="L2135">
        <v>91.468005020000007</v>
      </c>
      <c r="M2135">
        <v>71</v>
      </c>
      <c r="N2135">
        <v>7.5757575999999993E-2</v>
      </c>
      <c r="O2135">
        <v>5</v>
      </c>
      <c r="P2135">
        <v>0.234782609</v>
      </c>
      <c r="Q2135">
        <v>13.5</v>
      </c>
      <c r="R2135">
        <v>4</v>
      </c>
      <c r="S2135">
        <v>4.3350939999999998E-2</v>
      </c>
      <c r="T2135">
        <v>0.159146389</v>
      </c>
      <c r="U2135">
        <v>1.56461633</v>
      </c>
      <c r="V2135">
        <v>599000</v>
      </c>
      <c r="W2135">
        <v>1.097822E-2</v>
      </c>
      <c r="X2135">
        <v>4.1739129999999999E-2</v>
      </c>
      <c r="Y2135">
        <v>1.96399882</v>
      </c>
      <c r="Z2135">
        <v>0</v>
      </c>
    </row>
    <row r="2136" spans="1:26" x14ac:dyDescent="0.2">
      <c r="A2136">
        <v>201911</v>
      </c>
      <c r="B2136">
        <v>6085</v>
      </c>
      <c r="C2136" t="s">
        <v>60</v>
      </c>
      <c r="D2136">
        <v>41940</v>
      </c>
      <c r="E2136" t="s">
        <v>61</v>
      </c>
      <c r="F2136">
        <v>19</v>
      </c>
      <c r="G2136">
        <v>456</v>
      </c>
      <c r="H2136">
        <v>-6</v>
      </c>
      <c r="I2136">
        <v>98</v>
      </c>
      <c r="J2136">
        <v>67.409033879999996</v>
      </c>
      <c r="K2136">
        <v>85.069008780000004</v>
      </c>
      <c r="L2136">
        <v>49.74905897</v>
      </c>
      <c r="M2136">
        <v>55</v>
      </c>
      <c r="N2136">
        <v>0.26436781599999998</v>
      </c>
      <c r="O2136">
        <v>11.5</v>
      </c>
      <c r="P2136">
        <v>0.486486486</v>
      </c>
      <c r="Q2136">
        <v>18</v>
      </c>
      <c r="R2136">
        <v>-12</v>
      </c>
      <c r="S2136">
        <v>5.3118264999999998E-2</v>
      </c>
      <c r="T2136">
        <v>0.23754873000000001</v>
      </c>
      <c r="U2136">
        <v>0.94174438900000002</v>
      </c>
      <c r="V2136">
        <v>1150000</v>
      </c>
      <c r="W2136">
        <v>-8.1931869999999993E-3</v>
      </c>
      <c r="X2136">
        <v>2.2215635000000001E-2</v>
      </c>
      <c r="Y2136">
        <v>3.7706154299999999</v>
      </c>
      <c r="Z2136">
        <v>0</v>
      </c>
    </row>
    <row r="2137" spans="1:26" x14ac:dyDescent="0.2">
      <c r="A2137">
        <v>201911</v>
      </c>
      <c r="B2137">
        <v>6059</v>
      </c>
      <c r="C2137" t="s">
        <v>46</v>
      </c>
      <c r="D2137">
        <v>31080</v>
      </c>
      <c r="E2137" t="s">
        <v>47</v>
      </c>
      <c r="F2137">
        <v>6</v>
      </c>
      <c r="G2137">
        <v>460</v>
      </c>
      <c r="H2137">
        <v>-137</v>
      </c>
      <c r="I2137">
        <v>76</v>
      </c>
      <c r="J2137">
        <v>67.314930989999993</v>
      </c>
      <c r="K2137">
        <v>74.529485570000006</v>
      </c>
      <c r="L2137">
        <v>60.100376410000003</v>
      </c>
      <c r="M2137">
        <v>60</v>
      </c>
      <c r="N2137">
        <v>1.6949153000000002E-2</v>
      </c>
      <c r="O2137">
        <v>1</v>
      </c>
      <c r="P2137">
        <v>0.31868131900000002</v>
      </c>
      <c r="Q2137">
        <v>14.5</v>
      </c>
      <c r="R2137">
        <v>-7</v>
      </c>
      <c r="S2137">
        <v>1.1997391E-2</v>
      </c>
      <c r="T2137">
        <v>0.35215487099999998</v>
      </c>
      <c r="U2137">
        <v>1.033840707</v>
      </c>
      <c r="V2137">
        <v>889500</v>
      </c>
      <c r="W2137">
        <v>1.843035E-3</v>
      </c>
      <c r="X2137">
        <v>0.101207057</v>
      </c>
      <c r="Y2137">
        <v>2.9164890649999999</v>
      </c>
      <c r="Z2137">
        <v>0</v>
      </c>
    </row>
    <row r="2138" spans="1:26" x14ac:dyDescent="0.2">
      <c r="A2138">
        <v>201911</v>
      </c>
      <c r="B2138">
        <v>6083</v>
      </c>
      <c r="C2138" t="s">
        <v>32</v>
      </c>
      <c r="D2138">
        <v>42200</v>
      </c>
      <c r="E2138" t="s">
        <v>33</v>
      </c>
      <c r="F2138">
        <v>190</v>
      </c>
      <c r="G2138">
        <v>477</v>
      </c>
      <c r="H2138">
        <v>-54</v>
      </c>
      <c r="I2138">
        <v>-15</v>
      </c>
      <c r="J2138">
        <v>66.311166880000002</v>
      </c>
      <c r="K2138">
        <v>49.372647430000001</v>
      </c>
      <c r="L2138">
        <v>83.249686319999995</v>
      </c>
      <c r="M2138">
        <v>73</v>
      </c>
      <c r="N2138">
        <v>4.2857143E-2</v>
      </c>
      <c r="O2138">
        <v>3</v>
      </c>
      <c r="P2138">
        <v>5.7971014000000001E-2</v>
      </c>
      <c r="Q2138">
        <v>4</v>
      </c>
      <c r="R2138">
        <v>6</v>
      </c>
      <c r="S2138">
        <v>-2.7208042000000002E-2</v>
      </c>
      <c r="T2138">
        <v>0.372279419</v>
      </c>
      <c r="U2138">
        <v>1.368049783</v>
      </c>
      <c r="V2138">
        <v>1349450</v>
      </c>
      <c r="W2138">
        <v>6.0660949999999998E-2</v>
      </c>
      <c r="X2138">
        <v>0.367916878</v>
      </c>
      <c r="Y2138">
        <v>4.424571297</v>
      </c>
      <c r="Z2138">
        <v>0</v>
      </c>
    </row>
    <row r="2139" spans="1:26" x14ac:dyDescent="0.2">
      <c r="A2139">
        <v>201911</v>
      </c>
      <c r="B2139">
        <v>6087</v>
      </c>
      <c r="C2139" t="s">
        <v>50</v>
      </c>
      <c r="D2139">
        <v>42100</v>
      </c>
      <c r="E2139" t="s">
        <v>51</v>
      </c>
      <c r="F2139">
        <v>279</v>
      </c>
      <c r="G2139">
        <v>489</v>
      </c>
      <c r="H2139">
        <v>31</v>
      </c>
      <c r="I2139">
        <v>236</v>
      </c>
      <c r="J2139">
        <v>65.777917189999997</v>
      </c>
      <c r="K2139">
        <v>56.649937270000002</v>
      </c>
      <c r="L2139">
        <v>74.905897109999998</v>
      </c>
      <c r="M2139">
        <v>69</v>
      </c>
      <c r="N2139">
        <v>0.140495868</v>
      </c>
      <c r="O2139">
        <v>8.5</v>
      </c>
      <c r="P2139">
        <v>0.23214285700000001</v>
      </c>
      <c r="Q2139">
        <v>13</v>
      </c>
      <c r="R2139">
        <v>2</v>
      </c>
      <c r="S2139">
        <v>1.0305276E-2</v>
      </c>
      <c r="T2139">
        <v>0.17846872999999999</v>
      </c>
      <c r="U2139">
        <v>1.2261655119999999</v>
      </c>
      <c r="V2139">
        <v>949250</v>
      </c>
      <c r="W2139">
        <v>2.6343500000000001E-4</v>
      </c>
      <c r="X2139">
        <v>5.5308505000000001E-2</v>
      </c>
      <c r="Y2139">
        <v>3.112397128</v>
      </c>
      <c r="Z2139">
        <v>0</v>
      </c>
    </row>
    <row r="2140" spans="1:26" x14ac:dyDescent="0.2">
      <c r="A2140">
        <v>201911</v>
      </c>
      <c r="B2140">
        <v>6065</v>
      </c>
      <c r="C2140" t="s">
        <v>76</v>
      </c>
      <c r="D2140">
        <v>40140</v>
      </c>
      <c r="E2140" t="s">
        <v>77</v>
      </c>
      <c r="F2140">
        <v>14</v>
      </c>
      <c r="G2140">
        <v>545</v>
      </c>
      <c r="H2140">
        <v>-105</v>
      </c>
      <c r="I2140">
        <v>67</v>
      </c>
      <c r="J2140">
        <v>63.174404019999997</v>
      </c>
      <c r="K2140">
        <v>88.143036390000006</v>
      </c>
      <c r="L2140">
        <v>38.205771640000002</v>
      </c>
      <c r="M2140">
        <v>53</v>
      </c>
      <c r="N2140">
        <v>9.5238100000000006E-3</v>
      </c>
      <c r="O2140">
        <v>0.5</v>
      </c>
      <c r="P2140">
        <v>0.15217391299999999</v>
      </c>
      <c r="Q2140">
        <v>7</v>
      </c>
      <c r="R2140">
        <v>-14</v>
      </c>
      <c r="S2140">
        <v>4.0201739999999996E-3</v>
      </c>
      <c r="T2140">
        <v>0.219899234</v>
      </c>
      <c r="U2140">
        <v>0.83407062600000004</v>
      </c>
      <c r="V2140">
        <v>435605</v>
      </c>
      <c r="W2140">
        <v>-4.3241360000000001E-3</v>
      </c>
      <c r="X2140">
        <v>1.539627E-2</v>
      </c>
      <c r="Y2140">
        <v>1.428259943</v>
      </c>
      <c r="Z2140">
        <v>0</v>
      </c>
    </row>
    <row r="2141" spans="1:26" x14ac:dyDescent="0.2">
      <c r="A2141">
        <v>201911</v>
      </c>
      <c r="B2141">
        <v>6079</v>
      </c>
      <c r="C2141" t="s">
        <v>58</v>
      </c>
      <c r="D2141">
        <v>42020</v>
      </c>
      <c r="E2141" t="s">
        <v>59</v>
      </c>
      <c r="F2141">
        <v>257</v>
      </c>
      <c r="G2141">
        <v>558</v>
      </c>
      <c r="H2141">
        <v>-130</v>
      </c>
      <c r="I2141">
        <v>255</v>
      </c>
      <c r="J2141">
        <v>62.703889590000003</v>
      </c>
      <c r="K2141">
        <v>42.910915940000002</v>
      </c>
      <c r="L2141">
        <v>82.496863239999996</v>
      </c>
      <c r="M2141">
        <v>77</v>
      </c>
      <c r="N2141">
        <v>3.3557047E-2</v>
      </c>
      <c r="O2141">
        <v>2.5</v>
      </c>
      <c r="P2141">
        <v>0.19379845000000001</v>
      </c>
      <c r="Q2141">
        <v>12.5</v>
      </c>
      <c r="R2141">
        <v>10</v>
      </c>
      <c r="S2141">
        <v>5.0942130000000002E-2</v>
      </c>
      <c r="T2141">
        <v>0.19240839000000001</v>
      </c>
      <c r="U2141">
        <v>1.3562257719999999</v>
      </c>
      <c r="V2141">
        <v>729900</v>
      </c>
      <c r="W2141">
        <v>6.7586210000000002E-3</v>
      </c>
      <c r="X2141">
        <v>4.3460360000000003E-2</v>
      </c>
      <c r="Y2141">
        <v>2.393193219</v>
      </c>
      <c r="Z2141">
        <v>0</v>
      </c>
    </row>
    <row r="2142" spans="1:26" x14ac:dyDescent="0.2">
      <c r="A2142">
        <v>201911</v>
      </c>
      <c r="B2142">
        <v>6041</v>
      </c>
      <c r="C2142" t="s">
        <v>68</v>
      </c>
      <c r="D2142">
        <v>41860</v>
      </c>
      <c r="E2142" t="s">
        <v>39</v>
      </c>
      <c r="F2142">
        <v>261</v>
      </c>
      <c r="G2142">
        <v>564</v>
      </c>
      <c r="H2142">
        <v>163</v>
      </c>
      <c r="I2142">
        <v>429</v>
      </c>
      <c r="J2142">
        <v>62.327478040000003</v>
      </c>
      <c r="K2142">
        <v>60.288582179999999</v>
      </c>
      <c r="L2142">
        <v>64.366373899999999</v>
      </c>
      <c r="M2142">
        <v>67</v>
      </c>
      <c r="N2142">
        <v>0.332736586</v>
      </c>
      <c r="O2142">
        <v>16.727499999999999</v>
      </c>
      <c r="P2142">
        <v>0.410526316</v>
      </c>
      <c r="Q2142">
        <v>19.5</v>
      </c>
      <c r="R2142">
        <v>0</v>
      </c>
      <c r="S2142">
        <v>3.1548259000000002E-2</v>
      </c>
      <c r="T2142">
        <v>3.2937309999999998E-3</v>
      </c>
      <c r="U2142">
        <v>1.088291473</v>
      </c>
      <c r="V2142">
        <v>1422000</v>
      </c>
      <c r="W2142">
        <v>-1.9310345E-2</v>
      </c>
      <c r="X2142">
        <v>1.6440315E-2</v>
      </c>
      <c r="Y2142">
        <v>4.6624479489999997</v>
      </c>
      <c r="Z2142">
        <v>0</v>
      </c>
    </row>
    <row r="2143" spans="1:26" x14ac:dyDescent="0.2">
      <c r="A2143">
        <v>201911</v>
      </c>
      <c r="B2143">
        <v>6017</v>
      </c>
      <c r="C2143" t="s">
        <v>69</v>
      </c>
      <c r="D2143">
        <v>40900</v>
      </c>
      <c r="E2143" t="s">
        <v>31</v>
      </c>
      <c r="F2143">
        <v>348</v>
      </c>
      <c r="G2143">
        <v>585</v>
      </c>
      <c r="H2143">
        <v>4</v>
      </c>
      <c r="I2143">
        <v>359</v>
      </c>
      <c r="J2143">
        <v>61.166875779999998</v>
      </c>
      <c r="K2143">
        <v>35.947302379999996</v>
      </c>
      <c r="L2143">
        <v>86.38644918</v>
      </c>
      <c r="M2143">
        <v>80</v>
      </c>
      <c r="N2143">
        <v>8.8435373999999997E-2</v>
      </c>
      <c r="O2143">
        <v>6.5</v>
      </c>
      <c r="P2143">
        <v>0.22137404599999999</v>
      </c>
      <c r="Q2143">
        <v>14.5</v>
      </c>
      <c r="R2143">
        <v>13</v>
      </c>
      <c r="S2143">
        <v>-1.647606E-3</v>
      </c>
      <c r="T2143">
        <v>3.4674508E-2</v>
      </c>
      <c r="U2143">
        <v>1.4310735750000001</v>
      </c>
      <c r="V2143">
        <v>532400</v>
      </c>
      <c r="W2143">
        <v>9.1151889999999992E-3</v>
      </c>
      <c r="X2143">
        <v>1.3226758E-2</v>
      </c>
      <c r="Y2143">
        <v>1.745631004</v>
      </c>
      <c r="Z2143">
        <v>0</v>
      </c>
    </row>
    <row r="2144" spans="1:26" x14ac:dyDescent="0.2">
      <c r="A2144">
        <v>201911</v>
      </c>
      <c r="B2144">
        <v>6089</v>
      </c>
      <c r="C2144" t="s">
        <v>89</v>
      </c>
      <c r="D2144">
        <v>39820</v>
      </c>
      <c r="E2144" t="s">
        <v>90</v>
      </c>
      <c r="F2144">
        <v>368</v>
      </c>
      <c r="G2144">
        <v>630</v>
      </c>
      <c r="H2144">
        <v>-21</v>
      </c>
      <c r="I2144">
        <v>37</v>
      </c>
      <c r="J2144">
        <v>59.15934755</v>
      </c>
      <c r="K2144">
        <v>64.680050190000003</v>
      </c>
      <c r="L2144">
        <v>53.638644919999997</v>
      </c>
      <c r="M2144">
        <v>65</v>
      </c>
      <c r="N2144">
        <v>6.1224489999999999E-2</v>
      </c>
      <c r="O2144">
        <v>3.75</v>
      </c>
      <c r="P2144">
        <v>5.6910569000000001E-2</v>
      </c>
      <c r="Q2144">
        <v>3.5</v>
      </c>
      <c r="R2144">
        <v>-2</v>
      </c>
      <c r="S2144">
        <v>-2.1922549E-2</v>
      </c>
      <c r="T2144">
        <v>0.27046115799999998</v>
      </c>
      <c r="U2144">
        <v>0.98183324100000002</v>
      </c>
      <c r="V2144">
        <v>339000</v>
      </c>
      <c r="W2144">
        <v>1.9082169999999999E-2</v>
      </c>
      <c r="X2144">
        <v>2.0085759000000002E-2</v>
      </c>
      <c r="Y2144">
        <v>1.1115118530000001</v>
      </c>
      <c r="Z2144">
        <v>0</v>
      </c>
    </row>
    <row r="2145" spans="1:26" x14ac:dyDescent="0.2">
      <c r="A2145">
        <v>201911</v>
      </c>
      <c r="B2145">
        <v>6053</v>
      </c>
      <c r="C2145" t="s">
        <v>44</v>
      </c>
      <c r="D2145">
        <v>41500</v>
      </c>
      <c r="E2145" t="s">
        <v>45</v>
      </c>
      <c r="F2145">
        <v>210</v>
      </c>
      <c r="G2145">
        <v>644</v>
      </c>
      <c r="H2145">
        <v>16</v>
      </c>
      <c r="I2145">
        <v>355</v>
      </c>
      <c r="J2145">
        <v>57.967377669999998</v>
      </c>
      <c r="K2145">
        <v>22.89836888</v>
      </c>
      <c r="L2145">
        <v>93.036386449999995</v>
      </c>
      <c r="M2145">
        <v>88</v>
      </c>
      <c r="N2145">
        <v>9.8126322000000002E-2</v>
      </c>
      <c r="O2145">
        <v>7.8635000000000002</v>
      </c>
      <c r="P2145">
        <v>0.27536231900000002</v>
      </c>
      <c r="Q2145">
        <v>19</v>
      </c>
      <c r="R2145">
        <v>21</v>
      </c>
      <c r="S2145">
        <v>8.6399170000000004E-3</v>
      </c>
      <c r="T2145">
        <v>0.16058962900000001</v>
      </c>
      <c r="U2145">
        <v>1.628599825</v>
      </c>
      <c r="V2145">
        <v>1098000</v>
      </c>
      <c r="W2145">
        <v>-2.3783063E-2</v>
      </c>
      <c r="X2145">
        <v>0.29328621900000001</v>
      </c>
      <c r="Y2145">
        <v>3.6001180370000001</v>
      </c>
      <c r="Z2145">
        <v>0</v>
      </c>
    </row>
    <row r="2146" spans="1:26" x14ac:dyDescent="0.2">
      <c r="A2146">
        <v>201911</v>
      </c>
      <c r="B2146">
        <v>6071</v>
      </c>
      <c r="C2146" t="s">
        <v>96</v>
      </c>
      <c r="D2146">
        <v>40140</v>
      </c>
      <c r="E2146" t="s">
        <v>77</v>
      </c>
      <c r="F2146">
        <v>20</v>
      </c>
      <c r="G2146">
        <v>645</v>
      </c>
      <c r="H2146">
        <v>-73</v>
      </c>
      <c r="I2146">
        <v>92</v>
      </c>
      <c r="J2146">
        <v>57.873274780000003</v>
      </c>
      <c r="K2146">
        <v>72.333751570000004</v>
      </c>
      <c r="L2146">
        <v>43.412797990000001</v>
      </c>
      <c r="M2146">
        <v>61</v>
      </c>
      <c r="N2146">
        <v>5.1724138000000003E-2</v>
      </c>
      <c r="O2146">
        <v>3</v>
      </c>
      <c r="P2146">
        <v>0.196078431</v>
      </c>
      <c r="Q2146">
        <v>10</v>
      </c>
      <c r="R2146">
        <v>-6</v>
      </c>
      <c r="S2146">
        <v>1.9826524000000002E-2</v>
      </c>
      <c r="T2146">
        <v>0.33661184</v>
      </c>
      <c r="U2146">
        <v>0.88185776599999999</v>
      </c>
      <c r="V2146">
        <v>363500</v>
      </c>
      <c r="W2146">
        <v>-3.9731469999999998E-3</v>
      </c>
      <c r="X2146">
        <v>3.8722785000000003E-2</v>
      </c>
      <c r="Y2146">
        <v>1.1918423549999999</v>
      </c>
      <c r="Z2146">
        <v>0</v>
      </c>
    </row>
    <row r="2147" spans="1:26" x14ac:dyDescent="0.2">
      <c r="A2147">
        <v>201911</v>
      </c>
      <c r="B2147">
        <v>6023</v>
      </c>
      <c r="C2147" t="s">
        <v>83</v>
      </c>
      <c r="D2147">
        <v>21700</v>
      </c>
      <c r="E2147" t="s">
        <v>84</v>
      </c>
      <c r="F2147">
        <v>449</v>
      </c>
      <c r="G2147">
        <v>709</v>
      </c>
      <c r="H2147">
        <v>17</v>
      </c>
      <c r="I2147">
        <v>-56</v>
      </c>
      <c r="J2147">
        <v>54.45420326</v>
      </c>
      <c r="K2147">
        <v>31.116687580000001</v>
      </c>
      <c r="L2147">
        <v>77.791718950000003</v>
      </c>
      <c r="M2147">
        <v>83.5</v>
      </c>
      <c r="N2147">
        <v>9.2152848999999995E-2</v>
      </c>
      <c r="O2147">
        <v>7.0454999999999997</v>
      </c>
      <c r="P2147">
        <v>-3.1884058E-2</v>
      </c>
      <c r="Q2147">
        <v>-2.75</v>
      </c>
      <c r="R2147">
        <v>16.5</v>
      </c>
      <c r="S2147">
        <v>-3.8256142999999999E-2</v>
      </c>
      <c r="T2147">
        <v>0.26452156700000001</v>
      </c>
      <c r="U2147">
        <v>1.270238634</v>
      </c>
      <c r="V2147">
        <v>366000</v>
      </c>
      <c r="W2147">
        <v>-1.0677119000000001E-2</v>
      </c>
      <c r="X2147">
        <v>-4.1822109000000003E-2</v>
      </c>
      <c r="Y2147">
        <v>1.2000393460000001</v>
      </c>
      <c r="Z2147">
        <v>0</v>
      </c>
    </row>
    <row r="2148" spans="1:26" x14ac:dyDescent="0.2">
      <c r="A2148">
        <v>201911</v>
      </c>
      <c r="B2148">
        <v>6047</v>
      </c>
      <c r="C2148" t="s">
        <v>78</v>
      </c>
      <c r="D2148">
        <v>32900</v>
      </c>
      <c r="E2148" t="s">
        <v>79</v>
      </c>
      <c r="F2148">
        <v>323</v>
      </c>
      <c r="G2148">
        <v>750</v>
      </c>
      <c r="H2148">
        <v>-1</v>
      </c>
      <c r="I2148">
        <v>321</v>
      </c>
      <c r="J2148">
        <v>52.47804266</v>
      </c>
      <c r="K2148">
        <v>66.562107909999995</v>
      </c>
      <c r="L2148">
        <v>38.393977419999999</v>
      </c>
      <c r="M2148">
        <v>64.5</v>
      </c>
      <c r="N2148">
        <v>1.6476372999999999E-2</v>
      </c>
      <c r="O2148">
        <v>1.0455000000000001</v>
      </c>
      <c r="P2148">
        <v>0.240384615</v>
      </c>
      <c r="Q2148">
        <v>12.5</v>
      </c>
      <c r="R2148">
        <v>-2.5</v>
      </c>
      <c r="S2148">
        <v>-0.112944632</v>
      </c>
      <c r="T2148">
        <v>7.9294684000000004E-2</v>
      </c>
      <c r="U2148">
        <v>0.83625631199999995</v>
      </c>
      <c r="V2148">
        <v>320000</v>
      </c>
      <c r="W2148">
        <v>-6.1410320000000003E-3</v>
      </c>
      <c r="X2148">
        <v>6.7022340999999999E-2</v>
      </c>
      <c r="Y2148">
        <v>1.0492147279999999</v>
      </c>
      <c r="Z2148">
        <v>0</v>
      </c>
    </row>
    <row r="2149" spans="1:26" x14ac:dyDescent="0.2">
      <c r="A2149">
        <v>201911</v>
      </c>
      <c r="B2149">
        <v>6039</v>
      </c>
      <c r="C2149" t="s">
        <v>94</v>
      </c>
      <c r="D2149">
        <v>31460</v>
      </c>
      <c r="E2149" t="s">
        <v>95</v>
      </c>
      <c r="F2149">
        <v>536</v>
      </c>
      <c r="G2149">
        <v>807</v>
      </c>
      <c r="H2149">
        <v>24</v>
      </c>
      <c r="I2149">
        <v>347</v>
      </c>
      <c r="J2149">
        <v>49.560853199999997</v>
      </c>
      <c r="K2149">
        <v>38.017565869999999</v>
      </c>
      <c r="L2149">
        <v>61.104140530000002</v>
      </c>
      <c r="M2149">
        <v>79</v>
      </c>
      <c r="N2149">
        <v>0.136690647</v>
      </c>
      <c r="O2149">
        <v>9.5</v>
      </c>
      <c r="P2149">
        <v>0.295081967</v>
      </c>
      <c r="Q2149">
        <v>18</v>
      </c>
      <c r="R2149">
        <v>12</v>
      </c>
      <c r="S2149">
        <v>3.1029149999999999E-3</v>
      </c>
      <c r="T2149">
        <v>0.171297055</v>
      </c>
      <c r="U2149">
        <v>1.044463183</v>
      </c>
      <c r="V2149">
        <v>335500</v>
      </c>
      <c r="W2149">
        <v>1.4925369999999999E-3</v>
      </c>
      <c r="X2149">
        <v>5.0078246999999999E-2</v>
      </c>
      <c r="Y2149">
        <v>1.100036067</v>
      </c>
      <c r="Z2149">
        <v>0</v>
      </c>
    </row>
    <row r="2150" spans="1:26" x14ac:dyDescent="0.2">
      <c r="A2150">
        <v>201911</v>
      </c>
      <c r="B2150">
        <v>6097</v>
      </c>
      <c r="C2150" t="s">
        <v>72</v>
      </c>
      <c r="D2150">
        <v>42220</v>
      </c>
      <c r="E2150" t="s">
        <v>73</v>
      </c>
      <c r="F2150">
        <v>143</v>
      </c>
      <c r="G2150">
        <v>852</v>
      </c>
      <c r="H2150">
        <v>146</v>
      </c>
      <c r="I2150">
        <v>669</v>
      </c>
      <c r="J2150">
        <v>47.051442909999999</v>
      </c>
      <c r="K2150">
        <v>44.667503140000001</v>
      </c>
      <c r="L2150">
        <v>49.435382689999997</v>
      </c>
      <c r="M2150">
        <v>75</v>
      </c>
      <c r="N2150">
        <v>0.145038168</v>
      </c>
      <c r="O2150">
        <v>9.5</v>
      </c>
      <c r="P2150">
        <v>0.40186915899999998</v>
      </c>
      <c r="Q2150">
        <v>21.5</v>
      </c>
      <c r="R2150">
        <v>8</v>
      </c>
      <c r="S2150">
        <v>-9.8177081999999999E-2</v>
      </c>
      <c r="T2150">
        <v>-0.13172266599999999</v>
      </c>
      <c r="U2150">
        <v>0.93893358800000004</v>
      </c>
      <c r="V2150">
        <v>775000</v>
      </c>
      <c r="W2150">
        <v>2.410489E-3</v>
      </c>
      <c r="X2150">
        <v>0.108726753</v>
      </c>
      <c r="Y2150">
        <v>2.54106692</v>
      </c>
      <c r="Z2150">
        <v>0</v>
      </c>
    </row>
    <row r="2151" spans="1:26" x14ac:dyDescent="0.2">
      <c r="A2151">
        <v>201911</v>
      </c>
      <c r="B2151">
        <v>6103</v>
      </c>
      <c r="C2151" t="s">
        <v>97</v>
      </c>
      <c r="D2151">
        <v>39780</v>
      </c>
      <c r="E2151" t="s">
        <v>98</v>
      </c>
      <c r="F2151">
        <v>857</v>
      </c>
      <c r="G2151">
        <v>935</v>
      </c>
      <c r="H2151">
        <v>156</v>
      </c>
      <c r="I2151">
        <v>214</v>
      </c>
      <c r="J2151">
        <v>43.538268510000002</v>
      </c>
      <c r="K2151">
        <v>28.607277289999999</v>
      </c>
      <c r="L2151">
        <v>58.469259719999997</v>
      </c>
      <c r="M2151">
        <v>85</v>
      </c>
      <c r="N2151">
        <v>0.25335456699999997</v>
      </c>
      <c r="O2151">
        <v>17.181999999999999</v>
      </c>
      <c r="P2151">
        <v>0.107491857</v>
      </c>
      <c r="Q2151">
        <v>8.25</v>
      </c>
      <c r="R2151">
        <v>18</v>
      </c>
      <c r="S2151">
        <v>2.8100439999999998E-3</v>
      </c>
      <c r="T2151">
        <v>0.13701872700000001</v>
      </c>
      <c r="U2151">
        <v>1.0214984499999999</v>
      </c>
      <c r="V2151">
        <v>339000</v>
      </c>
      <c r="W2151">
        <v>1.1940299E-2</v>
      </c>
      <c r="X2151">
        <v>0.17301038099999999</v>
      </c>
      <c r="Y2151">
        <v>1.1115118530000001</v>
      </c>
      <c r="Z2151">
        <v>0</v>
      </c>
    </row>
    <row r="2152" spans="1:26" x14ac:dyDescent="0.2">
      <c r="A2152">
        <v>201911</v>
      </c>
      <c r="B2152">
        <v>6055</v>
      </c>
      <c r="C2152" t="s">
        <v>92</v>
      </c>
      <c r="D2152">
        <v>34900</v>
      </c>
      <c r="E2152" t="s">
        <v>93</v>
      </c>
      <c r="F2152">
        <v>518</v>
      </c>
      <c r="G2152">
        <v>1076</v>
      </c>
      <c r="H2152">
        <v>124</v>
      </c>
      <c r="I2152">
        <v>564</v>
      </c>
      <c r="J2152">
        <v>34.849435380000003</v>
      </c>
      <c r="K2152">
        <v>26.035131740000001</v>
      </c>
      <c r="L2152">
        <v>43.663739020000001</v>
      </c>
      <c r="M2152">
        <v>86.5</v>
      </c>
      <c r="N2152">
        <v>0.22695035499999999</v>
      </c>
      <c r="O2152">
        <v>16</v>
      </c>
      <c r="P2152">
        <v>0.25818181800000001</v>
      </c>
      <c r="Q2152">
        <v>17.75</v>
      </c>
      <c r="R2152">
        <v>19.5</v>
      </c>
      <c r="S2152">
        <v>7.3622189999999997E-3</v>
      </c>
      <c r="T2152">
        <v>-7.9499925999999999E-2</v>
      </c>
      <c r="U2152">
        <v>0.884766214</v>
      </c>
      <c r="V2152">
        <v>973000</v>
      </c>
      <c r="W2152">
        <v>2.5289778999999998E-2</v>
      </c>
      <c r="X2152">
        <v>6.2952341999999994E-2</v>
      </c>
      <c r="Y2152">
        <v>3.1902685329999998</v>
      </c>
      <c r="Z2152">
        <v>0</v>
      </c>
    </row>
    <row r="2153" spans="1:26" x14ac:dyDescent="0.2">
      <c r="A2153">
        <v>201911</v>
      </c>
      <c r="B2153">
        <v>6109</v>
      </c>
      <c r="C2153" t="s">
        <v>87</v>
      </c>
      <c r="D2153">
        <v>43760</v>
      </c>
      <c r="E2153" t="s">
        <v>88</v>
      </c>
      <c r="F2153">
        <v>917</v>
      </c>
      <c r="G2153">
        <v>1085</v>
      </c>
      <c r="H2153">
        <v>-38</v>
      </c>
      <c r="I2153">
        <v>280</v>
      </c>
      <c r="J2153">
        <v>34.316185699999998</v>
      </c>
      <c r="K2153">
        <v>9.7239648679999995</v>
      </c>
      <c r="L2153">
        <v>58.90840652</v>
      </c>
      <c r="M2153">
        <v>101</v>
      </c>
      <c r="N2153">
        <v>0.116022099</v>
      </c>
      <c r="O2153">
        <v>10.5</v>
      </c>
      <c r="P2153">
        <v>0.12849162</v>
      </c>
      <c r="Q2153">
        <v>11.5</v>
      </c>
      <c r="R2153">
        <v>34</v>
      </c>
      <c r="S2153">
        <v>2.4346606E-2</v>
      </c>
      <c r="T2153">
        <v>-6.5312180000000001E-3</v>
      </c>
      <c r="U2153">
        <v>1.024381907</v>
      </c>
      <c r="V2153">
        <v>339450</v>
      </c>
      <c r="W2153">
        <v>-1.5555174999999999E-2</v>
      </c>
      <c r="X2153">
        <v>-8.0947799999999998E-4</v>
      </c>
      <c r="Y2153">
        <v>1.1129873109999999</v>
      </c>
      <c r="Z2153">
        <v>0</v>
      </c>
    </row>
    <row r="2154" spans="1:26" x14ac:dyDescent="0.2">
      <c r="A2154">
        <v>201911</v>
      </c>
      <c r="B2154">
        <v>6057</v>
      </c>
      <c r="C2154" t="s">
        <v>70</v>
      </c>
      <c r="D2154">
        <v>46020</v>
      </c>
      <c r="E2154" t="s">
        <v>71</v>
      </c>
      <c r="F2154">
        <v>567</v>
      </c>
      <c r="G2154">
        <v>1159</v>
      </c>
      <c r="H2154">
        <v>-12</v>
      </c>
      <c r="I2154">
        <v>537</v>
      </c>
      <c r="J2154">
        <v>30.363864490000001</v>
      </c>
      <c r="K2154">
        <v>12.735257219999999</v>
      </c>
      <c r="L2154">
        <v>47.992471770000002</v>
      </c>
      <c r="M2154">
        <v>98</v>
      </c>
      <c r="N2154">
        <v>0.126436782</v>
      </c>
      <c r="O2154">
        <v>11</v>
      </c>
      <c r="P2154">
        <v>0.306666667</v>
      </c>
      <c r="Q2154">
        <v>23</v>
      </c>
      <c r="R2154">
        <v>31</v>
      </c>
      <c r="S2154">
        <v>2.1452703E-2</v>
      </c>
      <c r="T2154">
        <v>-4.5631459999999999E-2</v>
      </c>
      <c r="U2154">
        <v>0.932579618</v>
      </c>
      <c r="V2154">
        <v>499000</v>
      </c>
      <c r="W2154">
        <v>-2E-3</v>
      </c>
      <c r="X2154">
        <v>5.7259389000000001E-2</v>
      </c>
      <c r="Y2154">
        <v>1.6361192170000001</v>
      </c>
      <c r="Z2154">
        <v>0</v>
      </c>
    </row>
    <row r="2155" spans="1:26" x14ac:dyDescent="0.2">
      <c r="A2155">
        <v>201911</v>
      </c>
      <c r="B2155">
        <v>6015</v>
      </c>
      <c r="C2155" t="s">
        <v>85</v>
      </c>
      <c r="D2155">
        <v>18860</v>
      </c>
      <c r="E2155" t="s">
        <v>86</v>
      </c>
      <c r="F2155">
        <v>1589</v>
      </c>
      <c r="G2155">
        <v>1167</v>
      </c>
      <c r="H2155">
        <v>161</v>
      </c>
      <c r="I2155">
        <v>699</v>
      </c>
      <c r="J2155">
        <v>30.20702635</v>
      </c>
      <c r="K2155">
        <v>12.170639899999999</v>
      </c>
      <c r="L2155">
        <v>48.243412800000002</v>
      </c>
      <c r="M2155">
        <v>99</v>
      </c>
      <c r="N2155">
        <v>0.222222222</v>
      </c>
      <c r="O2155">
        <v>18</v>
      </c>
      <c r="P2155">
        <v>0.40925266900000001</v>
      </c>
      <c r="Q2155">
        <v>28.75</v>
      </c>
      <c r="R2155">
        <v>32</v>
      </c>
      <c r="S2155">
        <v>-7.8692719999999994E-2</v>
      </c>
      <c r="T2155">
        <v>-0.107959072</v>
      </c>
      <c r="U2155">
        <v>0.93333464799999999</v>
      </c>
      <c r="V2155">
        <v>350000</v>
      </c>
      <c r="W2155">
        <v>1.1766716E-2</v>
      </c>
      <c r="X2155">
        <v>0.14848236300000001</v>
      </c>
      <c r="Y2155">
        <v>1.147578609</v>
      </c>
      <c r="Z2155">
        <v>0</v>
      </c>
    </row>
    <row r="2156" spans="1:26" x14ac:dyDescent="0.2">
      <c r="A2156">
        <v>201911</v>
      </c>
      <c r="B2156">
        <v>6045</v>
      </c>
      <c r="C2156" t="s">
        <v>99</v>
      </c>
      <c r="D2156">
        <v>46380</v>
      </c>
      <c r="E2156" t="s">
        <v>100</v>
      </c>
      <c r="F2156">
        <v>657</v>
      </c>
      <c r="G2156">
        <v>1307</v>
      </c>
      <c r="H2156">
        <v>-36</v>
      </c>
      <c r="I2156">
        <v>37</v>
      </c>
      <c r="J2156">
        <v>22.145545800000001</v>
      </c>
      <c r="K2156">
        <v>8.5319949810000004</v>
      </c>
      <c r="L2156">
        <v>35.75909661</v>
      </c>
      <c r="M2156">
        <v>103.5</v>
      </c>
      <c r="N2156">
        <v>3.8541425999999997E-2</v>
      </c>
      <c r="O2156">
        <v>3.8410000000000002</v>
      </c>
      <c r="P2156">
        <v>-5.2631578999999998E-2</v>
      </c>
      <c r="Q2156">
        <v>-5.75</v>
      </c>
      <c r="R2156">
        <v>36.5</v>
      </c>
      <c r="S2156">
        <v>-2.6832795E-2</v>
      </c>
      <c r="T2156">
        <v>0.13500553700000001</v>
      </c>
      <c r="U2156">
        <v>0.80534138</v>
      </c>
      <c r="V2156">
        <v>599400</v>
      </c>
      <c r="W2156">
        <v>6.6777999999999998E-4</v>
      </c>
      <c r="X2156">
        <v>6.6777999999999998E-4</v>
      </c>
      <c r="Y2156">
        <v>1.9653103380000001</v>
      </c>
      <c r="Z2156">
        <v>0</v>
      </c>
    </row>
    <row r="2157" spans="1:26" x14ac:dyDescent="0.2">
      <c r="A2157">
        <v>201911</v>
      </c>
      <c r="B2157">
        <v>6033</v>
      </c>
      <c r="C2157" t="s">
        <v>101</v>
      </c>
      <c r="D2157">
        <v>17340</v>
      </c>
      <c r="E2157" t="s">
        <v>102</v>
      </c>
      <c r="F2157">
        <v>800</v>
      </c>
      <c r="G2157">
        <v>1451</v>
      </c>
      <c r="H2157">
        <v>36</v>
      </c>
      <c r="I2157">
        <v>295</v>
      </c>
      <c r="J2157">
        <v>13.42534504</v>
      </c>
      <c r="K2157">
        <v>17.56587202</v>
      </c>
      <c r="L2157">
        <v>9.2848180679999999</v>
      </c>
      <c r="M2157">
        <v>93</v>
      </c>
      <c r="N2157">
        <v>9.4117646999999999E-2</v>
      </c>
      <c r="O2157">
        <v>8</v>
      </c>
      <c r="P2157">
        <v>0.16250000000000001</v>
      </c>
      <c r="Q2157">
        <v>13</v>
      </c>
      <c r="R2157">
        <v>26</v>
      </c>
      <c r="S2157">
        <v>-0.12424120600000001</v>
      </c>
      <c r="T2157">
        <v>-1.9468477000000001E-2</v>
      </c>
      <c r="U2157">
        <v>0.51579863100000001</v>
      </c>
      <c r="V2157">
        <v>297900</v>
      </c>
      <c r="W2157">
        <v>-5.1761560000000003E-3</v>
      </c>
      <c r="X2157">
        <v>-6.2470496E-2</v>
      </c>
      <c r="Y2157">
        <v>0.97675333600000003</v>
      </c>
      <c r="Z2157">
        <v>0</v>
      </c>
    </row>
    <row r="2158" spans="1:26" x14ac:dyDescent="0.2">
      <c r="A2158">
        <v>201910</v>
      </c>
      <c r="B2158">
        <v>6031</v>
      </c>
      <c r="C2158" t="s">
        <v>28</v>
      </c>
      <c r="D2158">
        <v>25260</v>
      </c>
      <c r="E2158" t="s">
        <v>29</v>
      </c>
      <c r="F2158">
        <v>560</v>
      </c>
      <c r="G2158">
        <v>25</v>
      </c>
      <c r="H2158">
        <v>-21</v>
      </c>
      <c r="I2158">
        <v>15</v>
      </c>
      <c r="J2158">
        <v>94.447929740000006</v>
      </c>
      <c r="K2158">
        <v>90.213299879999994</v>
      </c>
      <c r="L2158">
        <v>98.682559600000005</v>
      </c>
      <c r="M2158">
        <v>46.954500000000003</v>
      </c>
      <c r="N2158">
        <v>-4.5281254E-2</v>
      </c>
      <c r="O2158">
        <v>-2.2269999999999999</v>
      </c>
      <c r="P2158">
        <v>6.1118644E-2</v>
      </c>
      <c r="Q2158">
        <v>2.7044999999999999</v>
      </c>
      <c r="R2158">
        <v>-17.045500000000001</v>
      </c>
      <c r="S2158">
        <v>-2.2855667E-2</v>
      </c>
      <c r="T2158">
        <v>0.26519237899999998</v>
      </c>
      <c r="U2158">
        <v>2.1307870539999998</v>
      </c>
      <c r="V2158">
        <v>258825</v>
      </c>
      <c r="W2158">
        <v>-9.0797159999999998E-3</v>
      </c>
      <c r="X2158">
        <v>-9.850803E-3</v>
      </c>
      <c r="Y2158">
        <v>0.835188771</v>
      </c>
      <c r="Z2158">
        <v>0</v>
      </c>
    </row>
    <row r="2159" spans="1:26" x14ac:dyDescent="0.2">
      <c r="A2159">
        <v>201910</v>
      </c>
      <c r="B2159">
        <v>6013</v>
      </c>
      <c r="C2159" t="s">
        <v>38</v>
      </c>
      <c r="D2159">
        <v>41860</v>
      </c>
      <c r="E2159" t="s">
        <v>39</v>
      </c>
      <c r="F2159">
        <v>42</v>
      </c>
      <c r="G2159">
        <v>45</v>
      </c>
      <c r="H2159">
        <v>1</v>
      </c>
      <c r="I2159">
        <v>28</v>
      </c>
      <c r="J2159">
        <v>92.252195729999997</v>
      </c>
      <c r="K2159">
        <v>96.863237139999995</v>
      </c>
      <c r="L2159">
        <v>87.641154330000006</v>
      </c>
      <c r="M2159">
        <v>39</v>
      </c>
      <c r="N2159">
        <v>3.9362524000000003E-2</v>
      </c>
      <c r="O2159">
        <v>1.4770000000000001</v>
      </c>
      <c r="P2159">
        <v>0.130434783</v>
      </c>
      <c r="Q2159">
        <v>4.5</v>
      </c>
      <c r="R2159">
        <v>-25</v>
      </c>
      <c r="S2159">
        <v>-2.263981E-3</v>
      </c>
      <c r="T2159">
        <v>0.12562383199999999</v>
      </c>
      <c r="U2159">
        <v>1.468957874</v>
      </c>
      <c r="V2159">
        <v>651772.72730000003</v>
      </c>
      <c r="W2159">
        <v>-1.6057091999999999E-2</v>
      </c>
      <c r="X2159">
        <v>-5.6861519999999999E-3</v>
      </c>
      <c r="Y2159">
        <v>2.103171111</v>
      </c>
      <c r="Z2159">
        <v>0</v>
      </c>
    </row>
    <row r="2160" spans="1:26" x14ac:dyDescent="0.2">
      <c r="A2160">
        <v>201910</v>
      </c>
      <c r="B2160">
        <v>6067</v>
      </c>
      <c r="C2160" t="s">
        <v>30</v>
      </c>
      <c r="D2160">
        <v>40900</v>
      </c>
      <c r="E2160" t="s">
        <v>31</v>
      </c>
      <c r="F2160">
        <v>26</v>
      </c>
      <c r="G2160">
        <v>48</v>
      </c>
      <c r="H2160">
        <v>-2</v>
      </c>
      <c r="I2160">
        <v>-28</v>
      </c>
      <c r="J2160">
        <v>91.938519450000001</v>
      </c>
      <c r="K2160">
        <v>92.848180679999999</v>
      </c>
      <c r="L2160">
        <v>91.028858220000004</v>
      </c>
      <c r="M2160">
        <v>44.591000000000001</v>
      </c>
      <c r="N2160">
        <v>5.8263717E-2</v>
      </c>
      <c r="O2160">
        <v>2.4550000000000001</v>
      </c>
      <c r="P2160">
        <v>0.12888607599999999</v>
      </c>
      <c r="Q2160">
        <v>5.0910000000000002</v>
      </c>
      <c r="R2160">
        <v>-19.408999999999999</v>
      </c>
      <c r="S2160">
        <v>1.5364427999999999E-2</v>
      </c>
      <c r="T2160">
        <v>0.37622365699999999</v>
      </c>
      <c r="U2160">
        <v>1.555166592</v>
      </c>
      <c r="V2160">
        <v>420385.22730000003</v>
      </c>
      <c r="W2160">
        <v>-5.7768510000000004E-3</v>
      </c>
      <c r="X2160">
        <v>8.4865102999999997E-2</v>
      </c>
      <c r="Y2160">
        <v>1.356518965</v>
      </c>
      <c r="Z2160">
        <v>0</v>
      </c>
    </row>
    <row r="2161" spans="1:26" x14ac:dyDescent="0.2">
      <c r="A2161">
        <v>201910</v>
      </c>
      <c r="B2161">
        <v>6101</v>
      </c>
      <c r="C2161" t="s">
        <v>26</v>
      </c>
      <c r="D2161">
        <v>49700</v>
      </c>
      <c r="E2161" t="s">
        <v>27</v>
      </c>
      <c r="F2161">
        <v>700</v>
      </c>
      <c r="G2161">
        <v>62</v>
      </c>
      <c r="H2161">
        <v>-1</v>
      </c>
      <c r="I2161">
        <v>16</v>
      </c>
      <c r="J2161">
        <v>90.966122960000007</v>
      </c>
      <c r="K2161">
        <v>82.43412798</v>
      </c>
      <c r="L2161">
        <v>99.49811794</v>
      </c>
      <c r="M2161">
        <v>52</v>
      </c>
      <c r="N2161">
        <v>1.9148227E-2</v>
      </c>
      <c r="O2161">
        <v>0.97699999999999998</v>
      </c>
      <c r="P2161">
        <v>-1.4218009E-2</v>
      </c>
      <c r="Q2161">
        <v>-0.75</v>
      </c>
      <c r="R2161">
        <v>-12</v>
      </c>
      <c r="S2161">
        <v>-9.1433442000000004E-2</v>
      </c>
      <c r="T2161">
        <v>0.255090714</v>
      </c>
      <c r="U2161">
        <v>2.4048496849999998</v>
      </c>
      <c r="V2161">
        <v>346450</v>
      </c>
      <c r="W2161">
        <v>-6.2387950000000001E-3</v>
      </c>
      <c r="X2161">
        <v>8.2825441E-2</v>
      </c>
      <c r="Y2161">
        <v>1.1179412710000001</v>
      </c>
      <c r="Z2161">
        <v>0</v>
      </c>
    </row>
    <row r="2162" spans="1:26" x14ac:dyDescent="0.2">
      <c r="A2162">
        <v>201910</v>
      </c>
      <c r="B2162">
        <v>6107</v>
      </c>
      <c r="C2162" t="s">
        <v>63</v>
      </c>
      <c r="D2162">
        <v>47300</v>
      </c>
      <c r="E2162" t="s">
        <v>64</v>
      </c>
      <c r="F2162">
        <v>196</v>
      </c>
      <c r="G2162">
        <v>72</v>
      </c>
      <c r="H2162">
        <v>-25</v>
      </c>
      <c r="I2162">
        <v>-8</v>
      </c>
      <c r="J2162">
        <v>90.150564619999997</v>
      </c>
      <c r="K2162">
        <v>82.43412798</v>
      </c>
      <c r="L2162">
        <v>97.867001259999995</v>
      </c>
      <c r="M2162">
        <v>52</v>
      </c>
      <c r="N2162">
        <v>0</v>
      </c>
      <c r="O2162">
        <v>0</v>
      </c>
      <c r="P2162">
        <v>-1.8867925000000001E-2</v>
      </c>
      <c r="Q2162">
        <v>-1</v>
      </c>
      <c r="R2162">
        <v>-12</v>
      </c>
      <c r="S2162">
        <v>2.9092329999999998E-3</v>
      </c>
      <c r="T2162">
        <v>0.42631775399999999</v>
      </c>
      <c r="U2162">
        <v>2.0363859049999999</v>
      </c>
      <c r="V2162">
        <v>269000</v>
      </c>
      <c r="W2162">
        <v>-6.9303439999999997E-3</v>
      </c>
      <c r="X2162">
        <v>1.8590800000000001E-4</v>
      </c>
      <c r="Y2162">
        <v>0.86802194300000002</v>
      </c>
      <c r="Z2162">
        <v>0</v>
      </c>
    </row>
    <row r="2163" spans="1:26" x14ac:dyDescent="0.2">
      <c r="A2163">
        <v>201910</v>
      </c>
      <c r="B2163">
        <v>6019</v>
      </c>
      <c r="C2163" t="s">
        <v>52</v>
      </c>
      <c r="D2163">
        <v>23420</v>
      </c>
      <c r="E2163" t="s">
        <v>53</v>
      </c>
      <c r="F2163">
        <v>80</v>
      </c>
      <c r="G2163">
        <v>88</v>
      </c>
      <c r="H2163">
        <v>2</v>
      </c>
      <c r="I2163">
        <v>17</v>
      </c>
      <c r="J2163">
        <v>89.397741530000005</v>
      </c>
      <c r="K2163">
        <v>90.71518193</v>
      </c>
      <c r="L2163">
        <v>88.080301129999995</v>
      </c>
      <c r="M2163">
        <v>46.5</v>
      </c>
      <c r="N2163">
        <v>1.0869564999999999E-2</v>
      </c>
      <c r="O2163">
        <v>0.5</v>
      </c>
      <c r="P2163">
        <v>2.1978022E-2</v>
      </c>
      <c r="Q2163">
        <v>1</v>
      </c>
      <c r="R2163">
        <v>-17.5</v>
      </c>
      <c r="S2163">
        <v>-2.7005267999999999E-2</v>
      </c>
      <c r="T2163">
        <v>0.22371073799999999</v>
      </c>
      <c r="U2163">
        <v>1.4785874299999999</v>
      </c>
      <c r="V2163">
        <v>325500</v>
      </c>
      <c r="W2163">
        <v>-9.1324200000000005E-3</v>
      </c>
      <c r="X2163">
        <v>5.1866214000000001E-2</v>
      </c>
      <c r="Y2163">
        <v>1.050338819</v>
      </c>
      <c r="Z2163">
        <v>0</v>
      </c>
    </row>
    <row r="2164" spans="1:26" x14ac:dyDescent="0.2">
      <c r="A2164">
        <v>201910</v>
      </c>
      <c r="B2164">
        <v>6095</v>
      </c>
      <c r="C2164" t="s">
        <v>54</v>
      </c>
      <c r="D2164">
        <v>46700</v>
      </c>
      <c r="E2164" t="s">
        <v>55</v>
      </c>
      <c r="F2164">
        <v>178</v>
      </c>
      <c r="G2164">
        <v>100</v>
      </c>
      <c r="H2164">
        <v>23</v>
      </c>
      <c r="I2164">
        <v>72</v>
      </c>
      <c r="J2164">
        <v>88.362609789999993</v>
      </c>
      <c r="K2164">
        <v>94.353826850000004</v>
      </c>
      <c r="L2164">
        <v>82.371392720000003</v>
      </c>
      <c r="M2164">
        <v>43</v>
      </c>
      <c r="N2164">
        <v>7.9900046000000002E-2</v>
      </c>
      <c r="O2164">
        <v>3.1815000000000002</v>
      </c>
      <c r="P2164">
        <v>0.146666667</v>
      </c>
      <c r="Q2164">
        <v>5.5</v>
      </c>
      <c r="R2164">
        <v>-21</v>
      </c>
      <c r="S2164">
        <v>-2.6704188E-2</v>
      </c>
      <c r="T2164">
        <v>6.4949438999999998E-2</v>
      </c>
      <c r="U2164">
        <v>1.3699784290000001</v>
      </c>
      <c r="V2164">
        <v>491793.18180000002</v>
      </c>
      <c r="W2164">
        <v>-4.1694469999999997E-3</v>
      </c>
      <c r="X2164">
        <v>7.0395432999999993E-2</v>
      </c>
      <c r="Y2164">
        <v>1.586941535</v>
      </c>
      <c r="Z2164">
        <v>0</v>
      </c>
    </row>
    <row r="2165" spans="1:26" x14ac:dyDescent="0.2">
      <c r="A2165">
        <v>201910</v>
      </c>
      <c r="B2165">
        <v>6099</v>
      </c>
      <c r="C2165" t="s">
        <v>34</v>
      </c>
      <c r="D2165">
        <v>33700</v>
      </c>
      <c r="E2165" t="s">
        <v>35</v>
      </c>
      <c r="F2165">
        <v>153</v>
      </c>
      <c r="G2165">
        <v>107</v>
      </c>
      <c r="H2165">
        <v>5</v>
      </c>
      <c r="I2165">
        <v>41</v>
      </c>
      <c r="J2165">
        <v>88.017565869999999</v>
      </c>
      <c r="K2165">
        <v>92.910915939999995</v>
      </c>
      <c r="L2165">
        <v>83.124215809999995</v>
      </c>
      <c r="M2165">
        <v>44.545499999999997</v>
      </c>
      <c r="N2165">
        <v>2.8325080999999998E-2</v>
      </c>
      <c r="O2165">
        <v>1.2270000000000001</v>
      </c>
      <c r="P2165">
        <v>7.3385541999999998E-2</v>
      </c>
      <c r="Q2165">
        <v>3.0455000000000001</v>
      </c>
      <c r="R2165">
        <v>-19.454499999999999</v>
      </c>
      <c r="S2165">
        <v>-2.6241878E-2</v>
      </c>
      <c r="T2165">
        <v>0.20042322100000001</v>
      </c>
      <c r="U2165">
        <v>1.381558276</v>
      </c>
      <c r="V2165">
        <v>367677.27269999997</v>
      </c>
      <c r="W2165">
        <v>-5.5813039999999996E-3</v>
      </c>
      <c r="X2165">
        <v>8.1642340999999993E-2</v>
      </c>
      <c r="Y2165">
        <v>1.186438441</v>
      </c>
      <c r="Z2165">
        <v>0</v>
      </c>
    </row>
    <row r="2166" spans="1:26" x14ac:dyDescent="0.2">
      <c r="A2166">
        <v>201910</v>
      </c>
      <c r="B2166">
        <v>6029</v>
      </c>
      <c r="C2166" t="s">
        <v>65</v>
      </c>
      <c r="D2166">
        <v>12540</v>
      </c>
      <c r="E2166" t="s">
        <v>66</v>
      </c>
      <c r="F2166">
        <v>94</v>
      </c>
      <c r="G2166">
        <v>114</v>
      </c>
      <c r="H2166">
        <v>9</v>
      </c>
      <c r="I2166">
        <v>-60</v>
      </c>
      <c r="J2166">
        <v>87.139272270000006</v>
      </c>
      <c r="K2166">
        <v>85.382685069999994</v>
      </c>
      <c r="L2166">
        <v>88.895859470000005</v>
      </c>
      <c r="M2166">
        <v>50.5</v>
      </c>
      <c r="N2166">
        <v>5.0092533000000002E-2</v>
      </c>
      <c r="O2166">
        <v>2.4089999999999998</v>
      </c>
      <c r="P2166">
        <v>-4.7169810999999999E-2</v>
      </c>
      <c r="Q2166">
        <v>-2.5</v>
      </c>
      <c r="R2166">
        <v>-13.5</v>
      </c>
      <c r="S2166">
        <v>-1.6655329E-2</v>
      </c>
      <c r="T2166">
        <v>0.28485887399999998</v>
      </c>
      <c r="U2166">
        <v>1.4952046510000001</v>
      </c>
      <c r="V2166">
        <v>258113.63639999999</v>
      </c>
      <c r="W2166">
        <v>-5.5166369999999996E-3</v>
      </c>
      <c r="X2166">
        <v>3.2454545000000001E-2</v>
      </c>
      <c r="Y2166">
        <v>0.83289330900000003</v>
      </c>
      <c r="Z2166">
        <v>0</v>
      </c>
    </row>
    <row r="2167" spans="1:26" x14ac:dyDescent="0.2">
      <c r="A2167">
        <v>201910</v>
      </c>
      <c r="B2167">
        <v>6077</v>
      </c>
      <c r="C2167" t="s">
        <v>42</v>
      </c>
      <c r="D2167">
        <v>44700</v>
      </c>
      <c r="E2167" t="s">
        <v>43</v>
      </c>
      <c r="F2167">
        <v>110</v>
      </c>
      <c r="G2167">
        <v>119</v>
      </c>
      <c r="H2167">
        <v>-17</v>
      </c>
      <c r="I2167">
        <v>13</v>
      </c>
      <c r="J2167">
        <v>86.825595989999997</v>
      </c>
      <c r="K2167">
        <v>90.276035129999997</v>
      </c>
      <c r="L2167">
        <v>83.375156840000002</v>
      </c>
      <c r="M2167">
        <v>46.908999999999999</v>
      </c>
      <c r="N2167">
        <v>1.1754809999999999E-2</v>
      </c>
      <c r="O2167">
        <v>0.54500000000000004</v>
      </c>
      <c r="P2167">
        <v>6.6113636000000003E-2</v>
      </c>
      <c r="Q2167">
        <v>2.9089999999999998</v>
      </c>
      <c r="R2167">
        <v>-17.091000000000001</v>
      </c>
      <c r="S2167">
        <v>-1.266065E-3</v>
      </c>
      <c r="T2167">
        <v>0.24524426299999999</v>
      </c>
      <c r="U2167">
        <v>1.385972701</v>
      </c>
      <c r="V2167">
        <v>419045.40909999999</v>
      </c>
      <c r="W2167">
        <v>-6.5726339999999999E-3</v>
      </c>
      <c r="X2167">
        <v>8.8429633999999993E-2</v>
      </c>
      <c r="Y2167">
        <v>1.352195576</v>
      </c>
      <c r="Z2167">
        <v>0</v>
      </c>
    </row>
    <row r="2168" spans="1:26" x14ac:dyDescent="0.2">
      <c r="A2168">
        <v>201910</v>
      </c>
      <c r="B2168">
        <v>6001</v>
      </c>
      <c r="C2168" t="s">
        <v>67</v>
      </c>
      <c r="D2168">
        <v>41860</v>
      </c>
      <c r="E2168" t="s">
        <v>39</v>
      </c>
      <c r="F2168">
        <v>24</v>
      </c>
      <c r="G2168">
        <v>125</v>
      </c>
      <c r="H2168">
        <v>-30</v>
      </c>
      <c r="I2168">
        <v>69</v>
      </c>
      <c r="J2168">
        <v>86.166875779999998</v>
      </c>
      <c r="K2168">
        <v>99.560853199999997</v>
      </c>
      <c r="L2168">
        <v>72.772898369999993</v>
      </c>
      <c r="M2168">
        <v>34.25</v>
      </c>
      <c r="N2168">
        <v>8.0288287E-2</v>
      </c>
      <c r="O2168">
        <v>2.5455000000000001</v>
      </c>
      <c r="P2168">
        <v>0.16101694899999999</v>
      </c>
      <c r="Q2168">
        <v>4.75</v>
      </c>
      <c r="R2168">
        <v>-29.75</v>
      </c>
      <c r="S2168">
        <v>1.877295E-2</v>
      </c>
      <c r="T2168">
        <v>7.9930327999999995E-2</v>
      </c>
      <c r="U2168">
        <v>1.2206558540000001</v>
      </c>
      <c r="V2168">
        <v>836362.5</v>
      </c>
      <c r="W2168">
        <v>-5.5075499999999999E-3</v>
      </c>
      <c r="X2168">
        <v>2.9369230999999999E-2</v>
      </c>
      <c r="Y2168">
        <v>2.698814134</v>
      </c>
      <c r="Z2168">
        <v>0</v>
      </c>
    </row>
    <row r="2169" spans="1:26" x14ac:dyDescent="0.2">
      <c r="A2169">
        <v>201910</v>
      </c>
      <c r="B2169">
        <v>6111</v>
      </c>
      <c r="C2169" t="s">
        <v>36</v>
      </c>
      <c r="D2169">
        <v>37100</v>
      </c>
      <c r="E2169" t="s">
        <v>37</v>
      </c>
      <c r="F2169">
        <v>96</v>
      </c>
      <c r="G2169">
        <v>136</v>
      </c>
      <c r="H2169">
        <v>-11</v>
      </c>
      <c r="I2169">
        <v>29</v>
      </c>
      <c r="J2169">
        <v>85.570890840000004</v>
      </c>
      <c r="K2169">
        <v>86.888331239999999</v>
      </c>
      <c r="L2169">
        <v>84.253450439999995</v>
      </c>
      <c r="M2169">
        <v>49.75</v>
      </c>
      <c r="N2169">
        <v>2.8189972000000001E-2</v>
      </c>
      <c r="O2169">
        <v>1.3640000000000001</v>
      </c>
      <c r="P2169">
        <v>3.1088082999999999E-2</v>
      </c>
      <c r="Q2169">
        <v>1.5</v>
      </c>
      <c r="R2169">
        <v>-14.25</v>
      </c>
      <c r="S2169">
        <v>-1.3607256999999999E-2</v>
      </c>
      <c r="T2169">
        <v>0.20921962299999999</v>
      </c>
      <c r="U2169">
        <v>1.4021400799999999</v>
      </c>
      <c r="V2169">
        <v>753386.36360000004</v>
      </c>
      <c r="W2169">
        <v>4.4086230000000004E-3</v>
      </c>
      <c r="X2169">
        <v>8.2276928999999999E-2</v>
      </c>
      <c r="Y2169">
        <v>2.4310628059999999</v>
      </c>
      <c r="Z2169">
        <v>0</v>
      </c>
    </row>
    <row r="2170" spans="1:26" x14ac:dyDescent="0.2">
      <c r="A2170">
        <v>201910</v>
      </c>
      <c r="B2170">
        <v>6113</v>
      </c>
      <c r="C2170" t="s">
        <v>48</v>
      </c>
      <c r="D2170">
        <v>40900</v>
      </c>
      <c r="E2170" t="s">
        <v>31</v>
      </c>
      <c r="F2170">
        <v>350</v>
      </c>
      <c r="G2170">
        <v>197</v>
      </c>
      <c r="H2170">
        <v>1</v>
      </c>
      <c r="I2170">
        <v>89</v>
      </c>
      <c r="J2170">
        <v>81.963613550000005</v>
      </c>
      <c r="K2170">
        <v>87.515683809999999</v>
      </c>
      <c r="L2170">
        <v>76.411543289999997</v>
      </c>
      <c r="M2170">
        <v>49.5</v>
      </c>
      <c r="N2170">
        <v>3.7148783999999997E-2</v>
      </c>
      <c r="O2170">
        <v>1.7729999999999999</v>
      </c>
      <c r="P2170">
        <v>0.106145251</v>
      </c>
      <c r="Q2170">
        <v>4.75</v>
      </c>
      <c r="R2170">
        <v>-14.5</v>
      </c>
      <c r="S2170">
        <v>-6.0587820000000004E-3</v>
      </c>
      <c r="T2170">
        <v>0.13436575100000001</v>
      </c>
      <c r="U2170">
        <v>1.2655457809999999</v>
      </c>
      <c r="V2170">
        <v>500589.69699999999</v>
      </c>
      <c r="W2170">
        <v>-3.6718190000000002E-3</v>
      </c>
      <c r="X2170">
        <v>2.2568200000000001E-3</v>
      </c>
      <c r="Y2170">
        <v>1.615326547</v>
      </c>
      <c r="Z2170">
        <v>0</v>
      </c>
    </row>
    <row r="2171" spans="1:26" x14ac:dyDescent="0.2">
      <c r="A2171">
        <v>201910</v>
      </c>
      <c r="B2171">
        <v>6037</v>
      </c>
      <c r="C2171" t="s">
        <v>75</v>
      </c>
      <c r="D2171">
        <v>31080</v>
      </c>
      <c r="E2171" t="s">
        <v>47</v>
      </c>
      <c r="F2171">
        <v>1</v>
      </c>
      <c r="G2171">
        <v>245</v>
      </c>
      <c r="H2171">
        <v>-27</v>
      </c>
      <c r="I2171">
        <v>7</v>
      </c>
      <c r="J2171">
        <v>79.203262230000007</v>
      </c>
      <c r="K2171">
        <v>90.338770389999993</v>
      </c>
      <c r="L2171">
        <v>68.06775408</v>
      </c>
      <c r="M2171">
        <v>46.863500000000002</v>
      </c>
      <c r="N2171">
        <v>1.7765037000000001E-2</v>
      </c>
      <c r="O2171">
        <v>0.81799999999999995</v>
      </c>
      <c r="P2171">
        <v>0.18641772200000001</v>
      </c>
      <c r="Q2171">
        <v>7.3635000000000002</v>
      </c>
      <c r="R2171">
        <v>-17.136500000000002</v>
      </c>
      <c r="S2171">
        <v>1.2885005E-2</v>
      </c>
      <c r="T2171">
        <v>0.26578755300000001</v>
      </c>
      <c r="U2171">
        <v>1.156229878</v>
      </c>
      <c r="V2171">
        <v>799000</v>
      </c>
      <c r="W2171">
        <v>0</v>
      </c>
      <c r="X2171">
        <v>9.6021947999999996E-2</v>
      </c>
      <c r="Y2171">
        <v>2.5782510489999999</v>
      </c>
      <c r="Z2171">
        <v>0</v>
      </c>
    </row>
    <row r="2172" spans="1:26" x14ac:dyDescent="0.2">
      <c r="A2172">
        <v>201910</v>
      </c>
      <c r="B2172">
        <v>6073</v>
      </c>
      <c r="C2172" t="s">
        <v>40</v>
      </c>
      <c r="D2172">
        <v>41740</v>
      </c>
      <c r="E2172" t="s">
        <v>41</v>
      </c>
      <c r="F2172">
        <v>5</v>
      </c>
      <c r="G2172">
        <v>311</v>
      </c>
      <c r="H2172">
        <v>-52</v>
      </c>
      <c r="I2172">
        <v>129</v>
      </c>
      <c r="J2172">
        <v>75.909661229999998</v>
      </c>
      <c r="K2172">
        <v>93.914680050000001</v>
      </c>
      <c r="L2172">
        <v>57.904642410000001</v>
      </c>
      <c r="M2172">
        <v>43.908999999999999</v>
      </c>
      <c r="N2172">
        <v>1.2568029E-2</v>
      </c>
      <c r="O2172">
        <v>0.54500000000000004</v>
      </c>
      <c r="P2172">
        <v>0.23687323900000001</v>
      </c>
      <c r="Q2172">
        <v>8.4090000000000007</v>
      </c>
      <c r="R2172">
        <v>-20.091000000000001</v>
      </c>
      <c r="S2172">
        <v>2.1896520999999999E-2</v>
      </c>
      <c r="T2172">
        <v>8.5651239000000004E-2</v>
      </c>
      <c r="U2172">
        <v>1.032863638</v>
      </c>
      <c r="V2172">
        <v>705681.81819999998</v>
      </c>
      <c r="W2172">
        <v>1.289906E-3</v>
      </c>
      <c r="X2172">
        <v>5.4830819000000003E-2</v>
      </c>
      <c r="Y2172">
        <v>2.277127519</v>
      </c>
      <c r="Z2172">
        <v>0</v>
      </c>
    </row>
    <row r="2173" spans="1:26" x14ac:dyDescent="0.2">
      <c r="A2173">
        <v>201910</v>
      </c>
      <c r="B2173">
        <v>6075</v>
      </c>
      <c r="C2173" t="s">
        <v>91</v>
      </c>
      <c r="D2173">
        <v>41860</v>
      </c>
      <c r="E2173" t="s">
        <v>39</v>
      </c>
      <c r="F2173">
        <v>52</v>
      </c>
      <c r="G2173">
        <v>344</v>
      </c>
      <c r="H2173">
        <v>44</v>
      </c>
      <c r="I2173">
        <v>114</v>
      </c>
      <c r="J2173">
        <v>74.027603510000006</v>
      </c>
      <c r="K2173">
        <v>99.87452949</v>
      </c>
      <c r="L2173">
        <v>48.180677539999998</v>
      </c>
      <c r="M2173">
        <v>29.954499999999999</v>
      </c>
      <c r="N2173">
        <v>-6.9201249000000006E-2</v>
      </c>
      <c r="O2173">
        <v>-2.2269999999999999</v>
      </c>
      <c r="P2173">
        <v>8.9254545000000005E-2</v>
      </c>
      <c r="Q2173">
        <v>2.4544999999999999</v>
      </c>
      <c r="R2173">
        <v>-34.045499999999997</v>
      </c>
      <c r="S2173">
        <v>-6.2812789999999993E-2</v>
      </c>
      <c r="T2173">
        <v>5.6863311E-2</v>
      </c>
      <c r="U2173">
        <v>0.94126027099999998</v>
      </c>
      <c r="V2173">
        <v>1451818.182</v>
      </c>
      <c r="W2173">
        <v>-7.4580480000000001E-3</v>
      </c>
      <c r="X2173">
        <v>4.0729878999999997E-2</v>
      </c>
      <c r="Y2173">
        <v>4.6847956819999999</v>
      </c>
      <c r="Z2173">
        <v>0</v>
      </c>
    </row>
    <row r="2174" spans="1:26" x14ac:dyDescent="0.2">
      <c r="A2174">
        <v>201910</v>
      </c>
      <c r="B2174">
        <v>6081</v>
      </c>
      <c r="C2174" t="s">
        <v>74</v>
      </c>
      <c r="D2174">
        <v>41860</v>
      </c>
      <c r="E2174" t="s">
        <v>39</v>
      </c>
      <c r="F2174">
        <v>95</v>
      </c>
      <c r="G2174">
        <v>351</v>
      </c>
      <c r="H2174">
        <v>-15</v>
      </c>
      <c r="I2174">
        <v>192</v>
      </c>
      <c r="J2174">
        <v>73.52572146</v>
      </c>
      <c r="K2174">
        <v>98.996235889999994</v>
      </c>
      <c r="L2174">
        <v>48.055207029999998</v>
      </c>
      <c r="M2174">
        <v>36.091000000000001</v>
      </c>
      <c r="N2174">
        <v>1.2767987E-2</v>
      </c>
      <c r="O2174">
        <v>0.45500000000000002</v>
      </c>
      <c r="P2174">
        <v>0.22342372899999999</v>
      </c>
      <c r="Q2174">
        <v>6.5910000000000002</v>
      </c>
      <c r="R2174">
        <v>-27.908999999999999</v>
      </c>
      <c r="S2174">
        <v>-1.5761962000000001E-2</v>
      </c>
      <c r="T2174">
        <v>-2.8337457E-2</v>
      </c>
      <c r="U2174">
        <v>0.93958582899999998</v>
      </c>
      <c r="V2174">
        <v>1557000</v>
      </c>
      <c r="W2174">
        <v>-1.1314437E-2</v>
      </c>
      <c r="X2174">
        <v>3.8002595E-2</v>
      </c>
      <c r="Y2174">
        <v>5.0242013549999998</v>
      </c>
      <c r="Z2174">
        <v>0</v>
      </c>
    </row>
    <row r="2175" spans="1:26" x14ac:dyDescent="0.2">
      <c r="A2175">
        <v>201910</v>
      </c>
      <c r="B2175">
        <v>6041</v>
      </c>
      <c r="C2175" t="s">
        <v>68</v>
      </c>
      <c r="D2175">
        <v>41860</v>
      </c>
      <c r="E2175" t="s">
        <v>39</v>
      </c>
      <c r="F2175">
        <v>261</v>
      </c>
      <c r="G2175">
        <v>401</v>
      </c>
      <c r="H2175">
        <v>39</v>
      </c>
      <c r="I2175">
        <v>337</v>
      </c>
      <c r="J2175">
        <v>71.204516940000005</v>
      </c>
      <c r="K2175">
        <v>86.010037639999993</v>
      </c>
      <c r="L2175">
        <v>56.398996240000002</v>
      </c>
      <c r="M2175">
        <v>50.272500000000001</v>
      </c>
      <c r="N2175">
        <v>4.9333110999999999E-2</v>
      </c>
      <c r="O2175">
        <v>2.3635000000000002</v>
      </c>
      <c r="P2175">
        <v>0.30577922099999999</v>
      </c>
      <c r="Q2175">
        <v>11.772500000000001</v>
      </c>
      <c r="R2175">
        <v>-13.727499999999999</v>
      </c>
      <c r="S2175">
        <v>-3.6871003999999999E-2</v>
      </c>
      <c r="T2175">
        <v>-0.100297423</v>
      </c>
      <c r="U2175">
        <v>1.02172054</v>
      </c>
      <c r="V2175">
        <v>1450000</v>
      </c>
      <c r="W2175">
        <v>1.1317884E-2</v>
      </c>
      <c r="X2175">
        <v>0</v>
      </c>
      <c r="Y2175">
        <v>4.678928687</v>
      </c>
      <c r="Z2175">
        <v>0</v>
      </c>
    </row>
    <row r="2176" spans="1:26" x14ac:dyDescent="0.2">
      <c r="A2176">
        <v>201910</v>
      </c>
      <c r="B2176">
        <v>6007</v>
      </c>
      <c r="C2176" t="s">
        <v>80</v>
      </c>
      <c r="D2176">
        <v>17020</v>
      </c>
      <c r="E2176" t="s">
        <v>81</v>
      </c>
      <c r="F2176">
        <v>321</v>
      </c>
      <c r="G2176">
        <v>417</v>
      </c>
      <c r="H2176">
        <v>27</v>
      </c>
      <c r="I2176">
        <v>193</v>
      </c>
      <c r="J2176">
        <v>70.294855709999993</v>
      </c>
      <c r="K2176">
        <v>69.447929740000006</v>
      </c>
      <c r="L2176">
        <v>71.141781679999994</v>
      </c>
      <c r="M2176">
        <v>58.5</v>
      </c>
      <c r="N2176">
        <v>8.6068617E-2</v>
      </c>
      <c r="O2176">
        <v>4.6360000000000001</v>
      </c>
      <c r="P2176">
        <v>0.114285714</v>
      </c>
      <c r="Q2176">
        <v>6</v>
      </c>
      <c r="R2176">
        <v>-5.5</v>
      </c>
      <c r="S2176">
        <v>4.4521279999999996E-3</v>
      </c>
      <c r="T2176">
        <v>0.102003123</v>
      </c>
      <c r="U2176">
        <v>1.1961275280000001</v>
      </c>
      <c r="V2176">
        <v>350000</v>
      </c>
      <c r="W2176">
        <v>-6.8953060000000004E-3</v>
      </c>
      <c r="X2176">
        <v>0.12</v>
      </c>
      <c r="Y2176">
        <v>1.1293965800000001</v>
      </c>
      <c r="Z2176">
        <v>0</v>
      </c>
    </row>
    <row r="2177" spans="1:26" x14ac:dyDescent="0.2">
      <c r="A2177">
        <v>201910</v>
      </c>
      <c r="B2177">
        <v>6061</v>
      </c>
      <c r="C2177" t="s">
        <v>49</v>
      </c>
      <c r="D2177">
        <v>40900</v>
      </c>
      <c r="E2177" t="s">
        <v>31</v>
      </c>
      <c r="F2177">
        <v>177</v>
      </c>
      <c r="G2177">
        <v>418</v>
      </c>
      <c r="H2177">
        <v>71</v>
      </c>
      <c r="I2177">
        <v>345</v>
      </c>
      <c r="J2177">
        <v>70.263488080000002</v>
      </c>
      <c r="K2177">
        <v>53.575909660000001</v>
      </c>
      <c r="L2177">
        <v>86.951066499999996</v>
      </c>
      <c r="M2177">
        <v>66</v>
      </c>
      <c r="N2177">
        <v>0.106714065</v>
      </c>
      <c r="O2177">
        <v>6.3639999999999999</v>
      </c>
      <c r="P2177">
        <v>0.26923076899999998</v>
      </c>
      <c r="Q2177">
        <v>14</v>
      </c>
      <c r="R2177">
        <v>2</v>
      </c>
      <c r="S2177">
        <v>2.3497219999999998E-3</v>
      </c>
      <c r="T2177">
        <v>5.0773613000000002E-2</v>
      </c>
      <c r="U2177">
        <v>1.4522918339999999</v>
      </c>
      <c r="V2177">
        <v>592495.45449999999</v>
      </c>
      <c r="W2177" s="1">
        <v>4.6032391459999997E-5</v>
      </c>
      <c r="X2177">
        <v>2.9979059999999998E-2</v>
      </c>
      <c r="Y2177">
        <v>1.9118923990000001</v>
      </c>
      <c r="Z2177">
        <v>0</v>
      </c>
    </row>
    <row r="2178" spans="1:26" x14ac:dyDescent="0.2">
      <c r="A2178">
        <v>201910</v>
      </c>
      <c r="B2178">
        <v>6115</v>
      </c>
      <c r="C2178" t="s">
        <v>82</v>
      </c>
      <c r="D2178">
        <v>49700</v>
      </c>
      <c r="E2178" t="s">
        <v>27</v>
      </c>
      <c r="F2178">
        <v>788</v>
      </c>
      <c r="G2178">
        <v>424</v>
      </c>
      <c r="H2178">
        <v>50</v>
      </c>
      <c r="I2178">
        <v>260</v>
      </c>
      <c r="J2178">
        <v>70.012547049999995</v>
      </c>
      <c r="K2178">
        <v>57.151819320000001</v>
      </c>
      <c r="L2178">
        <v>82.873274780000003</v>
      </c>
      <c r="M2178">
        <v>64.590999999999994</v>
      </c>
      <c r="N2178">
        <v>5.2210602000000002E-2</v>
      </c>
      <c r="O2178">
        <v>3.2050000000000001</v>
      </c>
      <c r="P2178">
        <v>0.14320353999999999</v>
      </c>
      <c r="Q2178">
        <v>8.0909999999999993</v>
      </c>
      <c r="R2178">
        <v>0.59099999999999997</v>
      </c>
      <c r="S2178">
        <v>-6.4753557000000003E-2</v>
      </c>
      <c r="T2178">
        <v>8.0422471999999995E-2</v>
      </c>
      <c r="U2178">
        <v>1.3777964840000001</v>
      </c>
      <c r="V2178">
        <v>323609.09090000001</v>
      </c>
      <c r="W2178">
        <v>1.2025928E-2</v>
      </c>
      <c r="X2178">
        <v>3.7873929000000001E-2</v>
      </c>
      <c r="Y2178">
        <v>1.044237144</v>
      </c>
      <c r="Z2178">
        <v>0</v>
      </c>
    </row>
    <row r="2179" spans="1:26" x14ac:dyDescent="0.2">
      <c r="A2179">
        <v>201910</v>
      </c>
      <c r="B2179">
        <v>6025</v>
      </c>
      <c r="C2179" t="s">
        <v>56</v>
      </c>
      <c r="D2179">
        <v>20940</v>
      </c>
      <c r="E2179" t="s">
        <v>57</v>
      </c>
      <c r="F2179">
        <v>486</v>
      </c>
      <c r="G2179">
        <v>435</v>
      </c>
      <c r="H2179">
        <v>-17</v>
      </c>
      <c r="I2179">
        <v>-17</v>
      </c>
      <c r="J2179">
        <v>69.165621079999994</v>
      </c>
      <c r="K2179">
        <v>75.156838140000005</v>
      </c>
      <c r="L2179">
        <v>63.174404019999997</v>
      </c>
      <c r="M2179">
        <v>56</v>
      </c>
      <c r="N2179">
        <v>0</v>
      </c>
      <c r="O2179">
        <v>0</v>
      </c>
      <c r="P2179">
        <v>-1.7543860000000001E-2</v>
      </c>
      <c r="Q2179">
        <v>-1</v>
      </c>
      <c r="R2179">
        <v>-8</v>
      </c>
      <c r="S2179">
        <v>-3.7856840000000003E-2</v>
      </c>
      <c r="T2179">
        <v>0.28622549899999999</v>
      </c>
      <c r="U2179">
        <v>1.0915319569999999</v>
      </c>
      <c r="V2179">
        <v>255000</v>
      </c>
      <c r="W2179">
        <v>0</v>
      </c>
      <c r="X2179">
        <v>-1.2240470999999999E-2</v>
      </c>
      <c r="Y2179">
        <v>0.82284607899999995</v>
      </c>
      <c r="Z2179">
        <v>0</v>
      </c>
    </row>
    <row r="2180" spans="1:26" x14ac:dyDescent="0.2">
      <c r="A2180">
        <v>201910</v>
      </c>
      <c r="B2180">
        <v>6087</v>
      </c>
      <c r="C2180" t="s">
        <v>50</v>
      </c>
      <c r="D2180">
        <v>42100</v>
      </c>
      <c r="E2180" t="s">
        <v>51</v>
      </c>
      <c r="F2180">
        <v>279</v>
      </c>
      <c r="G2180">
        <v>458</v>
      </c>
      <c r="H2180">
        <v>29</v>
      </c>
      <c r="I2180">
        <v>285</v>
      </c>
      <c r="J2180">
        <v>67.534504389999995</v>
      </c>
      <c r="K2180">
        <v>65.119196990000006</v>
      </c>
      <c r="L2180">
        <v>69.949811789999998</v>
      </c>
      <c r="M2180">
        <v>60.5</v>
      </c>
      <c r="N2180">
        <v>5.8877064999999999E-2</v>
      </c>
      <c r="O2180">
        <v>3.3639999999999999</v>
      </c>
      <c r="P2180">
        <v>0.17475728200000001</v>
      </c>
      <c r="Q2180">
        <v>9</v>
      </c>
      <c r="R2180">
        <v>-3.5</v>
      </c>
      <c r="S2180">
        <v>-2.4981069000000002E-2</v>
      </c>
      <c r="T2180">
        <v>4.2743498999999997E-2</v>
      </c>
      <c r="U2180">
        <v>1.175365459</v>
      </c>
      <c r="V2180">
        <v>949000</v>
      </c>
      <c r="W2180">
        <v>-5.5017030000000001E-3</v>
      </c>
      <c r="X2180">
        <v>5.7971014000000001E-2</v>
      </c>
      <c r="Y2180">
        <v>3.0622781539999999</v>
      </c>
      <c r="Z2180">
        <v>0</v>
      </c>
    </row>
    <row r="2181" spans="1:26" x14ac:dyDescent="0.2">
      <c r="A2181">
        <v>201910</v>
      </c>
      <c r="B2181">
        <v>6085</v>
      </c>
      <c r="C2181" t="s">
        <v>60</v>
      </c>
      <c r="D2181">
        <v>41940</v>
      </c>
      <c r="E2181" t="s">
        <v>61</v>
      </c>
      <c r="F2181">
        <v>19</v>
      </c>
      <c r="G2181">
        <v>462</v>
      </c>
      <c r="H2181">
        <v>-33</v>
      </c>
      <c r="I2181">
        <v>108</v>
      </c>
      <c r="J2181">
        <v>67.409033879999996</v>
      </c>
      <c r="K2181">
        <v>94.040150569999994</v>
      </c>
      <c r="L2181">
        <v>40.777917189999997</v>
      </c>
      <c r="M2181">
        <v>43.5</v>
      </c>
      <c r="N2181">
        <v>5.0496269000000003E-2</v>
      </c>
      <c r="O2181">
        <v>2.0910000000000002</v>
      </c>
      <c r="P2181">
        <v>0.45</v>
      </c>
      <c r="Q2181">
        <v>13.5</v>
      </c>
      <c r="R2181">
        <v>-20.5</v>
      </c>
      <c r="S2181">
        <v>3.4519960000000002E-2</v>
      </c>
      <c r="T2181">
        <v>0.12785189399999999</v>
      </c>
      <c r="U2181">
        <v>0.86602881899999995</v>
      </c>
      <c r="V2181">
        <v>1159500</v>
      </c>
      <c r="W2181">
        <v>-9.7437889999999992E-3</v>
      </c>
      <c r="X2181">
        <v>8.6994350000000002E-3</v>
      </c>
      <c r="Y2181">
        <v>3.7415295259999999</v>
      </c>
      <c r="Z2181">
        <v>0</v>
      </c>
    </row>
    <row r="2182" spans="1:26" x14ac:dyDescent="0.2">
      <c r="A2182">
        <v>201910</v>
      </c>
      <c r="B2182">
        <v>6083</v>
      </c>
      <c r="C2182" t="s">
        <v>32</v>
      </c>
      <c r="D2182">
        <v>42200</v>
      </c>
      <c r="E2182" t="s">
        <v>33</v>
      </c>
      <c r="F2182">
        <v>190</v>
      </c>
      <c r="G2182">
        <v>531</v>
      </c>
      <c r="H2182">
        <v>-74</v>
      </c>
      <c r="I2182">
        <v>27</v>
      </c>
      <c r="J2182">
        <v>64.24090339</v>
      </c>
      <c r="K2182">
        <v>46.549560849999999</v>
      </c>
      <c r="L2182">
        <v>81.93224592</v>
      </c>
      <c r="M2182">
        <v>70</v>
      </c>
      <c r="N2182">
        <v>1.3824217E-2</v>
      </c>
      <c r="O2182">
        <v>0.95450000000000002</v>
      </c>
      <c r="P2182">
        <v>2.189781E-2</v>
      </c>
      <c r="Q2182">
        <v>1.5</v>
      </c>
      <c r="R2182">
        <v>6</v>
      </c>
      <c r="S2182">
        <v>4.6695220000000003E-2</v>
      </c>
      <c r="T2182">
        <v>0.283054998</v>
      </c>
      <c r="U2182">
        <v>1.3619412639999999</v>
      </c>
      <c r="V2182">
        <v>1272272.727</v>
      </c>
      <c r="W2182">
        <v>1.3029316000000001E-2</v>
      </c>
      <c r="X2182">
        <v>0.27866605799999999</v>
      </c>
      <c r="Y2182">
        <v>4.1054299040000002</v>
      </c>
      <c r="Z2182">
        <v>0</v>
      </c>
    </row>
    <row r="2183" spans="1:26" x14ac:dyDescent="0.2">
      <c r="A2183">
        <v>201910</v>
      </c>
      <c r="B2183">
        <v>6069</v>
      </c>
      <c r="C2183" t="s">
        <v>62</v>
      </c>
      <c r="D2183">
        <v>41940</v>
      </c>
      <c r="E2183" t="s">
        <v>61</v>
      </c>
      <c r="F2183">
        <v>980</v>
      </c>
      <c r="G2183">
        <v>532</v>
      </c>
      <c r="H2183">
        <v>77</v>
      </c>
      <c r="I2183">
        <v>474</v>
      </c>
      <c r="J2183">
        <v>64.178168130000003</v>
      </c>
      <c r="K2183">
        <v>42.220828109999999</v>
      </c>
      <c r="L2183">
        <v>86.135508160000001</v>
      </c>
      <c r="M2183">
        <v>72.25</v>
      </c>
      <c r="N2183">
        <v>0.11465090999999999</v>
      </c>
      <c r="O2183">
        <v>7.4314999999999998</v>
      </c>
      <c r="P2183">
        <v>0.52105263199999996</v>
      </c>
      <c r="Q2183">
        <v>24.75</v>
      </c>
      <c r="R2183">
        <v>8.25</v>
      </c>
      <c r="S2183">
        <v>-6.5292400000000004E-4</v>
      </c>
      <c r="T2183">
        <v>0.120651433</v>
      </c>
      <c r="U2183">
        <v>1.436006994</v>
      </c>
      <c r="V2183">
        <v>639912.5</v>
      </c>
      <c r="W2183">
        <v>1.599042E-3</v>
      </c>
      <c r="X2183">
        <v>3.7568352999999999E-2</v>
      </c>
      <c r="Y2183">
        <v>2.0648999680000002</v>
      </c>
      <c r="Z2183">
        <v>0</v>
      </c>
    </row>
    <row r="2184" spans="1:26" x14ac:dyDescent="0.2">
      <c r="A2184">
        <v>201910</v>
      </c>
      <c r="B2184">
        <v>6017</v>
      </c>
      <c r="C2184" t="s">
        <v>69</v>
      </c>
      <c r="D2184">
        <v>40900</v>
      </c>
      <c r="E2184" t="s">
        <v>31</v>
      </c>
      <c r="F2184">
        <v>348</v>
      </c>
      <c r="G2184">
        <v>581</v>
      </c>
      <c r="H2184">
        <v>71</v>
      </c>
      <c r="I2184">
        <v>389</v>
      </c>
      <c r="J2184">
        <v>61.449184440000003</v>
      </c>
      <c r="K2184">
        <v>39.397741529999998</v>
      </c>
      <c r="L2184">
        <v>83.500627350000002</v>
      </c>
      <c r="M2184">
        <v>73.5</v>
      </c>
      <c r="N2184">
        <v>9.3310722999999998E-2</v>
      </c>
      <c r="O2184">
        <v>6.2729999999999997</v>
      </c>
      <c r="P2184">
        <v>0.22500000000000001</v>
      </c>
      <c r="Q2184">
        <v>13.5</v>
      </c>
      <c r="R2184">
        <v>9.5</v>
      </c>
      <c r="S2184">
        <v>-8.3437059999999993E-3</v>
      </c>
      <c r="T2184">
        <v>-1.6892965999999999E-2</v>
      </c>
      <c r="U2184">
        <v>1.3882080139999999</v>
      </c>
      <c r="V2184">
        <v>527590.90910000005</v>
      </c>
      <c r="W2184">
        <v>-3.3915769999999998E-3</v>
      </c>
      <c r="X2184">
        <v>1.5574416000000001E-2</v>
      </c>
      <c r="Y2184">
        <v>1.702455337</v>
      </c>
      <c r="Z2184">
        <v>0</v>
      </c>
    </row>
    <row r="2185" spans="1:26" x14ac:dyDescent="0.2">
      <c r="A2185">
        <v>201910</v>
      </c>
      <c r="B2185">
        <v>6059</v>
      </c>
      <c r="C2185" t="s">
        <v>46</v>
      </c>
      <c r="D2185">
        <v>31080</v>
      </c>
      <c r="E2185" t="s">
        <v>47</v>
      </c>
      <c r="F2185">
        <v>6</v>
      </c>
      <c r="G2185">
        <v>597</v>
      </c>
      <c r="H2185">
        <v>-33</v>
      </c>
      <c r="I2185">
        <v>234</v>
      </c>
      <c r="J2185">
        <v>60.790464239999999</v>
      </c>
      <c r="K2185">
        <v>68.19322459</v>
      </c>
      <c r="L2185">
        <v>53.387703889999997</v>
      </c>
      <c r="M2185">
        <v>59</v>
      </c>
      <c r="N2185">
        <v>3.3437845000000001E-2</v>
      </c>
      <c r="O2185">
        <v>1.909</v>
      </c>
      <c r="P2185">
        <v>0.37209302300000002</v>
      </c>
      <c r="Q2185">
        <v>16</v>
      </c>
      <c r="R2185">
        <v>-5</v>
      </c>
      <c r="S2185">
        <v>2.5146851000000001E-2</v>
      </c>
      <c r="T2185">
        <v>0.244588535</v>
      </c>
      <c r="U2185">
        <v>0.98935165300000005</v>
      </c>
      <c r="V2185">
        <v>887863.63639999996</v>
      </c>
      <c r="W2185">
        <v>3.751285E-3</v>
      </c>
      <c r="X2185">
        <v>8.6736397000000007E-2</v>
      </c>
      <c r="Y2185">
        <v>2.8650004400000002</v>
      </c>
      <c r="Z2185">
        <v>0</v>
      </c>
    </row>
    <row r="2186" spans="1:26" x14ac:dyDescent="0.2">
      <c r="A2186">
        <v>201910</v>
      </c>
      <c r="B2186">
        <v>6053</v>
      </c>
      <c r="C2186" t="s">
        <v>44</v>
      </c>
      <c r="D2186">
        <v>41500</v>
      </c>
      <c r="E2186" t="s">
        <v>45</v>
      </c>
      <c r="F2186">
        <v>210</v>
      </c>
      <c r="G2186">
        <v>628</v>
      </c>
      <c r="H2186">
        <v>59</v>
      </c>
      <c r="I2186">
        <v>459</v>
      </c>
      <c r="J2186">
        <v>59.190715179999998</v>
      </c>
      <c r="K2186">
        <v>27.22710163</v>
      </c>
      <c r="L2186">
        <v>91.154328730000003</v>
      </c>
      <c r="M2186">
        <v>80.136499999999998</v>
      </c>
      <c r="N2186">
        <v>6.9135274999999996E-2</v>
      </c>
      <c r="O2186">
        <v>5.1820000000000004</v>
      </c>
      <c r="P2186">
        <v>0.33006638999999999</v>
      </c>
      <c r="Q2186">
        <v>19.886500000000002</v>
      </c>
      <c r="R2186">
        <v>16.136500000000002</v>
      </c>
      <c r="S2186">
        <v>-3.9280708999999997E-2</v>
      </c>
      <c r="T2186">
        <v>8.6131939999999994E-3</v>
      </c>
      <c r="U2186">
        <v>1.563704481</v>
      </c>
      <c r="V2186">
        <v>1124750</v>
      </c>
      <c r="W2186">
        <v>-1.4163347E-2</v>
      </c>
      <c r="X2186">
        <v>0.315920325</v>
      </c>
      <c r="Y2186">
        <v>3.6293965799999999</v>
      </c>
      <c r="Z2186">
        <v>0</v>
      </c>
    </row>
    <row r="2187" spans="1:26" x14ac:dyDescent="0.2">
      <c r="A2187">
        <v>201910</v>
      </c>
      <c r="B2187">
        <v>6065</v>
      </c>
      <c r="C2187" t="s">
        <v>76</v>
      </c>
      <c r="D2187">
        <v>40140</v>
      </c>
      <c r="E2187" t="s">
        <v>77</v>
      </c>
      <c r="F2187">
        <v>14</v>
      </c>
      <c r="G2187">
        <v>650</v>
      </c>
      <c r="H2187">
        <v>-60</v>
      </c>
      <c r="I2187">
        <v>177</v>
      </c>
      <c r="J2187">
        <v>57.936010039999999</v>
      </c>
      <c r="K2187">
        <v>81.618569640000004</v>
      </c>
      <c r="L2187">
        <v>34.253450440000002</v>
      </c>
      <c r="M2187">
        <v>52.5</v>
      </c>
      <c r="N2187">
        <v>-1.5351145E-2</v>
      </c>
      <c r="O2187">
        <v>-0.81850000000000001</v>
      </c>
      <c r="P2187">
        <v>0.16666666699999999</v>
      </c>
      <c r="Q2187">
        <v>7.5</v>
      </c>
      <c r="R2187">
        <v>-11.5</v>
      </c>
      <c r="S2187">
        <v>5.571917E-3</v>
      </c>
      <c r="T2187">
        <v>0.12959657299999999</v>
      </c>
      <c r="U2187">
        <v>0.80451998199999997</v>
      </c>
      <c r="V2187">
        <v>437496.79550000001</v>
      </c>
      <c r="W2187">
        <v>-4.8761940000000004E-3</v>
      </c>
      <c r="X2187">
        <v>1.7671076000000001E-2</v>
      </c>
      <c r="Y2187">
        <v>1.411735384</v>
      </c>
      <c r="Z2187">
        <v>0</v>
      </c>
    </row>
    <row r="2188" spans="1:26" x14ac:dyDescent="0.2">
      <c r="A2188">
        <v>201910</v>
      </c>
      <c r="B2188">
        <v>6089</v>
      </c>
      <c r="C2188" t="s">
        <v>89</v>
      </c>
      <c r="D2188">
        <v>39820</v>
      </c>
      <c r="E2188" t="s">
        <v>90</v>
      </c>
      <c r="F2188">
        <v>368</v>
      </c>
      <c r="G2188">
        <v>651</v>
      </c>
      <c r="H2188">
        <v>5</v>
      </c>
      <c r="I2188">
        <v>99</v>
      </c>
      <c r="J2188">
        <v>57.685069009999999</v>
      </c>
      <c r="K2188">
        <v>63.73902133</v>
      </c>
      <c r="L2188">
        <v>51.631116689999999</v>
      </c>
      <c r="M2188">
        <v>61.25</v>
      </c>
      <c r="N2188">
        <v>3.1770095999999998E-2</v>
      </c>
      <c r="O2188">
        <v>1.8859999999999999</v>
      </c>
      <c r="P2188">
        <v>8.2304530000000004E-3</v>
      </c>
      <c r="Q2188">
        <v>0.5</v>
      </c>
      <c r="R2188">
        <v>-2.75</v>
      </c>
      <c r="S2188">
        <v>-2.1557089000000001E-2</v>
      </c>
      <c r="T2188">
        <v>0.193811819</v>
      </c>
      <c r="U2188">
        <v>0.97216713099999996</v>
      </c>
      <c r="V2188">
        <v>332652.27269999997</v>
      </c>
      <c r="W2188">
        <v>5.8550659999999999E-3</v>
      </c>
      <c r="X2188">
        <v>2.2758717000000001E-2</v>
      </c>
      <c r="Y2188">
        <v>1.0734181110000001</v>
      </c>
      <c r="Z2188">
        <v>0</v>
      </c>
    </row>
    <row r="2189" spans="1:26" x14ac:dyDescent="0.2">
      <c r="A2189">
        <v>201910</v>
      </c>
      <c r="B2189">
        <v>6079</v>
      </c>
      <c r="C2189" t="s">
        <v>58</v>
      </c>
      <c r="D2189">
        <v>42020</v>
      </c>
      <c r="E2189" t="s">
        <v>59</v>
      </c>
      <c r="F2189">
        <v>257</v>
      </c>
      <c r="G2189">
        <v>688</v>
      </c>
      <c r="H2189">
        <v>10</v>
      </c>
      <c r="I2189">
        <v>390</v>
      </c>
      <c r="J2189">
        <v>55.771643660000002</v>
      </c>
      <c r="K2189">
        <v>36.76286073</v>
      </c>
      <c r="L2189">
        <v>74.780426599999998</v>
      </c>
      <c r="M2189">
        <v>74.5</v>
      </c>
      <c r="N2189">
        <v>4.1958042000000001E-2</v>
      </c>
      <c r="O2189">
        <v>3</v>
      </c>
      <c r="P2189">
        <v>0.23140495899999999</v>
      </c>
      <c r="Q2189">
        <v>14</v>
      </c>
      <c r="R2189">
        <v>10.5</v>
      </c>
      <c r="S2189">
        <v>-1.5878587999999999E-2</v>
      </c>
      <c r="T2189">
        <v>9.0372640000000004E-2</v>
      </c>
      <c r="U2189">
        <v>1.2497686859999999</v>
      </c>
      <c r="V2189">
        <v>725000</v>
      </c>
      <c r="W2189">
        <v>-9.9931719999999998E-3</v>
      </c>
      <c r="X2189">
        <v>1.3986014E-2</v>
      </c>
      <c r="Y2189">
        <v>2.3394643429999999</v>
      </c>
      <c r="Z2189">
        <v>0</v>
      </c>
    </row>
    <row r="2190" spans="1:26" x14ac:dyDescent="0.2">
      <c r="A2190">
        <v>201910</v>
      </c>
      <c r="B2190">
        <v>6023</v>
      </c>
      <c r="C2190" t="s">
        <v>83</v>
      </c>
      <c r="D2190">
        <v>21700</v>
      </c>
      <c r="E2190" t="s">
        <v>84</v>
      </c>
      <c r="F2190">
        <v>449</v>
      </c>
      <c r="G2190">
        <v>692</v>
      </c>
      <c r="H2190">
        <v>66</v>
      </c>
      <c r="I2190">
        <v>-117</v>
      </c>
      <c r="J2190">
        <v>55.583437889999999</v>
      </c>
      <c r="K2190">
        <v>34.002509410000002</v>
      </c>
      <c r="L2190">
        <v>77.164366369999996</v>
      </c>
      <c r="M2190">
        <v>76.454499999999996</v>
      </c>
      <c r="N2190">
        <v>1.6932356999999999E-2</v>
      </c>
      <c r="O2190">
        <v>1.2729999999999999</v>
      </c>
      <c r="P2190">
        <v>-7.3278787999999997E-2</v>
      </c>
      <c r="Q2190">
        <v>-6.0454999999999997</v>
      </c>
      <c r="R2190">
        <v>12.454499999999999</v>
      </c>
      <c r="S2190">
        <v>-0.137122885</v>
      </c>
      <c r="T2190">
        <v>0.31725330699999998</v>
      </c>
      <c r="U2190">
        <v>1.2790936559999999</v>
      </c>
      <c r="V2190">
        <v>369950</v>
      </c>
      <c r="W2190">
        <v>-1.6209356000000001E-2</v>
      </c>
      <c r="X2190">
        <v>-1.8700265000000001E-2</v>
      </c>
      <c r="Y2190">
        <v>1.193772185</v>
      </c>
      <c r="Z2190">
        <v>0</v>
      </c>
    </row>
    <row r="2191" spans="1:26" x14ac:dyDescent="0.2">
      <c r="A2191">
        <v>201910</v>
      </c>
      <c r="B2191">
        <v>6097</v>
      </c>
      <c r="C2191" t="s">
        <v>72</v>
      </c>
      <c r="D2191">
        <v>42220</v>
      </c>
      <c r="E2191" t="s">
        <v>73</v>
      </c>
      <c r="F2191">
        <v>143</v>
      </c>
      <c r="G2191">
        <v>706</v>
      </c>
      <c r="H2191">
        <v>92</v>
      </c>
      <c r="I2191">
        <v>489</v>
      </c>
      <c r="J2191">
        <v>55.050188210000002</v>
      </c>
      <c r="K2191">
        <v>54.767879550000004</v>
      </c>
      <c r="L2191">
        <v>55.332496859999999</v>
      </c>
      <c r="M2191">
        <v>65.5</v>
      </c>
      <c r="N2191">
        <v>8.7552094999999996E-2</v>
      </c>
      <c r="O2191">
        <v>5.2729999999999997</v>
      </c>
      <c r="P2191">
        <v>0.27184466000000002</v>
      </c>
      <c r="Q2191">
        <v>14</v>
      </c>
      <c r="R2191">
        <v>1.5</v>
      </c>
      <c r="S2191">
        <v>-3.0481207999999999E-2</v>
      </c>
      <c r="T2191">
        <v>-5.5727622999999997E-2</v>
      </c>
      <c r="U2191">
        <v>1.0083006699999999</v>
      </c>
      <c r="V2191">
        <v>773136.36360000004</v>
      </c>
      <c r="W2191">
        <v>2.3522500000000001E-4</v>
      </c>
      <c r="X2191">
        <v>0.106060606</v>
      </c>
      <c r="Y2191">
        <v>2.494793042</v>
      </c>
      <c r="Z2191">
        <v>0</v>
      </c>
    </row>
    <row r="2192" spans="1:26" x14ac:dyDescent="0.2">
      <c r="A2192">
        <v>201910</v>
      </c>
      <c r="B2192">
        <v>6071</v>
      </c>
      <c r="C2192" t="s">
        <v>96</v>
      </c>
      <c r="D2192">
        <v>40140</v>
      </c>
      <c r="E2192" t="s">
        <v>77</v>
      </c>
      <c r="F2192">
        <v>20</v>
      </c>
      <c r="G2192">
        <v>718</v>
      </c>
      <c r="H2192">
        <v>10</v>
      </c>
      <c r="I2192">
        <v>148</v>
      </c>
      <c r="J2192">
        <v>54.297365120000002</v>
      </c>
      <c r="K2192">
        <v>70.765370140000002</v>
      </c>
      <c r="L2192">
        <v>37.829360100000002</v>
      </c>
      <c r="M2192">
        <v>58</v>
      </c>
      <c r="N2192">
        <v>4.6761355999999997E-2</v>
      </c>
      <c r="O2192">
        <v>2.5910000000000002</v>
      </c>
      <c r="P2192">
        <v>0.171717172</v>
      </c>
      <c r="Q2192">
        <v>8.5</v>
      </c>
      <c r="R2192">
        <v>-6</v>
      </c>
      <c r="S2192">
        <v>1.18637E-3</v>
      </c>
      <c r="T2192">
        <v>0.282344225</v>
      </c>
      <c r="U2192">
        <v>0.83743033499999997</v>
      </c>
      <c r="V2192">
        <v>364950</v>
      </c>
      <c r="W2192">
        <v>-4.2900760000000003E-3</v>
      </c>
      <c r="X2192">
        <v>3.5466023999999999E-2</v>
      </c>
      <c r="Y2192">
        <v>1.1776379480000001</v>
      </c>
      <c r="Z2192">
        <v>0</v>
      </c>
    </row>
    <row r="2193" spans="1:26" x14ac:dyDescent="0.2">
      <c r="A2193">
        <v>201910</v>
      </c>
      <c r="B2193">
        <v>6047</v>
      </c>
      <c r="C2193" t="s">
        <v>78</v>
      </c>
      <c r="D2193">
        <v>32900</v>
      </c>
      <c r="E2193" t="s">
        <v>79</v>
      </c>
      <c r="F2193">
        <v>323</v>
      </c>
      <c r="G2193">
        <v>751</v>
      </c>
      <c r="H2193">
        <v>14</v>
      </c>
      <c r="I2193">
        <v>381</v>
      </c>
      <c r="J2193">
        <v>52.791718950000003</v>
      </c>
      <c r="K2193">
        <v>60.288582179999999</v>
      </c>
      <c r="L2193">
        <v>45.29485571</v>
      </c>
      <c r="M2193">
        <v>63.454500000000003</v>
      </c>
      <c r="N2193">
        <v>5.4385483999999998E-2</v>
      </c>
      <c r="O2193">
        <v>3.2730000000000001</v>
      </c>
      <c r="P2193">
        <v>0.49304705900000001</v>
      </c>
      <c r="Q2193">
        <v>20.954499999999999</v>
      </c>
      <c r="R2193">
        <v>-0.54549999999999998</v>
      </c>
      <c r="S2193">
        <v>-2.1300690000000001E-3</v>
      </c>
      <c r="T2193">
        <v>0.17137754999999999</v>
      </c>
      <c r="U2193">
        <v>0.91298812399999996</v>
      </c>
      <c r="V2193">
        <v>321977.27269999997</v>
      </c>
      <c r="W2193">
        <v>-8.815504E-3</v>
      </c>
      <c r="X2193">
        <v>5.2505672000000003E-2</v>
      </c>
      <c r="Y2193">
        <v>1.0389715159999999</v>
      </c>
      <c r="Z2193">
        <v>0</v>
      </c>
    </row>
    <row r="2194" spans="1:26" x14ac:dyDescent="0.2">
      <c r="A2194">
        <v>201910</v>
      </c>
      <c r="B2194">
        <v>6103</v>
      </c>
      <c r="C2194" t="s">
        <v>97</v>
      </c>
      <c r="D2194">
        <v>39780</v>
      </c>
      <c r="E2194" t="s">
        <v>98</v>
      </c>
      <c r="F2194">
        <v>857</v>
      </c>
      <c r="G2194">
        <v>779</v>
      </c>
      <c r="H2194">
        <v>71</v>
      </c>
      <c r="I2194">
        <v>55</v>
      </c>
      <c r="J2194">
        <v>51.662484319999997</v>
      </c>
      <c r="K2194">
        <v>50.313676289999997</v>
      </c>
      <c r="L2194">
        <v>53.011292349999998</v>
      </c>
      <c r="M2194">
        <v>67.817999999999998</v>
      </c>
      <c r="N2194">
        <v>4.3723164000000002E-2</v>
      </c>
      <c r="O2194">
        <v>2.8410000000000002</v>
      </c>
      <c r="P2194">
        <v>-9.5759999999999998E-2</v>
      </c>
      <c r="Q2194">
        <v>-7.1820000000000004</v>
      </c>
      <c r="R2194">
        <v>3.8180000000000001</v>
      </c>
      <c r="S2194">
        <v>-5.8445880999999998E-2</v>
      </c>
      <c r="T2194">
        <v>7.5160827999999999E-2</v>
      </c>
      <c r="U2194">
        <v>0.98649635599999996</v>
      </c>
      <c r="V2194">
        <v>335000</v>
      </c>
      <c r="W2194">
        <v>-4.6794920000000004E-3</v>
      </c>
      <c r="X2194">
        <v>0.15866839599999999</v>
      </c>
      <c r="Y2194">
        <v>1.0809938690000001</v>
      </c>
      <c r="Z2194">
        <v>0</v>
      </c>
    </row>
    <row r="2195" spans="1:26" x14ac:dyDescent="0.2">
      <c r="A2195">
        <v>201910</v>
      </c>
      <c r="B2195">
        <v>6039</v>
      </c>
      <c r="C2195" t="s">
        <v>94</v>
      </c>
      <c r="D2195">
        <v>31460</v>
      </c>
      <c r="E2195" t="s">
        <v>95</v>
      </c>
      <c r="F2195">
        <v>536</v>
      </c>
      <c r="G2195">
        <v>783</v>
      </c>
      <c r="H2195">
        <v>39</v>
      </c>
      <c r="I2195">
        <v>265</v>
      </c>
      <c r="J2195">
        <v>51.474278550000001</v>
      </c>
      <c r="K2195">
        <v>47.553324969999998</v>
      </c>
      <c r="L2195">
        <v>55.395232120000003</v>
      </c>
      <c r="M2195">
        <v>69.5</v>
      </c>
      <c r="N2195">
        <v>6.6998281000000007E-2</v>
      </c>
      <c r="O2195">
        <v>4.3639999999999999</v>
      </c>
      <c r="P2195">
        <v>8.59375E-2</v>
      </c>
      <c r="Q2195">
        <v>5.5</v>
      </c>
      <c r="R2195">
        <v>5.5</v>
      </c>
      <c r="S2195">
        <v>-4.836913E-3</v>
      </c>
      <c r="T2195">
        <v>9.9061600999999999E-2</v>
      </c>
      <c r="U2195">
        <v>1.008379694</v>
      </c>
      <c r="V2195">
        <v>335000</v>
      </c>
      <c r="W2195">
        <v>-1.8959910000000001E-3</v>
      </c>
      <c r="X2195">
        <v>6.7984378999999998E-2</v>
      </c>
      <c r="Y2195">
        <v>1.0809938690000001</v>
      </c>
      <c r="Z2195">
        <v>0</v>
      </c>
    </row>
    <row r="2196" spans="1:26" x14ac:dyDescent="0.2">
      <c r="A2196">
        <v>201910</v>
      </c>
      <c r="B2196">
        <v>6055</v>
      </c>
      <c r="C2196" t="s">
        <v>92</v>
      </c>
      <c r="D2196">
        <v>34900</v>
      </c>
      <c r="E2196" t="s">
        <v>93</v>
      </c>
      <c r="F2196">
        <v>518</v>
      </c>
      <c r="G2196">
        <v>952</v>
      </c>
      <c r="H2196">
        <v>-23</v>
      </c>
      <c r="I2196">
        <v>528</v>
      </c>
      <c r="J2196">
        <v>42.471769129999998</v>
      </c>
      <c r="K2196">
        <v>45.67126725</v>
      </c>
      <c r="L2196">
        <v>39.272271019999998</v>
      </c>
      <c r="M2196">
        <v>70.5</v>
      </c>
      <c r="N2196">
        <v>2.6477290000000001E-2</v>
      </c>
      <c r="O2196">
        <v>1.8185</v>
      </c>
      <c r="P2196">
        <v>5.6179775000000001E-2</v>
      </c>
      <c r="Q2196">
        <v>3.75</v>
      </c>
      <c r="R2196">
        <v>6.5</v>
      </c>
      <c r="S2196">
        <v>-1.1929009000000001E-2</v>
      </c>
      <c r="T2196">
        <v>-0.23037987700000001</v>
      </c>
      <c r="U2196">
        <v>0.850588134</v>
      </c>
      <c r="V2196">
        <v>949000</v>
      </c>
      <c r="W2196">
        <v>0</v>
      </c>
      <c r="X2196">
        <v>7.4309980000000003E-3</v>
      </c>
      <c r="Y2196">
        <v>3.0622781539999999</v>
      </c>
      <c r="Z2196">
        <v>0</v>
      </c>
    </row>
    <row r="2197" spans="1:26" x14ac:dyDescent="0.2">
      <c r="A2197">
        <v>201910</v>
      </c>
      <c r="B2197">
        <v>6015</v>
      </c>
      <c r="C2197" t="s">
        <v>85</v>
      </c>
      <c r="D2197">
        <v>18860</v>
      </c>
      <c r="E2197" t="s">
        <v>86</v>
      </c>
      <c r="F2197">
        <v>1589</v>
      </c>
      <c r="G2197">
        <v>1006</v>
      </c>
      <c r="H2197">
        <v>101</v>
      </c>
      <c r="I2197">
        <v>586</v>
      </c>
      <c r="J2197">
        <v>39.146800499999998</v>
      </c>
      <c r="K2197">
        <v>25.784190720000002</v>
      </c>
      <c r="L2197">
        <v>52.509410289999998</v>
      </c>
      <c r="M2197">
        <v>81</v>
      </c>
      <c r="N2197">
        <v>9.6951557999999993E-2</v>
      </c>
      <c r="O2197">
        <v>7.1589999999999998</v>
      </c>
      <c r="P2197">
        <v>0.26070038899999998</v>
      </c>
      <c r="Q2197">
        <v>16.75</v>
      </c>
      <c r="R2197">
        <v>17</v>
      </c>
      <c r="S2197">
        <v>-5.2193516000000002E-2</v>
      </c>
      <c r="T2197">
        <v>-5.6524910999999997E-2</v>
      </c>
      <c r="U2197">
        <v>0.98109109400000005</v>
      </c>
      <c r="V2197">
        <v>345929.54550000001</v>
      </c>
      <c r="W2197">
        <v>-1.6705965999999999E-2</v>
      </c>
      <c r="X2197">
        <v>0.15889295000000001</v>
      </c>
      <c r="Y2197">
        <v>1.1162618440000001</v>
      </c>
      <c r="Z2197">
        <v>0</v>
      </c>
    </row>
    <row r="2198" spans="1:26" x14ac:dyDescent="0.2">
      <c r="A2198">
        <v>201910</v>
      </c>
      <c r="B2198">
        <v>6109</v>
      </c>
      <c r="C2198" t="s">
        <v>87</v>
      </c>
      <c r="D2198">
        <v>43760</v>
      </c>
      <c r="E2198" t="s">
        <v>88</v>
      </c>
      <c r="F2198">
        <v>917</v>
      </c>
      <c r="G2198">
        <v>1123</v>
      </c>
      <c r="H2198">
        <v>73</v>
      </c>
      <c r="I2198">
        <v>287</v>
      </c>
      <c r="J2198">
        <v>32.810539519999999</v>
      </c>
      <c r="K2198">
        <v>14.30363865</v>
      </c>
      <c r="L2198">
        <v>51.317440400000002</v>
      </c>
      <c r="M2198">
        <v>90.5</v>
      </c>
      <c r="N2198">
        <v>0.10580271500000001</v>
      </c>
      <c r="O2198">
        <v>8.6590000000000007</v>
      </c>
      <c r="P2198">
        <v>3.4285714000000002E-2</v>
      </c>
      <c r="Q2198">
        <v>3</v>
      </c>
      <c r="R2198">
        <v>26.5</v>
      </c>
      <c r="S2198">
        <v>-4.1262940999999997E-2</v>
      </c>
      <c r="T2198">
        <v>-7.8323951000000003E-2</v>
      </c>
      <c r="U2198">
        <v>0.96848169100000003</v>
      </c>
      <c r="V2198">
        <v>344813.63640000002</v>
      </c>
      <c r="W2198">
        <v>5.4474609999999998E-3</v>
      </c>
      <c r="X2198">
        <v>1.7149370000000001E-2</v>
      </c>
      <c r="Y2198">
        <v>1.1126609759999999</v>
      </c>
      <c r="Z2198">
        <v>0</v>
      </c>
    </row>
    <row r="2199" spans="1:26" x14ac:dyDescent="0.2">
      <c r="A2199">
        <v>201910</v>
      </c>
      <c r="B2199">
        <v>6057</v>
      </c>
      <c r="C2199" t="s">
        <v>70</v>
      </c>
      <c r="D2199">
        <v>46020</v>
      </c>
      <c r="E2199" t="s">
        <v>71</v>
      </c>
      <c r="F2199">
        <v>567</v>
      </c>
      <c r="G2199">
        <v>1171</v>
      </c>
      <c r="H2199">
        <v>121</v>
      </c>
      <c r="I2199">
        <v>602</v>
      </c>
      <c r="J2199">
        <v>29.987452950000002</v>
      </c>
      <c r="K2199">
        <v>17.691342540000001</v>
      </c>
      <c r="L2199">
        <v>42.283563360000002</v>
      </c>
      <c r="M2199">
        <v>87</v>
      </c>
      <c r="N2199">
        <v>0.124554056</v>
      </c>
      <c r="O2199">
        <v>9.6359999999999992</v>
      </c>
      <c r="P2199">
        <v>0.23404255299999999</v>
      </c>
      <c r="Q2199">
        <v>16.5</v>
      </c>
      <c r="R2199">
        <v>23</v>
      </c>
      <c r="S2199">
        <v>-6.8491359000000002E-2</v>
      </c>
      <c r="T2199">
        <v>-0.102725158</v>
      </c>
      <c r="U2199">
        <v>0.88418695999999997</v>
      </c>
      <c r="V2199">
        <v>500000</v>
      </c>
      <c r="W2199">
        <v>0</v>
      </c>
      <c r="X2199">
        <v>7.2961372999999996E-2</v>
      </c>
      <c r="Y2199">
        <v>1.6134236850000001</v>
      </c>
      <c r="Z2199">
        <v>0</v>
      </c>
    </row>
    <row r="2200" spans="1:26" x14ac:dyDescent="0.2">
      <c r="A2200">
        <v>201910</v>
      </c>
      <c r="B2200">
        <v>6045</v>
      </c>
      <c r="C2200" t="s">
        <v>99</v>
      </c>
      <c r="D2200">
        <v>46380</v>
      </c>
      <c r="E2200" t="s">
        <v>100</v>
      </c>
      <c r="F2200">
        <v>657</v>
      </c>
      <c r="G2200">
        <v>1343</v>
      </c>
      <c r="H2200">
        <v>22</v>
      </c>
      <c r="I2200">
        <v>82</v>
      </c>
      <c r="J2200">
        <v>20.73400251</v>
      </c>
      <c r="K2200">
        <v>7.4654956090000004</v>
      </c>
      <c r="L2200">
        <v>34.002509410000002</v>
      </c>
      <c r="M2200">
        <v>99.659000000000006</v>
      </c>
      <c r="N2200">
        <v>5.3321919000000002E-2</v>
      </c>
      <c r="O2200">
        <v>5.0449999999999999</v>
      </c>
      <c r="P2200">
        <v>-4.1740384999999998E-2</v>
      </c>
      <c r="Q2200">
        <v>-4.3410000000000002</v>
      </c>
      <c r="R2200">
        <v>35.658999999999999</v>
      </c>
      <c r="S2200">
        <v>-3.7089249999999997E-2</v>
      </c>
      <c r="T2200">
        <v>0.121799978</v>
      </c>
      <c r="U2200">
        <v>0.80143627900000003</v>
      </c>
      <c r="V2200">
        <v>599000</v>
      </c>
      <c r="W2200">
        <v>0</v>
      </c>
      <c r="X2200">
        <v>-3.2700847999999998E-2</v>
      </c>
      <c r="Y2200">
        <v>1.9328815749999999</v>
      </c>
      <c r="Z2200">
        <v>0</v>
      </c>
    </row>
    <row r="2201" spans="1:26" x14ac:dyDescent="0.2">
      <c r="A2201">
        <v>201910</v>
      </c>
      <c r="B2201">
        <v>6033</v>
      </c>
      <c r="C2201" t="s">
        <v>101</v>
      </c>
      <c r="D2201">
        <v>17340</v>
      </c>
      <c r="E2201" t="s">
        <v>102</v>
      </c>
      <c r="F2201">
        <v>800</v>
      </c>
      <c r="G2201">
        <v>1415</v>
      </c>
      <c r="H2201">
        <v>43</v>
      </c>
      <c r="I2201">
        <v>273</v>
      </c>
      <c r="J2201">
        <v>16.311166879999998</v>
      </c>
      <c r="K2201">
        <v>20.326223339999999</v>
      </c>
      <c r="L2201">
        <v>12.296110410000001</v>
      </c>
      <c r="M2201">
        <v>85</v>
      </c>
      <c r="N2201">
        <v>7.193977E-2</v>
      </c>
      <c r="O2201">
        <v>5.7045000000000003</v>
      </c>
      <c r="P2201">
        <v>9.6774193999999994E-2</v>
      </c>
      <c r="Q2201">
        <v>7.5</v>
      </c>
      <c r="R2201">
        <v>21</v>
      </c>
      <c r="S2201">
        <v>-4.0652412999999998E-2</v>
      </c>
      <c r="T2201">
        <v>3.0422100000000001E-3</v>
      </c>
      <c r="U2201">
        <v>0.57039029399999996</v>
      </c>
      <c r="V2201">
        <v>299450</v>
      </c>
      <c r="W2201">
        <v>-2.5458580000000001E-2</v>
      </c>
      <c r="X2201">
        <v>-7.7408919000000007E-2</v>
      </c>
      <c r="Y2201">
        <v>0.96627944499999996</v>
      </c>
      <c r="Z2201">
        <v>0</v>
      </c>
    </row>
    <row r="2202" spans="1:26" x14ac:dyDescent="0.2">
      <c r="A2202">
        <v>201909</v>
      </c>
      <c r="B2202">
        <v>6013</v>
      </c>
      <c r="C2202" t="s">
        <v>38</v>
      </c>
      <c r="D2202">
        <v>41860</v>
      </c>
      <c r="E2202" t="s">
        <v>39</v>
      </c>
      <c r="F2202">
        <v>42</v>
      </c>
      <c r="G2202">
        <v>44</v>
      </c>
      <c r="H2202">
        <v>-21</v>
      </c>
      <c r="I2202">
        <v>22</v>
      </c>
      <c r="J2202">
        <v>92.001254709999998</v>
      </c>
      <c r="K2202">
        <v>97.678795480000005</v>
      </c>
      <c r="L2202">
        <v>86.323713929999997</v>
      </c>
      <c r="M2202">
        <v>37.523000000000003</v>
      </c>
      <c r="N2202">
        <v>1.6635509E-2</v>
      </c>
      <c r="O2202">
        <v>0.61399999999999999</v>
      </c>
      <c r="P2202">
        <v>0.137060606</v>
      </c>
      <c r="Q2202">
        <v>4.5229999999999997</v>
      </c>
      <c r="R2202">
        <v>-24.25</v>
      </c>
      <c r="S2202">
        <v>-3.3844769999999999E-3</v>
      </c>
      <c r="T2202">
        <v>8.9343668000000001E-2</v>
      </c>
      <c r="U2202">
        <v>1.4581007130000001</v>
      </c>
      <c r="V2202">
        <v>662409.09089999995</v>
      </c>
      <c r="W2202">
        <v>-2.3519163999999999E-2</v>
      </c>
      <c r="X2202">
        <v>7.6042210000000004E-3</v>
      </c>
      <c r="Y2202">
        <v>2.1200791410000002</v>
      </c>
      <c r="Z2202">
        <v>0</v>
      </c>
    </row>
    <row r="2203" spans="1:26" x14ac:dyDescent="0.2">
      <c r="A2203">
        <v>201909</v>
      </c>
      <c r="B2203">
        <v>6031</v>
      </c>
      <c r="C2203" t="s">
        <v>28</v>
      </c>
      <c r="D2203">
        <v>25260</v>
      </c>
      <c r="E2203" t="s">
        <v>29</v>
      </c>
      <c r="F2203">
        <v>560</v>
      </c>
      <c r="G2203">
        <v>46</v>
      </c>
      <c r="H2203">
        <v>-94</v>
      </c>
      <c r="I2203">
        <v>20</v>
      </c>
      <c r="J2203">
        <v>91.938519450000001</v>
      </c>
      <c r="K2203">
        <v>85.069008780000004</v>
      </c>
      <c r="L2203">
        <v>98.808030110000004</v>
      </c>
      <c r="M2203">
        <v>49.1815</v>
      </c>
      <c r="N2203">
        <v>-7.6802508000000005E-2</v>
      </c>
      <c r="O2203">
        <v>-4.0914999999999999</v>
      </c>
      <c r="P2203">
        <v>9.2922221999999999E-2</v>
      </c>
      <c r="Q2203">
        <v>4.1814999999999998</v>
      </c>
      <c r="R2203">
        <v>-12.5915</v>
      </c>
      <c r="S2203">
        <v>-3.5809671000000001E-2</v>
      </c>
      <c r="T2203">
        <v>0.11692981299999999</v>
      </c>
      <c r="U2203">
        <v>2.1596091730000002</v>
      </c>
      <c r="V2203">
        <v>261196.59090000001</v>
      </c>
      <c r="W2203">
        <v>-6.341864E-3</v>
      </c>
      <c r="X2203">
        <v>-2.3564146000000001E-2</v>
      </c>
      <c r="Y2203">
        <v>0.83597500700000005</v>
      </c>
      <c r="Z2203">
        <v>0</v>
      </c>
    </row>
    <row r="2204" spans="1:26" x14ac:dyDescent="0.2">
      <c r="A2204">
        <v>201909</v>
      </c>
      <c r="B2204">
        <v>6067</v>
      </c>
      <c r="C2204" t="s">
        <v>30</v>
      </c>
      <c r="D2204">
        <v>40900</v>
      </c>
      <c r="E2204" t="s">
        <v>31</v>
      </c>
      <c r="F2204">
        <v>26</v>
      </c>
      <c r="G2204">
        <v>50</v>
      </c>
      <c r="H2204">
        <v>3</v>
      </c>
      <c r="I2204">
        <v>-70</v>
      </c>
      <c r="J2204">
        <v>91.624843159999998</v>
      </c>
      <c r="K2204">
        <v>94.102885819999997</v>
      </c>
      <c r="L2204">
        <v>89.146800499999998</v>
      </c>
      <c r="M2204">
        <v>42.136000000000003</v>
      </c>
      <c r="N2204">
        <v>9.5722272999999997E-2</v>
      </c>
      <c r="O2204">
        <v>3.681</v>
      </c>
      <c r="P2204">
        <v>0.203885714</v>
      </c>
      <c r="Q2204">
        <v>7.1360000000000001</v>
      </c>
      <c r="R2204">
        <v>-19.637</v>
      </c>
      <c r="S2204">
        <v>-1.9846038E-2</v>
      </c>
      <c r="T2204">
        <v>0.40506122900000002</v>
      </c>
      <c r="U2204">
        <v>1.5168715500000001</v>
      </c>
      <c r="V2204">
        <v>422827.84090000001</v>
      </c>
      <c r="W2204">
        <v>-8.6823569999999999E-3</v>
      </c>
      <c r="X2204">
        <v>8.6961030999999994E-2</v>
      </c>
      <c r="Y2204">
        <v>1.3532853010000001</v>
      </c>
      <c r="Z2204">
        <v>0</v>
      </c>
    </row>
    <row r="2205" spans="1:26" x14ac:dyDescent="0.2">
      <c r="A2205">
        <v>201909</v>
      </c>
      <c r="B2205">
        <v>6101</v>
      </c>
      <c r="C2205" t="s">
        <v>26</v>
      </c>
      <c r="D2205">
        <v>49700</v>
      </c>
      <c r="E2205" t="s">
        <v>27</v>
      </c>
      <c r="F2205">
        <v>700</v>
      </c>
      <c r="G2205">
        <v>63</v>
      </c>
      <c r="H2205">
        <v>-26</v>
      </c>
      <c r="I2205">
        <v>-60</v>
      </c>
      <c r="J2205">
        <v>90.840652449999993</v>
      </c>
      <c r="K2205">
        <v>81.80677541</v>
      </c>
      <c r="L2205">
        <v>99.87452949</v>
      </c>
      <c r="M2205">
        <v>51.023000000000003</v>
      </c>
      <c r="N2205">
        <v>1.2180365E-2</v>
      </c>
      <c r="O2205">
        <v>0.61399999999999999</v>
      </c>
      <c r="P2205">
        <v>-6.3798165000000004E-2</v>
      </c>
      <c r="Q2205">
        <v>-3.4769999999999999</v>
      </c>
      <c r="R2205">
        <v>-10.75</v>
      </c>
      <c r="S2205">
        <v>-0.104761321</v>
      </c>
      <c r="T2205">
        <v>0.36455637099999999</v>
      </c>
      <c r="U2205">
        <v>2.6213500550000002</v>
      </c>
      <c r="V2205">
        <v>348625</v>
      </c>
      <c r="W2205">
        <v>-6.4497600000000001E-4</v>
      </c>
      <c r="X2205">
        <v>5.8203065999999998E-2</v>
      </c>
      <c r="Y2205">
        <v>1.115794757</v>
      </c>
      <c r="Z2205">
        <v>0</v>
      </c>
    </row>
    <row r="2206" spans="1:26" x14ac:dyDescent="0.2">
      <c r="A2206">
        <v>201909</v>
      </c>
      <c r="B2206">
        <v>6095</v>
      </c>
      <c r="C2206" t="s">
        <v>54</v>
      </c>
      <c r="D2206">
        <v>46700</v>
      </c>
      <c r="E2206" t="s">
        <v>55</v>
      </c>
      <c r="F2206">
        <v>178</v>
      </c>
      <c r="G2206">
        <v>77</v>
      </c>
      <c r="H2206">
        <v>17</v>
      </c>
      <c r="I2206">
        <v>47</v>
      </c>
      <c r="J2206">
        <v>89.648682559999997</v>
      </c>
      <c r="K2206">
        <v>96.173149309999999</v>
      </c>
      <c r="L2206">
        <v>83.124215809999995</v>
      </c>
      <c r="M2206">
        <v>39.8185</v>
      </c>
      <c r="N2206">
        <v>0.11452123</v>
      </c>
      <c r="O2206">
        <v>4.0914999999999999</v>
      </c>
      <c r="P2206">
        <v>7.6175675999999998E-2</v>
      </c>
      <c r="Q2206">
        <v>2.8184999999999998</v>
      </c>
      <c r="R2206">
        <v>-21.954499999999999</v>
      </c>
      <c r="S2206">
        <v>-4.5974419000000002E-2</v>
      </c>
      <c r="T2206">
        <v>4.8398900000000002E-2</v>
      </c>
      <c r="U2206">
        <v>1.3939997829999999</v>
      </c>
      <c r="V2206">
        <v>493852.27269999997</v>
      </c>
      <c r="W2206">
        <v>-6.2152989999999997E-3</v>
      </c>
      <c r="X2206">
        <v>5.2989921000000002E-2</v>
      </c>
      <c r="Y2206">
        <v>1.5806031599999999</v>
      </c>
      <c r="Z2206">
        <v>0</v>
      </c>
    </row>
    <row r="2207" spans="1:26" x14ac:dyDescent="0.2">
      <c r="A2207">
        <v>201909</v>
      </c>
      <c r="B2207">
        <v>6019</v>
      </c>
      <c r="C2207" t="s">
        <v>52</v>
      </c>
      <c r="D2207">
        <v>23420</v>
      </c>
      <c r="E2207" t="s">
        <v>53</v>
      </c>
      <c r="F2207">
        <v>80</v>
      </c>
      <c r="G2207">
        <v>86</v>
      </c>
      <c r="H2207">
        <v>-13</v>
      </c>
      <c r="I2207">
        <v>20</v>
      </c>
      <c r="J2207">
        <v>89.397741530000005</v>
      </c>
      <c r="K2207">
        <v>90.150564619999997</v>
      </c>
      <c r="L2207">
        <v>88.644918439999998</v>
      </c>
      <c r="M2207">
        <v>46</v>
      </c>
      <c r="N2207">
        <v>0</v>
      </c>
      <c r="O2207">
        <v>0</v>
      </c>
      <c r="P2207">
        <v>6.9767441999999999E-2</v>
      </c>
      <c r="Q2207">
        <v>3</v>
      </c>
      <c r="R2207">
        <v>-15.773</v>
      </c>
      <c r="S2207">
        <v>-3.8930880000000001E-2</v>
      </c>
      <c r="T2207">
        <v>0.18435367799999999</v>
      </c>
      <c r="U2207">
        <v>1.5049786979999999</v>
      </c>
      <c r="V2207">
        <v>328500</v>
      </c>
      <c r="W2207">
        <v>-1.3513514000000001E-2</v>
      </c>
      <c r="X2207">
        <v>5.1452349000000001E-2</v>
      </c>
      <c r="Y2207">
        <v>1.0513835140000001</v>
      </c>
      <c r="Z2207">
        <v>0</v>
      </c>
    </row>
    <row r="2208" spans="1:26" x14ac:dyDescent="0.2">
      <c r="A2208">
        <v>201909</v>
      </c>
      <c r="B2208">
        <v>6107</v>
      </c>
      <c r="C2208" t="s">
        <v>63</v>
      </c>
      <c r="D2208">
        <v>47300</v>
      </c>
      <c r="E2208" t="s">
        <v>64</v>
      </c>
      <c r="F2208">
        <v>196</v>
      </c>
      <c r="G2208">
        <v>97</v>
      </c>
      <c r="H2208">
        <v>-38</v>
      </c>
      <c r="I2208">
        <v>6</v>
      </c>
      <c r="J2208">
        <v>88.833124220000002</v>
      </c>
      <c r="K2208">
        <v>80.112923460000005</v>
      </c>
      <c r="L2208">
        <v>97.553324970000006</v>
      </c>
      <c r="M2208">
        <v>52</v>
      </c>
      <c r="N2208">
        <v>0</v>
      </c>
      <c r="O2208">
        <v>0</v>
      </c>
      <c r="P2208">
        <v>9.7087379999999997E-3</v>
      </c>
      <c r="Q2208">
        <v>0.5</v>
      </c>
      <c r="R2208">
        <v>-9.7729999999999997</v>
      </c>
      <c r="S2208">
        <v>4.3829749999999999E-3</v>
      </c>
      <c r="T2208">
        <v>0.329917513</v>
      </c>
      <c r="U2208">
        <v>2.010908385</v>
      </c>
      <c r="V2208">
        <v>270877.27269999997</v>
      </c>
      <c r="W2208">
        <v>-8.8317480000000004E-3</v>
      </c>
      <c r="X2208">
        <v>2.2178388E-2</v>
      </c>
      <c r="Y2208">
        <v>0.86695859600000003</v>
      </c>
      <c r="Z2208">
        <v>0</v>
      </c>
    </row>
    <row r="2209" spans="1:26" x14ac:dyDescent="0.2">
      <c r="A2209">
        <v>201909</v>
      </c>
      <c r="B2209">
        <v>6099</v>
      </c>
      <c r="C2209" t="s">
        <v>34</v>
      </c>
      <c r="D2209">
        <v>33700</v>
      </c>
      <c r="E2209" t="s">
        <v>35</v>
      </c>
      <c r="F2209">
        <v>153</v>
      </c>
      <c r="G2209">
        <v>102</v>
      </c>
      <c r="H2209">
        <v>-7</v>
      </c>
      <c r="I2209">
        <v>-11</v>
      </c>
      <c r="J2209">
        <v>88.268506900000006</v>
      </c>
      <c r="K2209">
        <v>92.973651189999998</v>
      </c>
      <c r="L2209">
        <v>83.563362609999999</v>
      </c>
      <c r="M2209">
        <v>43.3185</v>
      </c>
      <c r="N2209">
        <v>-9.3420540000000007E-3</v>
      </c>
      <c r="O2209">
        <v>-0.40849999999999997</v>
      </c>
      <c r="P2209">
        <v>0.139960526</v>
      </c>
      <c r="Q2209">
        <v>5.3185000000000002</v>
      </c>
      <c r="R2209">
        <v>-18.454499999999999</v>
      </c>
      <c r="S2209">
        <v>-3.7872063999999997E-2</v>
      </c>
      <c r="T2209">
        <v>0.26666303899999999</v>
      </c>
      <c r="U2209">
        <v>1.405115251</v>
      </c>
      <c r="V2209">
        <v>369740.90909999999</v>
      </c>
      <c r="W2209">
        <v>-1.6218374000000001E-2</v>
      </c>
      <c r="X2209">
        <v>5.9429539000000003E-2</v>
      </c>
      <c r="Y2209">
        <v>1.1833774619999999</v>
      </c>
      <c r="Z2209">
        <v>0</v>
      </c>
    </row>
    <row r="2210" spans="1:26" x14ac:dyDescent="0.2">
      <c r="A2210">
        <v>201909</v>
      </c>
      <c r="B2210">
        <v>6029</v>
      </c>
      <c r="C2210" t="s">
        <v>65</v>
      </c>
      <c r="D2210">
        <v>12540</v>
      </c>
      <c r="E2210" t="s">
        <v>66</v>
      </c>
      <c r="F2210">
        <v>94</v>
      </c>
      <c r="G2210">
        <v>105</v>
      </c>
      <c r="H2210">
        <v>2</v>
      </c>
      <c r="I2210">
        <v>-41</v>
      </c>
      <c r="J2210">
        <v>88.017565869999999</v>
      </c>
      <c r="K2210">
        <v>87.26474279</v>
      </c>
      <c r="L2210">
        <v>88.770388960000005</v>
      </c>
      <c r="M2210">
        <v>48.091000000000001</v>
      </c>
      <c r="N2210">
        <v>5.3795249000000003E-2</v>
      </c>
      <c r="O2210">
        <v>2.4550000000000001</v>
      </c>
      <c r="P2210">
        <v>4.5456521999999999E-2</v>
      </c>
      <c r="Q2210">
        <v>2.0910000000000002</v>
      </c>
      <c r="R2210">
        <v>-13.682</v>
      </c>
      <c r="S2210">
        <v>-1.7525786000000002E-2</v>
      </c>
      <c r="T2210">
        <v>0.29095447000000002</v>
      </c>
      <c r="U2210">
        <v>1.505874234</v>
      </c>
      <c r="V2210">
        <v>259545.45449999999</v>
      </c>
      <c r="W2210">
        <v>-1.2452438999999999E-2</v>
      </c>
      <c r="X2210">
        <v>1.8224615999999999E-2</v>
      </c>
      <c r="Y2210">
        <v>0.83069044800000003</v>
      </c>
      <c r="Z2210">
        <v>0</v>
      </c>
    </row>
    <row r="2211" spans="1:26" x14ac:dyDescent="0.2">
      <c r="A2211">
        <v>201909</v>
      </c>
      <c r="B2211">
        <v>6077</v>
      </c>
      <c r="C2211" t="s">
        <v>42</v>
      </c>
      <c r="D2211">
        <v>44700</v>
      </c>
      <c r="E2211" t="s">
        <v>43</v>
      </c>
      <c r="F2211">
        <v>110</v>
      </c>
      <c r="G2211">
        <v>136</v>
      </c>
      <c r="H2211">
        <v>-14</v>
      </c>
      <c r="I2211">
        <v>46</v>
      </c>
      <c r="J2211">
        <v>86.041405269999998</v>
      </c>
      <c r="K2211">
        <v>89.774153069999997</v>
      </c>
      <c r="L2211">
        <v>82.30865747</v>
      </c>
      <c r="M2211">
        <v>46.363999999999997</v>
      </c>
      <c r="N2211">
        <v>1.7982214999999999E-2</v>
      </c>
      <c r="O2211">
        <v>0.81899999999999995</v>
      </c>
      <c r="P2211">
        <v>0.25308108099999999</v>
      </c>
      <c r="Q2211">
        <v>9.3640000000000008</v>
      </c>
      <c r="R2211">
        <v>-15.409000000000001</v>
      </c>
      <c r="S2211">
        <v>-1.895493E-3</v>
      </c>
      <c r="T2211">
        <v>0.20370601799999999</v>
      </c>
      <c r="U2211">
        <v>1.3743542870000001</v>
      </c>
      <c r="V2211">
        <v>421817.86359999998</v>
      </c>
      <c r="W2211">
        <v>-1.1503108999999999E-2</v>
      </c>
      <c r="X2211">
        <v>9.5630814999999994E-2</v>
      </c>
      <c r="Y2211">
        <v>1.3500528089999999</v>
      </c>
      <c r="Z2211">
        <v>0</v>
      </c>
    </row>
    <row r="2212" spans="1:26" x14ac:dyDescent="0.2">
      <c r="A2212">
        <v>201909</v>
      </c>
      <c r="B2212">
        <v>6111</v>
      </c>
      <c r="C2212" t="s">
        <v>36</v>
      </c>
      <c r="D2212">
        <v>37100</v>
      </c>
      <c r="E2212" t="s">
        <v>37</v>
      </c>
      <c r="F2212">
        <v>96</v>
      </c>
      <c r="G2212">
        <v>147</v>
      </c>
      <c r="H2212">
        <v>-21</v>
      </c>
      <c r="I2212">
        <v>42</v>
      </c>
      <c r="J2212">
        <v>85.163111670000006</v>
      </c>
      <c r="K2212">
        <v>86.511919700000007</v>
      </c>
      <c r="L2212">
        <v>83.814303640000006</v>
      </c>
      <c r="M2212">
        <v>48.386000000000003</v>
      </c>
      <c r="N2212">
        <v>3.0475987999999999E-2</v>
      </c>
      <c r="O2212">
        <v>1.431</v>
      </c>
      <c r="P2212">
        <v>9.9681818000000005E-2</v>
      </c>
      <c r="Q2212">
        <v>4.3860000000000001</v>
      </c>
      <c r="R2212">
        <v>-13.387</v>
      </c>
      <c r="S2212">
        <v>4.4059499999999996E-3</v>
      </c>
      <c r="T2212">
        <v>0.173799593</v>
      </c>
      <c r="U2212">
        <v>1.407781868</v>
      </c>
      <c r="V2212">
        <v>750079.54550000001</v>
      </c>
      <c r="W2212">
        <v>1.6324129999999999E-2</v>
      </c>
      <c r="X2212">
        <v>7.3075171999999994E-2</v>
      </c>
      <c r="Y2212">
        <v>2.4006735720000001</v>
      </c>
      <c r="Z2212">
        <v>0</v>
      </c>
    </row>
    <row r="2213" spans="1:26" x14ac:dyDescent="0.2">
      <c r="A2213">
        <v>201909</v>
      </c>
      <c r="B2213">
        <v>6001</v>
      </c>
      <c r="C2213" t="s">
        <v>67</v>
      </c>
      <c r="D2213">
        <v>41860</v>
      </c>
      <c r="E2213" t="s">
        <v>39</v>
      </c>
      <c r="F2213">
        <v>24</v>
      </c>
      <c r="G2213">
        <v>155</v>
      </c>
      <c r="H2213">
        <v>-20</v>
      </c>
      <c r="I2213">
        <v>92</v>
      </c>
      <c r="J2213">
        <v>84.598494349999996</v>
      </c>
      <c r="K2213">
        <v>99.811794230000004</v>
      </c>
      <c r="L2213">
        <v>69.385194479999996</v>
      </c>
      <c r="M2213">
        <v>31.704499999999999</v>
      </c>
      <c r="N2213">
        <v>3.3325727999999999E-2</v>
      </c>
      <c r="O2213">
        <v>1.0225</v>
      </c>
      <c r="P2213">
        <v>0.21940384600000001</v>
      </c>
      <c r="Q2213">
        <v>5.7045000000000003</v>
      </c>
      <c r="R2213">
        <v>-30.0685</v>
      </c>
      <c r="S2213">
        <v>7.243686E-3</v>
      </c>
      <c r="T2213">
        <v>3.3002165999999999E-2</v>
      </c>
      <c r="U2213">
        <v>1.1866145379999999</v>
      </c>
      <c r="V2213">
        <v>840994.31819999998</v>
      </c>
      <c r="W2213">
        <v>-4.973285E-3</v>
      </c>
      <c r="X2213">
        <v>3.1894868999999999E-2</v>
      </c>
      <c r="Y2213">
        <v>2.6916516339999998</v>
      </c>
      <c r="Z2213">
        <v>0</v>
      </c>
    </row>
    <row r="2214" spans="1:26" x14ac:dyDescent="0.2">
      <c r="A2214">
        <v>201909</v>
      </c>
      <c r="B2214">
        <v>6113</v>
      </c>
      <c r="C2214" t="s">
        <v>48</v>
      </c>
      <c r="D2214">
        <v>40900</v>
      </c>
      <c r="E2214" t="s">
        <v>31</v>
      </c>
      <c r="F2214">
        <v>350</v>
      </c>
      <c r="G2214">
        <v>196</v>
      </c>
      <c r="H2214">
        <v>-10</v>
      </c>
      <c r="I2214">
        <v>72</v>
      </c>
      <c r="J2214">
        <v>81.838143040000006</v>
      </c>
      <c r="K2214">
        <v>88.268506900000006</v>
      </c>
      <c r="L2214">
        <v>75.407779169999998</v>
      </c>
      <c r="M2214">
        <v>47.726999999999997</v>
      </c>
      <c r="N2214">
        <v>3.5494998999999999E-2</v>
      </c>
      <c r="O2214">
        <v>1.6359999999999999</v>
      </c>
      <c r="P2214">
        <v>0.19317500000000001</v>
      </c>
      <c r="Q2214">
        <v>7.7270000000000003</v>
      </c>
      <c r="R2214">
        <v>-14.045999999999999</v>
      </c>
      <c r="S2214">
        <v>-3.1140355000000002E-2</v>
      </c>
      <c r="T2214">
        <v>0.124519596</v>
      </c>
      <c r="U2214">
        <v>1.26098811</v>
      </c>
      <c r="V2214">
        <v>502434.54550000001</v>
      </c>
      <c r="W2214">
        <v>-1.3855463E-2</v>
      </c>
      <c r="X2214">
        <v>5.0701050000000001E-3</v>
      </c>
      <c r="Y2214">
        <v>1.6080712269999999</v>
      </c>
      <c r="Z2214">
        <v>0</v>
      </c>
    </row>
    <row r="2215" spans="1:26" x14ac:dyDescent="0.2">
      <c r="A2215">
        <v>201909</v>
      </c>
      <c r="B2215">
        <v>6037</v>
      </c>
      <c r="C2215" t="s">
        <v>75</v>
      </c>
      <c r="D2215">
        <v>31080</v>
      </c>
      <c r="E2215" t="s">
        <v>47</v>
      </c>
      <c r="F2215">
        <v>1</v>
      </c>
      <c r="G2215">
        <v>272</v>
      </c>
      <c r="H2215">
        <v>-32</v>
      </c>
      <c r="I2215">
        <v>22</v>
      </c>
      <c r="J2215">
        <v>77.791718950000003</v>
      </c>
      <c r="K2215">
        <v>90.025094100000004</v>
      </c>
      <c r="L2215">
        <v>65.558343789999995</v>
      </c>
      <c r="M2215">
        <v>46.045499999999997</v>
      </c>
      <c r="N2215">
        <v>2.7388549000000002E-2</v>
      </c>
      <c r="O2215">
        <v>1.2275</v>
      </c>
      <c r="P2215">
        <v>0.211723684</v>
      </c>
      <c r="Q2215">
        <v>8.0455000000000005</v>
      </c>
      <c r="R2215">
        <v>-15.727499999999999</v>
      </c>
      <c r="S2215">
        <v>2.8548777000000001E-2</v>
      </c>
      <c r="T2215">
        <v>0.23991505900000001</v>
      </c>
      <c r="U2215">
        <v>1.130519032</v>
      </c>
      <c r="V2215">
        <v>799000</v>
      </c>
      <c r="W2215">
        <v>0</v>
      </c>
      <c r="X2215">
        <v>9.4670503000000003E-2</v>
      </c>
      <c r="Y2215">
        <v>2.5572463559999998</v>
      </c>
      <c r="Z2215">
        <v>0</v>
      </c>
    </row>
    <row r="2216" spans="1:26" x14ac:dyDescent="0.2">
      <c r="A2216">
        <v>201909</v>
      </c>
      <c r="B2216">
        <v>6075</v>
      </c>
      <c r="C2216" t="s">
        <v>91</v>
      </c>
      <c r="D2216">
        <v>41860</v>
      </c>
      <c r="E2216" t="s">
        <v>39</v>
      </c>
      <c r="F2216">
        <v>52</v>
      </c>
      <c r="G2216">
        <v>300</v>
      </c>
      <c r="H2216">
        <v>53</v>
      </c>
      <c r="I2216">
        <v>157</v>
      </c>
      <c r="J2216">
        <v>76.442910920000003</v>
      </c>
      <c r="K2216">
        <v>99.749058969999993</v>
      </c>
      <c r="L2216">
        <v>53.136762859999997</v>
      </c>
      <c r="M2216">
        <v>32.1815</v>
      </c>
      <c r="N2216">
        <v>-0.11279739799999999</v>
      </c>
      <c r="O2216">
        <v>-4.0914999999999999</v>
      </c>
      <c r="P2216">
        <v>0.89302941199999997</v>
      </c>
      <c r="Q2216">
        <v>15.1815</v>
      </c>
      <c r="R2216">
        <v>-29.5915</v>
      </c>
      <c r="S2216">
        <v>-8.610632E-2</v>
      </c>
      <c r="T2216">
        <v>-2.5354543E-2</v>
      </c>
      <c r="U2216">
        <v>0.99466584800000002</v>
      </c>
      <c r="V2216">
        <v>1462727.273</v>
      </c>
      <c r="W2216">
        <v>-1.1063307E-2</v>
      </c>
      <c r="X2216">
        <v>8.3501684000000007E-2</v>
      </c>
      <c r="Y2216">
        <v>4.6815444150000003</v>
      </c>
      <c r="Z2216">
        <v>0</v>
      </c>
    </row>
    <row r="2217" spans="1:26" x14ac:dyDescent="0.2">
      <c r="A2217">
        <v>201909</v>
      </c>
      <c r="B2217">
        <v>6061</v>
      </c>
      <c r="C2217" t="s">
        <v>49</v>
      </c>
      <c r="D2217">
        <v>40900</v>
      </c>
      <c r="E2217" t="s">
        <v>31</v>
      </c>
      <c r="F2217">
        <v>177</v>
      </c>
      <c r="G2217">
        <v>347</v>
      </c>
      <c r="H2217">
        <v>114</v>
      </c>
      <c r="I2217">
        <v>215</v>
      </c>
      <c r="J2217">
        <v>74.49811794</v>
      </c>
      <c r="K2217">
        <v>63.73902133</v>
      </c>
      <c r="L2217">
        <v>85.257214559999994</v>
      </c>
      <c r="M2217">
        <v>59.636000000000003</v>
      </c>
      <c r="N2217">
        <v>0.15899329500000001</v>
      </c>
      <c r="O2217">
        <v>8.1809999999999992</v>
      </c>
      <c r="P2217">
        <v>0.217061224</v>
      </c>
      <c r="Q2217">
        <v>10.635999999999999</v>
      </c>
      <c r="R2217">
        <v>-2.137</v>
      </c>
      <c r="S2217">
        <v>-5.9505160000000003E-3</v>
      </c>
      <c r="T2217">
        <v>0.139603538</v>
      </c>
      <c r="U2217">
        <v>1.4349225249999999</v>
      </c>
      <c r="V2217">
        <v>592468.18180000002</v>
      </c>
      <c r="W2217">
        <v>-7.4700740000000002E-3</v>
      </c>
      <c r="X2217">
        <v>2.6462822E-2</v>
      </c>
      <c r="Y2217">
        <v>1.8962291600000001</v>
      </c>
      <c r="Z2217">
        <v>0</v>
      </c>
    </row>
    <row r="2218" spans="1:26" x14ac:dyDescent="0.2">
      <c r="A2218">
        <v>201909</v>
      </c>
      <c r="B2218">
        <v>6041</v>
      </c>
      <c r="C2218" t="s">
        <v>68</v>
      </c>
      <c r="D2218">
        <v>41860</v>
      </c>
      <c r="E2218" t="s">
        <v>39</v>
      </c>
      <c r="F2218">
        <v>261</v>
      </c>
      <c r="G2218">
        <v>362</v>
      </c>
      <c r="H2218">
        <v>-46</v>
      </c>
      <c r="I2218">
        <v>281</v>
      </c>
      <c r="J2218">
        <v>73.52572146</v>
      </c>
      <c r="K2218">
        <v>87.766624840000006</v>
      </c>
      <c r="L2218">
        <v>59.28481807</v>
      </c>
      <c r="M2218">
        <v>47.908999999999999</v>
      </c>
      <c r="N2218">
        <v>-4.8745135000000002E-2</v>
      </c>
      <c r="O2218">
        <v>-2.4550000000000001</v>
      </c>
      <c r="P2218">
        <v>0.545451613</v>
      </c>
      <c r="Q2218">
        <v>16.908999999999999</v>
      </c>
      <c r="R2218">
        <v>-13.864000000000001</v>
      </c>
      <c r="S2218">
        <v>-5.2407991000000001E-2</v>
      </c>
      <c r="T2218">
        <v>-7.2547151000000004E-2</v>
      </c>
      <c r="U2218">
        <v>1.0506099229999999</v>
      </c>
      <c r="V2218">
        <v>1433772.727</v>
      </c>
      <c r="W2218">
        <v>1.4766438999999999E-2</v>
      </c>
      <c r="X2218">
        <v>-4.0954696999999998E-2</v>
      </c>
      <c r="Y2218">
        <v>4.5888736940000001</v>
      </c>
      <c r="Z2218">
        <v>0</v>
      </c>
    </row>
    <row r="2219" spans="1:26" x14ac:dyDescent="0.2">
      <c r="A2219">
        <v>201909</v>
      </c>
      <c r="B2219">
        <v>6073</v>
      </c>
      <c r="C2219" t="s">
        <v>40</v>
      </c>
      <c r="D2219">
        <v>41740</v>
      </c>
      <c r="E2219" t="s">
        <v>41</v>
      </c>
      <c r="F2219">
        <v>5</v>
      </c>
      <c r="G2219">
        <v>363</v>
      </c>
      <c r="H2219">
        <v>-28</v>
      </c>
      <c r="I2219">
        <v>168</v>
      </c>
      <c r="J2219">
        <v>73.494353829999994</v>
      </c>
      <c r="K2219">
        <v>92.910915939999995</v>
      </c>
      <c r="L2219">
        <v>54.07779172</v>
      </c>
      <c r="M2219">
        <v>43.363999999999997</v>
      </c>
      <c r="N2219">
        <v>1.9250205999999999E-2</v>
      </c>
      <c r="O2219">
        <v>0.81899999999999995</v>
      </c>
      <c r="P2219">
        <v>0.23897142900000001</v>
      </c>
      <c r="Q2219">
        <v>8.3640000000000008</v>
      </c>
      <c r="R2219">
        <v>-18.408999999999999</v>
      </c>
      <c r="S2219">
        <v>1.4227315000000001E-2</v>
      </c>
      <c r="T2219">
        <v>4.2938448999999997E-2</v>
      </c>
      <c r="U2219">
        <v>1.0009903710000001</v>
      </c>
      <c r="V2219">
        <v>704772.72730000003</v>
      </c>
      <c r="W2219">
        <v>-8.6317140000000004E-3</v>
      </c>
      <c r="X2219">
        <v>4.2578629E-2</v>
      </c>
      <c r="Y2219">
        <v>2.255666444</v>
      </c>
      <c r="Z2219">
        <v>0</v>
      </c>
    </row>
    <row r="2220" spans="1:26" x14ac:dyDescent="0.2">
      <c r="A2220">
        <v>201909</v>
      </c>
      <c r="B2220">
        <v>6081</v>
      </c>
      <c r="C2220" t="s">
        <v>74</v>
      </c>
      <c r="D2220">
        <v>41860</v>
      </c>
      <c r="E2220" t="s">
        <v>39</v>
      </c>
      <c r="F2220">
        <v>95</v>
      </c>
      <c r="G2220">
        <v>366</v>
      </c>
      <c r="H2220">
        <v>36</v>
      </c>
      <c r="I2220">
        <v>245</v>
      </c>
      <c r="J2220">
        <v>73.431618569999998</v>
      </c>
      <c r="K2220">
        <v>98.745294860000001</v>
      </c>
      <c r="L2220">
        <v>48.117942280000001</v>
      </c>
      <c r="M2220">
        <v>35.636000000000003</v>
      </c>
      <c r="N2220">
        <v>-2.2466053999999999E-2</v>
      </c>
      <c r="O2220">
        <v>-0.81899999999999995</v>
      </c>
      <c r="P2220">
        <v>0.54939130400000002</v>
      </c>
      <c r="Q2220">
        <v>12.635999999999999</v>
      </c>
      <c r="R2220">
        <v>-26.137</v>
      </c>
      <c r="S2220">
        <v>-4.7686878000000002E-2</v>
      </c>
      <c r="T2220">
        <v>-0.10334987700000001</v>
      </c>
      <c r="U2220">
        <v>0.94543166599999995</v>
      </c>
      <c r="V2220">
        <v>1574818.182</v>
      </c>
      <c r="W2220">
        <v>-8.7548639999999994E-3</v>
      </c>
      <c r="X2220">
        <v>1.6667644999999998E-2</v>
      </c>
      <c r="Y2220">
        <v>5.0402979429999997</v>
      </c>
      <c r="Z2220">
        <v>0</v>
      </c>
    </row>
    <row r="2221" spans="1:26" x14ac:dyDescent="0.2">
      <c r="A2221">
        <v>201909</v>
      </c>
      <c r="B2221">
        <v>6115</v>
      </c>
      <c r="C2221" t="s">
        <v>82</v>
      </c>
      <c r="D2221">
        <v>49700</v>
      </c>
      <c r="E2221" t="s">
        <v>27</v>
      </c>
      <c r="F2221">
        <v>788</v>
      </c>
      <c r="G2221">
        <v>374</v>
      </c>
      <c r="H2221">
        <v>203</v>
      </c>
      <c r="I2221">
        <v>258</v>
      </c>
      <c r="J2221">
        <v>72.867001259999995</v>
      </c>
      <c r="K2221">
        <v>59.28481807</v>
      </c>
      <c r="L2221">
        <v>86.449184439999996</v>
      </c>
      <c r="M2221">
        <v>61.386000000000003</v>
      </c>
      <c r="N2221">
        <v>0.20471003800000001</v>
      </c>
      <c r="O2221">
        <v>10.430999999999999</v>
      </c>
      <c r="P2221">
        <v>0.22772000000000001</v>
      </c>
      <c r="Q2221">
        <v>11.385999999999999</v>
      </c>
      <c r="R2221">
        <v>-0.38700000000000001</v>
      </c>
      <c r="S2221">
        <v>-9.2351664999999999E-2</v>
      </c>
      <c r="T2221">
        <v>9.3699026000000005E-2</v>
      </c>
      <c r="U2221">
        <v>1.4589917590000001</v>
      </c>
      <c r="V2221">
        <v>319763.63640000002</v>
      </c>
      <c r="W2221">
        <v>-3.061051E-3</v>
      </c>
      <c r="X2221">
        <v>1.9838193E-2</v>
      </c>
      <c r="Y2221">
        <v>1.02342227</v>
      </c>
      <c r="Z2221">
        <v>0</v>
      </c>
    </row>
    <row r="2222" spans="1:26" x14ac:dyDescent="0.2">
      <c r="A2222">
        <v>201909</v>
      </c>
      <c r="B2222">
        <v>6007</v>
      </c>
      <c r="C2222" t="s">
        <v>80</v>
      </c>
      <c r="D2222">
        <v>17020</v>
      </c>
      <c r="E2222" t="s">
        <v>81</v>
      </c>
      <c r="F2222">
        <v>321</v>
      </c>
      <c r="G2222">
        <v>390</v>
      </c>
      <c r="H2222">
        <v>65</v>
      </c>
      <c r="I2222">
        <v>193</v>
      </c>
      <c r="J2222">
        <v>72.239648680000002</v>
      </c>
      <c r="K2222">
        <v>75.595984939999994</v>
      </c>
      <c r="L2222">
        <v>68.883312419999996</v>
      </c>
      <c r="M2222">
        <v>53.863999999999997</v>
      </c>
      <c r="N2222">
        <v>0.109568442</v>
      </c>
      <c r="O2222">
        <v>5.319</v>
      </c>
      <c r="P2222">
        <v>0.13397894699999999</v>
      </c>
      <c r="Q2222">
        <v>6.3639999999999999</v>
      </c>
      <c r="R2222">
        <v>-7.9089999999999998</v>
      </c>
      <c r="S2222">
        <v>-2.4701290000000002E-3</v>
      </c>
      <c r="T2222">
        <v>7.2220418999999994E-2</v>
      </c>
      <c r="U2222">
        <v>1.17934827</v>
      </c>
      <c r="V2222">
        <v>352430.11359999998</v>
      </c>
      <c r="W2222">
        <v>-8.7874890000000008E-3</v>
      </c>
      <c r="X2222">
        <v>0.117052658</v>
      </c>
      <c r="Y2222">
        <v>1.127973246</v>
      </c>
      <c r="Z2222">
        <v>0</v>
      </c>
    </row>
    <row r="2223" spans="1:26" x14ac:dyDescent="0.2">
      <c r="A2223">
        <v>201909</v>
      </c>
      <c r="B2223">
        <v>6087</v>
      </c>
      <c r="C2223" t="s">
        <v>50</v>
      </c>
      <c r="D2223">
        <v>42100</v>
      </c>
      <c r="E2223" t="s">
        <v>51</v>
      </c>
      <c r="F2223">
        <v>279</v>
      </c>
      <c r="G2223">
        <v>429</v>
      </c>
      <c r="H2223">
        <v>42</v>
      </c>
      <c r="I2223">
        <v>258</v>
      </c>
      <c r="J2223">
        <v>69.510664989999995</v>
      </c>
      <c r="K2223">
        <v>69.008782940000003</v>
      </c>
      <c r="L2223">
        <v>70.012547049999995</v>
      </c>
      <c r="M2223">
        <v>57.136000000000003</v>
      </c>
      <c r="N2223">
        <v>6.8861659000000006E-2</v>
      </c>
      <c r="O2223">
        <v>3.681</v>
      </c>
      <c r="P2223">
        <v>0.24208695699999999</v>
      </c>
      <c r="Q2223">
        <v>11.135999999999999</v>
      </c>
      <c r="R2223">
        <v>-4.6369999999999996</v>
      </c>
      <c r="S2223">
        <v>-4.0174092000000002E-2</v>
      </c>
      <c r="T2223">
        <v>5.5918621000000002E-2</v>
      </c>
      <c r="U2223">
        <v>1.1938608420000001</v>
      </c>
      <c r="V2223">
        <v>954250</v>
      </c>
      <c r="W2223">
        <v>-7.0239330000000004E-3</v>
      </c>
      <c r="X2223">
        <v>3.1621622000000002E-2</v>
      </c>
      <c r="Y2223">
        <v>3.0541330850000001</v>
      </c>
      <c r="Z2223">
        <v>0</v>
      </c>
    </row>
    <row r="2224" spans="1:26" x14ac:dyDescent="0.2">
      <c r="A2224">
        <v>201909</v>
      </c>
      <c r="B2224">
        <v>6025</v>
      </c>
      <c r="C2224" t="s">
        <v>56</v>
      </c>
      <c r="D2224">
        <v>20940</v>
      </c>
      <c r="E2224" t="s">
        <v>57</v>
      </c>
      <c r="F2224">
        <v>486</v>
      </c>
      <c r="G2224">
        <v>452</v>
      </c>
      <c r="H2224">
        <v>-3</v>
      </c>
      <c r="I2224">
        <v>-115</v>
      </c>
      <c r="J2224">
        <v>68.287327480000002</v>
      </c>
      <c r="K2224">
        <v>71.329987450000004</v>
      </c>
      <c r="L2224">
        <v>65.244667500000006</v>
      </c>
      <c r="M2224">
        <v>56</v>
      </c>
      <c r="N2224">
        <v>0</v>
      </c>
      <c r="O2224">
        <v>0</v>
      </c>
      <c r="P2224">
        <v>-5.8823528999999999E-2</v>
      </c>
      <c r="Q2224">
        <v>-3.5</v>
      </c>
      <c r="R2224">
        <v>-5.7729999999999997</v>
      </c>
      <c r="S2224">
        <v>-7.0972127999999995E-2</v>
      </c>
      <c r="T2224">
        <v>0.27931157699999998</v>
      </c>
      <c r="U2224">
        <v>1.123545308</v>
      </c>
      <c r="V2224">
        <v>255000</v>
      </c>
      <c r="W2224">
        <v>0</v>
      </c>
      <c r="X2224">
        <v>-3.90625E-3</v>
      </c>
      <c r="Y2224">
        <v>0.81614245399999996</v>
      </c>
      <c r="Z2224">
        <v>0</v>
      </c>
    </row>
    <row r="2225" spans="1:26" x14ac:dyDescent="0.2">
      <c r="A2225">
        <v>201909</v>
      </c>
      <c r="B2225">
        <v>6069</v>
      </c>
      <c r="C2225" t="s">
        <v>62</v>
      </c>
      <c r="D2225">
        <v>41940</v>
      </c>
      <c r="E2225" t="s">
        <v>61</v>
      </c>
      <c r="F2225">
        <v>980</v>
      </c>
      <c r="G2225">
        <v>455</v>
      </c>
      <c r="H2225">
        <v>-7</v>
      </c>
      <c r="I2225">
        <v>424</v>
      </c>
      <c r="J2225">
        <v>68.099121710000006</v>
      </c>
      <c r="K2225">
        <v>51.882057719999999</v>
      </c>
      <c r="L2225">
        <v>84.316185700000005</v>
      </c>
      <c r="M2225">
        <v>64.8185</v>
      </c>
      <c r="N2225">
        <v>6.7375302999999997E-2</v>
      </c>
      <c r="O2225">
        <v>4.0914999999999999</v>
      </c>
      <c r="P2225">
        <v>0.60045678999999996</v>
      </c>
      <c r="Q2225">
        <v>24.3185</v>
      </c>
      <c r="R2225">
        <v>3.0455000000000001</v>
      </c>
      <c r="S2225">
        <v>4.2049332000000002E-2</v>
      </c>
      <c r="T2225">
        <v>2.8360495999999999E-2</v>
      </c>
      <c r="U2225">
        <v>1.4230954849999999</v>
      </c>
      <c r="V2225">
        <v>638890.88639999996</v>
      </c>
      <c r="W2225">
        <v>2.0348889999999998E-3</v>
      </c>
      <c r="X2225">
        <v>6.5706232000000003E-2</v>
      </c>
      <c r="Y2225">
        <v>2.0448077480000002</v>
      </c>
      <c r="Z2225">
        <v>0</v>
      </c>
    </row>
    <row r="2226" spans="1:26" x14ac:dyDescent="0.2">
      <c r="A2226">
        <v>201909</v>
      </c>
      <c r="B2226">
        <v>6085</v>
      </c>
      <c r="C2226" t="s">
        <v>60</v>
      </c>
      <c r="D2226">
        <v>41940</v>
      </c>
      <c r="E2226" t="s">
        <v>61</v>
      </c>
      <c r="F2226">
        <v>19</v>
      </c>
      <c r="G2226">
        <v>495</v>
      </c>
      <c r="H2226">
        <v>-48</v>
      </c>
      <c r="I2226">
        <v>151</v>
      </c>
      <c r="J2226">
        <v>65.58971142</v>
      </c>
      <c r="K2226">
        <v>94.730238389999997</v>
      </c>
      <c r="L2226">
        <v>36.449184440000003</v>
      </c>
      <c r="M2226">
        <v>41.408999999999999</v>
      </c>
      <c r="N2226">
        <v>5.1951021E-2</v>
      </c>
      <c r="O2226">
        <v>2.0449999999999999</v>
      </c>
      <c r="P2226">
        <v>0.42789655199999999</v>
      </c>
      <c r="Q2226">
        <v>12.409000000000001</v>
      </c>
      <c r="R2226">
        <v>-20.364000000000001</v>
      </c>
      <c r="S2226">
        <v>4.9485133000000001E-2</v>
      </c>
      <c r="T2226">
        <v>4.7696822E-2</v>
      </c>
      <c r="U2226">
        <v>0.82906255799999995</v>
      </c>
      <c r="V2226">
        <v>1170909.091</v>
      </c>
      <c r="W2226">
        <v>-2.0918880000000001E-3</v>
      </c>
      <c r="X2226">
        <v>-1.1891063E-2</v>
      </c>
      <c r="Y2226">
        <v>3.7475632110000001</v>
      </c>
      <c r="Z2226">
        <v>0</v>
      </c>
    </row>
    <row r="2227" spans="1:26" x14ac:dyDescent="0.2">
      <c r="A2227">
        <v>201909</v>
      </c>
      <c r="B2227">
        <v>6017</v>
      </c>
      <c r="C2227" t="s">
        <v>69</v>
      </c>
      <c r="D2227">
        <v>40900</v>
      </c>
      <c r="E2227" t="s">
        <v>31</v>
      </c>
      <c r="F2227">
        <v>348</v>
      </c>
      <c r="G2227">
        <v>510</v>
      </c>
      <c r="H2227">
        <v>60</v>
      </c>
      <c r="I2227">
        <v>178</v>
      </c>
      <c r="J2227">
        <v>64.868255959999999</v>
      </c>
      <c r="K2227">
        <v>46.988707650000002</v>
      </c>
      <c r="L2227">
        <v>82.747804270000003</v>
      </c>
      <c r="M2227">
        <v>67.227000000000004</v>
      </c>
      <c r="N2227">
        <v>0.100440327</v>
      </c>
      <c r="O2227">
        <v>6.1360000000000001</v>
      </c>
      <c r="P2227">
        <v>6.7095238000000001E-2</v>
      </c>
      <c r="Q2227">
        <v>4.2270000000000003</v>
      </c>
      <c r="R2227">
        <v>5.4539999999999997</v>
      </c>
      <c r="S2227">
        <v>-1.2360861000000001E-2</v>
      </c>
      <c r="T2227">
        <v>4.3302232000000003E-2</v>
      </c>
      <c r="U2227">
        <v>1.3863957119999999</v>
      </c>
      <c r="V2227">
        <v>529386.36360000004</v>
      </c>
      <c r="W2227">
        <v>-1.0778535000000001E-2</v>
      </c>
      <c r="X2227">
        <v>7.3036599999999998E-4</v>
      </c>
      <c r="Y2227">
        <v>1.694332102</v>
      </c>
      <c r="Z2227">
        <v>0</v>
      </c>
    </row>
    <row r="2228" spans="1:26" x14ac:dyDescent="0.2">
      <c r="A2228">
        <v>201909</v>
      </c>
      <c r="B2228">
        <v>6053</v>
      </c>
      <c r="C2228" t="s">
        <v>44</v>
      </c>
      <c r="D2228">
        <v>41500</v>
      </c>
      <c r="E2228" t="s">
        <v>45</v>
      </c>
      <c r="F2228">
        <v>210</v>
      </c>
      <c r="G2228">
        <v>569</v>
      </c>
      <c r="H2228">
        <v>105</v>
      </c>
      <c r="I2228">
        <v>382</v>
      </c>
      <c r="J2228">
        <v>61.919698869999998</v>
      </c>
      <c r="K2228">
        <v>31.86951067</v>
      </c>
      <c r="L2228">
        <v>91.969887080000007</v>
      </c>
      <c r="M2228">
        <v>74.954499999999996</v>
      </c>
      <c r="N2228">
        <v>0.115693192</v>
      </c>
      <c r="O2228">
        <v>7.7725</v>
      </c>
      <c r="P2228">
        <v>0.31499122800000001</v>
      </c>
      <c r="Q2228">
        <v>17.954499999999999</v>
      </c>
      <c r="R2228">
        <v>13.1815</v>
      </c>
      <c r="S2228">
        <v>-8.1788532999999997E-2</v>
      </c>
      <c r="T2228">
        <v>7.8316498999999998E-2</v>
      </c>
      <c r="U2228">
        <v>1.6119516140000001</v>
      </c>
      <c r="V2228">
        <v>1140909.091</v>
      </c>
      <c r="W2228">
        <v>-1.7612524000000001E-2</v>
      </c>
      <c r="X2228">
        <v>0.28336230699999998</v>
      </c>
      <c r="Y2228">
        <v>3.6515464519999998</v>
      </c>
      <c r="Z2228">
        <v>0</v>
      </c>
    </row>
    <row r="2229" spans="1:26" x14ac:dyDescent="0.2">
      <c r="A2229">
        <v>201909</v>
      </c>
      <c r="B2229">
        <v>6083</v>
      </c>
      <c r="C2229" t="s">
        <v>32</v>
      </c>
      <c r="D2229">
        <v>42200</v>
      </c>
      <c r="E2229" t="s">
        <v>33</v>
      </c>
      <c r="F2229">
        <v>190</v>
      </c>
      <c r="G2229">
        <v>605</v>
      </c>
      <c r="H2229">
        <v>-71</v>
      </c>
      <c r="I2229">
        <v>102</v>
      </c>
      <c r="J2229">
        <v>60.100376410000003</v>
      </c>
      <c r="K2229">
        <v>43.224592219999998</v>
      </c>
      <c r="L2229">
        <v>76.9761606</v>
      </c>
      <c r="M2229">
        <v>69.045500000000004</v>
      </c>
      <c r="N2229">
        <v>1.8099914000000002E-2</v>
      </c>
      <c r="O2229">
        <v>1.2275</v>
      </c>
      <c r="P2229">
        <v>7.8835937999999994E-2</v>
      </c>
      <c r="Q2229">
        <v>5.0454999999999997</v>
      </c>
      <c r="R2229">
        <v>7.2725</v>
      </c>
      <c r="S2229">
        <v>9.2427550000000001E-3</v>
      </c>
      <c r="T2229">
        <v>0.24878755299999999</v>
      </c>
      <c r="U2229">
        <v>1.2886410720000001</v>
      </c>
      <c r="V2229">
        <v>1255909.091</v>
      </c>
      <c r="W2229">
        <v>1.9933554999999999E-2</v>
      </c>
      <c r="X2229">
        <v>0.26222019200000002</v>
      </c>
      <c r="Y2229">
        <v>4.019610696</v>
      </c>
      <c r="Z2229">
        <v>0</v>
      </c>
    </row>
    <row r="2230" spans="1:26" x14ac:dyDescent="0.2">
      <c r="A2230">
        <v>201909</v>
      </c>
      <c r="B2230">
        <v>6097</v>
      </c>
      <c r="C2230" t="s">
        <v>72</v>
      </c>
      <c r="D2230">
        <v>42220</v>
      </c>
      <c r="E2230" t="s">
        <v>73</v>
      </c>
      <c r="F2230">
        <v>143</v>
      </c>
      <c r="G2230">
        <v>614</v>
      </c>
      <c r="H2230">
        <v>108</v>
      </c>
      <c r="I2230">
        <v>415</v>
      </c>
      <c r="J2230">
        <v>59.504391470000002</v>
      </c>
      <c r="K2230">
        <v>62.045169389999998</v>
      </c>
      <c r="L2230">
        <v>56.963613549999998</v>
      </c>
      <c r="M2230">
        <v>60.226999999999997</v>
      </c>
      <c r="N2230">
        <v>0.113438465</v>
      </c>
      <c r="O2230">
        <v>6.1360000000000001</v>
      </c>
      <c r="P2230">
        <v>0.33837777800000002</v>
      </c>
      <c r="Q2230">
        <v>15.227</v>
      </c>
      <c r="R2230">
        <v>-1.546</v>
      </c>
      <c r="S2230">
        <v>-5.2438420999999999E-2</v>
      </c>
      <c r="T2230">
        <v>-1.7471675999999998E-2</v>
      </c>
      <c r="U2230">
        <v>1.0299773059999999</v>
      </c>
      <c r="V2230">
        <v>772954.54550000001</v>
      </c>
      <c r="W2230">
        <v>-1.585251E-3</v>
      </c>
      <c r="X2230">
        <v>8.9435582E-2</v>
      </c>
      <c r="Y2230">
        <v>2.473886351</v>
      </c>
      <c r="Z2230">
        <v>0</v>
      </c>
    </row>
    <row r="2231" spans="1:26" x14ac:dyDescent="0.2">
      <c r="A2231">
        <v>201909</v>
      </c>
      <c r="B2231">
        <v>6023</v>
      </c>
      <c r="C2231" t="s">
        <v>83</v>
      </c>
      <c r="D2231">
        <v>21700</v>
      </c>
      <c r="E2231" t="s">
        <v>84</v>
      </c>
      <c r="F2231">
        <v>449</v>
      </c>
      <c r="G2231">
        <v>626</v>
      </c>
      <c r="H2231">
        <v>108</v>
      </c>
      <c r="I2231">
        <v>-269</v>
      </c>
      <c r="J2231">
        <v>59.190715179999998</v>
      </c>
      <c r="K2231">
        <v>31.43036386</v>
      </c>
      <c r="L2231">
        <v>86.951066499999996</v>
      </c>
      <c r="M2231">
        <v>75.1815</v>
      </c>
      <c r="N2231">
        <v>6.9849016999999999E-2</v>
      </c>
      <c r="O2231">
        <v>4.9085000000000001</v>
      </c>
      <c r="P2231">
        <v>-9.4198795000000002E-2</v>
      </c>
      <c r="Q2231">
        <v>-7.8185000000000002</v>
      </c>
      <c r="R2231">
        <v>13.4085</v>
      </c>
      <c r="S2231">
        <v>-0.193542719</v>
      </c>
      <c r="T2231">
        <v>0.47891001999999999</v>
      </c>
      <c r="U2231">
        <v>1.4680715609999999</v>
      </c>
      <c r="V2231">
        <v>376045.45449999999</v>
      </c>
      <c r="W2231">
        <v>-2.0251066000000002E-2</v>
      </c>
      <c r="X2231">
        <v>-3.4543121000000003E-2</v>
      </c>
      <c r="Y2231">
        <v>1.20355553</v>
      </c>
      <c r="Z2231">
        <v>0</v>
      </c>
    </row>
    <row r="2232" spans="1:26" x14ac:dyDescent="0.2">
      <c r="A2232">
        <v>201909</v>
      </c>
      <c r="B2232">
        <v>6059</v>
      </c>
      <c r="C2232" t="s">
        <v>46</v>
      </c>
      <c r="D2232">
        <v>31080</v>
      </c>
      <c r="E2232" t="s">
        <v>47</v>
      </c>
      <c r="F2232">
        <v>6</v>
      </c>
      <c r="G2232">
        <v>630</v>
      </c>
      <c r="H2232">
        <v>-44</v>
      </c>
      <c r="I2232">
        <v>217</v>
      </c>
      <c r="J2232">
        <v>59.03387704</v>
      </c>
      <c r="K2232">
        <v>69.196988709999999</v>
      </c>
      <c r="L2232">
        <v>48.870765370000001</v>
      </c>
      <c r="M2232">
        <v>57.091000000000001</v>
      </c>
      <c r="N2232">
        <v>4.4933742999999998E-2</v>
      </c>
      <c r="O2232">
        <v>2.4550000000000001</v>
      </c>
      <c r="P2232">
        <v>0.35930952399999999</v>
      </c>
      <c r="Q2232">
        <v>15.090999999999999</v>
      </c>
      <c r="R2232">
        <v>-4.6820000000000004</v>
      </c>
      <c r="S2232">
        <v>3.2003096000000002E-2</v>
      </c>
      <c r="T2232">
        <v>0.24434079</v>
      </c>
      <c r="U2232">
        <v>0.95578109</v>
      </c>
      <c r="V2232">
        <v>884545.45449999999</v>
      </c>
      <c r="W2232">
        <v>6.5170169999999999E-3</v>
      </c>
      <c r="X2232">
        <v>6.5717415000000001E-2</v>
      </c>
      <c r="Y2232">
        <v>2.8310396</v>
      </c>
      <c r="Z2232">
        <v>0</v>
      </c>
    </row>
    <row r="2233" spans="1:26" x14ac:dyDescent="0.2">
      <c r="A2233">
        <v>201909</v>
      </c>
      <c r="B2233">
        <v>6089</v>
      </c>
      <c r="C2233" t="s">
        <v>89</v>
      </c>
      <c r="D2233">
        <v>39820</v>
      </c>
      <c r="E2233" t="s">
        <v>90</v>
      </c>
      <c r="F2233">
        <v>368</v>
      </c>
      <c r="G2233">
        <v>646</v>
      </c>
      <c r="H2233">
        <v>-25</v>
      </c>
      <c r="I2233">
        <v>-18</v>
      </c>
      <c r="J2233">
        <v>58.092848179999997</v>
      </c>
      <c r="K2233">
        <v>64.178168130000003</v>
      </c>
      <c r="L2233">
        <v>52.007528229999998</v>
      </c>
      <c r="M2233">
        <v>59.363999999999997</v>
      </c>
      <c r="N2233">
        <v>1.3989239000000001E-2</v>
      </c>
      <c r="O2233">
        <v>0.81899999999999995</v>
      </c>
      <c r="P2233">
        <v>6.1694920000000004E-3</v>
      </c>
      <c r="Q2233">
        <v>0.36399999999999999</v>
      </c>
      <c r="R2233">
        <v>-2.4089999999999998</v>
      </c>
      <c r="S2233">
        <v>-3.1322787999999997E-2</v>
      </c>
      <c r="T2233">
        <v>0.21594802299999999</v>
      </c>
      <c r="U2233">
        <v>0.98400946099999997</v>
      </c>
      <c r="V2233">
        <v>330715.90909999999</v>
      </c>
      <c r="W2233">
        <v>-2.775493E-3</v>
      </c>
      <c r="X2233">
        <v>1.8684457000000002E-2</v>
      </c>
      <c r="Y2233">
        <v>1.0584756609999999</v>
      </c>
      <c r="Z2233">
        <v>0</v>
      </c>
    </row>
    <row r="2234" spans="1:26" x14ac:dyDescent="0.2">
      <c r="A2234">
        <v>201909</v>
      </c>
      <c r="B2234">
        <v>6079</v>
      </c>
      <c r="C2234" t="s">
        <v>58</v>
      </c>
      <c r="D2234">
        <v>42020</v>
      </c>
      <c r="E2234" t="s">
        <v>59</v>
      </c>
      <c r="F2234">
        <v>257</v>
      </c>
      <c r="G2234">
        <v>678</v>
      </c>
      <c r="H2234">
        <v>29</v>
      </c>
      <c r="I2234">
        <v>344</v>
      </c>
      <c r="J2234">
        <v>56.336260979999999</v>
      </c>
      <c r="K2234">
        <v>37.578419070000002</v>
      </c>
      <c r="L2234">
        <v>75.094102890000002</v>
      </c>
      <c r="M2234">
        <v>71.5</v>
      </c>
      <c r="N2234">
        <v>6.7164179000000004E-2</v>
      </c>
      <c r="O2234">
        <v>4.5</v>
      </c>
      <c r="P2234">
        <v>0.25438596499999999</v>
      </c>
      <c r="Q2234">
        <v>14.5</v>
      </c>
      <c r="R2234">
        <v>9.7270000000000003</v>
      </c>
      <c r="S2234">
        <v>-2.3263797999999999E-2</v>
      </c>
      <c r="T2234">
        <v>0.109817949</v>
      </c>
      <c r="U2234">
        <v>1.257693422</v>
      </c>
      <c r="V2234">
        <v>732318.18180000002</v>
      </c>
      <c r="W2234">
        <v>-1.2685378000000001E-2</v>
      </c>
      <c r="X2234">
        <v>3.313032E-3</v>
      </c>
      <c r="Y2234">
        <v>2.3438272859999998</v>
      </c>
      <c r="Z2234">
        <v>0</v>
      </c>
    </row>
    <row r="2235" spans="1:26" x14ac:dyDescent="0.2">
      <c r="A2235">
        <v>201909</v>
      </c>
      <c r="B2235">
        <v>6071</v>
      </c>
      <c r="C2235" t="s">
        <v>96</v>
      </c>
      <c r="D2235">
        <v>40140</v>
      </c>
      <c r="E2235" t="s">
        <v>77</v>
      </c>
      <c r="F2235">
        <v>20</v>
      </c>
      <c r="G2235">
        <v>708</v>
      </c>
      <c r="H2235">
        <v>-54</v>
      </c>
      <c r="I2235">
        <v>86</v>
      </c>
      <c r="J2235">
        <v>54.516938519999997</v>
      </c>
      <c r="K2235">
        <v>72.64742785</v>
      </c>
      <c r="L2235">
        <v>36.38644918</v>
      </c>
      <c r="M2235">
        <v>55.408999999999999</v>
      </c>
      <c r="N2235">
        <v>3.8321714999999999E-2</v>
      </c>
      <c r="O2235">
        <v>2.0449999999999999</v>
      </c>
      <c r="P2235">
        <v>0.17891489399999999</v>
      </c>
      <c r="Q2235">
        <v>8.4090000000000007</v>
      </c>
      <c r="R2235">
        <v>-6.3639999999999999</v>
      </c>
      <c r="S2235">
        <v>1.782727E-3</v>
      </c>
      <c r="T2235">
        <v>0.26913592600000003</v>
      </c>
      <c r="U2235">
        <v>0.828376161</v>
      </c>
      <c r="V2235">
        <v>366522.40909999999</v>
      </c>
      <c r="W2235">
        <v>-5.659E-3</v>
      </c>
      <c r="X2235">
        <v>2.0953785999999999E-2</v>
      </c>
      <c r="Y2235">
        <v>1.173076464</v>
      </c>
      <c r="Z2235">
        <v>0</v>
      </c>
    </row>
    <row r="2236" spans="1:26" x14ac:dyDescent="0.2">
      <c r="A2236">
        <v>201909</v>
      </c>
      <c r="B2236">
        <v>6103</v>
      </c>
      <c r="C2236" t="s">
        <v>97</v>
      </c>
      <c r="D2236">
        <v>39780</v>
      </c>
      <c r="E2236" t="s">
        <v>98</v>
      </c>
      <c r="F2236">
        <v>857</v>
      </c>
      <c r="G2236">
        <v>708</v>
      </c>
      <c r="H2236">
        <v>-23</v>
      </c>
      <c r="I2236">
        <v>60</v>
      </c>
      <c r="J2236">
        <v>54.516938519999997</v>
      </c>
      <c r="K2236">
        <v>51.380175659999999</v>
      </c>
      <c r="L2236">
        <v>57.653701380000001</v>
      </c>
      <c r="M2236">
        <v>64.977000000000004</v>
      </c>
      <c r="N2236">
        <v>-9.3610399999999993E-3</v>
      </c>
      <c r="O2236">
        <v>-0.61399999999999999</v>
      </c>
      <c r="P2236">
        <v>-3.019403E-2</v>
      </c>
      <c r="Q2236">
        <v>-2.0230000000000001</v>
      </c>
      <c r="R2236">
        <v>3.2040000000000002</v>
      </c>
      <c r="S2236">
        <v>-8.0602490999999998E-2</v>
      </c>
      <c r="T2236">
        <v>9.0000103999999997E-2</v>
      </c>
      <c r="U2236">
        <v>1.0376336079999999</v>
      </c>
      <c r="V2236">
        <v>336575</v>
      </c>
      <c r="W2236">
        <v>-5.9805079999999998E-3</v>
      </c>
      <c r="X2236">
        <v>0.162607945</v>
      </c>
      <c r="Y2236">
        <v>1.0772280249999999</v>
      </c>
      <c r="Z2236">
        <v>0</v>
      </c>
    </row>
    <row r="2237" spans="1:26" x14ac:dyDescent="0.2">
      <c r="A2237">
        <v>201909</v>
      </c>
      <c r="B2237">
        <v>6065</v>
      </c>
      <c r="C2237" t="s">
        <v>76</v>
      </c>
      <c r="D2237">
        <v>40140</v>
      </c>
      <c r="E2237" t="s">
        <v>77</v>
      </c>
      <c r="F2237">
        <v>14</v>
      </c>
      <c r="G2237">
        <v>710</v>
      </c>
      <c r="H2237">
        <v>-115</v>
      </c>
      <c r="I2237">
        <v>196</v>
      </c>
      <c r="J2237">
        <v>54.45420326</v>
      </c>
      <c r="K2237">
        <v>76.913425349999997</v>
      </c>
      <c r="L2237">
        <v>31.99498118</v>
      </c>
      <c r="M2237">
        <v>53.3185</v>
      </c>
      <c r="N2237">
        <v>-7.6032529999999999E-3</v>
      </c>
      <c r="O2237">
        <v>-0.40849999999999997</v>
      </c>
      <c r="P2237">
        <v>0.184855556</v>
      </c>
      <c r="Q2237">
        <v>8.3185000000000002</v>
      </c>
      <c r="R2237">
        <v>-8.4544999999999995</v>
      </c>
      <c r="S2237">
        <v>8.4283229999999997E-3</v>
      </c>
      <c r="T2237">
        <v>0.11275236600000001</v>
      </c>
      <c r="U2237">
        <v>0.79235085500000002</v>
      </c>
      <c r="V2237">
        <v>439640.56819999998</v>
      </c>
      <c r="W2237">
        <v>-7.2611810000000002E-3</v>
      </c>
      <c r="X2237">
        <v>1.5453443000000001E-2</v>
      </c>
      <c r="Y2237">
        <v>1.4070954200000001</v>
      </c>
      <c r="Z2237">
        <v>0</v>
      </c>
    </row>
    <row r="2238" spans="1:26" x14ac:dyDescent="0.2">
      <c r="A2238">
        <v>201909</v>
      </c>
      <c r="B2238">
        <v>6047</v>
      </c>
      <c r="C2238" t="s">
        <v>78</v>
      </c>
      <c r="D2238">
        <v>32900</v>
      </c>
      <c r="E2238" t="s">
        <v>79</v>
      </c>
      <c r="F2238">
        <v>323</v>
      </c>
      <c r="G2238">
        <v>737</v>
      </c>
      <c r="H2238">
        <v>13</v>
      </c>
      <c r="I2238">
        <v>287</v>
      </c>
      <c r="J2238">
        <v>53.042659980000003</v>
      </c>
      <c r="K2238">
        <v>62.170639899999998</v>
      </c>
      <c r="L2238">
        <v>43.914680050000001</v>
      </c>
      <c r="M2238">
        <v>60.1815</v>
      </c>
      <c r="N2238">
        <v>8.8804660999999993E-2</v>
      </c>
      <c r="O2238">
        <v>4.9085000000000001</v>
      </c>
      <c r="P2238">
        <v>0.25378125000000001</v>
      </c>
      <c r="Q2238">
        <v>12.1815</v>
      </c>
      <c r="R2238">
        <v>-1.5914999999999999</v>
      </c>
      <c r="S2238">
        <v>6.3424609999999998E-3</v>
      </c>
      <c r="T2238">
        <v>0.14238232000000001</v>
      </c>
      <c r="U2238">
        <v>0.90611855600000002</v>
      </c>
      <c r="V2238">
        <v>324840.90909999999</v>
      </c>
      <c r="W2238">
        <v>-1.3050684E-2</v>
      </c>
      <c r="X2238">
        <v>8.280303E-2</v>
      </c>
      <c r="Y2238">
        <v>1.039672379</v>
      </c>
      <c r="Z2238">
        <v>0</v>
      </c>
    </row>
    <row r="2239" spans="1:26" x14ac:dyDescent="0.2">
      <c r="A2239">
        <v>201909</v>
      </c>
      <c r="B2239">
        <v>6039</v>
      </c>
      <c r="C2239" t="s">
        <v>94</v>
      </c>
      <c r="D2239">
        <v>31460</v>
      </c>
      <c r="E2239" t="s">
        <v>95</v>
      </c>
      <c r="F2239">
        <v>536</v>
      </c>
      <c r="G2239">
        <v>744</v>
      </c>
      <c r="H2239">
        <v>3</v>
      </c>
      <c r="I2239">
        <v>133</v>
      </c>
      <c r="J2239">
        <v>52.823086580000002</v>
      </c>
      <c r="K2239">
        <v>51.191969890000003</v>
      </c>
      <c r="L2239">
        <v>54.45420326</v>
      </c>
      <c r="M2239">
        <v>65.135999999999996</v>
      </c>
      <c r="N2239">
        <v>5.9897486E-2</v>
      </c>
      <c r="O2239">
        <v>3.681</v>
      </c>
      <c r="P2239">
        <v>6.7803278999999994E-2</v>
      </c>
      <c r="Q2239">
        <v>4.1360000000000001</v>
      </c>
      <c r="R2239">
        <v>3.363</v>
      </c>
      <c r="S2239">
        <v>-2.8515797999999998E-2</v>
      </c>
      <c r="T2239">
        <v>0.143101491</v>
      </c>
      <c r="U2239">
        <v>1.0035145299999999</v>
      </c>
      <c r="V2239">
        <v>335636.36359999998</v>
      </c>
      <c r="W2239">
        <v>-2.4317750000000002E-3</v>
      </c>
      <c r="X2239">
        <v>8.2697946999999994E-2</v>
      </c>
      <c r="Y2239">
        <v>1.074223865</v>
      </c>
      <c r="Z2239">
        <v>0</v>
      </c>
    </row>
    <row r="2240" spans="1:26" x14ac:dyDescent="0.2">
      <c r="A2240">
        <v>201909</v>
      </c>
      <c r="B2240">
        <v>6015</v>
      </c>
      <c r="C2240" t="s">
        <v>85</v>
      </c>
      <c r="D2240">
        <v>18860</v>
      </c>
      <c r="E2240" t="s">
        <v>86</v>
      </c>
      <c r="F2240">
        <v>1589</v>
      </c>
      <c r="G2240">
        <v>905</v>
      </c>
      <c r="H2240">
        <v>203</v>
      </c>
      <c r="I2240">
        <v>82</v>
      </c>
      <c r="J2240">
        <v>45.200752819999998</v>
      </c>
      <c r="K2240">
        <v>33.877038900000002</v>
      </c>
      <c r="L2240">
        <v>56.524466750000002</v>
      </c>
      <c r="M2240">
        <v>73.840999999999994</v>
      </c>
      <c r="N2240">
        <v>0.14241289700000001</v>
      </c>
      <c r="O2240">
        <v>9.2050000000000001</v>
      </c>
      <c r="P2240">
        <v>-5.9350317999999999E-2</v>
      </c>
      <c r="Q2240">
        <v>-4.6589999999999998</v>
      </c>
      <c r="R2240">
        <v>12.068</v>
      </c>
      <c r="S2240">
        <v>-0.10207371699999999</v>
      </c>
      <c r="T2240">
        <v>3.3326816000000002E-2</v>
      </c>
      <c r="U2240">
        <v>1.025140733</v>
      </c>
      <c r="V2240">
        <v>351806.81819999998</v>
      </c>
      <c r="W2240">
        <v>-2.4446348999999999E-2</v>
      </c>
      <c r="X2240">
        <v>0.116847042</v>
      </c>
      <c r="Y2240">
        <v>1.125978353</v>
      </c>
      <c r="Z2240">
        <v>0</v>
      </c>
    </row>
    <row r="2241" spans="1:26" x14ac:dyDescent="0.2">
      <c r="A2241">
        <v>201909</v>
      </c>
      <c r="B2241">
        <v>6055</v>
      </c>
      <c r="C2241" t="s">
        <v>92</v>
      </c>
      <c r="D2241">
        <v>34900</v>
      </c>
      <c r="E2241" t="s">
        <v>93</v>
      </c>
      <c r="F2241">
        <v>518</v>
      </c>
      <c r="G2241">
        <v>975</v>
      </c>
      <c r="H2241">
        <v>-47</v>
      </c>
      <c r="I2241">
        <v>551</v>
      </c>
      <c r="J2241">
        <v>41.405269760000003</v>
      </c>
      <c r="K2241">
        <v>43.851944789999997</v>
      </c>
      <c r="L2241">
        <v>38.958594730000002</v>
      </c>
      <c r="M2241">
        <v>68.6815</v>
      </c>
      <c r="N2241">
        <v>5.9833320000000001E-3</v>
      </c>
      <c r="O2241">
        <v>0.40849999999999997</v>
      </c>
      <c r="P2241">
        <v>0.15431092399999999</v>
      </c>
      <c r="Q2241">
        <v>9.1814999999999998</v>
      </c>
      <c r="R2241">
        <v>6.9085000000000001</v>
      </c>
      <c r="S2241">
        <v>-4.0460612999999999E-2</v>
      </c>
      <c r="T2241">
        <v>-0.18430586299999999</v>
      </c>
      <c r="U2241">
        <v>0.85256009799999999</v>
      </c>
      <c r="V2241">
        <v>949000</v>
      </c>
      <c r="W2241">
        <v>0</v>
      </c>
      <c r="X2241">
        <v>2.5945946000000001E-2</v>
      </c>
      <c r="Y2241">
        <v>3.037330152</v>
      </c>
      <c r="Z2241">
        <v>0</v>
      </c>
    </row>
    <row r="2242" spans="1:26" x14ac:dyDescent="0.2">
      <c r="A2242">
        <v>201909</v>
      </c>
      <c r="B2242">
        <v>6057</v>
      </c>
      <c r="C2242" t="s">
        <v>70</v>
      </c>
      <c r="D2242">
        <v>46020</v>
      </c>
      <c r="E2242" t="s">
        <v>71</v>
      </c>
      <c r="F2242">
        <v>567</v>
      </c>
      <c r="G2242">
        <v>1050</v>
      </c>
      <c r="H2242">
        <v>170</v>
      </c>
      <c r="I2242">
        <v>484</v>
      </c>
      <c r="J2242">
        <v>37.202007530000003</v>
      </c>
      <c r="K2242">
        <v>26.850690090000001</v>
      </c>
      <c r="L2242">
        <v>47.553324969999998</v>
      </c>
      <c r="M2242">
        <v>77.364000000000004</v>
      </c>
      <c r="N2242">
        <v>0.14536975299999999</v>
      </c>
      <c r="O2242">
        <v>9.8190000000000008</v>
      </c>
      <c r="P2242">
        <v>0.20881250000000001</v>
      </c>
      <c r="Q2242">
        <v>13.364000000000001</v>
      </c>
      <c r="R2242">
        <v>15.590999999999999</v>
      </c>
      <c r="S2242">
        <v>-9.3165491000000003E-2</v>
      </c>
      <c r="T2242">
        <v>-2.7106088E-2</v>
      </c>
      <c r="U2242">
        <v>0.94005020699999997</v>
      </c>
      <c r="V2242">
        <v>500000</v>
      </c>
      <c r="W2242">
        <v>0</v>
      </c>
      <c r="X2242">
        <v>5.2631578999999998E-2</v>
      </c>
      <c r="Y2242">
        <v>1.6002793209999999</v>
      </c>
      <c r="Z2242">
        <v>0</v>
      </c>
    </row>
    <row r="2243" spans="1:26" x14ac:dyDescent="0.2">
      <c r="A2243">
        <v>201909</v>
      </c>
      <c r="B2243">
        <v>6109</v>
      </c>
      <c r="C2243" t="s">
        <v>87</v>
      </c>
      <c r="D2243">
        <v>43760</v>
      </c>
      <c r="E2243" t="s">
        <v>88</v>
      </c>
      <c r="F2243">
        <v>917</v>
      </c>
      <c r="G2243">
        <v>1050</v>
      </c>
      <c r="H2243">
        <v>105</v>
      </c>
      <c r="I2243">
        <v>269</v>
      </c>
      <c r="J2243">
        <v>37.202007530000003</v>
      </c>
      <c r="K2243">
        <v>20.451693850000002</v>
      </c>
      <c r="L2243">
        <v>53.952321210000001</v>
      </c>
      <c r="M2243">
        <v>81.840999999999994</v>
      </c>
      <c r="N2243">
        <v>0.12672779300000001</v>
      </c>
      <c r="O2243">
        <v>9.2050000000000001</v>
      </c>
      <c r="P2243">
        <v>9.1213332999999994E-2</v>
      </c>
      <c r="Q2243">
        <v>6.8410000000000002</v>
      </c>
      <c r="R2243">
        <v>20.068000000000001</v>
      </c>
      <c r="S2243">
        <v>-5.5746169999999998E-2</v>
      </c>
      <c r="T2243">
        <v>1.6603704E-2</v>
      </c>
      <c r="U2243">
        <v>1.000427755</v>
      </c>
      <c r="V2243">
        <v>342945.45449999999</v>
      </c>
      <c r="W2243">
        <v>-1.2021056E-2</v>
      </c>
      <c r="X2243">
        <v>-1.7348268E-2</v>
      </c>
      <c r="Y2243">
        <v>1.097617039</v>
      </c>
      <c r="Z2243">
        <v>0</v>
      </c>
    </row>
    <row r="2244" spans="1:26" x14ac:dyDescent="0.2">
      <c r="A2244">
        <v>201909</v>
      </c>
      <c r="B2244">
        <v>6045</v>
      </c>
      <c r="C2244" t="s">
        <v>99</v>
      </c>
      <c r="D2244">
        <v>46380</v>
      </c>
      <c r="E2244" t="s">
        <v>100</v>
      </c>
      <c r="F2244">
        <v>657</v>
      </c>
      <c r="G2244">
        <v>1321</v>
      </c>
      <c r="H2244">
        <v>35</v>
      </c>
      <c r="I2244">
        <v>17</v>
      </c>
      <c r="J2244">
        <v>21.424090339999999</v>
      </c>
      <c r="K2244">
        <v>6.838143036</v>
      </c>
      <c r="L2244">
        <v>36.01003764</v>
      </c>
      <c r="M2244">
        <v>94.614000000000004</v>
      </c>
      <c r="N2244">
        <v>8.6955023000000006E-2</v>
      </c>
      <c r="O2244">
        <v>7.569</v>
      </c>
      <c r="P2244">
        <v>-3.4551020000000002E-2</v>
      </c>
      <c r="Q2244">
        <v>-3.3860000000000001</v>
      </c>
      <c r="R2244">
        <v>32.841000000000001</v>
      </c>
      <c r="S2244">
        <v>-5.2701880999999999E-2</v>
      </c>
      <c r="T2244">
        <v>0.17102769300000001</v>
      </c>
      <c r="U2244">
        <v>0.82428385699999995</v>
      </c>
      <c r="V2244">
        <v>599000</v>
      </c>
      <c r="W2244">
        <v>0</v>
      </c>
      <c r="X2244">
        <v>-3.7750231000000002E-2</v>
      </c>
      <c r="Y2244">
        <v>1.917134627</v>
      </c>
      <c r="Z2244">
        <v>0</v>
      </c>
    </row>
    <row r="2245" spans="1:26" x14ac:dyDescent="0.2">
      <c r="A2245">
        <v>201909</v>
      </c>
      <c r="B2245">
        <v>6033</v>
      </c>
      <c r="C2245" t="s">
        <v>101</v>
      </c>
      <c r="D2245">
        <v>17340</v>
      </c>
      <c r="E2245" t="s">
        <v>102</v>
      </c>
      <c r="F2245">
        <v>800</v>
      </c>
      <c r="G2245">
        <v>1372</v>
      </c>
      <c r="H2245">
        <v>13</v>
      </c>
      <c r="I2245">
        <v>152</v>
      </c>
      <c r="J2245">
        <v>18.50690088</v>
      </c>
      <c r="K2245">
        <v>24.153074029999999</v>
      </c>
      <c r="L2245">
        <v>12.860727730000001</v>
      </c>
      <c r="M2245">
        <v>79.295500000000004</v>
      </c>
      <c r="N2245">
        <v>4.5866417E-2</v>
      </c>
      <c r="O2245">
        <v>3.4775</v>
      </c>
      <c r="P2245">
        <v>4.3361841999999998E-2</v>
      </c>
      <c r="Q2245">
        <v>3.2955000000000001</v>
      </c>
      <c r="R2245">
        <v>17.522500000000001</v>
      </c>
      <c r="S2245">
        <v>-5.7473905999999998E-2</v>
      </c>
      <c r="T2245">
        <v>6.6490967999999998E-2</v>
      </c>
      <c r="U2245">
        <v>0.58883005700000002</v>
      </c>
      <c r="V2245">
        <v>307272.72730000003</v>
      </c>
      <c r="W2245">
        <v>-3.3457249000000001E-2</v>
      </c>
      <c r="X2245">
        <v>-5.4545455E-2</v>
      </c>
      <c r="Y2245">
        <v>0.98344438300000003</v>
      </c>
      <c r="Z2245">
        <v>0</v>
      </c>
    </row>
    <row r="2246" spans="1:26" x14ac:dyDescent="0.2">
      <c r="A2246">
        <v>201908</v>
      </c>
      <c r="B2246">
        <v>6067</v>
      </c>
      <c r="C2246" t="s">
        <v>30</v>
      </c>
      <c r="D2246">
        <v>40900</v>
      </c>
      <c r="E2246" t="s">
        <v>31</v>
      </c>
      <c r="F2246">
        <v>26</v>
      </c>
      <c r="G2246">
        <v>47</v>
      </c>
      <c r="H2246">
        <v>8</v>
      </c>
      <c r="I2246">
        <v>-58</v>
      </c>
      <c r="J2246">
        <v>92.126725219999997</v>
      </c>
      <c r="K2246">
        <v>95.859473019999996</v>
      </c>
      <c r="L2246">
        <v>88.393977419999999</v>
      </c>
      <c r="M2246">
        <v>38.454999999999998</v>
      </c>
      <c r="N2246">
        <v>8.3239436999999999E-2</v>
      </c>
      <c r="O2246">
        <v>2.9550000000000001</v>
      </c>
      <c r="P2246">
        <v>0.22079365100000001</v>
      </c>
      <c r="Q2246">
        <v>6.9550000000000001</v>
      </c>
      <c r="R2246">
        <v>-20.454000000000001</v>
      </c>
      <c r="S2246">
        <v>-7.8230480000000008E-3</v>
      </c>
      <c r="T2246">
        <v>0.324237471</v>
      </c>
      <c r="U2246">
        <v>1.5255296810000001</v>
      </c>
      <c r="V2246">
        <v>426531.13640000002</v>
      </c>
      <c r="W2246">
        <v>-5.754927E-3</v>
      </c>
      <c r="X2246">
        <v>8.6704916000000007E-2</v>
      </c>
      <c r="Y2246">
        <v>1.3509869269999999</v>
      </c>
      <c r="Z2246">
        <v>0</v>
      </c>
    </row>
    <row r="2247" spans="1:26" x14ac:dyDescent="0.2">
      <c r="A2247">
        <v>201908</v>
      </c>
      <c r="B2247">
        <v>6095</v>
      </c>
      <c r="C2247" t="s">
        <v>54</v>
      </c>
      <c r="D2247">
        <v>46700</v>
      </c>
      <c r="E2247" t="s">
        <v>55</v>
      </c>
      <c r="F2247">
        <v>178</v>
      </c>
      <c r="G2247">
        <v>60</v>
      </c>
      <c r="H2247">
        <v>20</v>
      </c>
      <c r="I2247">
        <v>21</v>
      </c>
      <c r="J2247">
        <v>91.154328730000003</v>
      </c>
      <c r="K2247">
        <v>98.055207030000005</v>
      </c>
      <c r="L2247">
        <v>84.253450439999995</v>
      </c>
      <c r="M2247">
        <v>35.726999999999997</v>
      </c>
      <c r="N2247">
        <v>0.11646875</v>
      </c>
      <c r="O2247">
        <v>3.7269999999999999</v>
      </c>
      <c r="P2247">
        <v>5.0794117999999999E-2</v>
      </c>
      <c r="Q2247">
        <v>1.7270000000000001</v>
      </c>
      <c r="R2247">
        <v>-23.181999999999999</v>
      </c>
      <c r="S2247">
        <v>-2.2546785E-2</v>
      </c>
      <c r="T2247">
        <v>5.0646770000000001E-2</v>
      </c>
      <c r="U2247">
        <v>1.44035267</v>
      </c>
      <c r="V2247">
        <v>496940.90909999999</v>
      </c>
      <c r="W2247">
        <v>-4.1264350000000003E-3</v>
      </c>
      <c r="X2247">
        <v>5.8334381999999997E-2</v>
      </c>
      <c r="Y2247">
        <v>1.5740015549999999</v>
      </c>
      <c r="Z2247">
        <v>0</v>
      </c>
    </row>
    <row r="2248" spans="1:26" x14ac:dyDescent="0.2">
      <c r="A2248">
        <v>201908</v>
      </c>
      <c r="B2248">
        <v>6013</v>
      </c>
      <c r="C2248" t="s">
        <v>38</v>
      </c>
      <c r="D2248">
        <v>41860</v>
      </c>
      <c r="E2248" t="s">
        <v>39</v>
      </c>
      <c r="F2248">
        <v>42</v>
      </c>
      <c r="G2248">
        <v>65</v>
      </c>
      <c r="H2248">
        <v>-24</v>
      </c>
      <c r="I2248">
        <v>40</v>
      </c>
      <c r="J2248">
        <v>90.809284820000002</v>
      </c>
      <c r="K2248">
        <v>97.302383939999999</v>
      </c>
      <c r="L2248">
        <v>84.316185700000005</v>
      </c>
      <c r="M2248">
        <v>36.908999999999999</v>
      </c>
      <c r="N2248">
        <v>4.3265309999999998E-3</v>
      </c>
      <c r="O2248">
        <v>0.159</v>
      </c>
      <c r="P2248">
        <v>0.25115254199999998</v>
      </c>
      <c r="Q2248">
        <v>7.4089999999999998</v>
      </c>
      <c r="R2248">
        <v>-22</v>
      </c>
      <c r="S2248">
        <v>6.0552585999999999E-2</v>
      </c>
      <c r="T2248">
        <v>3.2618758999999997E-2</v>
      </c>
      <c r="U2248">
        <v>1.4422017920000001</v>
      </c>
      <c r="V2248">
        <v>678363.63639999996</v>
      </c>
      <c r="W2248">
        <v>-2.6737968000000001E-2</v>
      </c>
      <c r="X2248">
        <v>2.0095694000000001E-2</v>
      </c>
      <c r="Y2248">
        <v>2.1486365859999998</v>
      </c>
      <c r="Z2248">
        <v>0</v>
      </c>
    </row>
    <row r="2249" spans="1:26" x14ac:dyDescent="0.2">
      <c r="A2249">
        <v>201908</v>
      </c>
      <c r="B2249">
        <v>6101</v>
      </c>
      <c r="C2249" t="s">
        <v>26</v>
      </c>
      <c r="D2249">
        <v>49700</v>
      </c>
      <c r="E2249" t="s">
        <v>27</v>
      </c>
      <c r="F2249">
        <v>700</v>
      </c>
      <c r="G2249">
        <v>89</v>
      </c>
      <c r="H2249">
        <v>18</v>
      </c>
      <c r="I2249">
        <v>62</v>
      </c>
      <c r="J2249">
        <v>88.895859470000005</v>
      </c>
      <c r="K2249">
        <v>77.917189460000003</v>
      </c>
      <c r="L2249">
        <v>99.87452949</v>
      </c>
      <c r="M2249">
        <v>50.408999999999999</v>
      </c>
      <c r="N2249">
        <v>0.10789011</v>
      </c>
      <c r="O2249">
        <v>4.9089999999999998</v>
      </c>
      <c r="P2249">
        <v>0.20021428599999999</v>
      </c>
      <c r="Q2249">
        <v>8.4090000000000007</v>
      </c>
      <c r="R2249">
        <v>-8.5</v>
      </c>
      <c r="S2249">
        <v>6.1339045000000002E-2</v>
      </c>
      <c r="T2249">
        <v>0.38850105099999999</v>
      </c>
      <c r="U2249">
        <v>2.8863722360000001</v>
      </c>
      <c r="V2249">
        <v>348850</v>
      </c>
      <c r="W2249">
        <v>-4.1547900000000001E-4</v>
      </c>
      <c r="X2249">
        <v>7.3549776999999997E-2</v>
      </c>
      <c r="Y2249">
        <v>1.1049411149999999</v>
      </c>
      <c r="Z2249">
        <v>0</v>
      </c>
    </row>
    <row r="2250" spans="1:26" x14ac:dyDescent="0.2">
      <c r="A2250">
        <v>201908</v>
      </c>
      <c r="B2250">
        <v>6019</v>
      </c>
      <c r="C2250" t="s">
        <v>52</v>
      </c>
      <c r="D2250">
        <v>23420</v>
      </c>
      <c r="E2250" t="s">
        <v>53</v>
      </c>
      <c r="F2250">
        <v>80</v>
      </c>
      <c r="G2250">
        <v>99</v>
      </c>
      <c r="H2250">
        <v>-54</v>
      </c>
      <c r="I2250">
        <v>21</v>
      </c>
      <c r="J2250">
        <v>88.143036390000006</v>
      </c>
      <c r="K2250">
        <v>87.26474279</v>
      </c>
      <c r="L2250">
        <v>89.021329989999998</v>
      </c>
      <c r="M2250">
        <v>46</v>
      </c>
      <c r="N2250">
        <v>0</v>
      </c>
      <c r="O2250">
        <v>0</v>
      </c>
      <c r="P2250">
        <v>0.164556962</v>
      </c>
      <c r="Q2250">
        <v>6.5</v>
      </c>
      <c r="R2250">
        <v>-12.909000000000001</v>
      </c>
      <c r="S2250">
        <v>1.4966287999999999E-2</v>
      </c>
      <c r="T2250">
        <v>0.14428101400000001</v>
      </c>
      <c r="U2250">
        <v>1.5436252909999999</v>
      </c>
      <c r="V2250">
        <v>333000</v>
      </c>
      <c r="W2250">
        <v>-1.7612177999999999E-2</v>
      </c>
      <c r="X2250">
        <v>5.2132700999999997E-2</v>
      </c>
      <c r="Y2250">
        <v>1.0547381149999999</v>
      </c>
      <c r="Z2250">
        <v>0</v>
      </c>
    </row>
    <row r="2251" spans="1:26" x14ac:dyDescent="0.2">
      <c r="A2251">
        <v>201908</v>
      </c>
      <c r="B2251">
        <v>6029</v>
      </c>
      <c r="C2251" t="s">
        <v>65</v>
      </c>
      <c r="D2251">
        <v>12540</v>
      </c>
      <c r="E2251" t="s">
        <v>66</v>
      </c>
      <c r="F2251">
        <v>94</v>
      </c>
      <c r="G2251">
        <v>103</v>
      </c>
      <c r="H2251">
        <v>-12</v>
      </c>
      <c r="I2251">
        <v>-98</v>
      </c>
      <c r="J2251">
        <v>87.923462990000004</v>
      </c>
      <c r="K2251">
        <v>87.954830619999996</v>
      </c>
      <c r="L2251">
        <v>87.892095359999999</v>
      </c>
      <c r="M2251">
        <v>45.636000000000003</v>
      </c>
      <c r="N2251">
        <v>3.7181817999999998E-2</v>
      </c>
      <c r="O2251">
        <v>1.6359999999999999</v>
      </c>
      <c r="P2251">
        <v>-7.9130429999999998E-3</v>
      </c>
      <c r="Q2251">
        <v>-0.36399999999999999</v>
      </c>
      <c r="R2251">
        <v>-13.273</v>
      </c>
      <c r="S2251">
        <v>1.55327E-4</v>
      </c>
      <c r="T2251">
        <v>0.26478795300000002</v>
      </c>
      <c r="U2251">
        <v>1.5108929600000001</v>
      </c>
      <c r="V2251">
        <v>262818.18180000002</v>
      </c>
      <c r="W2251">
        <v>-1.5201192000000001E-2</v>
      </c>
      <c r="X2251">
        <v>2.4632287999999999E-2</v>
      </c>
      <c r="Y2251">
        <v>0.83244550699999997</v>
      </c>
      <c r="Z2251">
        <v>0</v>
      </c>
    </row>
    <row r="2252" spans="1:26" x14ac:dyDescent="0.2">
      <c r="A2252">
        <v>201908</v>
      </c>
      <c r="B2252">
        <v>6099</v>
      </c>
      <c r="C2252" t="s">
        <v>34</v>
      </c>
      <c r="D2252">
        <v>33700</v>
      </c>
      <c r="E2252" t="s">
        <v>35</v>
      </c>
      <c r="F2252">
        <v>153</v>
      </c>
      <c r="G2252">
        <v>109</v>
      </c>
      <c r="H2252">
        <v>1</v>
      </c>
      <c r="I2252">
        <v>-34</v>
      </c>
      <c r="J2252">
        <v>87.547051440000004</v>
      </c>
      <c r="K2252">
        <v>90.903387699999996</v>
      </c>
      <c r="L2252">
        <v>84.190715179999998</v>
      </c>
      <c r="M2252">
        <v>43.726999999999997</v>
      </c>
      <c r="N2252">
        <v>2.8870587999999999E-2</v>
      </c>
      <c r="O2252">
        <v>1.2270000000000001</v>
      </c>
      <c r="P2252">
        <v>0.17387919499999999</v>
      </c>
      <c r="Q2252">
        <v>6.4770000000000003</v>
      </c>
      <c r="R2252">
        <v>-15.182</v>
      </c>
      <c r="S2252">
        <v>-5.4425199999999995E-4</v>
      </c>
      <c r="T2252">
        <v>0.27140081900000002</v>
      </c>
      <c r="U2252">
        <v>1.4396114040000001</v>
      </c>
      <c r="V2252">
        <v>375836.36359999998</v>
      </c>
      <c r="W2252">
        <v>3.8364409999999999E-3</v>
      </c>
      <c r="X2252">
        <v>7.3818181999999996E-2</v>
      </c>
      <c r="Y2252">
        <v>1.1904172310000001</v>
      </c>
      <c r="Z2252">
        <v>0</v>
      </c>
    </row>
    <row r="2253" spans="1:26" x14ac:dyDescent="0.2">
      <c r="A2253">
        <v>201908</v>
      </c>
      <c r="B2253">
        <v>6107</v>
      </c>
      <c r="C2253" t="s">
        <v>63</v>
      </c>
      <c r="D2253">
        <v>47300</v>
      </c>
      <c r="E2253" t="s">
        <v>64</v>
      </c>
      <c r="F2253">
        <v>196</v>
      </c>
      <c r="G2253">
        <v>135</v>
      </c>
      <c r="H2253">
        <v>-98</v>
      </c>
      <c r="I2253">
        <v>-33</v>
      </c>
      <c r="J2253">
        <v>85.539523209999999</v>
      </c>
      <c r="K2253">
        <v>73.902133000000006</v>
      </c>
      <c r="L2253">
        <v>97.176913429999999</v>
      </c>
      <c r="M2253">
        <v>52</v>
      </c>
      <c r="N2253">
        <v>-3.7037037000000002E-2</v>
      </c>
      <c r="O2253">
        <v>-2</v>
      </c>
      <c r="P2253">
        <v>1.9607843E-2</v>
      </c>
      <c r="Q2253">
        <v>1</v>
      </c>
      <c r="R2253">
        <v>-6.9089999999999998</v>
      </c>
      <c r="S2253">
        <v>0.11315380799999999</v>
      </c>
      <c r="T2253">
        <v>0.308741565</v>
      </c>
      <c r="U2253">
        <v>1.973599825</v>
      </c>
      <c r="V2253">
        <v>273290.90909999999</v>
      </c>
      <c r="W2253">
        <v>-1.339022E-2</v>
      </c>
      <c r="X2253">
        <v>3.1675760999999997E-2</v>
      </c>
      <c r="Y2253">
        <v>0.86561663200000005</v>
      </c>
      <c r="Z2253">
        <v>0</v>
      </c>
    </row>
    <row r="2254" spans="1:26" x14ac:dyDescent="0.2">
      <c r="A2254">
        <v>201908</v>
      </c>
      <c r="B2254">
        <v>6031</v>
      </c>
      <c r="C2254" t="s">
        <v>28</v>
      </c>
      <c r="D2254">
        <v>25260</v>
      </c>
      <c r="E2254" t="s">
        <v>29</v>
      </c>
      <c r="F2254">
        <v>560</v>
      </c>
      <c r="G2254">
        <v>140</v>
      </c>
      <c r="H2254">
        <v>-46</v>
      </c>
      <c r="I2254">
        <v>90</v>
      </c>
      <c r="J2254">
        <v>85.131744040000001</v>
      </c>
      <c r="K2254">
        <v>71.392722710000001</v>
      </c>
      <c r="L2254">
        <v>98.870765370000001</v>
      </c>
      <c r="M2254">
        <v>53.273000000000003</v>
      </c>
      <c r="N2254">
        <v>5.1509429999999998E-3</v>
      </c>
      <c r="O2254">
        <v>0.27300000000000002</v>
      </c>
      <c r="P2254">
        <v>0.19045810099999999</v>
      </c>
      <c r="Q2254">
        <v>8.5229999999999997</v>
      </c>
      <c r="R2254">
        <v>-5.6360000000000001</v>
      </c>
      <c r="S2254">
        <v>-1.4707682E-2</v>
      </c>
      <c r="T2254">
        <v>0.12919769</v>
      </c>
      <c r="U2254">
        <v>2.2078956719999998</v>
      </c>
      <c r="V2254">
        <v>262863.63640000002</v>
      </c>
      <c r="W2254">
        <v>-2.5348030000000001E-2</v>
      </c>
      <c r="X2254">
        <v>-8.0617499999999995E-3</v>
      </c>
      <c r="Y2254">
        <v>0.83258947900000002</v>
      </c>
      <c r="Z2254">
        <v>0</v>
      </c>
    </row>
    <row r="2255" spans="1:26" x14ac:dyDescent="0.2">
      <c r="A2255">
        <v>201908</v>
      </c>
      <c r="B2255">
        <v>6077</v>
      </c>
      <c r="C2255" t="s">
        <v>42</v>
      </c>
      <c r="D2255">
        <v>44700</v>
      </c>
      <c r="E2255" t="s">
        <v>43</v>
      </c>
      <c r="F2255">
        <v>110</v>
      </c>
      <c r="G2255">
        <v>150</v>
      </c>
      <c r="H2255">
        <v>4</v>
      </c>
      <c r="I2255">
        <v>50</v>
      </c>
      <c r="J2255">
        <v>84.41028858</v>
      </c>
      <c r="K2255">
        <v>88.205771639999995</v>
      </c>
      <c r="L2255">
        <v>80.614805520000004</v>
      </c>
      <c r="M2255">
        <v>45.545000000000002</v>
      </c>
      <c r="N2255">
        <v>5.9186046999999999E-2</v>
      </c>
      <c r="O2255">
        <v>2.5449999999999999</v>
      </c>
      <c r="P2255">
        <v>0.247808219</v>
      </c>
      <c r="Q2255">
        <v>9.0449999999999999</v>
      </c>
      <c r="R2255">
        <v>-13.364000000000001</v>
      </c>
      <c r="S2255">
        <v>-1.3915643E-2</v>
      </c>
      <c r="T2255">
        <v>0.116307893</v>
      </c>
      <c r="U2255">
        <v>1.3573406020000001</v>
      </c>
      <c r="V2255">
        <v>426726.54550000001</v>
      </c>
      <c r="W2255">
        <v>-4.0748349999999997E-3</v>
      </c>
      <c r="X2255">
        <v>0.106226369</v>
      </c>
      <c r="Y2255">
        <v>1.3516058630000001</v>
      </c>
      <c r="Z2255">
        <v>0</v>
      </c>
    </row>
    <row r="2256" spans="1:26" x14ac:dyDescent="0.2">
      <c r="A2256">
        <v>201908</v>
      </c>
      <c r="B2256">
        <v>6111</v>
      </c>
      <c r="C2256" t="s">
        <v>36</v>
      </c>
      <c r="D2256">
        <v>37100</v>
      </c>
      <c r="E2256" t="s">
        <v>37</v>
      </c>
      <c r="F2256">
        <v>96</v>
      </c>
      <c r="G2256">
        <v>168</v>
      </c>
      <c r="H2256">
        <v>-70</v>
      </c>
      <c r="I2256">
        <v>21</v>
      </c>
      <c r="J2256">
        <v>83.657465500000001</v>
      </c>
      <c r="K2256">
        <v>85.319949809999997</v>
      </c>
      <c r="L2256">
        <v>81.994981179999996</v>
      </c>
      <c r="M2256">
        <v>46.954999999999998</v>
      </c>
      <c r="N2256">
        <v>4.3444443999999999E-2</v>
      </c>
      <c r="O2256">
        <v>1.9550000000000001</v>
      </c>
      <c r="P2256">
        <v>0.104823529</v>
      </c>
      <c r="Q2256">
        <v>4.4550000000000001</v>
      </c>
      <c r="R2256">
        <v>-11.954000000000001</v>
      </c>
      <c r="S2256">
        <v>8.6492212999999998E-2</v>
      </c>
      <c r="T2256">
        <v>0.13436183199999999</v>
      </c>
      <c r="U2256">
        <v>1.381631563</v>
      </c>
      <c r="V2256">
        <v>738031.81819999998</v>
      </c>
      <c r="W2256">
        <v>8.4468379999999999E-3</v>
      </c>
      <c r="X2256">
        <v>2.8717211999999999E-2</v>
      </c>
      <c r="Y2256">
        <v>2.3376284950000001</v>
      </c>
      <c r="Z2256">
        <v>0</v>
      </c>
    </row>
    <row r="2257" spans="1:26" x14ac:dyDescent="0.2">
      <c r="A2257">
        <v>201908</v>
      </c>
      <c r="B2257">
        <v>6115</v>
      </c>
      <c r="C2257" t="s">
        <v>82</v>
      </c>
      <c r="D2257">
        <v>49700</v>
      </c>
      <c r="E2257" t="s">
        <v>27</v>
      </c>
      <c r="F2257">
        <v>788</v>
      </c>
      <c r="G2257">
        <v>171</v>
      </c>
      <c r="H2257">
        <v>72</v>
      </c>
      <c r="I2257">
        <v>51</v>
      </c>
      <c r="J2257">
        <v>83.500627350000002</v>
      </c>
      <c r="K2257">
        <v>76.474278549999994</v>
      </c>
      <c r="L2257">
        <v>90.526976160000004</v>
      </c>
      <c r="M2257">
        <v>50.954999999999998</v>
      </c>
      <c r="N2257">
        <v>0.14505618000000001</v>
      </c>
      <c r="O2257">
        <v>6.4550000000000001</v>
      </c>
      <c r="P2257">
        <v>0.158068182</v>
      </c>
      <c r="Q2257">
        <v>6.9550000000000001</v>
      </c>
      <c r="R2257">
        <v>-7.9539999999999997</v>
      </c>
      <c r="S2257">
        <v>-1.0575632999999999E-2</v>
      </c>
      <c r="T2257">
        <v>0.19443428600000001</v>
      </c>
      <c r="U2257">
        <v>1.584533331</v>
      </c>
      <c r="V2257">
        <v>320745.45449999999</v>
      </c>
      <c r="W2257">
        <v>-1.2787151E-2</v>
      </c>
      <c r="X2257">
        <v>3.4662757000000002E-2</v>
      </c>
      <c r="Y2257">
        <v>1.0159232920000001</v>
      </c>
      <c r="Z2257">
        <v>0</v>
      </c>
    </row>
    <row r="2258" spans="1:26" x14ac:dyDescent="0.2">
      <c r="A2258">
        <v>201908</v>
      </c>
      <c r="B2258">
        <v>6001</v>
      </c>
      <c r="C2258" t="s">
        <v>67</v>
      </c>
      <c r="D2258">
        <v>41860</v>
      </c>
      <c r="E2258" t="s">
        <v>39</v>
      </c>
      <c r="F2258">
        <v>24</v>
      </c>
      <c r="G2258">
        <v>175</v>
      </c>
      <c r="H2258">
        <v>-8</v>
      </c>
      <c r="I2258">
        <v>95</v>
      </c>
      <c r="J2258">
        <v>83.312421580000006</v>
      </c>
      <c r="K2258">
        <v>99.686323709999996</v>
      </c>
      <c r="L2258">
        <v>66.938519450000001</v>
      </c>
      <c r="M2258">
        <v>30.681999999999999</v>
      </c>
      <c r="N2258">
        <v>5.9672129999999999E-3</v>
      </c>
      <c r="O2258">
        <v>0.182</v>
      </c>
      <c r="P2258">
        <v>0.27841666700000001</v>
      </c>
      <c r="Q2258">
        <v>6.6820000000000004</v>
      </c>
      <c r="R2258">
        <v>-28.227</v>
      </c>
      <c r="S2258">
        <v>4.9156362000000002E-2</v>
      </c>
      <c r="T2258">
        <v>-2.8329237E-2</v>
      </c>
      <c r="U2258">
        <v>1.1612915530000001</v>
      </c>
      <c r="V2258">
        <v>845197.72730000003</v>
      </c>
      <c r="W2258">
        <v>-3.304567E-3</v>
      </c>
      <c r="X2258">
        <v>1.3426532E-2</v>
      </c>
      <c r="Y2258">
        <v>2.6770638369999999</v>
      </c>
      <c r="Z2258">
        <v>0</v>
      </c>
    </row>
    <row r="2259" spans="1:26" x14ac:dyDescent="0.2">
      <c r="A2259">
        <v>201908</v>
      </c>
      <c r="B2259">
        <v>6113</v>
      </c>
      <c r="C2259" t="s">
        <v>48</v>
      </c>
      <c r="D2259">
        <v>40900</v>
      </c>
      <c r="E2259" t="s">
        <v>31</v>
      </c>
      <c r="F2259">
        <v>350</v>
      </c>
      <c r="G2259">
        <v>206</v>
      </c>
      <c r="H2259">
        <v>-9</v>
      </c>
      <c r="I2259">
        <v>69</v>
      </c>
      <c r="J2259">
        <v>81.30489335</v>
      </c>
      <c r="K2259">
        <v>87.139272270000006</v>
      </c>
      <c r="L2259">
        <v>75.470514429999994</v>
      </c>
      <c r="M2259">
        <v>46.091000000000001</v>
      </c>
      <c r="N2259">
        <v>3.5752809000000003E-2</v>
      </c>
      <c r="O2259">
        <v>1.591</v>
      </c>
      <c r="P2259">
        <v>0.26276712299999999</v>
      </c>
      <c r="Q2259">
        <v>9.5909999999999993</v>
      </c>
      <c r="R2259">
        <v>-12.818</v>
      </c>
      <c r="S2259">
        <v>-3.959476E-3</v>
      </c>
      <c r="T2259">
        <v>0.13128848700000001</v>
      </c>
      <c r="U2259">
        <v>1.282969346</v>
      </c>
      <c r="V2259">
        <v>509493.81819999998</v>
      </c>
      <c r="W2259">
        <v>-7.27007E-3</v>
      </c>
      <c r="X2259">
        <v>1.4018944E-2</v>
      </c>
      <c r="Y2259">
        <v>1.61376141</v>
      </c>
      <c r="Z2259">
        <v>0</v>
      </c>
    </row>
    <row r="2260" spans="1:26" x14ac:dyDescent="0.2">
      <c r="A2260">
        <v>201908</v>
      </c>
      <c r="B2260">
        <v>6061</v>
      </c>
      <c r="C2260" t="s">
        <v>49</v>
      </c>
      <c r="D2260">
        <v>40900</v>
      </c>
      <c r="E2260" t="s">
        <v>31</v>
      </c>
      <c r="F2260">
        <v>177</v>
      </c>
      <c r="G2260">
        <v>233</v>
      </c>
      <c r="H2260">
        <v>79</v>
      </c>
      <c r="I2260">
        <v>95</v>
      </c>
      <c r="J2260">
        <v>79.642409029999996</v>
      </c>
      <c r="K2260">
        <v>75.721455460000001</v>
      </c>
      <c r="L2260">
        <v>83.563362609999999</v>
      </c>
      <c r="M2260">
        <v>51.454999999999998</v>
      </c>
      <c r="N2260">
        <v>0.156292135</v>
      </c>
      <c r="O2260">
        <v>6.9550000000000001</v>
      </c>
      <c r="P2260">
        <v>0.13087912099999999</v>
      </c>
      <c r="Q2260">
        <v>5.9550000000000001</v>
      </c>
      <c r="R2260">
        <v>-7.4539999999999997</v>
      </c>
      <c r="S2260">
        <v>-1.0398035999999999E-2</v>
      </c>
      <c r="T2260">
        <v>6.6004752999999999E-2</v>
      </c>
      <c r="U2260">
        <v>1.422940055</v>
      </c>
      <c r="V2260">
        <v>596927.27269999997</v>
      </c>
      <c r="W2260">
        <v>-3.460313E-3</v>
      </c>
      <c r="X2260">
        <v>2.3011607E-2</v>
      </c>
      <c r="Y2260">
        <v>1.8906965360000001</v>
      </c>
      <c r="Z2260">
        <v>0</v>
      </c>
    </row>
    <row r="2261" spans="1:26" x14ac:dyDescent="0.2">
      <c r="A2261">
        <v>201908</v>
      </c>
      <c r="B2261">
        <v>6075</v>
      </c>
      <c r="C2261" t="s">
        <v>91</v>
      </c>
      <c r="D2261">
        <v>41860</v>
      </c>
      <c r="E2261" t="s">
        <v>39</v>
      </c>
      <c r="F2261">
        <v>52</v>
      </c>
      <c r="G2261">
        <v>247</v>
      </c>
      <c r="H2261">
        <v>-15</v>
      </c>
      <c r="I2261">
        <v>164</v>
      </c>
      <c r="J2261">
        <v>79.046424090000002</v>
      </c>
      <c r="K2261">
        <v>97.678795480000005</v>
      </c>
      <c r="L2261">
        <v>60.414052699999999</v>
      </c>
      <c r="M2261">
        <v>36.273000000000003</v>
      </c>
      <c r="N2261">
        <v>-4.5447368000000002E-2</v>
      </c>
      <c r="O2261">
        <v>-1.7270000000000001</v>
      </c>
      <c r="P2261">
        <v>0.142456693</v>
      </c>
      <c r="Q2261">
        <v>4.5229999999999997</v>
      </c>
      <c r="R2261">
        <v>-22.635999999999999</v>
      </c>
      <c r="S2261">
        <v>-1.1229144E-2</v>
      </c>
      <c r="T2261">
        <v>-0.11570928</v>
      </c>
      <c r="U2261">
        <v>1.0728714509999999</v>
      </c>
      <c r="V2261">
        <v>1479090.909</v>
      </c>
      <c r="W2261">
        <v>-1.1633205000000001E-2</v>
      </c>
      <c r="X2261">
        <v>9.7044990999999997E-2</v>
      </c>
      <c r="Y2261">
        <v>4.6848455180000004</v>
      </c>
      <c r="Z2261">
        <v>0</v>
      </c>
    </row>
    <row r="2262" spans="1:26" x14ac:dyDescent="0.2">
      <c r="A2262">
        <v>201908</v>
      </c>
      <c r="B2262">
        <v>6037</v>
      </c>
      <c r="C2262" t="s">
        <v>75</v>
      </c>
      <c r="D2262">
        <v>31080</v>
      </c>
      <c r="E2262" t="s">
        <v>47</v>
      </c>
      <c r="F2262">
        <v>1</v>
      </c>
      <c r="G2262">
        <v>304</v>
      </c>
      <c r="H2262">
        <v>-90</v>
      </c>
      <c r="I2262">
        <v>71</v>
      </c>
      <c r="J2262">
        <v>75.50188206</v>
      </c>
      <c r="K2262">
        <v>89.523212049999998</v>
      </c>
      <c r="L2262">
        <v>61.480552070000002</v>
      </c>
      <c r="M2262">
        <v>44.817999999999998</v>
      </c>
      <c r="N2262">
        <v>1.8590908999999999E-2</v>
      </c>
      <c r="O2262">
        <v>0.81799999999999995</v>
      </c>
      <c r="P2262">
        <v>0.24494444400000001</v>
      </c>
      <c r="Q2262">
        <v>8.8179999999999996</v>
      </c>
      <c r="R2262">
        <v>-14.090999999999999</v>
      </c>
      <c r="S2262">
        <v>6.4383747000000005E-2</v>
      </c>
      <c r="T2262">
        <v>0.115120006</v>
      </c>
      <c r="U2262">
        <v>1.083475615</v>
      </c>
      <c r="V2262">
        <v>799000</v>
      </c>
      <c r="W2262">
        <v>0</v>
      </c>
      <c r="X2262">
        <v>6.9611779999999998E-2</v>
      </c>
      <c r="Y2262">
        <v>2.5307379999999999</v>
      </c>
      <c r="Z2262">
        <v>0</v>
      </c>
    </row>
    <row r="2263" spans="1:26" x14ac:dyDescent="0.2">
      <c r="A2263">
        <v>201908</v>
      </c>
      <c r="B2263">
        <v>6007</v>
      </c>
      <c r="C2263" t="s">
        <v>80</v>
      </c>
      <c r="D2263">
        <v>17020</v>
      </c>
      <c r="E2263" t="s">
        <v>81</v>
      </c>
      <c r="F2263">
        <v>321</v>
      </c>
      <c r="G2263">
        <v>325</v>
      </c>
      <c r="H2263">
        <v>29</v>
      </c>
      <c r="I2263">
        <v>89</v>
      </c>
      <c r="J2263">
        <v>74.49811794</v>
      </c>
      <c r="K2263">
        <v>81.80677541</v>
      </c>
      <c r="L2263">
        <v>67.189460479999994</v>
      </c>
      <c r="M2263">
        <v>48.545000000000002</v>
      </c>
      <c r="N2263">
        <v>9.0898876000000003E-2</v>
      </c>
      <c r="O2263">
        <v>4.0449999999999999</v>
      </c>
      <c r="P2263">
        <v>0.10329545499999999</v>
      </c>
      <c r="Q2263">
        <v>4.5449999999999999</v>
      </c>
      <c r="R2263">
        <v>-10.364000000000001</v>
      </c>
      <c r="S2263">
        <v>1.0639314E-2</v>
      </c>
      <c r="T2263">
        <v>8.1592781000000003E-2</v>
      </c>
      <c r="U2263">
        <v>1.1654196059999999</v>
      </c>
      <c r="V2263">
        <v>355554.54550000001</v>
      </c>
      <c r="W2263">
        <v>-8.4062110000000002E-3</v>
      </c>
      <c r="X2263">
        <v>0.12650945099999999</v>
      </c>
      <c r="Y2263">
        <v>1.1261769699999999</v>
      </c>
      <c r="Z2263">
        <v>0</v>
      </c>
    </row>
    <row r="2264" spans="1:26" x14ac:dyDescent="0.2">
      <c r="A2264">
        <v>201908</v>
      </c>
      <c r="B2264">
        <v>6081</v>
      </c>
      <c r="C2264" t="s">
        <v>74</v>
      </c>
      <c r="D2264">
        <v>41860</v>
      </c>
      <c r="E2264" t="s">
        <v>39</v>
      </c>
      <c r="F2264">
        <v>95</v>
      </c>
      <c r="G2264">
        <v>330</v>
      </c>
      <c r="H2264">
        <v>-33</v>
      </c>
      <c r="I2264">
        <v>218</v>
      </c>
      <c r="J2264">
        <v>74.215809289999996</v>
      </c>
      <c r="K2264">
        <v>97.616060230000002</v>
      </c>
      <c r="L2264">
        <v>50.815558340000003</v>
      </c>
      <c r="M2264">
        <v>36.454999999999998</v>
      </c>
      <c r="N2264">
        <v>-1.2328770000000001E-3</v>
      </c>
      <c r="O2264">
        <v>-4.4999999999999998E-2</v>
      </c>
      <c r="P2264">
        <v>0.25706896600000001</v>
      </c>
      <c r="Q2264">
        <v>7.4550000000000001</v>
      </c>
      <c r="R2264">
        <v>-22.454000000000001</v>
      </c>
      <c r="S2264">
        <v>4.9364522000000001E-2</v>
      </c>
      <c r="T2264">
        <v>-0.12301340299999999</v>
      </c>
      <c r="U2264">
        <v>0.97862550800000003</v>
      </c>
      <c r="V2264">
        <v>1588727.273</v>
      </c>
      <c r="W2264">
        <v>-2.9951219999999998E-3</v>
      </c>
      <c r="X2264">
        <v>5.9151602999999997E-2</v>
      </c>
      <c r="Y2264">
        <v>5.0321057329999999</v>
      </c>
      <c r="Z2264">
        <v>0</v>
      </c>
    </row>
    <row r="2265" spans="1:26" x14ac:dyDescent="0.2">
      <c r="A2265">
        <v>201908</v>
      </c>
      <c r="B2265">
        <v>6087</v>
      </c>
      <c r="C2265" t="s">
        <v>50</v>
      </c>
      <c r="D2265">
        <v>42100</v>
      </c>
      <c r="E2265" t="s">
        <v>51</v>
      </c>
      <c r="F2265">
        <v>279</v>
      </c>
      <c r="G2265">
        <v>387</v>
      </c>
      <c r="H2265">
        <v>103</v>
      </c>
      <c r="I2265">
        <v>260</v>
      </c>
      <c r="J2265">
        <v>71.424090340000006</v>
      </c>
      <c r="K2265">
        <v>70.765370140000002</v>
      </c>
      <c r="L2265">
        <v>72.082810539999997</v>
      </c>
      <c r="M2265">
        <v>53.454999999999998</v>
      </c>
      <c r="N2265">
        <v>0.13132275099999999</v>
      </c>
      <c r="O2265">
        <v>6.2050000000000001</v>
      </c>
      <c r="P2265">
        <v>0.228850575</v>
      </c>
      <c r="Q2265">
        <v>9.9550000000000001</v>
      </c>
      <c r="R2265">
        <v>-5.4539999999999997</v>
      </c>
      <c r="S2265">
        <v>-1.3804744000000001E-2</v>
      </c>
      <c r="T2265">
        <v>-4.912569E-2</v>
      </c>
      <c r="U2265">
        <v>1.2261042419999999</v>
      </c>
      <c r="V2265">
        <v>961000</v>
      </c>
      <c r="W2265">
        <v>3.6553520000000002E-3</v>
      </c>
      <c r="X2265">
        <v>3.3052299E-2</v>
      </c>
      <c r="Y2265">
        <v>3.0438538400000001</v>
      </c>
      <c r="Z2265">
        <v>0</v>
      </c>
    </row>
    <row r="2266" spans="1:26" x14ac:dyDescent="0.2">
      <c r="A2266">
        <v>201908</v>
      </c>
      <c r="B2266">
        <v>6073</v>
      </c>
      <c r="C2266" t="s">
        <v>40</v>
      </c>
      <c r="D2266">
        <v>41740</v>
      </c>
      <c r="E2266" t="s">
        <v>41</v>
      </c>
      <c r="F2266">
        <v>5</v>
      </c>
      <c r="G2266">
        <v>391</v>
      </c>
      <c r="H2266">
        <v>-52</v>
      </c>
      <c r="I2266">
        <v>213</v>
      </c>
      <c r="J2266">
        <v>71.0476788</v>
      </c>
      <c r="K2266">
        <v>91.969887080000007</v>
      </c>
      <c r="L2266">
        <v>50.12547051</v>
      </c>
      <c r="M2266">
        <v>42.545000000000002</v>
      </c>
      <c r="N2266">
        <v>2.5180722999999999E-2</v>
      </c>
      <c r="O2266">
        <v>1.0449999999999999</v>
      </c>
      <c r="P2266">
        <v>0.37241935500000001</v>
      </c>
      <c r="Q2266">
        <v>11.545</v>
      </c>
      <c r="R2266">
        <v>-16.364000000000001</v>
      </c>
      <c r="S2266">
        <v>6.7930378999999999E-2</v>
      </c>
      <c r="T2266">
        <v>-4.9976752999999999E-2</v>
      </c>
      <c r="U2266">
        <v>0.97288330899999997</v>
      </c>
      <c r="V2266">
        <v>710909.09089999995</v>
      </c>
      <c r="W2266">
        <v>-1.8826380000000001E-3</v>
      </c>
      <c r="X2266">
        <v>3.8582338000000001E-2</v>
      </c>
      <c r="Y2266">
        <v>2.2517204639999999</v>
      </c>
      <c r="Z2266">
        <v>0</v>
      </c>
    </row>
    <row r="2267" spans="1:26" x14ac:dyDescent="0.2">
      <c r="A2267">
        <v>201908</v>
      </c>
      <c r="B2267">
        <v>6041</v>
      </c>
      <c r="C2267" t="s">
        <v>68</v>
      </c>
      <c r="D2267">
        <v>41860</v>
      </c>
      <c r="E2267" t="s">
        <v>39</v>
      </c>
      <c r="F2267">
        <v>261</v>
      </c>
      <c r="G2267">
        <v>408</v>
      </c>
      <c r="H2267">
        <v>-118</v>
      </c>
      <c r="I2267">
        <v>131</v>
      </c>
      <c r="J2267">
        <v>69.981179420000004</v>
      </c>
      <c r="K2267">
        <v>77.97992472</v>
      </c>
      <c r="L2267">
        <v>61.982434130000001</v>
      </c>
      <c r="M2267">
        <v>50.363999999999997</v>
      </c>
      <c r="N2267">
        <v>-1.2470587999999999E-2</v>
      </c>
      <c r="O2267">
        <v>-0.63600000000000001</v>
      </c>
      <c r="P2267">
        <v>-1.2470587999999999E-2</v>
      </c>
      <c r="Q2267">
        <v>-0.63600000000000001</v>
      </c>
      <c r="R2267">
        <v>-8.5449999999999999</v>
      </c>
      <c r="S2267">
        <v>7.0711447999999996E-2</v>
      </c>
      <c r="T2267">
        <v>-7.8600487999999996E-2</v>
      </c>
      <c r="U2267">
        <v>1.092914693</v>
      </c>
      <c r="V2267">
        <v>1412909.091</v>
      </c>
      <c r="W2267">
        <v>-5.7432228000000002E-2</v>
      </c>
      <c r="X2267">
        <v>1.1388039000000001E-2</v>
      </c>
      <c r="Y2267">
        <v>4.4752224370000002</v>
      </c>
      <c r="Z2267">
        <v>0</v>
      </c>
    </row>
    <row r="2268" spans="1:26" x14ac:dyDescent="0.2">
      <c r="A2268">
        <v>201908</v>
      </c>
      <c r="B2268">
        <v>6017</v>
      </c>
      <c r="C2268" t="s">
        <v>69</v>
      </c>
      <c r="D2268">
        <v>40900</v>
      </c>
      <c r="E2268" t="s">
        <v>31</v>
      </c>
      <c r="F2268">
        <v>348</v>
      </c>
      <c r="G2268">
        <v>450</v>
      </c>
      <c r="H2268">
        <v>100</v>
      </c>
      <c r="I2268">
        <v>156</v>
      </c>
      <c r="J2268">
        <v>67.628607279999997</v>
      </c>
      <c r="K2268">
        <v>53.074027600000001</v>
      </c>
      <c r="L2268">
        <v>82.183186950000007</v>
      </c>
      <c r="M2268">
        <v>61.091000000000001</v>
      </c>
      <c r="N2268">
        <v>0.14188785000000001</v>
      </c>
      <c r="O2268">
        <v>7.5910000000000002</v>
      </c>
      <c r="P2268">
        <v>0.10073873899999999</v>
      </c>
      <c r="Q2268">
        <v>5.5910000000000002</v>
      </c>
      <c r="R2268">
        <v>2.1819999999999999</v>
      </c>
      <c r="S2268">
        <v>1.9143113E-2</v>
      </c>
      <c r="T2268">
        <v>6.8480015000000005E-2</v>
      </c>
      <c r="U2268">
        <v>1.3837418319999999</v>
      </c>
      <c r="V2268">
        <v>535154.54550000001</v>
      </c>
      <c r="W2268">
        <v>-2.5219406999999999E-2</v>
      </c>
      <c r="X2268">
        <v>4.029113E-3</v>
      </c>
      <c r="Y2268">
        <v>1.6950387280000001</v>
      </c>
      <c r="Z2268">
        <v>0</v>
      </c>
    </row>
    <row r="2269" spans="1:26" x14ac:dyDescent="0.2">
      <c r="A2269">
        <v>201908</v>
      </c>
      <c r="B2269">
        <v>6025</v>
      </c>
      <c r="C2269" t="s">
        <v>56</v>
      </c>
      <c r="D2269">
        <v>20940</v>
      </c>
      <c r="E2269" t="s">
        <v>57</v>
      </c>
      <c r="F2269">
        <v>486</v>
      </c>
      <c r="G2269">
        <v>455</v>
      </c>
      <c r="H2269">
        <v>-106</v>
      </c>
      <c r="I2269">
        <v>-269</v>
      </c>
      <c r="J2269">
        <v>67.346298619999999</v>
      </c>
      <c r="K2269">
        <v>65.432873279999995</v>
      </c>
      <c r="L2269">
        <v>69.259723969999996</v>
      </c>
      <c r="M2269">
        <v>56</v>
      </c>
      <c r="N2269">
        <v>1.8181817999999999E-2</v>
      </c>
      <c r="O2269">
        <v>1</v>
      </c>
      <c r="P2269">
        <v>4.6728972000000001E-2</v>
      </c>
      <c r="Q2269">
        <v>2.5</v>
      </c>
      <c r="R2269">
        <v>-2.9089999999999998</v>
      </c>
      <c r="S2269">
        <v>0.110652628</v>
      </c>
      <c r="T2269">
        <v>0.55321263499999995</v>
      </c>
      <c r="U2269">
        <v>1.192142037</v>
      </c>
      <c r="V2269">
        <v>255000</v>
      </c>
      <c r="W2269">
        <v>-2.5694908999999998E-2</v>
      </c>
      <c r="X2269">
        <v>3.0407112E-2</v>
      </c>
      <c r="Y2269">
        <v>0.80768234000000005</v>
      </c>
      <c r="Z2269">
        <v>0</v>
      </c>
    </row>
    <row r="2270" spans="1:26" x14ac:dyDescent="0.2">
      <c r="A2270">
        <v>201908</v>
      </c>
      <c r="B2270">
        <v>6069</v>
      </c>
      <c r="C2270" t="s">
        <v>62</v>
      </c>
      <c r="D2270">
        <v>41940</v>
      </c>
      <c r="E2270" t="s">
        <v>61</v>
      </c>
      <c r="F2270">
        <v>980</v>
      </c>
      <c r="G2270">
        <v>462</v>
      </c>
      <c r="H2270">
        <v>73</v>
      </c>
      <c r="I2270">
        <v>421</v>
      </c>
      <c r="J2270">
        <v>67.001254709999998</v>
      </c>
      <c r="K2270">
        <v>54.07779172</v>
      </c>
      <c r="L2270">
        <v>79.924717689999994</v>
      </c>
      <c r="M2270">
        <v>60.726999999999997</v>
      </c>
      <c r="N2270">
        <v>9.4180180000000002E-2</v>
      </c>
      <c r="O2270">
        <v>5.2270000000000003</v>
      </c>
      <c r="P2270">
        <v>0.58763398700000002</v>
      </c>
      <c r="Q2270">
        <v>22.477</v>
      </c>
      <c r="R2270">
        <v>1.8180000000000001</v>
      </c>
      <c r="S2270">
        <v>-8.1044489999999997E-3</v>
      </c>
      <c r="T2270">
        <v>-6.2094027000000003E-2</v>
      </c>
      <c r="U2270">
        <v>1.3462072249999999</v>
      </c>
      <c r="V2270">
        <v>637593.45449999999</v>
      </c>
      <c r="W2270">
        <v>-1.168337E-3</v>
      </c>
      <c r="X2270">
        <v>3.8425821999999998E-2</v>
      </c>
      <c r="Y2270">
        <v>2.0195018569999998</v>
      </c>
      <c r="Z2270">
        <v>0</v>
      </c>
    </row>
    <row r="2271" spans="1:26" x14ac:dyDescent="0.2">
      <c r="A2271">
        <v>201908</v>
      </c>
      <c r="B2271">
        <v>6053</v>
      </c>
      <c r="C2271" t="s">
        <v>44</v>
      </c>
      <c r="D2271">
        <v>41500</v>
      </c>
      <c r="E2271" t="s">
        <v>45</v>
      </c>
      <c r="F2271">
        <v>210</v>
      </c>
      <c r="G2271">
        <v>464</v>
      </c>
      <c r="H2271">
        <v>23</v>
      </c>
      <c r="I2271">
        <v>229</v>
      </c>
      <c r="J2271">
        <v>66.969887080000007</v>
      </c>
      <c r="K2271">
        <v>40.213299880000001</v>
      </c>
      <c r="L2271">
        <v>93.726474280000005</v>
      </c>
      <c r="M2271">
        <v>67.182000000000002</v>
      </c>
      <c r="N2271">
        <v>7.4912000000000006E-2</v>
      </c>
      <c r="O2271">
        <v>4.6820000000000004</v>
      </c>
      <c r="P2271">
        <v>0.18906194700000001</v>
      </c>
      <c r="Q2271">
        <v>10.682</v>
      </c>
      <c r="R2271">
        <v>8.2729999999999997</v>
      </c>
      <c r="S2271">
        <v>5.9323995999999997E-2</v>
      </c>
      <c r="T2271">
        <v>0.100712077</v>
      </c>
      <c r="U2271">
        <v>1.7305153049999999</v>
      </c>
      <c r="V2271">
        <v>1161363.6359999999</v>
      </c>
      <c r="W2271">
        <v>4.1581737000000001E-2</v>
      </c>
      <c r="X2271">
        <v>0.31600024500000001</v>
      </c>
      <c r="Y2271">
        <v>3.6784819600000001</v>
      </c>
      <c r="Z2271">
        <v>0</v>
      </c>
    </row>
    <row r="2272" spans="1:26" x14ac:dyDescent="0.2">
      <c r="A2272">
        <v>201908</v>
      </c>
      <c r="B2272">
        <v>6097</v>
      </c>
      <c r="C2272" t="s">
        <v>72</v>
      </c>
      <c r="D2272">
        <v>42220</v>
      </c>
      <c r="E2272" t="s">
        <v>73</v>
      </c>
      <c r="F2272">
        <v>143</v>
      </c>
      <c r="G2272">
        <v>506</v>
      </c>
      <c r="H2272">
        <v>101</v>
      </c>
      <c r="I2272">
        <v>311</v>
      </c>
      <c r="J2272">
        <v>64.930991219999996</v>
      </c>
      <c r="K2272">
        <v>69.636135510000003</v>
      </c>
      <c r="L2272">
        <v>60.225846930000003</v>
      </c>
      <c r="M2272">
        <v>54.091000000000001</v>
      </c>
      <c r="N2272">
        <v>0.15087233999999999</v>
      </c>
      <c r="O2272">
        <v>7.0910000000000002</v>
      </c>
      <c r="P2272">
        <v>0.31929268300000002</v>
      </c>
      <c r="Q2272">
        <v>13.090999999999999</v>
      </c>
      <c r="R2272">
        <v>-4.8179999999999996</v>
      </c>
      <c r="S2272">
        <v>2.2894230000000001E-3</v>
      </c>
      <c r="T2272">
        <v>-2.0702849999999998E-2</v>
      </c>
      <c r="U2272">
        <v>1.071485673</v>
      </c>
      <c r="V2272">
        <v>774181.81819999998</v>
      </c>
      <c r="W2272">
        <v>-2.6186391999999999E-2</v>
      </c>
      <c r="X2272">
        <v>0.10682390899999999</v>
      </c>
      <c r="Y2272">
        <v>2.4521293439999998</v>
      </c>
      <c r="Z2272">
        <v>0</v>
      </c>
    </row>
    <row r="2273" spans="1:26" x14ac:dyDescent="0.2">
      <c r="A2273">
        <v>201908</v>
      </c>
      <c r="B2273">
        <v>6023</v>
      </c>
      <c r="C2273" t="s">
        <v>83</v>
      </c>
      <c r="D2273">
        <v>21700</v>
      </c>
      <c r="E2273" t="s">
        <v>84</v>
      </c>
      <c r="F2273">
        <v>449</v>
      </c>
      <c r="G2273">
        <v>518</v>
      </c>
      <c r="H2273">
        <v>-187</v>
      </c>
      <c r="I2273">
        <v>-275</v>
      </c>
      <c r="J2273">
        <v>64.397741530000005</v>
      </c>
      <c r="K2273">
        <v>33.437892099999999</v>
      </c>
      <c r="L2273">
        <v>95.357590970000004</v>
      </c>
      <c r="M2273">
        <v>70.272999999999996</v>
      </c>
      <c r="N2273">
        <v>8.1123077000000002E-2</v>
      </c>
      <c r="O2273">
        <v>5.2729999999999997</v>
      </c>
      <c r="P2273">
        <v>-4.3904762E-2</v>
      </c>
      <c r="Q2273">
        <v>-3.2269999999999999</v>
      </c>
      <c r="R2273">
        <v>11.364000000000001</v>
      </c>
      <c r="S2273">
        <v>0.481868831</v>
      </c>
      <c r="T2273">
        <v>0.65255955600000004</v>
      </c>
      <c r="U2273">
        <v>1.794452696</v>
      </c>
      <c r="V2273">
        <v>383818.18180000002</v>
      </c>
      <c r="W2273">
        <v>-1.3320869000000001E-2</v>
      </c>
      <c r="X2273">
        <v>-1.5598404999999999E-2</v>
      </c>
      <c r="Y2273">
        <v>1.215698696</v>
      </c>
      <c r="Z2273">
        <v>0</v>
      </c>
    </row>
    <row r="2274" spans="1:26" x14ac:dyDescent="0.2">
      <c r="A2274">
        <v>201908</v>
      </c>
      <c r="B2274">
        <v>6085</v>
      </c>
      <c r="C2274" t="s">
        <v>60</v>
      </c>
      <c r="D2274">
        <v>41940</v>
      </c>
      <c r="E2274" t="s">
        <v>61</v>
      </c>
      <c r="F2274">
        <v>19</v>
      </c>
      <c r="G2274">
        <v>543</v>
      </c>
      <c r="H2274">
        <v>-46</v>
      </c>
      <c r="I2274">
        <v>194</v>
      </c>
      <c r="J2274">
        <v>62.672521959999997</v>
      </c>
      <c r="K2274">
        <v>95.04391468</v>
      </c>
      <c r="L2274">
        <v>30.301129240000002</v>
      </c>
      <c r="M2274">
        <v>39.363999999999997</v>
      </c>
      <c r="N2274">
        <v>6.3891892000000006E-2</v>
      </c>
      <c r="O2274">
        <v>2.3639999999999999</v>
      </c>
      <c r="P2274">
        <v>0.43141818199999998</v>
      </c>
      <c r="Q2274">
        <v>11.864000000000001</v>
      </c>
      <c r="R2274">
        <v>-19.545000000000002</v>
      </c>
      <c r="S2274">
        <v>8.4530834999999999E-2</v>
      </c>
      <c r="T2274">
        <v>-4.1746252999999997E-2</v>
      </c>
      <c r="U2274">
        <v>0.77871253699999998</v>
      </c>
      <c r="V2274">
        <v>1173363.6359999999</v>
      </c>
      <c r="W2274">
        <v>-2.6658419999999999E-3</v>
      </c>
      <c r="X2274">
        <v>-2.0564577000000001E-2</v>
      </c>
      <c r="Y2274">
        <v>3.7164905410000002</v>
      </c>
      <c r="Z2274">
        <v>0</v>
      </c>
    </row>
    <row r="2275" spans="1:26" x14ac:dyDescent="0.2">
      <c r="A2275">
        <v>201908</v>
      </c>
      <c r="B2275">
        <v>6079</v>
      </c>
      <c r="C2275" t="s">
        <v>58</v>
      </c>
      <c r="D2275">
        <v>42020</v>
      </c>
      <c r="E2275" t="s">
        <v>59</v>
      </c>
      <c r="F2275">
        <v>257</v>
      </c>
      <c r="G2275">
        <v>649</v>
      </c>
      <c r="H2275">
        <v>-28</v>
      </c>
      <c r="I2275">
        <v>328</v>
      </c>
      <c r="J2275">
        <v>57.559598489999999</v>
      </c>
      <c r="K2275">
        <v>40.526976159999997</v>
      </c>
      <c r="L2275">
        <v>74.592220830000002</v>
      </c>
      <c r="M2275">
        <v>67</v>
      </c>
      <c r="N2275">
        <v>4.6875E-2</v>
      </c>
      <c r="O2275">
        <v>3</v>
      </c>
      <c r="P2275">
        <v>0.25233644900000002</v>
      </c>
      <c r="Q2275">
        <v>13.5</v>
      </c>
      <c r="R2275">
        <v>8.0909999999999993</v>
      </c>
      <c r="S2275">
        <v>4.5437789999999999E-2</v>
      </c>
      <c r="T2275">
        <v>7.6696621000000006E-2</v>
      </c>
      <c r="U2275">
        <v>1.2692981889999999</v>
      </c>
      <c r="V2275">
        <v>741727.27269999997</v>
      </c>
      <c r="W2275">
        <v>-2.3842999999999998E-3</v>
      </c>
      <c r="X2275">
        <v>-3.0547410000000001E-3</v>
      </c>
      <c r="Y2275">
        <v>2.3493334099999998</v>
      </c>
      <c r="Z2275">
        <v>0</v>
      </c>
    </row>
    <row r="2276" spans="1:26" x14ac:dyDescent="0.2">
      <c r="A2276">
        <v>201908</v>
      </c>
      <c r="B2276">
        <v>6089</v>
      </c>
      <c r="C2276" t="s">
        <v>89</v>
      </c>
      <c r="D2276">
        <v>39820</v>
      </c>
      <c r="E2276" t="s">
        <v>90</v>
      </c>
      <c r="F2276">
        <v>368</v>
      </c>
      <c r="G2276">
        <v>671</v>
      </c>
      <c r="H2276">
        <v>-24</v>
      </c>
      <c r="I2276">
        <v>-174</v>
      </c>
      <c r="J2276">
        <v>56.367628609999997</v>
      </c>
      <c r="K2276">
        <v>59.598494350000003</v>
      </c>
      <c r="L2276">
        <v>53.136762859999997</v>
      </c>
      <c r="M2276">
        <v>58.545000000000002</v>
      </c>
      <c r="N2276">
        <v>6.4454545000000002E-2</v>
      </c>
      <c r="O2276">
        <v>3.5449999999999999</v>
      </c>
      <c r="P2276">
        <v>-4.0245902E-2</v>
      </c>
      <c r="Q2276">
        <v>-2.4550000000000001</v>
      </c>
      <c r="R2276">
        <v>-0.36399999999999999</v>
      </c>
      <c r="S2276">
        <v>6.0914802999999997E-2</v>
      </c>
      <c r="T2276">
        <v>0.26561163999999998</v>
      </c>
      <c r="U2276">
        <v>1.001351025</v>
      </c>
      <c r="V2276">
        <v>331636.36359999998</v>
      </c>
      <c r="W2276">
        <v>-5.8116959999999999E-3</v>
      </c>
      <c r="X2276">
        <v>6.1491122000000002E-2</v>
      </c>
      <c r="Y2276">
        <v>1.0504189580000001</v>
      </c>
      <c r="Z2276">
        <v>0</v>
      </c>
    </row>
    <row r="2277" spans="1:26" x14ac:dyDescent="0.2">
      <c r="A2277">
        <v>201908</v>
      </c>
      <c r="B2277">
        <v>6059</v>
      </c>
      <c r="C2277" t="s">
        <v>46</v>
      </c>
      <c r="D2277">
        <v>31080</v>
      </c>
      <c r="E2277" t="s">
        <v>47</v>
      </c>
      <c r="F2277">
        <v>6</v>
      </c>
      <c r="G2277">
        <v>674</v>
      </c>
      <c r="H2277">
        <v>-116</v>
      </c>
      <c r="I2277">
        <v>273</v>
      </c>
      <c r="J2277">
        <v>56.242158089999997</v>
      </c>
      <c r="K2277">
        <v>68.506900880000003</v>
      </c>
      <c r="L2277">
        <v>43.977415309999998</v>
      </c>
      <c r="M2277">
        <v>54.636000000000003</v>
      </c>
      <c r="N2277">
        <v>4.0685713999999998E-2</v>
      </c>
      <c r="O2277">
        <v>2.1360000000000001</v>
      </c>
      <c r="P2277">
        <v>0.419116883</v>
      </c>
      <c r="Q2277">
        <v>16.135999999999999</v>
      </c>
      <c r="R2277">
        <v>-4.2729999999999997</v>
      </c>
      <c r="S2277">
        <v>0.106943777</v>
      </c>
      <c r="T2277">
        <v>0.118124811</v>
      </c>
      <c r="U2277">
        <v>0.912942845</v>
      </c>
      <c r="V2277">
        <v>878818.18180000002</v>
      </c>
      <c r="W2277">
        <v>4.3636359999999997E-3</v>
      </c>
      <c r="X2277">
        <v>3.4512279999999999E-2</v>
      </c>
      <c r="Y2277">
        <v>2.7835526509999999</v>
      </c>
      <c r="Z2277">
        <v>0</v>
      </c>
    </row>
    <row r="2278" spans="1:26" x14ac:dyDescent="0.2">
      <c r="A2278">
        <v>201908</v>
      </c>
      <c r="B2278">
        <v>6083</v>
      </c>
      <c r="C2278" t="s">
        <v>32</v>
      </c>
      <c r="D2278">
        <v>42200</v>
      </c>
      <c r="E2278" t="s">
        <v>33</v>
      </c>
      <c r="F2278">
        <v>190</v>
      </c>
      <c r="G2278">
        <v>676</v>
      </c>
      <c r="H2278">
        <v>-105</v>
      </c>
      <c r="I2278">
        <v>117</v>
      </c>
      <c r="J2278">
        <v>56.116687579999997</v>
      </c>
      <c r="K2278">
        <v>38.331242160000002</v>
      </c>
      <c r="L2278">
        <v>73.902133000000006</v>
      </c>
      <c r="M2278">
        <v>67.817999999999998</v>
      </c>
      <c r="N2278">
        <v>2.7545455E-2</v>
      </c>
      <c r="O2278">
        <v>1.8180000000000001</v>
      </c>
      <c r="P2278">
        <v>0.12560995899999999</v>
      </c>
      <c r="Q2278">
        <v>7.5679999999999996</v>
      </c>
      <c r="R2278">
        <v>8.9090000000000007</v>
      </c>
      <c r="S2278">
        <v>8.2410650000000002E-2</v>
      </c>
      <c r="T2278">
        <v>0.228315615</v>
      </c>
      <c r="U2278">
        <v>1.2586427680000001</v>
      </c>
      <c r="V2278">
        <v>1231363.6359999999</v>
      </c>
      <c r="W2278">
        <v>-8.543943E-3</v>
      </c>
      <c r="X2278">
        <v>0.23414354500000001</v>
      </c>
      <c r="Y2278">
        <v>3.900198681</v>
      </c>
      <c r="Z2278">
        <v>0</v>
      </c>
    </row>
    <row r="2279" spans="1:26" x14ac:dyDescent="0.2">
      <c r="A2279">
        <v>201908</v>
      </c>
      <c r="B2279">
        <v>6015</v>
      </c>
      <c r="C2279" t="s">
        <v>85</v>
      </c>
      <c r="D2279">
        <v>18860</v>
      </c>
      <c r="E2279" t="s">
        <v>86</v>
      </c>
      <c r="F2279">
        <v>1589</v>
      </c>
      <c r="G2279">
        <v>702</v>
      </c>
      <c r="H2279">
        <v>-84</v>
      </c>
      <c r="I2279">
        <v>-4</v>
      </c>
      <c r="J2279">
        <v>55.269761610000003</v>
      </c>
      <c r="K2279">
        <v>46.110414050000003</v>
      </c>
      <c r="L2279">
        <v>64.429109159999996</v>
      </c>
      <c r="M2279">
        <v>64.635999999999996</v>
      </c>
      <c r="N2279">
        <v>9.9375000000000002E-3</v>
      </c>
      <c r="O2279">
        <v>0.63600000000000001</v>
      </c>
      <c r="P2279">
        <v>-0.13530434799999999</v>
      </c>
      <c r="Q2279">
        <v>-10.114000000000001</v>
      </c>
      <c r="R2279">
        <v>5.7270000000000003</v>
      </c>
      <c r="S2279">
        <v>2.5163002E-2</v>
      </c>
      <c r="T2279">
        <v>-0.114300096</v>
      </c>
      <c r="U2279">
        <v>1.1254053150000001</v>
      </c>
      <c r="V2279">
        <v>360622.72730000003</v>
      </c>
      <c r="W2279">
        <v>-2.7315638E-2</v>
      </c>
      <c r="X2279">
        <v>0.26534290300000002</v>
      </c>
      <c r="Y2279">
        <v>1.1422298369999999</v>
      </c>
      <c r="Z2279">
        <v>0</v>
      </c>
    </row>
    <row r="2280" spans="1:26" x14ac:dyDescent="0.2">
      <c r="A2280">
        <v>201908</v>
      </c>
      <c r="B2280">
        <v>6047</v>
      </c>
      <c r="C2280" t="s">
        <v>78</v>
      </c>
      <c r="D2280">
        <v>32900</v>
      </c>
      <c r="E2280" t="s">
        <v>79</v>
      </c>
      <c r="F2280">
        <v>323</v>
      </c>
      <c r="G2280">
        <v>724</v>
      </c>
      <c r="H2280">
        <v>-23</v>
      </c>
      <c r="I2280">
        <v>251</v>
      </c>
      <c r="J2280">
        <v>54.171894610000003</v>
      </c>
      <c r="K2280">
        <v>66.938519450000001</v>
      </c>
      <c r="L2280">
        <v>41.405269760000003</v>
      </c>
      <c r="M2280">
        <v>55.273000000000003</v>
      </c>
      <c r="N2280">
        <v>6.2942308000000002E-2</v>
      </c>
      <c r="O2280">
        <v>3.2730000000000001</v>
      </c>
      <c r="P2280">
        <v>0.270643678</v>
      </c>
      <c r="Q2280">
        <v>11.773</v>
      </c>
      <c r="R2280">
        <v>-3.6360000000000001</v>
      </c>
      <c r="S2280">
        <v>4.5372852999999998E-2</v>
      </c>
      <c r="T2280">
        <v>9.5615515999999998E-2</v>
      </c>
      <c r="U2280">
        <v>0.88757565699999996</v>
      </c>
      <c r="V2280">
        <v>329136.36359999998</v>
      </c>
      <c r="W2280">
        <v>-1.3675866E-2</v>
      </c>
      <c r="X2280">
        <v>6.1509343000000001E-2</v>
      </c>
      <c r="Y2280">
        <v>1.0425005039999999</v>
      </c>
      <c r="Z2280">
        <v>0</v>
      </c>
    </row>
    <row r="2281" spans="1:26" x14ac:dyDescent="0.2">
      <c r="A2281">
        <v>201908</v>
      </c>
      <c r="B2281">
        <v>6103</v>
      </c>
      <c r="C2281" t="s">
        <v>97</v>
      </c>
      <c r="D2281">
        <v>39780</v>
      </c>
      <c r="E2281" t="s">
        <v>98</v>
      </c>
      <c r="F2281">
        <v>857</v>
      </c>
      <c r="G2281">
        <v>731</v>
      </c>
      <c r="H2281">
        <v>61</v>
      </c>
      <c r="I2281">
        <v>53</v>
      </c>
      <c r="J2281">
        <v>53.732747799999999</v>
      </c>
      <c r="K2281">
        <v>43.977415309999998</v>
      </c>
      <c r="L2281">
        <v>63.4880803</v>
      </c>
      <c r="M2281">
        <v>65.590999999999994</v>
      </c>
      <c r="N2281">
        <v>8.4148760000000003E-2</v>
      </c>
      <c r="O2281">
        <v>5.0910000000000002</v>
      </c>
      <c r="P2281">
        <v>6.6520325000000005E-2</v>
      </c>
      <c r="Q2281">
        <v>4.0910000000000002</v>
      </c>
      <c r="R2281">
        <v>6.6820000000000004</v>
      </c>
      <c r="S2281">
        <v>-1.3807486000000001E-2</v>
      </c>
      <c r="T2281">
        <v>0.17707229299999999</v>
      </c>
      <c r="U2281">
        <v>1.112517529</v>
      </c>
      <c r="V2281">
        <v>338600</v>
      </c>
      <c r="W2281">
        <v>-3.2381509999999999E-3</v>
      </c>
      <c r="X2281">
        <v>0.17010799099999999</v>
      </c>
      <c r="Y2281">
        <v>1.072475453</v>
      </c>
      <c r="Z2281">
        <v>0</v>
      </c>
    </row>
    <row r="2282" spans="1:26" x14ac:dyDescent="0.2">
      <c r="A2282">
        <v>201908</v>
      </c>
      <c r="B2282">
        <v>6039</v>
      </c>
      <c r="C2282" t="s">
        <v>94</v>
      </c>
      <c r="D2282">
        <v>31460</v>
      </c>
      <c r="E2282" t="s">
        <v>95</v>
      </c>
      <c r="F2282">
        <v>536</v>
      </c>
      <c r="G2282">
        <v>741</v>
      </c>
      <c r="H2282">
        <v>63</v>
      </c>
      <c r="I2282">
        <v>45</v>
      </c>
      <c r="J2282">
        <v>53.481806779999999</v>
      </c>
      <c r="K2282">
        <v>52.132998749999999</v>
      </c>
      <c r="L2282">
        <v>54.83061481</v>
      </c>
      <c r="M2282">
        <v>61.454999999999998</v>
      </c>
      <c r="N2282">
        <v>4.1610169000000002E-2</v>
      </c>
      <c r="O2282">
        <v>2.4550000000000001</v>
      </c>
      <c r="P2282">
        <v>7.4590159999999997E-3</v>
      </c>
      <c r="Q2282">
        <v>0.45500000000000002</v>
      </c>
      <c r="R2282">
        <v>2.5459999999999998</v>
      </c>
      <c r="S2282">
        <v>-5.0673443999999998E-2</v>
      </c>
      <c r="T2282">
        <v>0.112391401</v>
      </c>
      <c r="U2282">
        <v>1.018249202</v>
      </c>
      <c r="V2282">
        <v>336454.54550000001</v>
      </c>
      <c r="W2282">
        <v>-4.6790970000000001E-3</v>
      </c>
      <c r="X2282">
        <v>8.5468550000000004E-2</v>
      </c>
      <c r="Y2282">
        <v>1.065679979</v>
      </c>
      <c r="Z2282">
        <v>0</v>
      </c>
    </row>
    <row r="2283" spans="1:26" x14ac:dyDescent="0.2">
      <c r="A2283">
        <v>201908</v>
      </c>
      <c r="B2283">
        <v>6071</v>
      </c>
      <c r="C2283" t="s">
        <v>96</v>
      </c>
      <c r="D2283">
        <v>40140</v>
      </c>
      <c r="E2283" t="s">
        <v>77</v>
      </c>
      <c r="F2283">
        <v>20</v>
      </c>
      <c r="G2283">
        <v>762</v>
      </c>
      <c r="H2283">
        <v>-37</v>
      </c>
      <c r="I2283">
        <v>107</v>
      </c>
      <c r="J2283">
        <v>52.509410289999998</v>
      </c>
      <c r="K2283">
        <v>70.890840650000001</v>
      </c>
      <c r="L2283">
        <v>34.127979930000002</v>
      </c>
      <c r="M2283">
        <v>53.363999999999997</v>
      </c>
      <c r="N2283">
        <v>4.6352941000000002E-2</v>
      </c>
      <c r="O2283">
        <v>2.3639999999999999</v>
      </c>
      <c r="P2283">
        <v>0.21281818199999999</v>
      </c>
      <c r="Q2283">
        <v>9.3640000000000008</v>
      </c>
      <c r="R2283">
        <v>-5.5449999999999999</v>
      </c>
      <c r="S2283">
        <v>4.5599269999999997E-2</v>
      </c>
      <c r="T2283">
        <v>0.20241889099999999</v>
      </c>
      <c r="U2283">
        <v>0.81511748500000003</v>
      </c>
      <c r="V2283">
        <v>368608.36359999998</v>
      </c>
      <c r="W2283">
        <v>-3.7611789999999999E-3</v>
      </c>
      <c r="X2283">
        <v>2.4196619999999999E-2</v>
      </c>
      <c r="Y2283">
        <v>1.1675233949999999</v>
      </c>
      <c r="Z2283">
        <v>0</v>
      </c>
    </row>
    <row r="2284" spans="1:26" x14ac:dyDescent="0.2">
      <c r="A2284">
        <v>201908</v>
      </c>
      <c r="B2284">
        <v>6065</v>
      </c>
      <c r="C2284" t="s">
        <v>76</v>
      </c>
      <c r="D2284">
        <v>40140</v>
      </c>
      <c r="E2284" t="s">
        <v>77</v>
      </c>
      <c r="F2284">
        <v>14</v>
      </c>
      <c r="G2284">
        <v>825</v>
      </c>
      <c r="H2284">
        <v>-74</v>
      </c>
      <c r="I2284">
        <v>197</v>
      </c>
      <c r="J2284">
        <v>50.156838139999998</v>
      </c>
      <c r="K2284">
        <v>70.138017570000002</v>
      </c>
      <c r="L2284">
        <v>30.175658720000001</v>
      </c>
      <c r="M2284">
        <v>53.726999999999997</v>
      </c>
      <c r="N2284">
        <v>-1.4183486E-2</v>
      </c>
      <c r="O2284">
        <v>-0.77300000000000002</v>
      </c>
      <c r="P2284">
        <v>0.18081318699999999</v>
      </c>
      <c r="Q2284">
        <v>8.2270000000000003</v>
      </c>
      <c r="R2284">
        <v>-5.1820000000000004</v>
      </c>
      <c r="S2284">
        <v>2.5297165999999999E-2</v>
      </c>
      <c r="T2284">
        <v>7.8474308000000007E-2</v>
      </c>
      <c r="U2284">
        <v>0.77453072700000003</v>
      </c>
      <c r="V2284">
        <v>442856.22730000003</v>
      </c>
      <c r="W2284">
        <v>-2.9084290000000001E-3</v>
      </c>
      <c r="X2284">
        <v>1.4852426E-2</v>
      </c>
      <c r="Y2284">
        <v>1.4026947219999999</v>
      </c>
      <c r="Z2284">
        <v>0</v>
      </c>
    </row>
    <row r="2285" spans="1:26" x14ac:dyDescent="0.2">
      <c r="A2285">
        <v>201908</v>
      </c>
      <c r="B2285">
        <v>6057</v>
      </c>
      <c r="C2285" t="s">
        <v>70</v>
      </c>
      <c r="D2285">
        <v>46020</v>
      </c>
      <c r="E2285" t="s">
        <v>71</v>
      </c>
      <c r="F2285">
        <v>567</v>
      </c>
      <c r="G2285">
        <v>880</v>
      </c>
      <c r="H2285">
        <v>167</v>
      </c>
      <c r="I2285">
        <v>370</v>
      </c>
      <c r="J2285">
        <v>47.051442909999999</v>
      </c>
      <c r="K2285">
        <v>39.021329989999998</v>
      </c>
      <c r="L2285">
        <v>55.081555829999999</v>
      </c>
      <c r="M2285">
        <v>67.545000000000002</v>
      </c>
      <c r="N2285">
        <v>0.15461538499999999</v>
      </c>
      <c r="O2285">
        <v>9.0449999999999999</v>
      </c>
      <c r="P2285">
        <v>0.17469565200000001</v>
      </c>
      <c r="Q2285">
        <v>10.045</v>
      </c>
      <c r="R2285">
        <v>8.6359999999999992</v>
      </c>
      <c r="S2285">
        <v>-1.325042E-3</v>
      </c>
      <c r="T2285">
        <v>2.3918726000000001E-2</v>
      </c>
      <c r="U2285">
        <v>1.0218547469999999</v>
      </c>
      <c r="V2285">
        <v>500000</v>
      </c>
      <c r="W2285">
        <v>0</v>
      </c>
      <c r="X2285">
        <v>5.2631578999999998E-2</v>
      </c>
      <c r="Y2285">
        <v>1.583690864</v>
      </c>
      <c r="Z2285">
        <v>0</v>
      </c>
    </row>
    <row r="2286" spans="1:26" x14ac:dyDescent="0.2">
      <c r="A2286">
        <v>201908</v>
      </c>
      <c r="B2286">
        <v>6109</v>
      </c>
      <c r="C2286" t="s">
        <v>87</v>
      </c>
      <c r="D2286">
        <v>43760</v>
      </c>
      <c r="E2286" t="s">
        <v>88</v>
      </c>
      <c r="F2286">
        <v>917</v>
      </c>
      <c r="G2286">
        <v>945</v>
      </c>
      <c r="H2286">
        <v>142</v>
      </c>
      <c r="I2286">
        <v>359</v>
      </c>
      <c r="J2286">
        <v>43.31869511</v>
      </c>
      <c r="K2286">
        <v>29.360100379999999</v>
      </c>
      <c r="L2286">
        <v>57.277289840000002</v>
      </c>
      <c r="M2286">
        <v>72.635999999999996</v>
      </c>
      <c r="N2286">
        <v>0.16217599999999999</v>
      </c>
      <c r="O2286">
        <v>10.135999999999999</v>
      </c>
      <c r="P2286">
        <v>0.17629149799999999</v>
      </c>
      <c r="Q2286">
        <v>10.885999999999999</v>
      </c>
      <c r="R2286">
        <v>13.727</v>
      </c>
      <c r="S2286">
        <v>-6.820464E-3</v>
      </c>
      <c r="T2286">
        <v>1.3717905000000001E-2</v>
      </c>
      <c r="U2286">
        <v>1.0443910279999999</v>
      </c>
      <c r="V2286">
        <v>347118.18180000002</v>
      </c>
      <c r="W2286">
        <v>-8.233766E-3</v>
      </c>
      <c r="X2286">
        <v>-5.3920289999999996E-3</v>
      </c>
      <c r="Y2286">
        <v>1.099455786</v>
      </c>
      <c r="Z2286">
        <v>0</v>
      </c>
    </row>
    <row r="2287" spans="1:26" x14ac:dyDescent="0.2">
      <c r="A2287">
        <v>201908</v>
      </c>
      <c r="B2287">
        <v>6055</v>
      </c>
      <c r="C2287" t="s">
        <v>92</v>
      </c>
      <c r="D2287">
        <v>34900</v>
      </c>
      <c r="E2287" t="s">
        <v>93</v>
      </c>
      <c r="F2287">
        <v>518</v>
      </c>
      <c r="G2287">
        <v>1022</v>
      </c>
      <c r="H2287">
        <v>-52</v>
      </c>
      <c r="I2287">
        <v>338</v>
      </c>
      <c r="J2287">
        <v>38.833124220000002</v>
      </c>
      <c r="K2287">
        <v>37.515683809999999</v>
      </c>
      <c r="L2287">
        <v>40.150564619999997</v>
      </c>
      <c r="M2287">
        <v>68.272999999999996</v>
      </c>
      <c r="N2287">
        <v>1.9E-2</v>
      </c>
      <c r="O2287">
        <v>1.2729999999999999</v>
      </c>
      <c r="P2287">
        <v>7.5165354000000004E-2</v>
      </c>
      <c r="Q2287">
        <v>4.7729999999999997</v>
      </c>
      <c r="R2287">
        <v>9.3640000000000008</v>
      </c>
      <c r="S2287">
        <v>2.016239E-3</v>
      </c>
      <c r="T2287">
        <v>-0.108797217</v>
      </c>
      <c r="U2287">
        <v>0.87584721200000004</v>
      </c>
      <c r="V2287">
        <v>949000</v>
      </c>
      <c r="W2287">
        <v>-2.1649485E-2</v>
      </c>
      <c r="X2287">
        <v>4.0285010000000003E-2</v>
      </c>
      <c r="Y2287">
        <v>3.005845259</v>
      </c>
      <c r="Z2287">
        <v>0</v>
      </c>
    </row>
    <row r="2288" spans="1:26" x14ac:dyDescent="0.2">
      <c r="A2288">
        <v>201908</v>
      </c>
      <c r="B2288">
        <v>6045</v>
      </c>
      <c r="C2288" t="s">
        <v>99</v>
      </c>
      <c r="D2288">
        <v>46380</v>
      </c>
      <c r="E2288" t="s">
        <v>100</v>
      </c>
      <c r="F2288">
        <v>657</v>
      </c>
      <c r="G2288">
        <v>1286</v>
      </c>
      <c r="H2288">
        <v>-24</v>
      </c>
      <c r="I2288">
        <v>-40</v>
      </c>
      <c r="J2288">
        <v>24.215809289999999</v>
      </c>
      <c r="K2288">
        <v>10.288582180000001</v>
      </c>
      <c r="L2288">
        <v>38.143036389999999</v>
      </c>
      <c r="M2288">
        <v>87.045000000000002</v>
      </c>
      <c r="N2288">
        <v>9.4905660000000003E-2</v>
      </c>
      <c r="O2288">
        <v>7.5449999999999999</v>
      </c>
      <c r="P2288">
        <v>-3.0139276E-2</v>
      </c>
      <c r="Q2288">
        <v>-2.7050000000000001</v>
      </c>
      <c r="R2288">
        <v>28.135999999999999</v>
      </c>
      <c r="S2288">
        <v>8.4075485000000005E-2</v>
      </c>
      <c r="T2288">
        <v>0.20572976900000001</v>
      </c>
      <c r="U2288">
        <v>0.85774120899999995</v>
      </c>
      <c r="V2288">
        <v>599000</v>
      </c>
      <c r="W2288">
        <v>6.7226889999999996E-3</v>
      </c>
      <c r="X2288">
        <v>-5.1464766000000002E-2</v>
      </c>
      <c r="Y2288">
        <v>1.8972616550000001</v>
      </c>
      <c r="Z2288">
        <v>0</v>
      </c>
    </row>
    <row r="2289" spans="1:26" x14ac:dyDescent="0.2">
      <c r="A2289">
        <v>201908</v>
      </c>
      <c r="B2289">
        <v>6033</v>
      </c>
      <c r="C2289" t="s">
        <v>101</v>
      </c>
      <c r="D2289">
        <v>17340</v>
      </c>
      <c r="E2289" t="s">
        <v>102</v>
      </c>
      <c r="F2289">
        <v>800</v>
      </c>
      <c r="G2289">
        <v>1359</v>
      </c>
      <c r="H2289">
        <v>37</v>
      </c>
      <c r="I2289">
        <v>30</v>
      </c>
      <c r="J2289">
        <v>19.291091590000001</v>
      </c>
      <c r="K2289">
        <v>23.776662479999999</v>
      </c>
      <c r="L2289">
        <v>14.805520700000001</v>
      </c>
      <c r="M2289">
        <v>75.817999999999998</v>
      </c>
      <c r="N2289">
        <v>0.106832117</v>
      </c>
      <c r="O2289">
        <v>7.3179999999999996</v>
      </c>
      <c r="P2289">
        <v>4.5765516999999999E-2</v>
      </c>
      <c r="Q2289">
        <v>3.3180000000000001</v>
      </c>
      <c r="R2289">
        <v>16.908999999999999</v>
      </c>
      <c r="S2289">
        <v>-2.0100587999999999E-2</v>
      </c>
      <c r="T2289">
        <v>0.34178256400000001</v>
      </c>
      <c r="U2289">
        <v>0.61583269799999996</v>
      </c>
      <c r="V2289">
        <v>317909.09090000001</v>
      </c>
      <c r="W2289">
        <v>-2.7800945000000001E-2</v>
      </c>
      <c r="X2289">
        <v>-3.4737845000000003E-2</v>
      </c>
      <c r="Y2289">
        <v>1.006939445</v>
      </c>
      <c r="Z2289">
        <v>0</v>
      </c>
    </row>
    <row r="2290" spans="1:26" x14ac:dyDescent="0.2">
      <c r="A2290">
        <v>201907</v>
      </c>
      <c r="B2290">
        <v>6067</v>
      </c>
      <c r="C2290" t="s">
        <v>30</v>
      </c>
      <c r="D2290">
        <v>40900</v>
      </c>
      <c r="E2290" t="s">
        <v>31</v>
      </c>
      <c r="F2290">
        <v>26</v>
      </c>
      <c r="G2290">
        <v>39</v>
      </c>
      <c r="H2290">
        <v>6</v>
      </c>
      <c r="I2290">
        <v>-51</v>
      </c>
      <c r="J2290">
        <v>93.036386449999995</v>
      </c>
      <c r="K2290">
        <v>96.675031369999999</v>
      </c>
      <c r="L2290">
        <v>89.397741530000005</v>
      </c>
      <c r="M2290">
        <v>35.5</v>
      </c>
      <c r="N2290">
        <v>0.14516129</v>
      </c>
      <c r="O2290">
        <v>4.5</v>
      </c>
      <c r="P2290">
        <v>0.14516129</v>
      </c>
      <c r="Q2290">
        <v>4.5</v>
      </c>
      <c r="R2290">
        <v>-21.5</v>
      </c>
      <c r="S2290">
        <v>9.2630509999999996E-3</v>
      </c>
      <c r="T2290">
        <v>0.22509902900000001</v>
      </c>
      <c r="U2290">
        <v>1.5747201019999999</v>
      </c>
      <c r="V2290">
        <v>429000</v>
      </c>
      <c r="W2290">
        <v>-7.3810129999999996E-3</v>
      </c>
      <c r="X2290">
        <v>8.6488540000000003E-2</v>
      </c>
      <c r="Y2290">
        <v>1.3429331659999999</v>
      </c>
      <c r="Z2290">
        <v>0</v>
      </c>
    </row>
    <row r="2291" spans="1:26" x14ac:dyDescent="0.2">
      <c r="A2291">
        <v>201907</v>
      </c>
      <c r="B2291">
        <v>6095</v>
      </c>
      <c r="C2291" t="s">
        <v>54</v>
      </c>
      <c r="D2291">
        <v>46700</v>
      </c>
      <c r="E2291" t="s">
        <v>55</v>
      </c>
      <c r="F2291">
        <v>178</v>
      </c>
      <c r="G2291">
        <v>40</v>
      </c>
      <c r="H2291">
        <v>0</v>
      </c>
      <c r="I2291">
        <v>30</v>
      </c>
      <c r="J2291">
        <v>92.879548310000004</v>
      </c>
      <c r="K2291">
        <v>98.745294860000001</v>
      </c>
      <c r="L2291">
        <v>87.013801760000007</v>
      </c>
      <c r="M2291">
        <v>32</v>
      </c>
      <c r="N2291">
        <v>3.2258065000000002E-2</v>
      </c>
      <c r="O2291">
        <v>1</v>
      </c>
      <c r="P2291">
        <v>6.6666666999999999E-2</v>
      </c>
      <c r="Q2291">
        <v>2</v>
      </c>
      <c r="R2291">
        <v>-25</v>
      </c>
      <c r="S2291">
        <v>-1.2474548E-2</v>
      </c>
      <c r="T2291">
        <v>-4.6128448000000002E-2</v>
      </c>
      <c r="U2291">
        <v>1.509192737</v>
      </c>
      <c r="V2291">
        <v>499000</v>
      </c>
      <c r="W2291">
        <v>-1.80036E-3</v>
      </c>
      <c r="X2291">
        <v>2.4640657E-2</v>
      </c>
      <c r="Y2291">
        <v>1.5620597899999999</v>
      </c>
      <c r="Z2291">
        <v>0</v>
      </c>
    </row>
    <row r="2292" spans="1:26" x14ac:dyDescent="0.2">
      <c r="A2292">
        <v>201907</v>
      </c>
      <c r="B2292">
        <v>6101</v>
      </c>
      <c r="C2292" t="s">
        <v>26</v>
      </c>
      <c r="D2292">
        <v>49700</v>
      </c>
      <c r="E2292" t="s">
        <v>27</v>
      </c>
      <c r="F2292">
        <v>700</v>
      </c>
      <c r="G2292">
        <v>71</v>
      </c>
      <c r="H2292">
        <v>4</v>
      </c>
      <c r="I2292">
        <v>49</v>
      </c>
      <c r="J2292">
        <v>90.401505650000004</v>
      </c>
      <c r="K2292">
        <v>80.991217059999997</v>
      </c>
      <c r="L2292">
        <v>99.811794230000004</v>
      </c>
      <c r="M2292">
        <v>45.5</v>
      </c>
      <c r="N2292">
        <v>5.8139534999999999E-2</v>
      </c>
      <c r="O2292">
        <v>2.5</v>
      </c>
      <c r="P2292">
        <v>0.14465408799999999</v>
      </c>
      <c r="Q2292">
        <v>5.75</v>
      </c>
      <c r="R2292">
        <v>-11.5</v>
      </c>
      <c r="S2292">
        <v>6.6908785999999998E-2</v>
      </c>
      <c r="T2292">
        <v>0.15723089100000001</v>
      </c>
      <c r="U2292">
        <v>2.7852875680000002</v>
      </c>
      <c r="V2292">
        <v>348995</v>
      </c>
      <c r="W2292">
        <v>2.675787E-2</v>
      </c>
      <c r="X2292">
        <v>6.5674261999999997E-2</v>
      </c>
      <c r="Y2292">
        <v>1.0924870870000001</v>
      </c>
      <c r="Z2292">
        <v>0</v>
      </c>
    </row>
    <row r="2293" spans="1:26" x14ac:dyDescent="0.2">
      <c r="A2293">
        <v>201907</v>
      </c>
      <c r="B2293">
        <v>6013</v>
      </c>
      <c r="C2293" t="s">
        <v>38</v>
      </c>
      <c r="D2293">
        <v>41860</v>
      </c>
      <c r="E2293" t="s">
        <v>39</v>
      </c>
      <c r="F2293">
        <v>42</v>
      </c>
      <c r="G2293">
        <v>89</v>
      </c>
      <c r="H2293">
        <v>-25</v>
      </c>
      <c r="I2293">
        <v>67</v>
      </c>
      <c r="J2293">
        <v>88.550815560000004</v>
      </c>
      <c r="K2293">
        <v>95.734002509999996</v>
      </c>
      <c r="L2293">
        <v>81.367628609999997</v>
      </c>
      <c r="M2293">
        <v>36.75</v>
      </c>
      <c r="N2293">
        <v>8.0882353000000004E-2</v>
      </c>
      <c r="O2293">
        <v>2.75</v>
      </c>
      <c r="P2293">
        <v>0.267241379</v>
      </c>
      <c r="Q2293">
        <v>7.75</v>
      </c>
      <c r="R2293">
        <v>-20.25</v>
      </c>
      <c r="S2293">
        <v>8.9852159000000001E-2</v>
      </c>
      <c r="T2293">
        <v>-5.2767426999999999E-2</v>
      </c>
      <c r="U2293">
        <v>1.3927259489999999</v>
      </c>
      <c r="V2293">
        <v>697000</v>
      </c>
      <c r="W2293">
        <v>-4.0723010000000004E-3</v>
      </c>
      <c r="X2293">
        <v>2.8023599E-2</v>
      </c>
      <c r="Y2293">
        <v>2.1818750979999999</v>
      </c>
      <c r="Z2293">
        <v>0</v>
      </c>
    </row>
    <row r="2294" spans="1:26" x14ac:dyDescent="0.2">
      <c r="A2294">
        <v>201907</v>
      </c>
      <c r="B2294">
        <v>6115</v>
      </c>
      <c r="C2294" t="s">
        <v>82</v>
      </c>
      <c r="D2294">
        <v>49700</v>
      </c>
      <c r="E2294" t="s">
        <v>27</v>
      </c>
      <c r="F2294">
        <v>788</v>
      </c>
      <c r="G2294">
        <v>99</v>
      </c>
      <c r="H2294">
        <v>-81</v>
      </c>
      <c r="I2294">
        <v>-1</v>
      </c>
      <c r="J2294">
        <v>87.515683809999999</v>
      </c>
      <c r="K2294">
        <v>83.061480549999999</v>
      </c>
      <c r="L2294">
        <v>91.969887080000007</v>
      </c>
      <c r="M2294">
        <v>44.5</v>
      </c>
      <c r="N2294">
        <v>-3.2608696E-2</v>
      </c>
      <c r="O2294">
        <v>-1.5</v>
      </c>
      <c r="P2294">
        <v>5.9523810000000003E-2</v>
      </c>
      <c r="Q2294">
        <v>2.5</v>
      </c>
      <c r="R2294">
        <v>-12.5</v>
      </c>
      <c r="S2294">
        <v>2.2375544000000001E-2</v>
      </c>
      <c r="T2294">
        <v>0.13002301299999999</v>
      </c>
      <c r="U2294">
        <v>1.6401766360000001</v>
      </c>
      <c r="V2294">
        <v>324900</v>
      </c>
      <c r="W2294">
        <v>7.4418599999999998E-3</v>
      </c>
      <c r="X2294">
        <v>4.8064516000000002E-2</v>
      </c>
      <c r="Y2294">
        <v>1.017060573</v>
      </c>
      <c r="Z2294">
        <v>0</v>
      </c>
    </row>
    <row r="2295" spans="1:26" x14ac:dyDescent="0.2">
      <c r="A2295">
        <v>201907</v>
      </c>
      <c r="B2295">
        <v>6099</v>
      </c>
      <c r="C2295" t="s">
        <v>34</v>
      </c>
      <c r="D2295">
        <v>33700</v>
      </c>
      <c r="E2295" t="s">
        <v>35</v>
      </c>
      <c r="F2295">
        <v>153</v>
      </c>
      <c r="G2295">
        <v>108</v>
      </c>
      <c r="H2295">
        <v>-12</v>
      </c>
      <c r="I2295">
        <v>-39</v>
      </c>
      <c r="J2295">
        <v>87.045169389999998</v>
      </c>
      <c r="K2295">
        <v>88.393977419999999</v>
      </c>
      <c r="L2295">
        <v>85.696361359999997</v>
      </c>
      <c r="M2295">
        <v>42.5</v>
      </c>
      <c r="N2295">
        <v>8.9743589999999998E-2</v>
      </c>
      <c r="O2295">
        <v>3.5</v>
      </c>
      <c r="P2295">
        <v>0.14864864899999999</v>
      </c>
      <c r="Q2295">
        <v>5.5</v>
      </c>
      <c r="R2295">
        <v>-14.5</v>
      </c>
      <c r="S2295">
        <v>4.5769173000000003E-2</v>
      </c>
      <c r="T2295">
        <v>0.22399740200000001</v>
      </c>
      <c r="U2295">
        <v>1.475208997</v>
      </c>
      <c r="V2295">
        <v>374400</v>
      </c>
      <c r="W2295">
        <v>1.2028653E-2</v>
      </c>
      <c r="X2295">
        <v>5.4945055E-2</v>
      </c>
      <c r="Y2295">
        <v>1.1720143999999999</v>
      </c>
      <c r="Z2295">
        <v>0</v>
      </c>
    </row>
    <row r="2296" spans="1:26" x14ac:dyDescent="0.2">
      <c r="A2296">
        <v>201907</v>
      </c>
      <c r="B2296">
        <v>6029</v>
      </c>
      <c r="C2296" t="s">
        <v>65</v>
      </c>
      <c r="D2296">
        <v>12540</v>
      </c>
      <c r="E2296" t="s">
        <v>66</v>
      </c>
      <c r="F2296">
        <v>94</v>
      </c>
      <c r="G2296">
        <v>115</v>
      </c>
      <c r="H2296">
        <v>-79</v>
      </c>
      <c r="I2296">
        <v>-106</v>
      </c>
      <c r="J2296">
        <v>86.449184439999996</v>
      </c>
      <c r="K2296">
        <v>84.629861980000001</v>
      </c>
      <c r="L2296">
        <v>88.268506900000006</v>
      </c>
      <c r="M2296">
        <v>44</v>
      </c>
      <c r="N2296">
        <v>0</v>
      </c>
      <c r="O2296">
        <v>0</v>
      </c>
      <c r="P2296">
        <v>-1.1235955000000001E-2</v>
      </c>
      <c r="Q2296">
        <v>-0.5</v>
      </c>
      <c r="R2296">
        <v>-13</v>
      </c>
      <c r="S2296">
        <v>0.104450049</v>
      </c>
      <c r="T2296">
        <v>0.252770669</v>
      </c>
      <c r="U2296">
        <v>1.547170189</v>
      </c>
      <c r="V2296">
        <v>266875</v>
      </c>
      <c r="W2296">
        <v>7.455644E-3</v>
      </c>
      <c r="X2296">
        <v>2.6837244999999999E-2</v>
      </c>
      <c r="Y2296">
        <v>0.83542025399999997</v>
      </c>
      <c r="Z2296">
        <v>0</v>
      </c>
    </row>
    <row r="2297" spans="1:26" x14ac:dyDescent="0.2">
      <c r="A2297">
        <v>201907</v>
      </c>
      <c r="B2297">
        <v>6077</v>
      </c>
      <c r="C2297" t="s">
        <v>42</v>
      </c>
      <c r="D2297">
        <v>44700</v>
      </c>
      <c r="E2297" t="s">
        <v>43</v>
      </c>
      <c r="F2297">
        <v>110</v>
      </c>
      <c r="G2297">
        <v>146</v>
      </c>
      <c r="H2297">
        <v>39</v>
      </c>
      <c r="I2297">
        <v>57</v>
      </c>
      <c r="J2297">
        <v>84.943538270000005</v>
      </c>
      <c r="K2297">
        <v>87.390213299999999</v>
      </c>
      <c r="L2297">
        <v>82.496863239999996</v>
      </c>
      <c r="M2297">
        <v>43</v>
      </c>
      <c r="N2297">
        <v>0.131578947</v>
      </c>
      <c r="O2297">
        <v>5</v>
      </c>
      <c r="P2297">
        <v>0.162162162</v>
      </c>
      <c r="Q2297">
        <v>6</v>
      </c>
      <c r="R2297">
        <v>-14</v>
      </c>
      <c r="S2297">
        <v>1.6014791E-2</v>
      </c>
      <c r="T2297">
        <v>3.8478893E-2</v>
      </c>
      <c r="U2297">
        <v>1.4097646450000001</v>
      </c>
      <c r="V2297">
        <v>428472.5</v>
      </c>
      <c r="W2297">
        <v>8.2903969999999997E-3</v>
      </c>
      <c r="X2297">
        <v>9.8929213000000002E-2</v>
      </c>
      <c r="Y2297">
        <v>1.3412818909999999</v>
      </c>
      <c r="Z2297">
        <v>0</v>
      </c>
    </row>
    <row r="2298" spans="1:26" x14ac:dyDescent="0.2">
      <c r="A2298">
        <v>201907</v>
      </c>
      <c r="B2298">
        <v>6019</v>
      </c>
      <c r="C2298" t="s">
        <v>52</v>
      </c>
      <c r="D2298">
        <v>23420</v>
      </c>
      <c r="E2298" t="s">
        <v>53</v>
      </c>
      <c r="F2298">
        <v>80</v>
      </c>
      <c r="G2298">
        <v>153</v>
      </c>
      <c r="H2298">
        <v>-61</v>
      </c>
      <c r="I2298">
        <v>99</v>
      </c>
      <c r="J2298">
        <v>84.316185700000005</v>
      </c>
      <c r="K2298">
        <v>79.799247179999995</v>
      </c>
      <c r="L2298">
        <v>88.833124220000002</v>
      </c>
      <c r="M2298">
        <v>46</v>
      </c>
      <c r="N2298">
        <v>2.2222222E-2</v>
      </c>
      <c r="O2298">
        <v>1</v>
      </c>
      <c r="P2298">
        <v>0.19480519499999999</v>
      </c>
      <c r="Q2298">
        <v>7.5</v>
      </c>
      <c r="R2298">
        <v>-11</v>
      </c>
      <c r="S2298">
        <v>0.123298045</v>
      </c>
      <c r="T2298">
        <v>2.8522866000000001E-2</v>
      </c>
      <c r="U2298">
        <v>1.557622142</v>
      </c>
      <c r="V2298">
        <v>338970</v>
      </c>
      <c r="W2298">
        <v>2.7181818E-2</v>
      </c>
      <c r="X2298">
        <v>7.6095237999999996E-2</v>
      </c>
      <c r="Y2298">
        <v>1.061105024</v>
      </c>
      <c r="Z2298">
        <v>0</v>
      </c>
    </row>
    <row r="2299" spans="1:26" x14ac:dyDescent="0.2">
      <c r="A2299">
        <v>201907</v>
      </c>
      <c r="B2299">
        <v>6061</v>
      </c>
      <c r="C2299" t="s">
        <v>49</v>
      </c>
      <c r="D2299">
        <v>40900</v>
      </c>
      <c r="E2299" t="s">
        <v>31</v>
      </c>
      <c r="F2299">
        <v>177</v>
      </c>
      <c r="G2299">
        <v>154</v>
      </c>
      <c r="H2299">
        <v>60</v>
      </c>
      <c r="I2299">
        <v>62</v>
      </c>
      <c r="J2299">
        <v>84.28481807</v>
      </c>
      <c r="K2299">
        <v>83.061480549999999</v>
      </c>
      <c r="L2299">
        <v>85.508155579999993</v>
      </c>
      <c r="M2299">
        <v>44.5</v>
      </c>
      <c r="N2299">
        <v>0.14102564100000001</v>
      </c>
      <c r="O2299">
        <v>5.5</v>
      </c>
      <c r="P2299">
        <v>7.2289157000000007E-2</v>
      </c>
      <c r="Q2299">
        <v>3</v>
      </c>
      <c r="R2299">
        <v>-12.5</v>
      </c>
      <c r="S2299">
        <v>-1.6927240000000001E-3</v>
      </c>
      <c r="T2299">
        <v>-4.6724400000000001E-4</v>
      </c>
      <c r="U2299">
        <v>1.472644434</v>
      </c>
      <c r="V2299">
        <v>599000</v>
      </c>
      <c r="W2299">
        <v>-1.665003E-3</v>
      </c>
      <c r="X2299">
        <v>2.9766800000000001E-4</v>
      </c>
      <c r="Y2299">
        <v>1.875097824</v>
      </c>
      <c r="Z2299">
        <v>0</v>
      </c>
    </row>
    <row r="2300" spans="1:26" x14ac:dyDescent="0.2">
      <c r="A2300">
        <v>201907</v>
      </c>
      <c r="B2300">
        <v>6001</v>
      </c>
      <c r="C2300" t="s">
        <v>67</v>
      </c>
      <c r="D2300">
        <v>41860</v>
      </c>
      <c r="E2300" t="s">
        <v>39</v>
      </c>
      <c r="F2300">
        <v>24</v>
      </c>
      <c r="G2300">
        <v>183</v>
      </c>
      <c r="H2300">
        <v>-6</v>
      </c>
      <c r="I2300">
        <v>110</v>
      </c>
      <c r="J2300">
        <v>81.963613550000005</v>
      </c>
      <c r="K2300">
        <v>99.121706399999994</v>
      </c>
      <c r="L2300">
        <v>64.805520700000002</v>
      </c>
      <c r="M2300">
        <v>30.5</v>
      </c>
      <c r="N2300">
        <v>5.1724138000000003E-2</v>
      </c>
      <c r="O2300">
        <v>1.5</v>
      </c>
      <c r="P2300">
        <v>0.38636363600000001</v>
      </c>
      <c r="Q2300">
        <v>8.5</v>
      </c>
      <c r="R2300">
        <v>-26.5</v>
      </c>
      <c r="S2300">
        <v>5.0236993000000001E-2</v>
      </c>
      <c r="T2300">
        <v>-0.116196038</v>
      </c>
      <c r="U2300">
        <v>1.133634078</v>
      </c>
      <c r="V2300">
        <v>848000</v>
      </c>
      <c r="W2300">
        <v>-1.9653179E-2</v>
      </c>
      <c r="X2300">
        <v>-1.6999350000000001E-3</v>
      </c>
      <c r="Y2300">
        <v>2.6545625290000001</v>
      </c>
      <c r="Z2300">
        <v>0</v>
      </c>
    </row>
    <row r="2301" spans="1:26" x14ac:dyDescent="0.2">
      <c r="A2301">
        <v>201907</v>
      </c>
      <c r="B2301">
        <v>6031</v>
      </c>
      <c r="C2301" t="s">
        <v>28</v>
      </c>
      <c r="D2301">
        <v>25260</v>
      </c>
      <c r="E2301" t="s">
        <v>29</v>
      </c>
      <c r="F2301">
        <v>560</v>
      </c>
      <c r="G2301">
        <v>186</v>
      </c>
      <c r="H2301">
        <v>-3</v>
      </c>
      <c r="I2301">
        <v>136</v>
      </c>
      <c r="J2301">
        <v>81.775407779999995</v>
      </c>
      <c r="K2301">
        <v>64.491844420000007</v>
      </c>
      <c r="L2301">
        <v>99.058971139999997</v>
      </c>
      <c r="M2301">
        <v>53</v>
      </c>
      <c r="N2301">
        <v>7.0707070999999996E-2</v>
      </c>
      <c r="O2301">
        <v>3.5</v>
      </c>
      <c r="P2301">
        <v>0.23976608199999999</v>
      </c>
      <c r="Q2301">
        <v>10.25</v>
      </c>
      <c r="R2301">
        <v>-4</v>
      </c>
      <c r="S2301">
        <v>0.18922818499999999</v>
      </c>
      <c r="T2301">
        <v>7.4620067999999998E-2</v>
      </c>
      <c r="U2301">
        <v>2.295013768</v>
      </c>
      <c r="V2301">
        <v>269700</v>
      </c>
      <c r="W2301">
        <v>2.5596173E-2</v>
      </c>
      <c r="X2301">
        <v>4.0433996E-2</v>
      </c>
      <c r="Y2301">
        <v>0.84426357799999996</v>
      </c>
      <c r="Z2301">
        <v>0</v>
      </c>
    </row>
    <row r="2302" spans="1:26" x14ac:dyDescent="0.2">
      <c r="A2302">
        <v>201907</v>
      </c>
      <c r="B2302">
        <v>6113</v>
      </c>
      <c r="C2302" t="s">
        <v>48</v>
      </c>
      <c r="D2302">
        <v>40900</v>
      </c>
      <c r="E2302" t="s">
        <v>31</v>
      </c>
      <c r="F2302">
        <v>350</v>
      </c>
      <c r="G2302">
        <v>215</v>
      </c>
      <c r="H2302">
        <v>21</v>
      </c>
      <c r="I2302">
        <v>100</v>
      </c>
      <c r="J2302">
        <v>80.301129239999995</v>
      </c>
      <c r="K2302">
        <v>83.061480549999999</v>
      </c>
      <c r="L2302">
        <v>77.540777919999996</v>
      </c>
      <c r="M2302">
        <v>44.5</v>
      </c>
      <c r="N2302">
        <v>0.1125</v>
      </c>
      <c r="O2302">
        <v>4.5</v>
      </c>
      <c r="P2302">
        <v>0.33834586500000002</v>
      </c>
      <c r="Q2302">
        <v>11.25</v>
      </c>
      <c r="R2302">
        <v>-12.5</v>
      </c>
      <c r="S2302">
        <v>3.1288495999999999E-2</v>
      </c>
      <c r="T2302">
        <v>7.3355075000000006E-2</v>
      </c>
      <c r="U2302">
        <v>1.319201437</v>
      </c>
      <c r="V2302">
        <v>513225</v>
      </c>
      <c r="W2302">
        <v>-3.1650030000000003E-2</v>
      </c>
      <c r="X2302">
        <v>5.3280207000000003E-2</v>
      </c>
      <c r="Y2302">
        <v>1.6065894510000001</v>
      </c>
      <c r="Z2302">
        <v>0</v>
      </c>
    </row>
    <row r="2303" spans="1:26" x14ac:dyDescent="0.2">
      <c r="A2303">
        <v>201907</v>
      </c>
      <c r="B2303">
        <v>6107</v>
      </c>
      <c r="C2303" t="s">
        <v>63</v>
      </c>
      <c r="D2303">
        <v>47300</v>
      </c>
      <c r="E2303" t="s">
        <v>64</v>
      </c>
      <c r="F2303">
        <v>196</v>
      </c>
      <c r="G2303">
        <v>233</v>
      </c>
      <c r="H2303">
        <v>-109</v>
      </c>
      <c r="I2303">
        <v>-6</v>
      </c>
      <c r="J2303">
        <v>79.203262230000007</v>
      </c>
      <c r="K2303">
        <v>62.797992469999997</v>
      </c>
      <c r="L2303">
        <v>95.608531999999997</v>
      </c>
      <c r="M2303">
        <v>54</v>
      </c>
      <c r="N2303">
        <v>0</v>
      </c>
      <c r="O2303">
        <v>0</v>
      </c>
      <c r="P2303">
        <v>2.8571428999999999E-2</v>
      </c>
      <c r="Q2303">
        <v>1.5</v>
      </c>
      <c r="R2303">
        <v>-3</v>
      </c>
      <c r="S2303">
        <v>0.13821255299999999</v>
      </c>
      <c r="T2303">
        <v>0.133335386</v>
      </c>
      <c r="U2303">
        <v>1.81583242</v>
      </c>
      <c r="V2303">
        <v>277000</v>
      </c>
      <c r="W2303">
        <v>-1.0360843E-2</v>
      </c>
      <c r="X2303">
        <v>2.3788294000000001E-2</v>
      </c>
      <c r="Y2303">
        <v>0.86711535500000003</v>
      </c>
      <c r="Z2303">
        <v>0</v>
      </c>
    </row>
    <row r="2304" spans="1:26" x14ac:dyDescent="0.2">
      <c r="A2304">
        <v>201907</v>
      </c>
      <c r="B2304">
        <v>6111</v>
      </c>
      <c r="C2304" t="s">
        <v>36</v>
      </c>
      <c r="D2304">
        <v>37100</v>
      </c>
      <c r="E2304" t="s">
        <v>37</v>
      </c>
      <c r="F2304">
        <v>96</v>
      </c>
      <c r="G2304">
        <v>238</v>
      </c>
      <c r="H2304">
        <v>4</v>
      </c>
      <c r="I2304">
        <v>81</v>
      </c>
      <c r="J2304">
        <v>79.109159349999999</v>
      </c>
      <c r="K2304">
        <v>81.681304890000007</v>
      </c>
      <c r="L2304">
        <v>76.537013799999997</v>
      </c>
      <c r="M2304">
        <v>45</v>
      </c>
      <c r="N2304">
        <v>2.2727272999999999E-2</v>
      </c>
      <c r="O2304">
        <v>1</v>
      </c>
      <c r="P2304">
        <v>9.7560975999999994E-2</v>
      </c>
      <c r="Q2304">
        <v>4</v>
      </c>
      <c r="R2304">
        <v>-12</v>
      </c>
      <c r="S2304">
        <v>2.0957574999999999E-2</v>
      </c>
      <c r="T2304">
        <v>2.7317596999999999E-2</v>
      </c>
      <c r="U2304">
        <v>1.302379261</v>
      </c>
      <c r="V2304">
        <v>731850</v>
      </c>
      <c r="W2304">
        <v>1.6599527999999999E-2</v>
      </c>
      <c r="X2304">
        <v>-1.0277909E-2</v>
      </c>
      <c r="Y2304">
        <v>2.2909688529999999</v>
      </c>
      <c r="Z2304">
        <v>0</v>
      </c>
    </row>
    <row r="2305" spans="1:26" x14ac:dyDescent="0.2">
      <c r="A2305">
        <v>201907</v>
      </c>
      <c r="B2305">
        <v>6075</v>
      </c>
      <c r="C2305" t="s">
        <v>91</v>
      </c>
      <c r="D2305">
        <v>41860</v>
      </c>
      <c r="E2305" t="s">
        <v>39</v>
      </c>
      <c r="F2305">
        <v>52</v>
      </c>
      <c r="G2305">
        <v>262</v>
      </c>
      <c r="H2305">
        <v>89</v>
      </c>
      <c r="I2305">
        <v>106</v>
      </c>
      <c r="J2305">
        <v>77.948557089999994</v>
      </c>
      <c r="K2305">
        <v>93.601003759999998</v>
      </c>
      <c r="L2305">
        <v>62.296110409999997</v>
      </c>
      <c r="M2305">
        <v>38</v>
      </c>
      <c r="N2305">
        <v>0.26666666700000002</v>
      </c>
      <c r="O2305">
        <v>8</v>
      </c>
      <c r="P2305">
        <v>0.22580645199999999</v>
      </c>
      <c r="Q2305">
        <v>7</v>
      </c>
      <c r="R2305">
        <v>-19</v>
      </c>
      <c r="S2305">
        <v>1.385626E-3</v>
      </c>
      <c r="T2305">
        <v>-1.0837289999999999E-2</v>
      </c>
      <c r="U2305">
        <v>1.111280966</v>
      </c>
      <c r="V2305">
        <v>1496500</v>
      </c>
      <c r="W2305">
        <v>1.003344E-3</v>
      </c>
      <c r="X2305">
        <v>8.5088642000000006E-2</v>
      </c>
      <c r="Y2305">
        <v>4.6846141809999997</v>
      </c>
      <c r="Z2305">
        <v>0</v>
      </c>
    </row>
    <row r="2306" spans="1:26" x14ac:dyDescent="0.2">
      <c r="A2306">
        <v>201907</v>
      </c>
      <c r="B2306">
        <v>6087</v>
      </c>
      <c r="C2306" t="s">
        <v>50</v>
      </c>
      <c r="D2306">
        <v>42100</v>
      </c>
      <c r="E2306" t="s">
        <v>51</v>
      </c>
      <c r="F2306">
        <v>279</v>
      </c>
      <c r="G2306">
        <v>284</v>
      </c>
      <c r="H2306">
        <v>-38</v>
      </c>
      <c r="I2306">
        <v>139</v>
      </c>
      <c r="J2306">
        <v>76.348808030000001</v>
      </c>
      <c r="K2306">
        <v>77.728983690000007</v>
      </c>
      <c r="L2306">
        <v>74.968632369999995</v>
      </c>
      <c r="M2306">
        <v>47.25</v>
      </c>
      <c r="N2306">
        <v>2.7173913000000001E-2</v>
      </c>
      <c r="O2306">
        <v>1.25</v>
      </c>
      <c r="P2306">
        <v>0.13855421700000001</v>
      </c>
      <c r="Q2306">
        <v>5.75</v>
      </c>
      <c r="R2306">
        <v>-9.75</v>
      </c>
      <c r="S2306">
        <v>5.6742762000000002E-2</v>
      </c>
      <c r="T2306">
        <v>-3.2307255999999999E-2</v>
      </c>
      <c r="U2306">
        <v>1.273316391</v>
      </c>
      <c r="V2306">
        <v>957500</v>
      </c>
      <c r="W2306">
        <v>-4.0581161999999997E-2</v>
      </c>
      <c r="X2306">
        <v>-7.2576460000000004E-3</v>
      </c>
      <c r="Y2306">
        <v>2.9973391770000002</v>
      </c>
      <c r="Z2306">
        <v>0</v>
      </c>
    </row>
    <row r="2307" spans="1:26" x14ac:dyDescent="0.2">
      <c r="A2307">
        <v>201907</v>
      </c>
      <c r="B2307">
        <v>6007</v>
      </c>
      <c r="C2307" t="s">
        <v>80</v>
      </c>
      <c r="D2307">
        <v>17020</v>
      </c>
      <c r="E2307" t="s">
        <v>81</v>
      </c>
      <c r="F2307">
        <v>321</v>
      </c>
      <c r="G2307">
        <v>296</v>
      </c>
      <c r="H2307">
        <v>89</v>
      </c>
      <c r="I2307">
        <v>168</v>
      </c>
      <c r="J2307">
        <v>75.564617319999996</v>
      </c>
      <c r="K2307">
        <v>83.061480549999999</v>
      </c>
      <c r="L2307">
        <v>68.06775408</v>
      </c>
      <c r="M2307">
        <v>44.5</v>
      </c>
      <c r="N2307">
        <v>0.17105263200000001</v>
      </c>
      <c r="O2307">
        <v>6.5</v>
      </c>
      <c r="P2307">
        <v>0.14102564100000001</v>
      </c>
      <c r="Q2307">
        <v>5.5</v>
      </c>
      <c r="R2307">
        <v>-12.5</v>
      </c>
      <c r="S2307">
        <v>6.111745E-3</v>
      </c>
      <c r="T2307">
        <v>-9.2660502000000006E-2</v>
      </c>
      <c r="U2307">
        <v>1.181021968</v>
      </c>
      <c r="V2307">
        <v>358568.75</v>
      </c>
      <c r="W2307">
        <v>-2.8268970000000001E-2</v>
      </c>
      <c r="X2307">
        <v>0.112703646</v>
      </c>
      <c r="Y2307">
        <v>1.1224565660000001</v>
      </c>
      <c r="Z2307">
        <v>0</v>
      </c>
    </row>
    <row r="2308" spans="1:26" x14ac:dyDescent="0.2">
      <c r="A2308">
        <v>201907</v>
      </c>
      <c r="B2308">
        <v>6017</v>
      </c>
      <c r="C2308" t="s">
        <v>69</v>
      </c>
      <c r="D2308">
        <v>40900</v>
      </c>
      <c r="E2308" t="s">
        <v>31</v>
      </c>
      <c r="F2308">
        <v>348</v>
      </c>
      <c r="G2308">
        <v>350</v>
      </c>
      <c r="H2308">
        <v>112</v>
      </c>
      <c r="I2308">
        <v>141</v>
      </c>
      <c r="J2308">
        <v>72.459222080000004</v>
      </c>
      <c r="K2308">
        <v>63.676286070000003</v>
      </c>
      <c r="L2308">
        <v>81.242158090000004</v>
      </c>
      <c r="M2308">
        <v>53.5</v>
      </c>
      <c r="N2308">
        <v>0.188888889</v>
      </c>
      <c r="O2308">
        <v>8.5</v>
      </c>
      <c r="P2308">
        <v>9.1836735000000003E-2</v>
      </c>
      <c r="Q2308">
        <v>4.5</v>
      </c>
      <c r="R2308">
        <v>-3.5</v>
      </c>
      <c r="S2308">
        <v>5.5446962000000002E-2</v>
      </c>
      <c r="T2308">
        <v>-2.2639827000000001E-2</v>
      </c>
      <c r="U2308">
        <v>1.3905664280000001</v>
      </c>
      <c r="V2308">
        <v>549000</v>
      </c>
      <c r="W2308">
        <v>-2.8318584000000001E-2</v>
      </c>
      <c r="X2308">
        <v>2.1490371000000001E-2</v>
      </c>
      <c r="Y2308">
        <v>1.7185788070000001</v>
      </c>
      <c r="Z2308">
        <v>0</v>
      </c>
    </row>
    <row r="2309" spans="1:26" x14ac:dyDescent="0.2">
      <c r="A2309">
        <v>201907</v>
      </c>
      <c r="B2309">
        <v>6081</v>
      </c>
      <c r="C2309" t="s">
        <v>74</v>
      </c>
      <c r="D2309">
        <v>41860</v>
      </c>
      <c r="E2309" t="s">
        <v>39</v>
      </c>
      <c r="F2309">
        <v>95</v>
      </c>
      <c r="G2309">
        <v>363</v>
      </c>
      <c r="H2309">
        <v>34</v>
      </c>
      <c r="I2309">
        <v>230</v>
      </c>
      <c r="J2309">
        <v>71.831869510000004</v>
      </c>
      <c r="K2309">
        <v>95.922208280000007</v>
      </c>
      <c r="L2309">
        <v>47.741530740000002</v>
      </c>
      <c r="M2309">
        <v>36.5</v>
      </c>
      <c r="N2309">
        <v>0.177419355</v>
      </c>
      <c r="O2309">
        <v>5.5</v>
      </c>
      <c r="P2309">
        <v>0.25862068999999999</v>
      </c>
      <c r="Q2309">
        <v>7.5</v>
      </c>
      <c r="R2309">
        <v>-20.5</v>
      </c>
      <c r="S2309">
        <v>4.6767520999999999E-2</v>
      </c>
      <c r="T2309">
        <v>-0.16920317400000001</v>
      </c>
      <c r="U2309">
        <v>0.95512892699999996</v>
      </c>
      <c r="V2309">
        <v>1593500</v>
      </c>
      <c r="W2309">
        <v>-1.9384615000000001E-2</v>
      </c>
      <c r="X2309">
        <v>2.2475861E-2</v>
      </c>
      <c r="Y2309">
        <v>4.9882610740000004</v>
      </c>
      <c r="Z2309">
        <v>0</v>
      </c>
    </row>
    <row r="2310" spans="1:26" x14ac:dyDescent="0.2">
      <c r="A2310">
        <v>201907</v>
      </c>
      <c r="B2310">
        <v>6069</v>
      </c>
      <c r="C2310" t="s">
        <v>62</v>
      </c>
      <c r="D2310">
        <v>41940</v>
      </c>
      <c r="E2310" t="s">
        <v>61</v>
      </c>
      <c r="F2310">
        <v>980</v>
      </c>
      <c r="G2310">
        <v>389</v>
      </c>
      <c r="H2310">
        <v>60</v>
      </c>
      <c r="I2310">
        <v>341</v>
      </c>
      <c r="J2310">
        <v>70.326223339999999</v>
      </c>
      <c r="K2310">
        <v>59.5357591</v>
      </c>
      <c r="L2310">
        <v>81.116687580000004</v>
      </c>
      <c r="M2310">
        <v>55.5</v>
      </c>
      <c r="N2310">
        <v>0.19354838699999999</v>
      </c>
      <c r="O2310">
        <v>9</v>
      </c>
      <c r="P2310">
        <v>0.43225806500000002</v>
      </c>
      <c r="Q2310">
        <v>16.75</v>
      </c>
      <c r="R2310">
        <v>-1.5</v>
      </c>
      <c r="S2310">
        <v>0.172817478</v>
      </c>
      <c r="T2310">
        <v>-9.7205196999999993E-2</v>
      </c>
      <c r="U2310">
        <v>1.39000966</v>
      </c>
      <c r="V2310">
        <v>638339.25</v>
      </c>
      <c r="W2310">
        <v>-3.5863652000000003E-2</v>
      </c>
      <c r="X2310">
        <v>-2.7848087000000001E-2</v>
      </c>
      <c r="Y2310">
        <v>1.9982446389999999</v>
      </c>
      <c r="Z2310">
        <v>0</v>
      </c>
    </row>
    <row r="2311" spans="1:26" x14ac:dyDescent="0.2">
      <c r="A2311">
        <v>201907</v>
      </c>
      <c r="B2311">
        <v>6037</v>
      </c>
      <c r="C2311" t="s">
        <v>75</v>
      </c>
      <c r="D2311">
        <v>31080</v>
      </c>
      <c r="E2311" t="s">
        <v>47</v>
      </c>
      <c r="F2311">
        <v>1</v>
      </c>
      <c r="G2311">
        <v>394</v>
      </c>
      <c r="H2311">
        <v>16</v>
      </c>
      <c r="I2311">
        <v>224</v>
      </c>
      <c r="J2311">
        <v>70.200752820000005</v>
      </c>
      <c r="K2311">
        <v>84.629861980000001</v>
      </c>
      <c r="L2311">
        <v>55.771643660000002</v>
      </c>
      <c r="M2311">
        <v>44</v>
      </c>
      <c r="N2311">
        <v>2.3255814E-2</v>
      </c>
      <c r="O2311">
        <v>1</v>
      </c>
      <c r="P2311">
        <v>0.23943661999999999</v>
      </c>
      <c r="Q2311">
        <v>8.5</v>
      </c>
      <c r="R2311">
        <v>-13</v>
      </c>
      <c r="S2311">
        <v>2.487027E-2</v>
      </c>
      <c r="T2311">
        <v>-6.2784679999999995E-2</v>
      </c>
      <c r="U2311">
        <v>1.0425400579999999</v>
      </c>
      <c r="V2311">
        <v>799000</v>
      </c>
      <c r="W2311">
        <v>0</v>
      </c>
      <c r="X2311">
        <v>4.7868852000000003E-2</v>
      </c>
      <c r="Y2311">
        <v>2.5011738929999998</v>
      </c>
      <c r="Z2311">
        <v>0</v>
      </c>
    </row>
    <row r="2312" spans="1:26" x14ac:dyDescent="0.2">
      <c r="A2312">
        <v>201907</v>
      </c>
      <c r="B2312">
        <v>6097</v>
      </c>
      <c r="C2312" t="s">
        <v>72</v>
      </c>
      <c r="D2312">
        <v>42220</v>
      </c>
      <c r="E2312" t="s">
        <v>73</v>
      </c>
      <c r="F2312">
        <v>143</v>
      </c>
      <c r="G2312">
        <v>405</v>
      </c>
      <c r="H2312">
        <v>80</v>
      </c>
      <c r="I2312">
        <v>263</v>
      </c>
      <c r="J2312">
        <v>69.322459219999999</v>
      </c>
      <c r="K2312">
        <v>77.854454200000006</v>
      </c>
      <c r="L2312">
        <v>60.790464239999999</v>
      </c>
      <c r="M2312">
        <v>47</v>
      </c>
      <c r="N2312">
        <v>9.3023255999999999E-2</v>
      </c>
      <c r="O2312">
        <v>4</v>
      </c>
      <c r="P2312">
        <v>0.382352941</v>
      </c>
      <c r="Q2312">
        <v>13</v>
      </c>
      <c r="R2312">
        <v>-10</v>
      </c>
      <c r="S2312">
        <v>1.6234858000000001E-2</v>
      </c>
      <c r="T2312">
        <v>-6.9136349E-2</v>
      </c>
      <c r="U2312">
        <v>1.0948763260000001</v>
      </c>
      <c r="V2312">
        <v>795000</v>
      </c>
      <c r="W2312">
        <v>-5.0062580000000004E-3</v>
      </c>
      <c r="X2312">
        <v>8.0163043000000003E-2</v>
      </c>
      <c r="Y2312">
        <v>2.4886523710000001</v>
      </c>
      <c r="Z2312">
        <v>0</v>
      </c>
    </row>
    <row r="2313" spans="1:26" x14ac:dyDescent="0.2">
      <c r="A2313">
        <v>201907</v>
      </c>
      <c r="B2313">
        <v>6053</v>
      </c>
      <c r="C2313" t="s">
        <v>44</v>
      </c>
      <c r="D2313">
        <v>41500</v>
      </c>
      <c r="E2313" t="s">
        <v>45</v>
      </c>
      <c r="F2313">
        <v>210</v>
      </c>
      <c r="G2313">
        <v>441</v>
      </c>
      <c r="H2313">
        <v>22</v>
      </c>
      <c r="I2313">
        <v>174</v>
      </c>
      <c r="J2313">
        <v>67.503136760000004</v>
      </c>
      <c r="K2313">
        <v>42.032622330000002</v>
      </c>
      <c r="L2313">
        <v>92.973651189999998</v>
      </c>
      <c r="M2313">
        <v>62.5</v>
      </c>
      <c r="N2313">
        <v>5.9322034000000003E-2</v>
      </c>
      <c r="O2313">
        <v>3.5</v>
      </c>
      <c r="P2313">
        <v>0.14678899100000001</v>
      </c>
      <c r="Q2313">
        <v>8</v>
      </c>
      <c r="R2313">
        <v>5.5</v>
      </c>
      <c r="S2313">
        <v>-2.2142128000000001E-2</v>
      </c>
      <c r="T2313">
        <v>2.2199328000000001E-2</v>
      </c>
      <c r="U2313">
        <v>1.6730868219999999</v>
      </c>
      <c r="V2313">
        <v>1115000</v>
      </c>
      <c r="W2313">
        <v>1.8264840000000001E-2</v>
      </c>
      <c r="X2313">
        <v>0.20867208700000001</v>
      </c>
      <c r="Y2313">
        <v>3.49037408</v>
      </c>
      <c r="Z2313">
        <v>0</v>
      </c>
    </row>
    <row r="2314" spans="1:26" x14ac:dyDescent="0.2">
      <c r="A2314">
        <v>201907</v>
      </c>
      <c r="B2314">
        <v>6073</v>
      </c>
      <c r="C2314" t="s">
        <v>40</v>
      </c>
      <c r="D2314">
        <v>41740</v>
      </c>
      <c r="E2314" t="s">
        <v>41</v>
      </c>
      <c r="F2314">
        <v>5</v>
      </c>
      <c r="G2314">
        <v>443</v>
      </c>
      <c r="H2314">
        <v>-31</v>
      </c>
      <c r="I2314">
        <v>294</v>
      </c>
      <c r="J2314">
        <v>67.409033879999996</v>
      </c>
      <c r="K2314">
        <v>89.335006269999994</v>
      </c>
      <c r="L2314">
        <v>45.483061480000003</v>
      </c>
      <c r="M2314">
        <v>41.5</v>
      </c>
      <c r="N2314">
        <v>3.7499999999999999E-2</v>
      </c>
      <c r="O2314">
        <v>1.5</v>
      </c>
      <c r="P2314">
        <v>0.33870967699999999</v>
      </c>
      <c r="Q2314">
        <v>10.5</v>
      </c>
      <c r="R2314">
        <v>-15.5</v>
      </c>
      <c r="S2314">
        <v>6.9729638999999996E-2</v>
      </c>
      <c r="T2314">
        <v>-0.181309789</v>
      </c>
      <c r="U2314">
        <v>0.93301721199999998</v>
      </c>
      <c r="V2314">
        <v>712250</v>
      </c>
      <c r="W2314">
        <v>-1.0763889E-2</v>
      </c>
      <c r="X2314">
        <v>1.8955651E-2</v>
      </c>
      <c r="Y2314">
        <v>2.2296133980000001</v>
      </c>
      <c r="Z2314">
        <v>0</v>
      </c>
    </row>
    <row r="2315" spans="1:26" x14ac:dyDescent="0.2">
      <c r="A2315">
        <v>201907</v>
      </c>
      <c r="B2315">
        <v>6041</v>
      </c>
      <c r="C2315" t="s">
        <v>68</v>
      </c>
      <c r="D2315">
        <v>41860</v>
      </c>
      <c r="E2315" t="s">
        <v>39</v>
      </c>
      <c r="F2315">
        <v>261</v>
      </c>
      <c r="G2315">
        <v>526</v>
      </c>
      <c r="H2315">
        <v>182</v>
      </c>
      <c r="I2315">
        <v>296</v>
      </c>
      <c r="J2315">
        <v>63.111668760000001</v>
      </c>
      <c r="K2315">
        <v>69.887076539999995</v>
      </c>
      <c r="L2315">
        <v>56.336260979999999</v>
      </c>
      <c r="M2315">
        <v>51</v>
      </c>
      <c r="N2315">
        <v>0.30769230800000003</v>
      </c>
      <c r="O2315">
        <v>12</v>
      </c>
      <c r="P2315">
        <v>0.14606741600000001</v>
      </c>
      <c r="Q2315">
        <v>6.5</v>
      </c>
      <c r="R2315">
        <v>-6</v>
      </c>
      <c r="S2315">
        <v>6.2922544999999996E-2</v>
      </c>
      <c r="T2315">
        <v>-0.14473197800000001</v>
      </c>
      <c r="U2315">
        <v>1.0454076219999999</v>
      </c>
      <c r="V2315">
        <v>1499000</v>
      </c>
      <c r="W2315">
        <v>2.0074854999999999E-2</v>
      </c>
      <c r="X2315">
        <v>-2.4564828E-2</v>
      </c>
      <c r="Y2315">
        <v>4.6924401309999997</v>
      </c>
      <c r="Z2315">
        <v>0</v>
      </c>
    </row>
    <row r="2316" spans="1:26" x14ac:dyDescent="0.2">
      <c r="A2316">
        <v>201907</v>
      </c>
      <c r="B2316">
        <v>6025</v>
      </c>
      <c r="C2316" t="s">
        <v>56</v>
      </c>
      <c r="D2316">
        <v>20940</v>
      </c>
      <c r="E2316" t="s">
        <v>57</v>
      </c>
      <c r="F2316">
        <v>486</v>
      </c>
      <c r="G2316">
        <v>561</v>
      </c>
      <c r="H2316">
        <v>187</v>
      </c>
      <c r="I2316">
        <v>-299</v>
      </c>
      <c r="J2316">
        <v>61.292346299999998</v>
      </c>
      <c r="K2316">
        <v>61.041405269999998</v>
      </c>
      <c r="L2316">
        <v>61.543287329999998</v>
      </c>
      <c r="M2316">
        <v>55</v>
      </c>
      <c r="N2316">
        <v>0.375</v>
      </c>
      <c r="O2316">
        <v>15</v>
      </c>
      <c r="P2316">
        <v>-3.9301309999999999E-2</v>
      </c>
      <c r="Q2316">
        <v>-2.25</v>
      </c>
      <c r="R2316">
        <v>-2</v>
      </c>
      <c r="S2316">
        <v>0.12565263800000001</v>
      </c>
      <c r="T2316">
        <v>0.39399034300000002</v>
      </c>
      <c r="U2316">
        <v>1.0993135919999999</v>
      </c>
      <c r="V2316">
        <v>261725</v>
      </c>
      <c r="W2316">
        <v>-3.0630197000000001E-2</v>
      </c>
      <c r="X2316">
        <v>8.6108516999999996E-2</v>
      </c>
      <c r="Y2316">
        <v>0.81929879500000002</v>
      </c>
      <c r="Z2316">
        <v>0</v>
      </c>
    </row>
    <row r="2317" spans="1:26" x14ac:dyDescent="0.2">
      <c r="A2317">
        <v>201907</v>
      </c>
      <c r="B2317">
        <v>6085</v>
      </c>
      <c r="C2317" t="s">
        <v>60</v>
      </c>
      <c r="D2317">
        <v>41940</v>
      </c>
      <c r="E2317" t="s">
        <v>61</v>
      </c>
      <c r="F2317">
        <v>19</v>
      </c>
      <c r="G2317">
        <v>589</v>
      </c>
      <c r="H2317">
        <v>29</v>
      </c>
      <c r="I2317">
        <v>245</v>
      </c>
      <c r="J2317">
        <v>60.414052699999999</v>
      </c>
      <c r="K2317">
        <v>95.232120449999996</v>
      </c>
      <c r="L2317">
        <v>25.595984940000001</v>
      </c>
      <c r="M2317">
        <v>37</v>
      </c>
      <c r="N2317">
        <v>0.15625</v>
      </c>
      <c r="O2317">
        <v>5</v>
      </c>
      <c r="P2317">
        <v>0.510204082</v>
      </c>
      <c r="Q2317">
        <v>12.5</v>
      </c>
      <c r="R2317">
        <v>-20</v>
      </c>
      <c r="S2317">
        <v>6.2559121999999995E-2</v>
      </c>
      <c r="T2317">
        <v>-0.138294213</v>
      </c>
      <c r="U2317">
        <v>0.73537202899999998</v>
      </c>
      <c r="V2317">
        <v>1176500</v>
      </c>
      <c r="W2317">
        <v>-1.8719807000000002E-2</v>
      </c>
      <c r="X2317">
        <v>-5.8611721999999998E-2</v>
      </c>
      <c r="Y2317">
        <v>3.6828924710000002</v>
      </c>
      <c r="Z2317">
        <v>0</v>
      </c>
    </row>
    <row r="2318" spans="1:26" x14ac:dyDescent="0.2">
      <c r="A2318">
        <v>201907</v>
      </c>
      <c r="B2318">
        <v>6103</v>
      </c>
      <c r="C2318" t="s">
        <v>97</v>
      </c>
      <c r="D2318">
        <v>39780</v>
      </c>
      <c r="E2318" t="s">
        <v>98</v>
      </c>
      <c r="F2318">
        <v>857</v>
      </c>
      <c r="G2318">
        <v>670</v>
      </c>
      <c r="H2318">
        <v>113</v>
      </c>
      <c r="I2318">
        <v>25</v>
      </c>
      <c r="J2318">
        <v>56.179422840000001</v>
      </c>
      <c r="K2318">
        <v>45.859473020000003</v>
      </c>
      <c r="L2318">
        <v>66.499372649999998</v>
      </c>
      <c r="M2318">
        <v>60.5</v>
      </c>
      <c r="N2318">
        <v>0.130841121</v>
      </c>
      <c r="O2318">
        <v>7</v>
      </c>
      <c r="P2318">
        <v>2.1097046000000001E-2</v>
      </c>
      <c r="Q2318">
        <v>1.25</v>
      </c>
      <c r="R2318">
        <v>3.5</v>
      </c>
      <c r="S2318">
        <v>5.3693909999999997E-2</v>
      </c>
      <c r="T2318">
        <v>0.121774518</v>
      </c>
      <c r="U2318">
        <v>1.1553591409999999</v>
      </c>
      <c r="V2318">
        <v>339700</v>
      </c>
      <c r="W2318">
        <v>4.5230768999999997E-2</v>
      </c>
      <c r="X2318">
        <v>0.154460493</v>
      </c>
      <c r="Y2318">
        <v>1.0633902019999999</v>
      </c>
      <c r="Z2318">
        <v>0</v>
      </c>
    </row>
    <row r="2319" spans="1:26" x14ac:dyDescent="0.2">
      <c r="A2319">
        <v>201907</v>
      </c>
      <c r="B2319">
        <v>6079</v>
      </c>
      <c r="C2319" t="s">
        <v>58</v>
      </c>
      <c r="D2319">
        <v>42020</v>
      </c>
      <c r="E2319" t="s">
        <v>59</v>
      </c>
      <c r="F2319">
        <v>257</v>
      </c>
      <c r="G2319">
        <v>677</v>
      </c>
      <c r="H2319">
        <v>31</v>
      </c>
      <c r="I2319">
        <v>384</v>
      </c>
      <c r="J2319">
        <v>55.834378919999999</v>
      </c>
      <c r="K2319">
        <v>38.644918439999998</v>
      </c>
      <c r="L2319">
        <v>73.0238394</v>
      </c>
      <c r="M2319">
        <v>64</v>
      </c>
      <c r="N2319">
        <v>8.4745763000000002E-2</v>
      </c>
      <c r="O2319">
        <v>5</v>
      </c>
      <c r="P2319">
        <v>0.25490196100000001</v>
      </c>
      <c r="Q2319">
        <v>13</v>
      </c>
      <c r="R2319">
        <v>7</v>
      </c>
      <c r="S2319">
        <v>5.0539799000000003E-2</v>
      </c>
      <c r="T2319">
        <v>-7.9757274000000003E-2</v>
      </c>
      <c r="U2319">
        <v>1.24347572</v>
      </c>
      <c r="V2319">
        <v>743500</v>
      </c>
      <c r="W2319">
        <v>1.9512663E-2</v>
      </c>
      <c r="X2319">
        <v>-8.0053369999999995E-3</v>
      </c>
      <c r="Y2319">
        <v>2.3274377839999998</v>
      </c>
      <c r="Z2319">
        <v>0</v>
      </c>
    </row>
    <row r="2320" spans="1:26" x14ac:dyDescent="0.2">
      <c r="A2320">
        <v>201907</v>
      </c>
      <c r="B2320">
        <v>6039</v>
      </c>
      <c r="C2320" t="s">
        <v>94</v>
      </c>
      <c r="D2320">
        <v>31460</v>
      </c>
      <c r="E2320" t="s">
        <v>95</v>
      </c>
      <c r="F2320">
        <v>536</v>
      </c>
      <c r="G2320">
        <v>678</v>
      </c>
      <c r="H2320">
        <v>-59</v>
      </c>
      <c r="I2320">
        <v>100</v>
      </c>
      <c r="J2320">
        <v>55.740276039999998</v>
      </c>
      <c r="K2320">
        <v>50.12547051</v>
      </c>
      <c r="L2320">
        <v>61.355081560000002</v>
      </c>
      <c r="M2320">
        <v>59</v>
      </c>
      <c r="N2320">
        <v>1.7241379000000001E-2</v>
      </c>
      <c r="O2320">
        <v>1</v>
      </c>
      <c r="P2320">
        <v>0</v>
      </c>
      <c r="Q2320">
        <v>0</v>
      </c>
      <c r="R2320">
        <v>2</v>
      </c>
      <c r="S2320">
        <v>4.8427982000000001E-2</v>
      </c>
      <c r="T2320">
        <v>-4.7658129999999998E-3</v>
      </c>
      <c r="U2320">
        <v>1.0985258790000001</v>
      </c>
      <c r="V2320">
        <v>338036.25</v>
      </c>
      <c r="W2320">
        <v>-2.8429200000000001E-3</v>
      </c>
      <c r="X2320">
        <v>8.1716865E-2</v>
      </c>
      <c r="Y2320">
        <v>1.0581820319999999</v>
      </c>
      <c r="Z2320">
        <v>0</v>
      </c>
    </row>
    <row r="2321" spans="1:26" x14ac:dyDescent="0.2">
      <c r="A2321">
        <v>201907</v>
      </c>
      <c r="B2321">
        <v>6089</v>
      </c>
      <c r="C2321" t="s">
        <v>89</v>
      </c>
      <c r="D2321">
        <v>39820</v>
      </c>
      <c r="E2321" t="s">
        <v>90</v>
      </c>
      <c r="F2321">
        <v>368</v>
      </c>
      <c r="G2321">
        <v>695</v>
      </c>
      <c r="H2321">
        <v>177</v>
      </c>
      <c r="I2321">
        <v>-47</v>
      </c>
      <c r="J2321">
        <v>54.95608532</v>
      </c>
      <c r="K2321">
        <v>61.041405269999998</v>
      </c>
      <c r="L2321">
        <v>48.870765370000001</v>
      </c>
      <c r="M2321">
        <v>55</v>
      </c>
      <c r="N2321">
        <v>0.222222222</v>
      </c>
      <c r="O2321">
        <v>10</v>
      </c>
      <c r="P2321">
        <v>-5.1724138000000003E-2</v>
      </c>
      <c r="Q2321">
        <v>-3</v>
      </c>
      <c r="R2321">
        <v>-2</v>
      </c>
      <c r="S2321">
        <v>4.5767335999999999E-2</v>
      </c>
      <c r="T2321">
        <v>6.0629651E-2</v>
      </c>
      <c r="U2321">
        <v>0.96666875500000005</v>
      </c>
      <c r="V2321">
        <v>333575</v>
      </c>
      <c r="W2321">
        <v>-1.8608414E-2</v>
      </c>
      <c r="X2321">
        <v>5.2287066E-2</v>
      </c>
      <c r="Y2321">
        <v>1.044216622</v>
      </c>
      <c r="Z2321">
        <v>0</v>
      </c>
    </row>
    <row r="2322" spans="1:26" x14ac:dyDescent="0.2">
      <c r="A2322">
        <v>201907</v>
      </c>
      <c r="B2322">
        <v>6023</v>
      </c>
      <c r="C2322" t="s">
        <v>83</v>
      </c>
      <c r="D2322">
        <v>21700</v>
      </c>
      <c r="E2322" t="s">
        <v>84</v>
      </c>
      <c r="F2322">
        <v>449</v>
      </c>
      <c r="G2322">
        <v>705</v>
      </c>
      <c r="H2322">
        <v>213</v>
      </c>
      <c r="I2322">
        <v>-173</v>
      </c>
      <c r="J2322">
        <v>54.548306150000002</v>
      </c>
      <c r="K2322">
        <v>36.574654959999997</v>
      </c>
      <c r="L2322">
        <v>72.52195734</v>
      </c>
      <c r="M2322">
        <v>65</v>
      </c>
      <c r="N2322">
        <v>0.27450980400000002</v>
      </c>
      <c r="O2322">
        <v>14</v>
      </c>
      <c r="P2322">
        <v>-7.1428570999999996E-2</v>
      </c>
      <c r="Q2322">
        <v>-5</v>
      </c>
      <c r="R2322">
        <v>8</v>
      </c>
      <c r="S2322">
        <v>0.123642628</v>
      </c>
      <c r="T2322">
        <v>0.21784737500000001</v>
      </c>
      <c r="U2322">
        <v>1.240206761</v>
      </c>
      <c r="V2322">
        <v>389000</v>
      </c>
      <c r="W2322">
        <v>-2.0151134000000001E-2</v>
      </c>
      <c r="X2322">
        <v>-1.92431E-3</v>
      </c>
      <c r="Y2322">
        <v>1.217717953</v>
      </c>
      <c r="Z2322">
        <v>0</v>
      </c>
    </row>
    <row r="2323" spans="1:26" x14ac:dyDescent="0.2">
      <c r="A2323">
        <v>201907</v>
      </c>
      <c r="B2323">
        <v>6057</v>
      </c>
      <c r="C2323" t="s">
        <v>70</v>
      </c>
      <c r="D2323">
        <v>46020</v>
      </c>
      <c r="E2323" t="s">
        <v>71</v>
      </c>
      <c r="F2323">
        <v>567</v>
      </c>
      <c r="G2323">
        <v>713</v>
      </c>
      <c r="H2323">
        <v>176</v>
      </c>
      <c r="I2323">
        <v>309</v>
      </c>
      <c r="J2323">
        <v>54.32873275</v>
      </c>
      <c r="K2323">
        <v>51.882057719999999</v>
      </c>
      <c r="L2323">
        <v>56.775407780000002</v>
      </c>
      <c r="M2323">
        <v>58.5</v>
      </c>
      <c r="N2323">
        <v>0.17</v>
      </c>
      <c r="O2323">
        <v>8.5</v>
      </c>
      <c r="P2323">
        <v>0.158415842</v>
      </c>
      <c r="Q2323">
        <v>8</v>
      </c>
      <c r="R2323">
        <v>1.5</v>
      </c>
      <c r="S2323">
        <v>2.5634568999999999E-2</v>
      </c>
      <c r="T2323">
        <v>-2.9442721000000002E-2</v>
      </c>
      <c r="U2323">
        <v>1.0479410440000001</v>
      </c>
      <c r="V2323">
        <v>500000</v>
      </c>
      <c r="W2323">
        <v>0</v>
      </c>
      <c r="X2323">
        <v>3.8421599000000001E-2</v>
      </c>
      <c r="Y2323">
        <v>1.565190171</v>
      </c>
      <c r="Z2323">
        <v>0</v>
      </c>
    </row>
    <row r="2324" spans="1:26" x14ac:dyDescent="0.2">
      <c r="A2324">
        <v>201907</v>
      </c>
      <c r="B2324">
        <v>6047</v>
      </c>
      <c r="C2324" t="s">
        <v>78</v>
      </c>
      <c r="D2324">
        <v>32900</v>
      </c>
      <c r="E2324" t="s">
        <v>79</v>
      </c>
      <c r="F2324">
        <v>323</v>
      </c>
      <c r="G2324">
        <v>747</v>
      </c>
      <c r="H2324">
        <v>-64</v>
      </c>
      <c r="I2324">
        <v>416</v>
      </c>
      <c r="J2324">
        <v>52.97992472</v>
      </c>
      <c r="K2324">
        <v>66.875784190000005</v>
      </c>
      <c r="L2324">
        <v>39.084065250000002</v>
      </c>
      <c r="M2324">
        <v>52</v>
      </c>
      <c r="N2324">
        <v>1.9607843E-2</v>
      </c>
      <c r="O2324">
        <v>1</v>
      </c>
      <c r="P2324">
        <v>0.25301204799999999</v>
      </c>
      <c r="Q2324">
        <v>10.5</v>
      </c>
      <c r="R2324">
        <v>-5</v>
      </c>
      <c r="S2324">
        <v>5.8993301999999997E-2</v>
      </c>
      <c r="T2324">
        <v>-0.10417262100000001</v>
      </c>
      <c r="U2324">
        <v>0.86957292399999997</v>
      </c>
      <c r="V2324">
        <v>333700</v>
      </c>
      <c r="W2324">
        <v>1.1518642000000001E-2</v>
      </c>
      <c r="X2324">
        <v>9.4098361000000005E-2</v>
      </c>
      <c r="Y2324">
        <v>1.04460792</v>
      </c>
      <c r="Z2324">
        <v>0</v>
      </c>
    </row>
    <row r="2325" spans="1:26" x14ac:dyDescent="0.2">
      <c r="A2325">
        <v>201907</v>
      </c>
      <c r="B2325">
        <v>6083</v>
      </c>
      <c r="C2325" t="s">
        <v>32</v>
      </c>
      <c r="D2325">
        <v>42200</v>
      </c>
      <c r="E2325" t="s">
        <v>33</v>
      </c>
      <c r="F2325">
        <v>190</v>
      </c>
      <c r="G2325">
        <v>781</v>
      </c>
      <c r="H2325">
        <v>172</v>
      </c>
      <c r="I2325">
        <v>331</v>
      </c>
      <c r="J2325">
        <v>51.223337520000001</v>
      </c>
      <c r="K2325">
        <v>33.814303639999999</v>
      </c>
      <c r="L2325">
        <v>68.632371390000003</v>
      </c>
      <c r="M2325">
        <v>66</v>
      </c>
      <c r="N2325">
        <v>0.15789473700000001</v>
      </c>
      <c r="O2325">
        <v>9</v>
      </c>
      <c r="P2325">
        <v>0.2</v>
      </c>
      <c r="Q2325">
        <v>11</v>
      </c>
      <c r="R2325">
        <v>9</v>
      </c>
      <c r="S2325">
        <v>4.4561819000000003E-2</v>
      </c>
      <c r="T2325">
        <v>2.3560312E-2</v>
      </c>
      <c r="U2325">
        <v>1.1909191320000001</v>
      </c>
      <c r="V2325">
        <v>1241975</v>
      </c>
      <c r="W2325">
        <v>5.7000000000000002E-2</v>
      </c>
      <c r="X2325">
        <v>0.14152113999999999</v>
      </c>
      <c r="Y2325">
        <v>3.887854124</v>
      </c>
      <c r="Z2325">
        <v>0</v>
      </c>
    </row>
    <row r="2326" spans="1:26" x14ac:dyDescent="0.2">
      <c r="A2326">
        <v>201907</v>
      </c>
      <c r="B2326">
        <v>6015</v>
      </c>
      <c r="C2326" t="s">
        <v>85</v>
      </c>
      <c r="D2326">
        <v>18860</v>
      </c>
      <c r="E2326" t="s">
        <v>86</v>
      </c>
      <c r="F2326">
        <v>1589</v>
      </c>
      <c r="G2326">
        <v>786</v>
      </c>
      <c r="H2326">
        <v>-366</v>
      </c>
      <c r="I2326">
        <v>74</v>
      </c>
      <c r="J2326">
        <v>51.035131739999997</v>
      </c>
      <c r="K2326">
        <v>38.644918439999998</v>
      </c>
      <c r="L2326">
        <v>63.425345040000003</v>
      </c>
      <c r="M2326">
        <v>64</v>
      </c>
      <c r="N2326">
        <v>-0.209876543</v>
      </c>
      <c r="O2326">
        <v>-17</v>
      </c>
      <c r="P2326">
        <v>-8.5714286000000001E-2</v>
      </c>
      <c r="Q2326">
        <v>-6</v>
      </c>
      <c r="R2326">
        <v>7</v>
      </c>
      <c r="S2326">
        <v>0.18347028800000001</v>
      </c>
      <c r="T2326">
        <v>-0.123417152</v>
      </c>
      <c r="U2326">
        <v>1.1243146820000001</v>
      </c>
      <c r="V2326">
        <v>370750</v>
      </c>
      <c r="W2326">
        <v>2.5587828E-2</v>
      </c>
      <c r="X2326">
        <v>0.239966555</v>
      </c>
      <c r="Y2326">
        <v>1.1605885119999999</v>
      </c>
      <c r="Z2326">
        <v>0</v>
      </c>
    </row>
    <row r="2327" spans="1:26" x14ac:dyDescent="0.2">
      <c r="A2327">
        <v>201907</v>
      </c>
      <c r="B2327">
        <v>6059</v>
      </c>
      <c r="C2327" t="s">
        <v>46</v>
      </c>
      <c r="D2327">
        <v>31080</v>
      </c>
      <c r="E2327" t="s">
        <v>47</v>
      </c>
      <c r="F2327">
        <v>6</v>
      </c>
      <c r="G2327">
        <v>790</v>
      </c>
      <c r="H2327">
        <v>-5</v>
      </c>
      <c r="I2327">
        <v>492</v>
      </c>
      <c r="J2327">
        <v>50.972396490000001</v>
      </c>
      <c r="K2327">
        <v>65.809284820000002</v>
      </c>
      <c r="L2327">
        <v>36.135508160000001</v>
      </c>
      <c r="M2327">
        <v>52.5</v>
      </c>
      <c r="N2327">
        <v>0.05</v>
      </c>
      <c r="O2327">
        <v>2.5</v>
      </c>
      <c r="P2327">
        <v>0.54411764699999998</v>
      </c>
      <c r="Q2327">
        <v>18.5</v>
      </c>
      <c r="R2327">
        <v>-4.5</v>
      </c>
      <c r="S2327">
        <v>4.5979316999999999E-2</v>
      </c>
      <c r="T2327">
        <v>-9.5092227000000001E-2</v>
      </c>
      <c r="U2327">
        <v>0.84467544699999997</v>
      </c>
      <c r="V2327">
        <v>875000</v>
      </c>
      <c r="W2327">
        <v>1.14299E-4</v>
      </c>
      <c r="X2327">
        <v>-1.3528749E-2</v>
      </c>
      <c r="Y2327">
        <v>2.7390827990000002</v>
      </c>
      <c r="Z2327">
        <v>0</v>
      </c>
    </row>
    <row r="2328" spans="1:26" x14ac:dyDescent="0.2">
      <c r="A2328">
        <v>201907</v>
      </c>
      <c r="B2328">
        <v>6071</v>
      </c>
      <c r="C2328" t="s">
        <v>96</v>
      </c>
      <c r="D2328">
        <v>40140</v>
      </c>
      <c r="E2328" t="s">
        <v>77</v>
      </c>
      <c r="F2328">
        <v>20</v>
      </c>
      <c r="G2328">
        <v>799</v>
      </c>
      <c r="H2328">
        <v>-7</v>
      </c>
      <c r="I2328">
        <v>214</v>
      </c>
      <c r="J2328">
        <v>50.846925970000001</v>
      </c>
      <c r="K2328">
        <v>69.887076539999995</v>
      </c>
      <c r="L2328">
        <v>31.80677541</v>
      </c>
      <c r="M2328">
        <v>51</v>
      </c>
      <c r="N2328">
        <v>4.0816326999999999E-2</v>
      </c>
      <c r="O2328">
        <v>2</v>
      </c>
      <c r="P2328">
        <v>0.2</v>
      </c>
      <c r="Q2328">
        <v>8.5</v>
      </c>
      <c r="R2328">
        <v>-6</v>
      </c>
      <c r="S2328">
        <v>5.6231398000000002E-2</v>
      </c>
      <c r="T2328">
        <v>6.5388114999999997E-2</v>
      </c>
      <c r="U2328">
        <v>0.79841149600000005</v>
      </c>
      <c r="V2328">
        <v>370000</v>
      </c>
      <c r="W2328">
        <v>5.40833E-4</v>
      </c>
      <c r="X2328">
        <v>2.7777777999999999E-2</v>
      </c>
      <c r="Y2328">
        <v>1.1582407260000001</v>
      </c>
      <c r="Z2328">
        <v>0</v>
      </c>
    </row>
    <row r="2329" spans="1:26" x14ac:dyDescent="0.2">
      <c r="A2329">
        <v>201907</v>
      </c>
      <c r="B2329">
        <v>6109</v>
      </c>
      <c r="C2329" t="s">
        <v>87</v>
      </c>
      <c r="D2329">
        <v>43760</v>
      </c>
      <c r="E2329" t="s">
        <v>88</v>
      </c>
      <c r="F2329">
        <v>917</v>
      </c>
      <c r="G2329">
        <v>803</v>
      </c>
      <c r="H2329">
        <v>120</v>
      </c>
      <c r="I2329">
        <v>413</v>
      </c>
      <c r="J2329">
        <v>50.595984940000001</v>
      </c>
      <c r="K2329">
        <v>42.032622330000002</v>
      </c>
      <c r="L2329">
        <v>59.15934755</v>
      </c>
      <c r="M2329">
        <v>62.5</v>
      </c>
      <c r="N2329">
        <v>0.116071429</v>
      </c>
      <c r="O2329">
        <v>6.5</v>
      </c>
      <c r="P2329">
        <v>0.13636363600000001</v>
      </c>
      <c r="Q2329">
        <v>7.5</v>
      </c>
      <c r="R2329">
        <v>5.5</v>
      </c>
      <c r="S2329">
        <v>4.2719253999999998E-2</v>
      </c>
      <c r="T2329">
        <v>-0.15897672099999999</v>
      </c>
      <c r="U2329">
        <v>1.076978947</v>
      </c>
      <c r="V2329">
        <v>350000</v>
      </c>
      <c r="W2329">
        <v>-2.5069638000000002E-2</v>
      </c>
      <c r="X2329">
        <v>1.5739020000000001E-3</v>
      </c>
      <c r="Y2329">
        <v>1.0956331189999999</v>
      </c>
      <c r="Z2329">
        <v>0</v>
      </c>
    </row>
    <row r="2330" spans="1:26" x14ac:dyDescent="0.2">
      <c r="A2330">
        <v>201907</v>
      </c>
      <c r="B2330">
        <v>6065</v>
      </c>
      <c r="C2330" t="s">
        <v>76</v>
      </c>
      <c r="D2330">
        <v>40140</v>
      </c>
      <c r="E2330" t="s">
        <v>77</v>
      </c>
      <c r="F2330">
        <v>14</v>
      </c>
      <c r="G2330">
        <v>899</v>
      </c>
      <c r="H2330">
        <v>-60</v>
      </c>
      <c r="I2330">
        <v>349</v>
      </c>
      <c r="J2330">
        <v>45.577164369999998</v>
      </c>
      <c r="K2330">
        <v>61.982434130000001</v>
      </c>
      <c r="L2330">
        <v>29.171894609999999</v>
      </c>
      <c r="M2330">
        <v>54.5</v>
      </c>
      <c r="N2330">
        <v>9.2592590000000006E-3</v>
      </c>
      <c r="O2330">
        <v>0.5</v>
      </c>
      <c r="P2330">
        <v>0.25287356300000002</v>
      </c>
      <c r="Q2330">
        <v>11</v>
      </c>
      <c r="R2330">
        <v>-2.5</v>
      </c>
      <c r="S2330">
        <v>4.0335359000000001E-2</v>
      </c>
      <c r="T2330">
        <v>-4.7327823999999998E-2</v>
      </c>
      <c r="U2330">
        <v>0.77367887499999999</v>
      </c>
      <c r="V2330">
        <v>444148</v>
      </c>
      <c r="W2330">
        <v>9.4272729999999999E-3</v>
      </c>
      <c r="X2330">
        <v>1.0690636E-2</v>
      </c>
      <c r="Y2330">
        <v>1.3903521679999999</v>
      </c>
      <c r="Z2330">
        <v>0</v>
      </c>
    </row>
    <row r="2331" spans="1:26" x14ac:dyDescent="0.2">
      <c r="A2331">
        <v>201907</v>
      </c>
      <c r="B2331">
        <v>6055</v>
      </c>
      <c r="C2331" t="s">
        <v>92</v>
      </c>
      <c r="D2331">
        <v>34900</v>
      </c>
      <c r="E2331" t="s">
        <v>93</v>
      </c>
      <c r="F2331">
        <v>518</v>
      </c>
      <c r="G2331">
        <v>1074</v>
      </c>
      <c r="H2331">
        <v>345</v>
      </c>
      <c r="I2331">
        <v>603</v>
      </c>
      <c r="J2331">
        <v>36.449184440000003</v>
      </c>
      <c r="K2331">
        <v>31.05395232</v>
      </c>
      <c r="L2331">
        <v>41.844416559999999</v>
      </c>
      <c r="M2331">
        <v>67</v>
      </c>
      <c r="N2331">
        <v>0.31372549</v>
      </c>
      <c r="O2331">
        <v>16</v>
      </c>
      <c r="P2331">
        <v>0.26415094300000003</v>
      </c>
      <c r="Q2331">
        <v>14</v>
      </c>
      <c r="R2331">
        <v>10</v>
      </c>
      <c r="S2331">
        <v>4.0583850000000003E-3</v>
      </c>
      <c r="T2331">
        <v>-0.174930212</v>
      </c>
      <c r="U2331">
        <v>0.89521105400000001</v>
      </c>
      <c r="V2331">
        <v>970000</v>
      </c>
      <c r="W2331">
        <v>-2.8299524E-2</v>
      </c>
      <c r="X2331">
        <v>-5.1282050000000003E-3</v>
      </c>
      <c r="Y2331">
        <v>3.0364689309999999</v>
      </c>
      <c r="Z2331">
        <v>0</v>
      </c>
    </row>
    <row r="2332" spans="1:26" x14ac:dyDescent="0.2">
      <c r="A2332">
        <v>201907</v>
      </c>
      <c r="B2332">
        <v>6045</v>
      </c>
      <c r="C2332" t="s">
        <v>99</v>
      </c>
      <c r="D2332">
        <v>46380</v>
      </c>
      <c r="E2332" t="s">
        <v>100</v>
      </c>
      <c r="F2332">
        <v>657</v>
      </c>
      <c r="G2332">
        <v>1310</v>
      </c>
      <c r="H2332">
        <v>58</v>
      </c>
      <c r="I2332">
        <v>91</v>
      </c>
      <c r="J2332">
        <v>23.619824340000001</v>
      </c>
      <c r="K2332">
        <v>14.429109159999999</v>
      </c>
      <c r="L2332">
        <v>32.810539519999999</v>
      </c>
      <c r="M2332">
        <v>79.5</v>
      </c>
      <c r="N2332">
        <v>8.9041096E-2</v>
      </c>
      <c r="O2332">
        <v>6.5</v>
      </c>
      <c r="P2332">
        <v>-3.0487805E-2</v>
      </c>
      <c r="Q2332">
        <v>-2.5</v>
      </c>
      <c r="R2332">
        <v>22.5</v>
      </c>
      <c r="S2332">
        <v>7.0353823999999995E-2</v>
      </c>
      <c r="T2332">
        <v>-1.7464153E-2</v>
      </c>
      <c r="U2332">
        <v>0.81034246099999996</v>
      </c>
      <c r="V2332">
        <v>595000</v>
      </c>
      <c r="W2332">
        <v>0</v>
      </c>
      <c r="X2332">
        <v>-4.2985242999999999E-2</v>
      </c>
      <c r="Y2332">
        <v>1.862576303</v>
      </c>
      <c r="Z2332">
        <v>0</v>
      </c>
    </row>
    <row r="2333" spans="1:26" x14ac:dyDescent="0.2">
      <c r="A2333">
        <v>201907</v>
      </c>
      <c r="B2333">
        <v>6033</v>
      </c>
      <c r="C2333" t="s">
        <v>101</v>
      </c>
      <c r="D2333">
        <v>17340</v>
      </c>
      <c r="E2333" t="s">
        <v>102</v>
      </c>
      <c r="F2333">
        <v>800</v>
      </c>
      <c r="G2333">
        <v>1322</v>
      </c>
      <c r="H2333">
        <v>146</v>
      </c>
      <c r="I2333">
        <v>199</v>
      </c>
      <c r="J2333">
        <v>22.89836888</v>
      </c>
      <c r="K2333">
        <v>28.105395229999999</v>
      </c>
      <c r="L2333">
        <v>17.691342540000001</v>
      </c>
      <c r="M2333">
        <v>68.5</v>
      </c>
      <c r="N2333">
        <v>0.16101694899999999</v>
      </c>
      <c r="O2333">
        <v>9.5</v>
      </c>
      <c r="P2333">
        <v>0.10483871</v>
      </c>
      <c r="Q2333">
        <v>6.5</v>
      </c>
      <c r="R2333">
        <v>11.5</v>
      </c>
      <c r="S2333">
        <v>3.7395065999999998E-2</v>
      </c>
      <c r="T2333">
        <v>5.3204893000000003E-2</v>
      </c>
      <c r="U2333">
        <v>0.64365491699999999</v>
      </c>
      <c r="V2333">
        <v>327000</v>
      </c>
      <c r="W2333">
        <v>-3.5966981000000002E-2</v>
      </c>
      <c r="X2333">
        <v>-1.3128112000000001E-2</v>
      </c>
      <c r="Y2333">
        <v>1.0236343720000001</v>
      </c>
      <c r="Z2333">
        <v>0</v>
      </c>
    </row>
    <row r="2334" spans="1:26" x14ac:dyDescent="0.2">
      <c r="A2334">
        <v>201906</v>
      </c>
      <c r="B2334">
        <v>6067</v>
      </c>
      <c r="C2334" t="s">
        <v>30</v>
      </c>
      <c r="D2334">
        <v>40900</v>
      </c>
      <c r="E2334" t="s">
        <v>31</v>
      </c>
      <c r="F2334">
        <v>26</v>
      </c>
      <c r="G2334">
        <v>33</v>
      </c>
      <c r="H2334">
        <v>2</v>
      </c>
      <c r="I2334">
        <v>-53</v>
      </c>
      <c r="J2334">
        <v>94.134253450000003</v>
      </c>
      <c r="K2334">
        <v>96.863237139999995</v>
      </c>
      <c r="L2334">
        <v>91.405269759999996</v>
      </c>
      <c r="M2334">
        <v>31</v>
      </c>
      <c r="N2334">
        <v>1.6393443000000001E-2</v>
      </c>
      <c r="O2334">
        <v>0.5</v>
      </c>
      <c r="P2334">
        <v>3.3333333E-2</v>
      </c>
      <c r="Q2334">
        <v>1</v>
      </c>
      <c r="R2334">
        <v>-22</v>
      </c>
      <c r="S2334">
        <v>-0.100292724</v>
      </c>
      <c r="T2334">
        <v>0.22309443100000001</v>
      </c>
      <c r="U2334">
        <v>1.6678045850000001</v>
      </c>
      <c r="V2334">
        <v>432190</v>
      </c>
      <c r="W2334">
        <v>4.5199516000000002E-2</v>
      </c>
      <c r="X2334">
        <v>9.4151898999999997E-2</v>
      </c>
      <c r="Y2334">
        <v>1.35059375</v>
      </c>
      <c r="Z2334">
        <v>0</v>
      </c>
    </row>
    <row r="2335" spans="1:26" x14ac:dyDescent="0.2">
      <c r="A2335">
        <v>201906</v>
      </c>
      <c r="B2335">
        <v>6095</v>
      </c>
      <c r="C2335" t="s">
        <v>54</v>
      </c>
      <c r="D2335">
        <v>46700</v>
      </c>
      <c r="E2335" t="s">
        <v>55</v>
      </c>
      <c r="F2335">
        <v>178</v>
      </c>
      <c r="G2335">
        <v>40</v>
      </c>
      <c r="H2335">
        <v>-10</v>
      </c>
      <c r="I2335">
        <v>34</v>
      </c>
      <c r="J2335">
        <v>93.56963614</v>
      </c>
      <c r="K2335">
        <v>96.863237139999995</v>
      </c>
      <c r="L2335">
        <v>90.276035129999997</v>
      </c>
      <c r="M2335">
        <v>31</v>
      </c>
      <c r="N2335">
        <v>0.14814814800000001</v>
      </c>
      <c r="O2335">
        <v>4</v>
      </c>
      <c r="P2335">
        <v>0.409090909</v>
      </c>
      <c r="Q2335">
        <v>9</v>
      </c>
      <c r="R2335">
        <v>-22</v>
      </c>
      <c r="S2335">
        <v>-4.4689645E-2</v>
      </c>
      <c r="T2335">
        <v>-9.6178135999999997E-2</v>
      </c>
      <c r="U2335">
        <v>1.6335881510000001</v>
      </c>
      <c r="V2335">
        <v>499900</v>
      </c>
      <c r="W2335">
        <v>2.4555304999999999E-2</v>
      </c>
      <c r="X2335">
        <v>2.0412329E-2</v>
      </c>
      <c r="Y2335">
        <v>1.5621875000000001</v>
      </c>
      <c r="Z2335">
        <v>0</v>
      </c>
    </row>
    <row r="2336" spans="1:26" x14ac:dyDescent="0.2">
      <c r="A2336">
        <v>201906</v>
      </c>
      <c r="B2336">
        <v>6101</v>
      </c>
      <c r="C2336" t="s">
        <v>26</v>
      </c>
      <c r="D2336">
        <v>49700</v>
      </c>
      <c r="E2336" t="s">
        <v>27</v>
      </c>
      <c r="F2336">
        <v>700</v>
      </c>
      <c r="G2336">
        <v>67</v>
      </c>
      <c r="H2336">
        <v>14</v>
      </c>
      <c r="I2336">
        <v>-28</v>
      </c>
      <c r="J2336">
        <v>90.338770389999993</v>
      </c>
      <c r="K2336">
        <v>80.991217059999997</v>
      </c>
      <c r="L2336">
        <v>99.686323709999996</v>
      </c>
      <c r="M2336">
        <v>43</v>
      </c>
      <c r="N2336">
        <v>0.102564103</v>
      </c>
      <c r="O2336">
        <v>4</v>
      </c>
      <c r="P2336">
        <v>0</v>
      </c>
      <c r="Q2336">
        <v>0</v>
      </c>
      <c r="R2336">
        <v>-10</v>
      </c>
      <c r="S2336">
        <v>-8.3767564000000003E-2</v>
      </c>
      <c r="T2336">
        <v>0.107054969</v>
      </c>
      <c r="U2336">
        <v>2.7905442580000002</v>
      </c>
      <c r="V2336">
        <v>339900</v>
      </c>
      <c r="W2336">
        <v>1.6219448000000001E-2</v>
      </c>
      <c r="X2336">
        <v>3.5648995000000003E-2</v>
      </c>
      <c r="Y2336">
        <v>1.0621875000000001</v>
      </c>
      <c r="Z2336">
        <v>0</v>
      </c>
    </row>
    <row r="2337" spans="1:26" x14ac:dyDescent="0.2">
      <c r="A2337">
        <v>201906</v>
      </c>
      <c r="B2337">
        <v>6061</v>
      </c>
      <c r="C2337" t="s">
        <v>49</v>
      </c>
      <c r="D2337">
        <v>40900</v>
      </c>
      <c r="E2337" t="s">
        <v>31</v>
      </c>
      <c r="F2337">
        <v>177</v>
      </c>
      <c r="G2337">
        <v>94</v>
      </c>
      <c r="H2337">
        <v>4</v>
      </c>
      <c r="I2337">
        <v>11</v>
      </c>
      <c r="J2337">
        <v>88.174404019999997</v>
      </c>
      <c r="K2337">
        <v>87.641154330000006</v>
      </c>
      <c r="L2337">
        <v>88.707653699999995</v>
      </c>
      <c r="M2337">
        <v>39</v>
      </c>
      <c r="N2337">
        <v>0.04</v>
      </c>
      <c r="O2337">
        <v>1.5</v>
      </c>
      <c r="P2337">
        <v>5.4054053999999997E-2</v>
      </c>
      <c r="Q2337">
        <v>2</v>
      </c>
      <c r="R2337">
        <v>-14</v>
      </c>
      <c r="S2337">
        <v>-0.125216205</v>
      </c>
      <c r="T2337">
        <v>2.6378731999999998E-2</v>
      </c>
      <c r="U2337">
        <v>1.5768116839999999</v>
      </c>
      <c r="V2337">
        <v>599999</v>
      </c>
      <c r="W2337">
        <v>1.2665940000000001E-2</v>
      </c>
      <c r="X2337">
        <v>8.4016809999999994E-3</v>
      </c>
      <c r="Y2337">
        <v>1.8749968749999999</v>
      </c>
      <c r="Z2337">
        <v>0</v>
      </c>
    </row>
    <row r="2338" spans="1:26" x14ac:dyDescent="0.2">
      <c r="A2338">
        <v>201906</v>
      </c>
      <c r="B2338">
        <v>6077</v>
      </c>
      <c r="C2338" t="s">
        <v>42</v>
      </c>
      <c r="D2338">
        <v>44700</v>
      </c>
      <c r="E2338" t="s">
        <v>43</v>
      </c>
      <c r="F2338">
        <v>110</v>
      </c>
      <c r="G2338">
        <v>107</v>
      </c>
      <c r="H2338">
        <v>-12</v>
      </c>
      <c r="I2338">
        <v>13</v>
      </c>
      <c r="J2338">
        <v>87.327478040000003</v>
      </c>
      <c r="K2338">
        <v>89.585947300000001</v>
      </c>
      <c r="L2338">
        <v>85.069008780000004</v>
      </c>
      <c r="M2338">
        <v>38</v>
      </c>
      <c r="N2338">
        <v>5.5555555999999999E-2</v>
      </c>
      <c r="O2338">
        <v>2</v>
      </c>
      <c r="P2338">
        <v>5.5555555999999999E-2</v>
      </c>
      <c r="Q2338">
        <v>2</v>
      </c>
      <c r="R2338">
        <v>-15</v>
      </c>
      <c r="S2338">
        <v>-7.5394452000000001E-2</v>
      </c>
      <c r="T2338">
        <v>3.0974857000000001E-2</v>
      </c>
      <c r="U2338">
        <v>1.483176209</v>
      </c>
      <c r="V2338">
        <v>424949.5</v>
      </c>
      <c r="W2338">
        <v>1.3050836999999999E-2</v>
      </c>
      <c r="X2338">
        <v>8.9893561999999996E-2</v>
      </c>
      <c r="Y2338">
        <v>1.3279671879999999</v>
      </c>
      <c r="Z2338">
        <v>0</v>
      </c>
    </row>
    <row r="2339" spans="1:26" x14ac:dyDescent="0.2">
      <c r="A2339">
        <v>201906</v>
      </c>
      <c r="B2339">
        <v>6013</v>
      </c>
      <c r="C2339" t="s">
        <v>38</v>
      </c>
      <c r="D2339">
        <v>41860</v>
      </c>
      <c r="E2339" t="s">
        <v>39</v>
      </c>
      <c r="F2339">
        <v>42</v>
      </c>
      <c r="G2339">
        <v>114</v>
      </c>
      <c r="H2339">
        <v>28</v>
      </c>
      <c r="I2339">
        <v>90</v>
      </c>
      <c r="J2339">
        <v>86.856963609999994</v>
      </c>
      <c r="K2339">
        <v>94.604767879999997</v>
      </c>
      <c r="L2339">
        <v>79.109159349999999</v>
      </c>
      <c r="M2339">
        <v>34</v>
      </c>
      <c r="N2339">
        <v>0.17241379300000001</v>
      </c>
      <c r="O2339">
        <v>5</v>
      </c>
      <c r="P2339">
        <v>0.30769230800000003</v>
      </c>
      <c r="Q2339">
        <v>8</v>
      </c>
      <c r="R2339">
        <v>-19</v>
      </c>
      <c r="S2339">
        <v>-0.12713190499999999</v>
      </c>
      <c r="T2339">
        <v>-0.142599106</v>
      </c>
      <c r="U2339">
        <v>1.365979697</v>
      </c>
      <c r="V2339">
        <v>699850</v>
      </c>
      <c r="W2339">
        <v>8.5806200000000004E-4</v>
      </c>
      <c r="X2339" s="1">
        <v>-5.4299999999999998E-5</v>
      </c>
      <c r="Y2339">
        <v>2.18703125</v>
      </c>
      <c r="Z2339">
        <v>0</v>
      </c>
    </row>
    <row r="2340" spans="1:26" x14ac:dyDescent="0.2">
      <c r="A2340">
        <v>201906</v>
      </c>
      <c r="B2340">
        <v>6099</v>
      </c>
      <c r="C2340" t="s">
        <v>34</v>
      </c>
      <c r="D2340">
        <v>33700</v>
      </c>
      <c r="E2340" t="s">
        <v>35</v>
      </c>
      <c r="F2340">
        <v>153</v>
      </c>
      <c r="G2340">
        <v>120</v>
      </c>
      <c r="H2340">
        <v>-30</v>
      </c>
      <c r="I2340">
        <v>10</v>
      </c>
      <c r="J2340">
        <v>86.731493099999994</v>
      </c>
      <c r="K2340">
        <v>87.641154330000006</v>
      </c>
      <c r="L2340">
        <v>85.821831869999997</v>
      </c>
      <c r="M2340">
        <v>39</v>
      </c>
      <c r="N2340">
        <v>-6.3694270000000004E-3</v>
      </c>
      <c r="O2340">
        <v>-0.25</v>
      </c>
      <c r="P2340">
        <v>0.147058824</v>
      </c>
      <c r="Q2340">
        <v>5</v>
      </c>
      <c r="R2340">
        <v>-14</v>
      </c>
      <c r="S2340">
        <v>-9.0161160000000004E-2</v>
      </c>
      <c r="T2340">
        <v>0.113204479</v>
      </c>
      <c r="U2340">
        <v>1.5078699369999999</v>
      </c>
      <c r="V2340">
        <v>369950</v>
      </c>
      <c r="W2340">
        <v>1.3561643999999999E-2</v>
      </c>
      <c r="X2340">
        <v>4.2112676000000002E-2</v>
      </c>
      <c r="Y2340">
        <v>1.1560937499999999</v>
      </c>
      <c r="Z2340">
        <v>0</v>
      </c>
    </row>
    <row r="2341" spans="1:26" x14ac:dyDescent="0.2">
      <c r="A2341">
        <v>201906</v>
      </c>
      <c r="B2341">
        <v>6075</v>
      </c>
      <c r="C2341" t="s">
        <v>91</v>
      </c>
      <c r="D2341">
        <v>41860</v>
      </c>
      <c r="E2341" t="s">
        <v>39</v>
      </c>
      <c r="F2341">
        <v>52</v>
      </c>
      <c r="G2341">
        <v>173</v>
      </c>
      <c r="H2341">
        <v>57</v>
      </c>
      <c r="I2341">
        <v>22</v>
      </c>
      <c r="J2341">
        <v>83.531994979999993</v>
      </c>
      <c r="K2341">
        <v>98.055207030000005</v>
      </c>
      <c r="L2341">
        <v>69.008782940000003</v>
      </c>
      <c r="M2341">
        <v>30</v>
      </c>
      <c r="N2341">
        <v>0.36363636399999999</v>
      </c>
      <c r="O2341">
        <v>8</v>
      </c>
      <c r="P2341">
        <v>0.2</v>
      </c>
      <c r="Q2341">
        <v>5</v>
      </c>
      <c r="R2341">
        <v>-23</v>
      </c>
      <c r="S2341">
        <v>-0.16873332899999999</v>
      </c>
      <c r="T2341">
        <v>4.2116087000000003E-2</v>
      </c>
      <c r="U2341">
        <v>1.186229414</v>
      </c>
      <c r="V2341">
        <v>1495000</v>
      </c>
      <c r="W2341">
        <v>-2.1276595999999998E-2</v>
      </c>
      <c r="X2341">
        <v>7.1684587999999994E-2</v>
      </c>
      <c r="Y2341">
        <v>4.671875</v>
      </c>
      <c r="Z2341">
        <v>0</v>
      </c>
    </row>
    <row r="2342" spans="1:26" x14ac:dyDescent="0.2">
      <c r="A2342">
        <v>201906</v>
      </c>
      <c r="B2342">
        <v>6115</v>
      </c>
      <c r="C2342" t="s">
        <v>82</v>
      </c>
      <c r="D2342">
        <v>49700</v>
      </c>
      <c r="E2342" t="s">
        <v>27</v>
      </c>
      <c r="F2342">
        <v>788</v>
      </c>
      <c r="G2342">
        <v>180</v>
      </c>
      <c r="H2342">
        <v>74</v>
      </c>
      <c r="I2342">
        <v>75</v>
      </c>
      <c r="J2342">
        <v>83.249686319999995</v>
      </c>
      <c r="K2342">
        <v>73.462986200000003</v>
      </c>
      <c r="L2342">
        <v>93.036386449999995</v>
      </c>
      <c r="M2342">
        <v>46</v>
      </c>
      <c r="N2342">
        <v>0.21052631599999999</v>
      </c>
      <c r="O2342">
        <v>8</v>
      </c>
      <c r="P2342">
        <v>0.15</v>
      </c>
      <c r="Q2342">
        <v>6</v>
      </c>
      <c r="R2342">
        <v>-7</v>
      </c>
      <c r="S2342">
        <v>-2.823649E-2</v>
      </c>
      <c r="T2342">
        <v>5.455016E-2</v>
      </c>
      <c r="U2342">
        <v>1.7148507770000001</v>
      </c>
      <c r="V2342">
        <v>322500</v>
      </c>
      <c r="W2342">
        <v>7.8125E-3</v>
      </c>
      <c r="X2342">
        <v>-1.8115389999999999E-2</v>
      </c>
      <c r="Y2342">
        <v>1.0078125</v>
      </c>
      <c r="Z2342">
        <v>0</v>
      </c>
    </row>
    <row r="2343" spans="1:26" x14ac:dyDescent="0.2">
      <c r="A2343">
        <v>201906</v>
      </c>
      <c r="B2343">
        <v>6031</v>
      </c>
      <c r="C2343" t="s">
        <v>28</v>
      </c>
      <c r="D2343">
        <v>25260</v>
      </c>
      <c r="E2343" t="s">
        <v>29</v>
      </c>
      <c r="F2343">
        <v>560</v>
      </c>
      <c r="G2343">
        <v>189</v>
      </c>
      <c r="H2343">
        <v>23</v>
      </c>
      <c r="I2343">
        <v>117</v>
      </c>
      <c r="J2343">
        <v>82.590966120000004</v>
      </c>
      <c r="K2343">
        <v>67.503136760000004</v>
      </c>
      <c r="L2343">
        <v>97.678795480000005</v>
      </c>
      <c r="M2343">
        <v>49.5</v>
      </c>
      <c r="N2343">
        <v>0.1</v>
      </c>
      <c r="O2343">
        <v>4.5</v>
      </c>
      <c r="P2343">
        <v>0.23749999999999999</v>
      </c>
      <c r="Q2343">
        <v>9.5</v>
      </c>
      <c r="R2343">
        <v>-3.5</v>
      </c>
      <c r="S2343">
        <v>-6.8703160999999999E-2</v>
      </c>
      <c r="T2343">
        <v>6.1335829999999997E-3</v>
      </c>
      <c r="U2343">
        <v>2.0628434360000001</v>
      </c>
      <c r="V2343">
        <v>262969</v>
      </c>
      <c r="W2343">
        <v>-8.9108039999999996E-3</v>
      </c>
      <c r="X2343">
        <v>7.3342856999999997E-2</v>
      </c>
      <c r="Y2343">
        <v>0.82177812500000003</v>
      </c>
      <c r="Z2343">
        <v>0</v>
      </c>
    </row>
    <row r="2344" spans="1:26" x14ac:dyDescent="0.2">
      <c r="A2344">
        <v>201906</v>
      </c>
      <c r="B2344">
        <v>6001</v>
      </c>
      <c r="C2344" t="s">
        <v>67</v>
      </c>
      <c r="D2344">
        <v>41860</v>
      </c>
      <c r="E2344" t="s">
        <v>39</v>
      </c>
      <c r="F2344">
        <v>24</v>
      </c>
      <c r="G2344">
        <v>189</v>
      </c>
      <c r="H2344">
        <v>39</v>
      </c>
      <c r="I2344">
        <v>121</v>
      </c>
      <c r="J2344">
        <v>82.590966120000004</v>
      </c>
      <c r="K2344">
        <v>98.682559600000005</v>
      </c>
      <c r="L2344">
        <v>66.499372649999998</v>
      </c>
      <c r="M2344">
        <v>29</v>
      </c>
      <c r="N2344">
        <v>0.18367346900000001</v>
      </c>
      <c r="O2344">
        <v>4.5</v>
      </c>
      <c r="P2344">
        <v>0.61111111100000004</v>
      </c>
      <c r="Q2344">
        <v>11</v>
      </c>
      <c r="R2344">
        <v>-24</v>
      </c>
      <c r="S2344">
        <v>-0.137451933</v>
      </c>
      <c r="T2344">
        <v>-0.14294321199999999</v>
      </c>
      <c r="U2344">
        <v>1.1538032199999999</v>
      </c>
      <c r="V2344">
        <v>865000</v>
      </c>
      <c r="W2344">
        <v>0</v>
      </c>
      <c r="X2344">
        <v>-1.1428571E-2</v>
      </c>
      <c r="Y2344">
        <v>2.703125</v>
      </c>
      <c r="Z2344">
        <v>0</v>
      </c>
    </row>
    <row r="2345" spans="1:26" x14ac:dyDescent="0.2">
      <c r="A2345">
        <v>201906</v>
      </c>
      <c r="B2345">
        <v>6113</v>
      </c>
      <c r="C2345" t="s">
        <v>48</v>
      </c>
      <c r="D2345">
        <v>40900</v>
      </c>
      <c r="E2345" t="s">
        <v>31</v>
      </c>
      <c r="F2345">
        <v>350</v>
      </c>
      <c r="G2345">
        <v>194</v>
      </c>
      <c r="H2345">
        <v>63</v>
      </c>
      <c r="I2345">
        <v>92</v>
      </c>
      <c r="J2345">
        <v>82.120451689999996</v>
      </c>
      <c r="K2345">
        <v>85.069008780000004</v>
      </c>
      <c r="L2345">
        <v>79.171894609999995</v>
      </c>
      <c r="M2345">
        <v>40</v>
      </c>
      <c r="N2345">
        <v>0.13475177299999999</v>
      </c>
      <c r="O2345">
        <v>4.75</v>
      </c>
      <c r="P2345">
        <v>0.25</v>
      </c>
      <c r="Q2345">
        <v>8</v>
      </c>
      <c r="R2345">
        <v>-13</v>
      </c>
      <c r="S2345">
        <v>-0.101896375</v>
      </c>
      <c r="T2345">
        <v>1.0635382000000001E-2</v>
      </c>
      <c r="U2345">
        <v>1.3673418550000001</v>
      </c>
      <c r="V2345">
        <v>529999.5</v>
      </c>
      <c r="W2345">
        <v>-1.3403760000000001E-2</v>
      </c>
      <c r="X2345">
        <v>2.9325112E-2</v>
      </c>
      <c r="Y2345">
        <v>1.6562484369999999</v>
      </c>
      <c r="Z2345">
        <v>0</v>
      </c>
    </row>
    <row r="2346" spans="1:26" x14ac:dyDescent="0.2">
      <c r="A2346">
        <v>201906</v>
      </c>
      <c r="B2346">
        <v>6029</v>
      </c>
      <c r="C2346" t="s">
        <v>65</v>
      </c>
      <c r="D2346">
        <v>12540</v>
      </c>
      <c r="E2346" t="s">
        <v>66</v>
      </c>
      <c r="F2346">
        <v>94</v>
      </c>
      <c r="G2346">
        <v>194</v>
      </c>
      <c r="H2346">
        <v>32</v>
      </c>
      <c r="I2346">
        <v>-54</v>
      </c>
      <c r="J2346">
        <v>82.120451689999996</v>
      </c>
      <c r="K2346">
        <v>78.795483059999995</v>
      </c>
      <c r="L2346">
        <v>85.445420330000005</v>
      </c>
      <c r="M2346">
        <v>44</v>
      </c>
      <c r="N2346">
        <v>0.1</v>
      </c>
      <c r="O2346">
        <v>4</v>
      </c>
      <c r="P2346">
        <v>0</v>
      </c>
      <c r="Q2346">
        <v>0</v>
      </c>
      <c r="R2346">
        <v>-9</v>
      </c>
      <c r="S2346">
        <v>-0.109957606</v>
      </c>
      <c r="T2346">
        <v>0.139412224</v>
      </c>
      <c r="U2346">
        <v>1.4974011979999999</v>
      </c>
      <c r="V2346">
        <v>264900</v>
      </c>
      <c r="W2346">
        <v>8.1826829999999996E-3</v>
      </c>
      <c r="X2346">
        <v>7.2243350000000001E-3</v>
      </c>
      <c r="Y2346">
        <v>0.82781249999999995</v>
      </c>
      <c r="Z2346">
        <v>0</v>
      </c>
    </row>
    <row r="2347" spans="1:26" x14ac:dyDescent="0.2">
      <c r="A2347">
        <v>201906</v>
      </c>
      <c r="B2347">
        <v>6007</v>
      </c>
      <c r="C2347" t="s">
        <v>80</v>
      </c>
      <c r="D2347">
        <v>17020</v>
      </c>
      <c r="E2347" t="s">
        <v>81</v>
      </c>
      <c r="F2347">
        <v>321</v>
      </c>
      <c r="G2347">
        <v>207</v>
      </c>
      <c r="H2347">
        <v>71</v>
      </c>
      <c r="I2347">
        <v>125</v>
      </c>
      <c r="J2347">
        <v>81.336260980000006</v>
      </c>
      <c r="K2347">
        <v>89.585947300000001</v>
      </c>
      <c r="L2347">
        <v>73.086574659999997</v>
      </c>
      <c r="M2347">
        <v>38</v>
      </c>
      <c r="N2347">
        <v>5.5555555999999999E-2</v>
      </c>
      <c r="O2347">
        <v>2</v>
      </c>
      <c r="P2347">
        <v>5.5555555999999999E-2</v>
      </c>
      <c r="Q2347">
        <v>2</v>
      </c>
      <c r="R2347">
        <v>-15</v>
      </c>
      <c r="S2347">
        <v>-0.18218403499999999</v>
      </c>
      <c r="T2347">
        <v>-0.159984138</v>
      </c>
      <c r="U2347">
        <v>1.2547520750000001</v>
      </c>
      <c r="V2347">
        <v>369000</v>
      </c>
      <c r="W2347">
        <v>-2.7027029999999999E-3</v>
      </c>
      <c r="X2347">
        <v>0.15511034600000001</v>
      </c>
      <c r="Y2347">
        <v>1.153125</v>
      </c>
      <c r="Z2347">
        <v>0</v>
      </c>
    </row>
    <row r="2348" spans="1:26" x14ac:dyDescent="0.2">
      <c r="A2348">
        <v>201906</v>
      </c>
      <c r="B2348">
        <v>6019</v>
      </c>
      <c r="C2348" t="s">
        <v>52</v>
      </c>
      <c r="D2348">
        <v>23420</v>
      </c>
      <c r="E2348" t="s">
        <v>53</v>
      </c>
      <c r="F2348">
        <v>80</v>
      </c>
      <c r="G2348">
        <v>214</v>
      </c>
      <c r="H2348">
        <v>36</v>
      </c>
      <c r="I2348">
        <v>134</v>
      </c>
      <c r="J2348">
        <v>80.301129239999995</v>
      </c>
      <c r="K2348">
        <v>75.595984939999994</v>
      </c>
      <c r="L2348">
        <v>85.006273530000001</v>
      </c>
      <c r="M2348">
        <v>45</v>
      </c>
      <c r="N2348">
        <v>0.125</v>
      </c>
      <c r="O2348">
        <v>5</v>
      </c>
      <c r="P2348">
        <v>0.18421052600000001</v>
      </c>
      <c r="Q2348">
        <v>7</v>
      </c>
      <c r="R2348">
        <v>-8</v>
      </c>
      <c r="S2348">
        <v>-8.6174680000000003E-2</v>
      </c>
      <c r="T2348">
        <v>-7.1480766000000001E-2</v>
      </c>
      <c r="U2348">
        <v>1.482222068</v>
      </c>
      <c r="V2348">
        <v>330000</v>
      </c>
      <c r="W2348">
        <v>3.125E-2</v>
      </c>
      <c r="X2348">
        <v>4.7619047999999997E-2</v>
      </c>
      <c r="Y2348">
        <v>1.03125</v>
      </c>
      <c r="Z2348">
        <v>0</v>
      </c>
    </row>
    <row r="2349" spans="1:26" x14ac:dyDescent="0.2">
      <c r="A2349">
        <v>201906</v>
      </c>
      <c r="B2349">
        <v>6111</v>
      </c>
      <c r="C2349" t="s">
        <v>36</v>
      </c>
      <c r="D2349">
        <v>37100</v>
      </c>
      <c r="E2349" t="s">
        <v>37</v>
      </c>
      <c r="F2349">
        <v>96</v>
      </c>
      <c r="G2349">
        <v>234</v>
      </c>
      <c r="H2349">
        <v>10</v>
      </c>
      <c r="I2349">
        <v>92</v>
      </c>
      <c r="J2349">
        <v>78.920953580000003</v>
      </c>
      <c r="K2349">
        <v>78.795483059999995</v>
      </c>
      <c r="L2349">
        <v>79.046424090000002</v>
      </c>
      <c r="M2349">
        <v>44</v>
      </c>
      <c r="N2349">
        <v>0.1</v>
      </c>
      <c r="O2349">
        <v>4</v>
      </c>
      <c r="P2349">
        <v>0.15789473700000001</v>
      </c>
      <c r="Q2349">
        <v>6</v>
      </c>
      <c r="R2349">
        <v>-9</v>
      </c>
      <c r="S2349">
        <v>-9.1063943999999994E-2</v>
      </c>
      <c r="T2349">
        <v>-6.1354280000000001E-3</v>
      </c>
      <c r="U2349">
        <v>1.363565304</v>
      </c>
      <c r="V2349">
        <v>719900</v>
      </c>
      <c r="W2349">
        <v>2.6595731000000001E-2</v>
      </c>
      <c r="X2349">
        <v>-2.5845737000000001E-2</v>
      </c>
      <c r="Y2349">
        <v>2.2496874999999998</v>
      </c>
      <c r="Z2349">
        <v>0</v>
      </c>
    </row>
    <row r="2350" spans="1:26" x14ac:dyDescent="0.2">
      <c r="A2350">
        <v>201906</v>
      </c>
      <c r="B2350">
        <v>6017</v>
      </c>
      <c r="C2350" t="s">
        <v>69</v>
      </c>
      <c r="D2350">
        <v>40900</v>
      </c>
      <c r="E2350" t="s">
        <v>31</v>
      </c>
      <c r="F2350">
        <v>348</v>
      </c>
      <c r="G2350">
        <v>238</v>
      </c>
      <c r="H2350">
        <v>63</v>
      </c>
      <c r="I2350">
        <v>120</v>
      </c>
      <c r="J2350">
        <v>78.701380180000001</v>
      </c>
      <c r="K2350">
        <v>75.595984939999994</v>
      </c>
      <c r="L2350">
        <v>81.80677541</v>
      </c>
      <c r="M2350">
        <v>45</v>
      </c>
      <c r="N2350">
        <v>0.125</v>
      </c>
      <c r="O2350">
        <v>5</v>
      </c>
      <c r="P2350">
        <v>0.15384615400000001</v>
      </c>
      <c r="Q2350">
        <v>6</v>
      </c>
      <c r="R2350">
        <v>-8</v>
      </c>
      <c r="S2350">
        <v>-0.13900357599999999</v>
      </c>
      <c r="T2350">
        <v>-6.8830664999999999E-2</v>
      </c>
      <c r="U2350">
        <v>1.4083204709999999</v>
      </c>
      <c r="V2350">
        <v>565000</v>
      </c>
      <c r="W2350">
        <v>-7.8145579999999992E-3</v>
      </c>
      <c r="X2350">
        <v>2.7272727E-2</v>
      </c>
      <c r="Y2350">
        <v>1.765625</v>
      </c>
      <c r="Z2350">
        <v>0</v>
      </c>
    </row>
    <row r="2351" spans="1:26" x14ac:dyDescent="0.2">
      <c r="A2351">
        <v>201906</v>
      </c>
      <c r="B2351">
        <v>6087</v>
      </c>
      <c r="C2351" t="s">
        <v>50</v>
      </c>
      <c r="D2351">
        <v>42100</v>
      </c>
      <c r="E2351" t="s">
        <v>51</v>
      </c>
      <c r="F2351">
        <v>279</v>
      </c>
      <c r="G2351">
        <v>322</v>
      </c>
      <c r="H2351">
        <v>142</v>
      </c>
      <c r="I2351">
        <v>183</v>
      </c>
      <c r="J2351">
        <v>74.027603510000006</v>
      </c>
      <c r="K2351">
        <v>73.462986200000003</v>
      </c>
      <c r="L2351">
        <v>74.592220830000002</v>
      </c>
      <c r="M2351">
        <v>46</v>
      </c>
      <c r="N2351">
        <v>0.27777777799999998</v>
      </c>
      <c r="O2351">
        <v>10</v>
      </c>
      <c r="P2351">
        <v>0.179487179</v>
      </c>
      <c r="Q2351">
        <v>7</v>
      </c>
      <c r="R2351">
        <v>-7</v>
      </c>
      <c r="S2351">
        <v>-0.101017062</v>
      </c>
      <c r="T2351">
        <v>-9.8558903000000003E-2</v>
      </c>
      <c r="U2351">
        <v>1.2879921430000001</v>
      </c>
      <c r="V2351">
        <v>998000</v>
      </c>
      <c r="W2351">
        <v>-1.250938E-3</v>
      </c>
      <c r="X2351">
        <v>2.3589743999999999E-2</v>
      </c>
      <c r="Y2351">
        <v>3.1187499999999999</v>
      </c>
      <c r="Z2351">
        <v>0</v>
      </c>
    </row>
    <row r="2352" spans="1:26" x14ac:dyDescent="0.2">
      <c r="A2352">
        <v>201906</v>
      </c>
      <c r="B2352">
        <v>6097</v>
      </c>
      <c r="C2352" t="s">
        <v>72</v>
      </c>
      <c r="D2352">
        <v>42220</v>
      </c>
      <c r="E2352" t="s">
        <v>73</v>
      </c>
      <c r="F2352">
        <v>143</v>
      </c>
      <c r="G2352">
        <v>325</v>
      </c>
      <c r="H2352">
        <v>119</v>
      </c>
      <c r="I2352">
        <v>214</v>
      </c>
      <c r="J2352">
        <v>73.651191969999999</v>
      </c>
      <c r="K2352">
        <v>80.991217059999997</v>
      </c>
      <c r="L2352">
        <v>66.311166880000002</v>
      </c>
      <c r="M2352">
        <v>43</v>
      </c>
      <c r="N2352">
        <v>0.25547445299999999</v>
      </c>
      <c r="O2352">
        <v>8.75</v>
      </c>
      <c r="P2352">
        <v>0.38709677399999998</v>
      </c>
      <c r="Q2352">
        <v>12</v>
      </c>
      <c r="R2352">
        <v>-10</v>
      </c>
      <c r="S2352">
        <v>-0.13529276800000001</v>
      </c>
      <c r="T2352">
        <v>-0.11067819700000001</v>
      </c>
      <c r="U2352">
        <v>1.151641068</v>
      </c>
      <c r="V2352">
        <v>799000</v>
      </c>
      <c r="W2352">
        <v>1.0113779999999999E-2</v>
      </c>
      <c r="X2352">
        <v>6.6755674000000001E-2</v>
      </c>
      <c r="Y2352">
        <v>2.4968750000000002</v>
      </c>
      <c r="Z2352">
        <v>0</v>
      </c>
    </row>
    <row r="2353" spans="1:26" x14ac:dyDescent="0.2">
      <c r="A2353">
        <v>201906</v>
      </c>
      <c r="B2353">
        <v>6069</v>
      </c>
      <c r="C2353" t="s">
        <v>62</v>
      </c>
      <c r="D2353">
        <v>41940</v>
      </c>
      <c r="E2353" t="s">
        <v>61</v>
      </c>
      <c r="F2353">
        <v>980</v>
      </c>
      <c r="G2353">
        <v>329</v>
      </c>
      <c r="H2353">
        <v>159</v>
      </c>
      <c r="I2353">
        <v>286</v>
      </c>
      <c r="J2353">
        <v>73.368883310000001</v>
      </c>
      <c r="K2353">
        <v>72.898368880000007</v>
      </c>
      <c r="L2353">
        <v>73.839397739999995</v>
      </c>
      <c r="M2353">
        <v>46.5</v>
      </c>
      <c r="N2353">
        <v>0.24832214799999999</v>
      </c>
      <c r="O2353">
        <v>9.25</v>
      </c>
      <c r="P2353">
        <v>0.29166666699999999</v>
      </c>
      <c r="Q2353">
        <v>10.5</v>
      </c>
      <c r="R2353">
        <v>-6.5</v>
      </c>
      <c r="S2353">
        <v>-0.15170652100000001</v>
      </c>
      <c r="T2353">
        <v>-0.27707523000000001</v>
      </c>
      <c r="U2353">
        <v>1.2668743840000001</v>
      </c>
      <c r="V2353">
        <v>662084</v>
      </c>
      <c r="W2353">
        <v>3.9459925999999999E-2</v>
      </c>
      <c r="X2353">
        <v>-4.9412777999999997E-2</v>
      </c>
      <c r="Y2353">
        <v>2.0690124999999999</v>
      </c>
      <c r="Z2353">
        <v>0</v>
      </c>
    </row>
    <row r="2354" spans="1:26" x14ac:dyDescent="0.2">
      <c r="A2354">
        <v>201906</v>
      </c>
      <c r="B2354">
        <v>6081</v>
      </c>
      <c r="C2354" t="s">
        <v>74</v>
      </c>
      <c r="D2354">
        <v>41860</v>
      </c>
      <c r="E2354" t="s">
        <v>39</v>
      </c>
      <c r="F2354">
        <v>95</v>
      </c>
      <c r="G2354">
        <v>329</v>
      </c>
      <c r="H2354">
        <v>23</v>
      </c>
      <c r="I2354">
        <v>180</v>
      </c>
      <c r="J2354">
        <v>73.368883310000001</v>
      </c>
      <c r="K2354">
        <v>96.863237139999995</v>
      </c>
      <c r="L2354">
        <v>49.87452949</v>
      </c>
      <c r="M2354">
        <v>31</v>
      </c>
      <c r="N2354">
        <v>0.27835051500000002</v>
      </c>
      <c r="O2354">
        <v>6.75</v>
      </c>
      <c r="P2354">
        <v>0.24</v>
      </c>
      <c r="Q2354">
        <v>6</v>
      </c>
      <c r="R2354">
        <v>-22</v>
      </c>
      <c r="S2354">
        <v>-0.11064668</v>
      </c>
      <c r="T2354">
        <v>-0.14775254099999999</v>
      </c>
      <c r="U2354">
        <v>0.975344243</v>
      </c>
      <c r="V2354">
        <v>1625000</v>
      </c>
      <c r="W2354">
        <v>-4.2145594000000001E-2</v>
      </c>
      <c r="X2354">
        <v>-3.7322275000000002E-2</v>
      </c>
      <c r="Y2354">
        <v>5.078125</v>
      </c>
      <c r="Z2354">
        <v>0</v>
      </c>
    </row>
    <row r="2355" spans="1:26" x14ac:dyDescent="0.2">
      <c r="A2355">
        <v>201906</v>
      </c>
      <c r="B2355">
        <v>6107</v>
      </c>
      <c r="C2355" t="s">
        <v>63</v>
      </c>
      <c r="D2355">
        <v>47300</v>
      </c>
      <c r="E2355" t="s">
        <v>64</v>
      </c>
      <c r="F2355">
        <v>196</v>
      </c>
      <c r="G2355">
        <v>342</v>
      </c>
      <c r="H2355">
        <v>30</v>
      </c>
      <c r="I2355">
        <v>65</v>
      </c>
      <c r="J2355">
        <v>72.52195734</v>
      </c>
      <c r="K2355">
        <v>52.446675030000002</v>
      </c>
      <c r="L2355">
        <v>92.597239650000006</v>
      </c>
      <c r="M2355">
        <v>54</v>
      </c>
      <c r="N2355">
        <v>0.08</v>
      </c>
      <c r="O2355">
        <v>4</v>
      </c>
      <c r="P2355">
        <v>5.8823528999999999E-2</v>
      </c>
      <c r="Q2355">
        <v>3</v>
      </c>
      <c r="R2355">
        <v>1</v>
      </c>
      <c r="S2355">
        <v>-6.9189058999999997E-2</v>
      </c>
      <c r="T2355">
        <v>-8.7157039999999995E-3</v>
      </c>
      <c r="U2355">
        <v>1.7052912389999999</v>
      </c>
      <c r="V2355">
        <v>279900</v>
      </c>
      <c r="W2355">
        <v>2.1532847000000001E-2</v>
      </c>
      <c r="X2355">
        <v>3.6877883E-2</v>
      </c>
      <c r="Y2355">
        <v>0.87468749999999995</v>
      </c>
      <c r="Z2355">
        <v>0</v>
      </c>
    </row>
    <row r="2356" spans="1:26" x14ac:dyDescent="0.2">
      <c r="A2356">
        <v>201906</v>
      </c>
      <c r="B2356">
        <v>6041</v>
      </c>
      <c r="C2356" t="s">
        <v>68</v>
      </c>
      <c r="D2356">
        <v>41860</v>
      </c>
      <c r="E2356" t="s">
        <v>39</v>
      </c>
      <c r="F2356">
        <v>261</v>
      </c>
      <c r="G2356">
        <v>344</v>
      </c>
      <c r="H2356">
        <v>84</v>
      </c>
      <c r="I2356">
        <v>199</v>
      </c>
      <c r="J2356">
        <v>72.490589709999995</v>
      </c>
      <c r="K2356">
        <v>87.641154330000006</v>
      </c>
      <c r="L2356">
        <v>57.340025089999997</v>
      </c>
      <c r="M2356">
        <v>39</v>
      </c>
      <c r="N2356">
        <v>0.3</v>
      </c>
      <c r="O2356">
        <v>9</v>
      </c>
      <c r="P2356">
        <v>0.21875</v>
      </c>
      <c r="Q2356">
        <v>7</v>
      </c>
      <c r="R2356">
        <v>-14</v>
      </c>
      <c r="S2356">
        <v>-0.12635925200000001</v>
      </c>
      <c r="T2356">
        <v>-0.139191604</v>
      </c>
      <c r="U2356">
        <v>1.0513085820000001</v>
      </c>
      <c r="V2356">
        <v>1469500</v>
      </c>
      <c r="W2356">
        <v>-1.8370073000000001E-2</v>
      </c>
      <c r="X2356">
        <v>-8.1562499999999996E-2</v>
      </c>
      <c r="Y2356">
        <v>4.5921874999999996</v>
      </c>
      <c r="Z2356">
        <v>0</v>
      </c>
    </row>
    <row r="2357" spans="1:26" x14ac:dyDescent="0.2">
      <c r="A2357">
        <v>201906</v>
      </c>
      <c r="B2357">
        <v>6025</v>
      </c>
      <c r="C2357" t="s">
        <v>56</v>
      </c>
      <c r="D2357">
        <v>20940</v>
      </c>
      <c r="E2357" t="s">
        <v>57</v>
      </c>
      <c r="F2357">
        <v>486</v>
      </c>
      <c r="G2357">
        <v>374</v>
      </c>
      <c r="H2357">
        <v>-99</v>
      </c>
      <c r="I2357">
        <v>-297</v>
      </c>
      <c r="J2357">
        <v>70.765370140000002</v>
      </c>
      <c r="K2357">
        <v>85.069008780000004</v>
      </c>
      <c r="L2357">
        <v>56.461731489999998</v>
      </c>
      <c r="M2357">
        <v>40</v>
      </c>
      <c r="N2357">
        <v>-0.111111111</v>
      </c>
      <c r="O2357">
        <v>-5</v>
      </c>
      <c r="P2357">
        <v>-0.14893617000000001</v>
      </c>
      <c r="Q2357">
        <v>-7</v>
      </c>
      <c r="R2357">
        <v>-13</v>
      </c>
      <c r="S2357">
        <v>-0.160856687</v>
      </c>
      <c r="T2357">
        <v>0.19679935000000001</v>
      </c>
      <c r="U2357">
        <v>1.0439107510000001</v>
      </c>
      <c r="V2357">
        <v>269995</v>
      </c>
      <c r="W2357">
        <v>3.8711972999999997E-2</v>
      </c>
      <c r="X2357">
        <v>0.124979167</v>
      </c>
      <c r="Y2357">
        <v>0.84373437500000004</v>
      </c>
      <c r="Z2357">
        <v>0</v>
      </c>
    </row>
    <row r="2358" spans="1:26" x14ac:dyDescent="0.2">
      <c r="A2358">
        <v>201906</v>
      </c>
      <c r="B2358">
        <v>6037</v>
      </c>
      <c r="C2358" t="s">
        <v>75</v>
      </c>
      <c r="D2358">
        <v>31080</v>
      </c>
      <c r="E2358" t="s">
        <v>47</v>
      </c>
      <c r="F2358">
        <v>1</v>
      </c>
      <c r="G2358">
        <v>378</v>
      </c>
      <c r="H2358">
        <v>-12</v>
      </c>
      <c r="I2358">
        <v>198</v>
      </c>
      <c r="J2358">
        <v>70.639899619999994</v>
      </c>
      <c r="K2358">
        <v>80.991217059999997</v>
      </c>
      <c r="L2358">
        <v>60.288582179999999</v>
      </c>
      <c r="M2358">
        <v>43</v>
      </c>
      <c r="N2358">
        <v>7.4999999999999997E-2</v>
      </c>
      <c r="O2358">
        <v>3</v>
      </c>
      <c r="P2358">
        <v>0.34375</v>
      </c>
      <c r="Q2358">
        <v>11</v>
      </c>
      <c r="R2358">
        <v>-10</v>
      </c>
      <c r="S2358">
        <v>-9.3762173000000004E-2</v>
      </c>
      <c r="T2358">
        <v>-4.9730361000000001E-2</v>
      </c>
      <c r="U2358">
        <v>1.0873516599999999</v>
      </c>
      <c r="V2358">
        <v>799000</v>
      </c>
      <c r="W2358">
        <v>2.5016364999999999E-2</v>
      </c>
      <c r="X2358">
        <v>3.0967741999999999E-2</v>
      </c>
      <c r="Y2358">
        <v>2.4968750000000002</v>
      </c>
      <c r="Z2358">
        <v>0</v>
      </c>
    </row>
    <row r="2359" spans="1:26" x14ac:dyDescent="0.2">
      <c r="A2359">
        <v>201906</v>
      </c>
      <c r="B2359">
        <v>6053</v>
      </c>
      <c r="C2359" t="s">
        <v>44</v>
      </c>
      <c r="D2359">
        <v>41500</v>
      </c>
      <c r="E2359" t="s">
        <v>45</v>
      </c>
      <c r="F2359">
        <v>210</v>
      </c>
      <c r="G2359">
        <v>419</v>
      </c>
      <c r="H2359">
        <v>-106</v>
      </c>
      <c r="I2359">
        <v>26</v>
      </c>
      <c r="J2359">
        <v>68.19322459</v>
      </c>
      <c r="K2359">
        <v>40.96612296</v>
      </c>
      <c r="L2359">
        <v>95.420326220000007</v>
      </c>
      <c r="M2359">
        <v>59</v>
      </c>
      <c r="N2359">
        <v>8.5470089999999995E-3</v>
      </c>
      <c r="O2359">
        <v>0.5</v>
      </c>
      <c r="P2359">
        <v>7.2727272999999995E-2</v>
      </c>
      <c r="Q2359">
        <v>4</v>
      </c>
      <c r="R2359">
        <v>6</v>
      </c>
      <c r="S2359">
        <v>5.5671030000000003E-2</v>
      </c>
      <c r="T2359">
        <v>0.19486065999999999</v>
      </c>
      <c r="U2359">
        <v>1.8288955710000001</v>
      </c>
      <c r="V2359">
        <v>1095000</v>
      </c>
      <c r="W2359">
        <v>9.8570353999999999E-2</v>
      </c>
      <c r="X2359">
        <v>0.13471502599999999</v>
      </c>
      <c r="Y2359">
        <v>3.421875</v>
      </c>
      <c r="Z2359">
        <v>0</v>
      </c>
    </row>
    <row r="2360" spans="1:26" x14ac:dyDescent="0.2">
      <c r="A2360">
        <v>201906</v>
      </c>
      <c r="B2360">
        <v>6073</v>
      </c>
      <c r="C2360" t="s">
        <v>40</v>
      </c>
      <c r="D2360">
        <v>41740</v>
      </c>
      <c r="E2360" t="s">
        <v>41</v>
      </c>
      <c r="F2360">
        <v>5</v>
      </c>
      <c r="G2360">
        <v>474</v>
      </c>
      <c r="H2360">
        <v>220</v>
      </c>
      <c r="I2360">
        <v>345</v>
      </c>
      <c r="J2360">
        <v>65.370138019999999</v>
      </c>
      <c r="K2360">
        <v>85.069008780000004</v>
      </c>
      <c r="L2360">
        <v>45.67126725</v>
      </c>
      <c r="M2360">
        <v>40</v>
      </c>
      <c r="N2360">
        <v>0.25</v>
      </c>
      <c r="O2360">
        <v>8</v>
      </c>
      <c r="P2360">
        <v>0.37931034499999999</v>
      </c>
      <c r="Q2360">
        <v>11</v>
      </c>
      <c r="R2360">
        <v>-13</v>
      </c>
      <c r="S2360">
        <v>-0.23778777700000001</v>
      </c>
      <c r="T2360">
        <v>-0.24464017900000001</v>
      </c>
      <c r="U2360">
        <v>0.93231311299999997</v>
      </c>
      <c r="V2360">
        <v>720000</v>
      </c>
      <c r="W2360">
        <v>4.1840999999999996E-3</v>
      </c>
      <c r="X2360">
        <v>1.4084507E-2</v>
      </c>
      <c r="Y2360">
        <v>2.25</v>
      </c>
      <c r="Z2360">
        <v>0</v>
      </c>
    </row>
    <row r="2361" spans="1:26" x14ac:dyDescent="0.2">
      <c r="A2361">
        <v>201906</v>
      </c>
      <c r="B2361">
        <v>6023</v>
      </c>
      <c r="C2361" t="s">
        <v>83</v>
      </c>
      <c r="D2361">
        <v>21700</v>
      </c>
      <c r="E2361" t="s">
        <v>84</v>
      </c>
      <c r="F2361">
        <v>449</v>
      </c>
      <c r="G2361">
        <v>492</v>
      </c>
      <c r="H2361">
        <v>-82</v>
      </c>
      <c r="I2361">
        <v>-316</v>
      </c>
      <c r="J2361">
        <v>64.617314930000006</v>
      </c>
      <c r="K2361">
        <v>60.727728980000002</v>
      </c>
      <c r="L2361">
        <v>68.506900880000003</v>
      </c>
      <c r="M2361">
        <v>51</v>
      </c>
      <c r="N2361">
        <v>-9.7087379999999997E-3</v>
      </c>
      <c r="O2361">
        <v>-0.5</v>
      </c>
      <c r="P2361">
        <v>-0.157024793</v>
      </c>
      <c r="Q2361">
        <v>-9.5</v>
      </c>
      <c r="R2361">
        <v>-2</v>
      </c>
      <c r="S2361">
        <v>-8.3810371999999994E-2</v>
      </c>
      <c r="T2361">
        <v>0.18170793900000001</v>
      </c>
      <c r="U2361">
        <v>1.1798099479999999</v>
      </c>
      <c r="V2361">
        <v>397000</v>
      </c>
      <c r="W2361">
        <v>0</v>
      </c>
      <c r="X2361">
        <v>5.0632910000000001E-3</v>
      </c>
      <c r="Y2361">
        <v>1.2406250000000001</v>
      </c>
      <c r="Z2361">
        <v>0</v>
      </c>
    </row>
    <row r="2362" spans="1:26" x14ac:dyDescent="0.2">
      <c r="A2362">
        <v>201906</v>
      </c>
      <c r="B2362">
        <v>6089</v>
      </c>
      <c r="C2362" t="s">
        <v>89</v>
      </c>
      <c r="D2362">
        <v>39820</v>
      </c>
      <c r="E2362" t="s">
        <v>90</v>
      </c>
      <c r="F2362">
        <v>368</v>
      </c>
      <c r="G2362">
        <v>518</v>
      </c>
      <c r="H2362">
        <v>131</v>
      </c>
      <c r="I2362">
        <v>-125</v>
      </c>
      <c r="J2362">
        <v>63.393977419999999</v>
      </c>
      <c r="K2362">
        <v>75.595984939999994</v>
      </c>
      <c r="L2362">
        <v>51.191969890000003</v>
      </c>
      <c r="M2362">
        <v>45</v>
      </c>
      <c r="N2362">
        <v>0.168831169</v>
      </c>
      <c r="O2362">
        <v>6.5</v>
      </c>
      <c r="P2362">
        <v>-0.117647059</v>
      </c>
      <c r="Q2362">
        <v>-6</v>
      </c>
      <c r="R2362">
        <v>-8</v>
      </c>
      <c r="S2362">
        <v>-0.154821772</v>
      </c>
      <c r="T2362">
        <v>1.554825E-2</v>
      </c>
      <c r="U2362">
        <v>0.98807241400000001</v>
      </c>
      <c r="V2362">
        <v>339900</v>
      </c>
      <c r="W2362">
        <v>-1.4708000000000001E-4</v>
      </c>
      <c r="X2362">
        <v>3.7862594999999999E-2</v>
      </c>
      <c r="Y2362">
        <v>1.0621875000000001</v>
      </c>
      <c r="Z2362">
        <v>0</v>
      </c>
    </row>
    <row r="2363" spans="1:26" x14ac:dyDescent="0.2">
      <c r="A2363">
        <v>201906</v>
      </c>
      <c r="B2363">
        <v>6057</v>
      </c>
      <c r="C2363" t="s">
        <v>70</v>
      </c>
      <c r="D2363">
        <v>46020</v>
      </c>
      <c r="E2363" t="s">
        <v>71</v>
      </c>
      <c r="F2363">
        <v>567</v>
      </c>
      <c r="G2363">
        <v>537</v>
      </c>
      <c r="H2363">
        <v>95</v>
      </c>
      <c r="I2363">
        <v>145</v>
      </c>
      <c r="J2363">
        <v>62.358845670000001</v>
      </c>
      <c r="K2363">
        <v>63.73902133</v>
      </c>
      <c r="L2363">
        <v>60.978670010000002</v>
      </c>
      <c r="M2363">
        <v>50</v>
      </c>
      <c r="N2363">
        <v>0.16279069800000001</v>
      </c>
      <c r="O2363">
        <v>7</v>
      </c>
      <c r="P2363">
        <v>0.111111111</v>
      </c>
      <c r="Q2363">
        <v>5</v>
      </c>
      <c r="R2363">
        <v>-3</v>
      </c>
      <c r="S2363">
        <v>-9.8836411999999998E-2</v>
      </c>
      <c r="T2363">
        <v>8.9659760000000005E-3</v>
      </c>
      <c r="U2363">
        <v>1.09217031</v>
      </c>
      <c r="V2363">
        <v>500000</v>
      </c>
      <c r="W2363">
        <v>6.036217E-3</v>
      </c>
      <c r="X2363">
        <v>5.7326759999999999E-3</v>
      </c>
      <c r="Y2363">
        <v>1.5625</v>
      </c>
      <c r="Z2363">
        <v>0</v>
      </c>
    </row>
    <row r="2364" spans="1:26" x14ac:dyDescent="0.2">
      <c r="A2364">
        <v>201906</v>
      </c>
      <c r="B2364">
        <v>6103</v>
      </c>
      <c r="C2364" t="s">
        <v>97</v>
      </c>
      <c r="D2364">
        <v>39780</v>
      </c>
      <c r="E2364" t="s">
        <v>98</v>
      </c>
      <c r="F2364">
        <v>857</v>
      </c>
      <c r="G2364">
        <v>557</v>
      </c>
      <c r="H2364">
        <v>26</v>
      </c>
      <c r="I2364">
        <v>-237</v>
      </c>
      <c r="J2364">
        <v>61.574654959999997</v>
      </c>
      <c r="K2364">
        <v>54.95608532</v>
      </c>
      <c r="L2364">
        <v>68.19322459</v>
      </c>
      <c r="M2364">
        <v>53.5</v>
      </c>
      <c r="N2364">
        <v>7.0000000000000007E-2</v>
      </c>
      <c r="O2364">
        <v>3.5</v>
      </c>
      <c r="P2364">
        <v>-0.17692307700000001</v>
      </c>
      <c r="Q2364">
        <v>-11.5</v>
      </c>
      <c r="R2364">
        <v>0.5</v>
      </c>
      <c r="S2364">
        <v>-0.107686898</v>
      </c>
      <c r="T2364">
        <v>4.6812046000000003E-2</v>
      </c>
      <c r="U2364">
        <v>1.172056913</v>
      </c>
      <c r="V2364">
        <v>325000</v>
      </c>
      <c r="W2364">
        <v>-1.5896303000000001E-2</v>
      </c>
      <c r="X2364">
        <v>8.6956521999999994E-2</v>
      </c>
      <c r="Y2364">
        <v>1.015625</v>
      </c>
      <c r="Z2364">
        <v>0</v>
      </c>
    </row>
    <row r="2365" spans="1:26" x14ac:dyDescent="0.2">
      <c r="A2365">
        <v>201906</v>
      </c>
      <c r="B2365">
        <v>6085</v>
      </c>
      <c r="C2365" t="s">
        <v>60</v>
      </c>
      <c r="D2365">
        <v>41940</v>
      </c>
      <c r="E2365" t="s">
        <v>61</v>
      </c>
      <c r="F2365">
        <v>19</v>
      </c>
      <c r="G2365">
        <v>560</v>
      </c>
      <c r="H2365">
        <v>42</v>
      </c>
      <c r="I2365">
        <v>240</v>
      </c>
      <c r="J2365">
        <v>61.38644918</v>
      </c>
      <c r="K2365">
        <v>95.922208280000007</v>
      </c>
      <c r="L2365">
        <v>26.850690090000001</v>
      </c>
      <c r="M2365">
        <v>32</v>
      </c>
      <c r="N2365">
        <v>0.28000000000000003</v>
      </c>
      <c r="O2365">
        <v>7</v>
      </c>
      <c r="P2365">
        <v>0.45454545499999999</v>
      </c>
      <c r="Q2365">
        <v>10</v>
      </c>
      <c r="R2365">
        <v>-21</v>
      </c>
      <c r="S2365">
        <v>-0.121490155</v>
      </c>
      <c r="T2365">
        <v>-0.19919542200000001</v>
      </c>
      <c r="U2365">
        <v>0.739775882</v>
      </c>
      <c r="V2365">
        <v>1198944</v>
      </c>
      <c r="W2365">
        <v>-8.7937599999999996E-4</v>
      </c>
      <c r="X2365">
        <v>-6.9142857000000002E-2</v>
      </c>
      <c r="Y2365">
        <v>3.7467000000000001</v>
      </c>
      <c r="Z2365">
        <v>0</v>
      </c>
    </row>
    <row r="2366" spans="1:26" x14ac:dyDescent="0.2">
      <c r="A2366">
        <v>201906</v>
      </c>
      <c r="B2366">
        <v>6083</v>
      </c>
      <c r="C2366" t="s">
        <v>32</v>
      </c>
      <c r="D2366">
        <v>42200</v>
      </c>
      <c r="E2366" t="s">
        <v>33</v>
      </c>
      <c r="F2366">
        <v>190</v>
      </c>
      <c r="G2366">
        <v>609</v>
      </c>
      <c r="H2366">
        <v>101</v>
      </c>
      <c r="I2366">
        <v>126</v>
      </c>
      <c r="J2366">
        <v>59.15934755</v>
      </c>
      <c r="K2366">
        <v>47.616060230000002</v>
      </c>
      <c r="L2366">
        <v>70.702634880000005</v>
      </c>
      <c r="M2366">
        <v>57</v>
      </c>
      <c r="N2366">
        <v>0.117647059</v>
      </c>
      <c r="O2366">
        <v>6</v>
      </c>
      <c r="P2366">
        <v>9.6153846000000001E-2</v>
      </c>
      <c r="Q2366">
        <v>5</v>
      </c>
      <c r="R2366">
        <v>4</v>
      </c>
      <c r="S2366">
        <v>-0.13288308700000001</v>
      </c>
      <c r="T2366">
        <v>1.6698370000000001E-2</v>
      </c>
      <c r="U2366">
        <v>1.218692927</v>
      </c>
      <c r="V2366">
        <v>1175000</v>
      </c>
      <c r="W2366">
        <v>2.4411507999999998E-2</v>
      </c>
      <c r="X2366">
        <v>0.120114395</v>
      </c>
      <c r="Y2366">
        <v>3.671875</v>
      </c>
      <c r="Z2366">
        <v>0</v>
      </c>
    </row>
    <row r="2367" spans="1:26" x14ac:dyDescent="0.2">
      <c r="A2367">
        <v>201906</v>
      </c>
      <c r="B2367">
        <v>6079</v>
      </c>
      <c r="C2367" t="s">
        <v>58</v>
      </c>
      <c r="D2367">
        <v>42020</v>
      </c>
      <c r="E2367" t="s">
        <v>59</v>
      </c>
      <c r="F2367">
        <v>257</v>
      </c>
      <c r="G2367">
        <v>646</v>
      </c>
      <c r="H2367">
        <v>93</v>
      </c>
      <c r="I2367">
        <v>328</v>
      </c>
      <c r="J2367">
        <v>57.340025089999997</v>
      </c>
      <c r="K2367">
        <v>40.96612296</v>
      </c>
      <c r="L2367">
        <v>73.713927229999996</v>
      </c>
      <c r="M2367">
        <v>59</v>
      </c>
      <c r="N2367">
        <v>0.11320754700000001</v>
      </c>
      <c r="O2367">
        <v>6</v>
      </c>
      <c r="P2367">
        <v>0.25531914900000002</v>
      </c>
      <c r="Q2367">
        <v>12</v>
      </c>
      <c r="R2367">
        <v>6</v>
      </c>
      <c r="S2367">
        <v>-9.3291655000000001E-2</v>
      </c>
      <c r="T2367">
        <v>-6.4013089999999995E-2</v>
      </c>
      <c r="U2367">
        <v>1.265234325</v>
      </c>
      <c r="V2367">
        <v>729270</v>
      </c>
      <c r="W2367">
        <v>3.1224209999999998E-3</v>
      </c>
      <c r="X2367">
        <v>-4.9811075000000003E-2</v>
      </c>
      <c r="Y2367">
        <v>2.2789687500000002</v>
      </c>
      <c r="Z2367">
        <v>0</v>
      </c>
    </row>
    <row r="2368" spans="1:26" x14ac:dyDescent="0.2">
      <c r="A2368">
        <v>201906</v>
      </c>
      <c r="B2368">
        <v>6109</v>
      </c>
      <c r="C2368" t="s">
        <v>87</v>
      </c>
      <c r="D2368">
        <v>43760</v>
      </c>
      <c r="E2368" t="s">
        <v>88</v>
      </c>
      <c r="F2368">
        <v>917</v>
      </c>
      <c r="G2368">
        <v>683</v>
      </c>
      <c r="H2368">
        <v>242</v>
      </c>
      <c r="I2368">
        <v>211</v>
      </c>
      <c r="J2368">
        <v>56.116687579999997</v>
      </c>
      <c r="K2368">
        <v>50.313676289999997</v>
      </c>
      <c r="L2368">
        <v>61.919698869999998</v>
      </c>
      <c r="M2368">
        <v>56</v>
      </c>
      <c r="N2368">
        <v>0.21739130400000001</v>
      </c>
      <c r="O2368">
        <v>10</v>
      </c>
      <c r="P2368">
        <v>7.6923077000000006E-2</v>
      </c>
      <c r="Q2368">
        <v>4</v>
      </c>
      <c r="R2368">
        <v>3</v>
      </c>
      <c r="S2368">
        <v>-0.16965038700000001</v>
      </c>
      <c r="T2368">
        <v>-9.9609447000000004E-2</v>
      </c>
      <c r="U2368">
        <v>1.104042996</v>
      </c>
      <c r="V2368">
        <v>359000</v>
      </c>
      <c r="W2368">
        <v>2.7990550999999999E-2</v>
      </c>
      <c r="X2368">
        <v>2.5714285999999999E-2</v>
      </c>
      <c r="Y2368">
        <v>1.121875</v>
      </c>
      <c r="Z2368">
        <v>0</v>
      </c>
    </row>
    <row r="2369" spans="1:26" x14ac:dyDescent="0.2">
      <c r="A2369">
        <v>201906</v>
      </c>
      <c r="B2369">
        <v>6055</v>
      </c>
      <c r="C2369" t="s">
        <v>92</v>
      </c>
      <c r="D2369">
        <v>34900</v>
      </c>
      <c r="E2369" t="s">
        <v>93</v>
      </c>
      <c r="F2369">
        <v>518</v>
      </c>
      <c r="G2369">
        <v>729</v>
      </c>
      <c r="H2369">
        <v>226</v>
      </c>
      <c r="I2369">
        <v>456</v>
      </c>
      <c r="J2369">
        <v>54.109159349999999</v>
      </c>
      <c r="K2369">
        <v>60.727728980000002</v>
      </c>
      <c r="L2369">
        <v>47.490589710000002</v>
      </c>
      <c r="M2369">
        <v>51</v>
      </c>
      <c r="N2369">
        <v>8.5106382999999994E-2</v>
      </c>
      <c r="O2369">
        <v>4</v>
      </c>
      <c r="P2369">
        <v>0.186046512</v>
      </c>
      <c r="Q2369">
        <v>8</v>
      </c>
      <c r="R2369">
        <v>-2</v>
      </c>
      <c r="S2369">
        <v>-0.25429417199999999</v>
      </c>
      <c r="T2369">
        <v>-0.20978179299999999</v>
      </c>
      <c r="U2369">
        <v>0.95304330500000001</v>
      </c>
      <c r="V2369">
        <v>998250</v>
      </c>
      <c r="W2369">
        <v>-2.3716381000000002E-2</v>
      </c>
      <c r="X2369">
        <v>-4.6561604999999999E-2</v>
      </c>
      <c r="Y2369">
        <v>3.1195312500000001</v>
      </c>
      <c r="Z2369">
        <v>0</v>
      </c>
    </row>
    <row r="2370" spans="1:26" x14ac:dyDescent="0.2">
      <c r="A2370">
        <v>201906</v>
      </c>
      <c r="B2370">
        <v>6039</v>
      </c>
      <c r="C2370" t="s">
        <v>94</v>
      </c>
      <c r="D2370">
        <v>31460</v>
      </c>
      <c r="E2370" t="s">
        <v>95</v>
      </c>
      <c r="F2370">
        <v>536</v>
      </c>
      <c r="G2370">
        <v>737</v>
      </c>
      <c r="H2370">
        <v>-91</v>
      </c>
      <c r="I2370">
        <v>64</v>
      </c>
      <c r="J2370">
        <v>53.889585949999997</v>
      </c>
      <c r="K2370">
        <v>44.353826849999997</v>
      </c>
      <c r="L2370">
        <v>63.425345040000003</v>
      </c>
      <c r="M2370">
        <v>58</v>
      </c>
      <c r="N2370">
        <v>-5.6910569000000001E-2</v>
      </c>
      <c r="O2370">
        <v>-3.5</v>
      </c>
      <c r="P2370">
        <v>8.6956519999999999E-3</v>
      </c>
      <c r="Q2370">
        <v>0.5</v>
      </c>
      <c r="R2370">
        <v>5</v>
      </c>
      <c r="S2370">
        <v>-7.8480250000000001E-2</v>
      </c>
      <c r="T2370">
        <v>4.2680856000000003E-2</v>
      </c>
      <c r="U2370">
        <v>1.119999567</v>
      </c>
      <c r="V2370">
        <v>339000</v>
      </c>
      <c r="W2370">
        <v>1.2015822000000001E-2</v>
      </c>
      <c r="X2370">
        <v>6.6037736E-2</v>
      </c>
      <c r="Y2370">
        <v>1.059375</v>
      </c>
      <c r="Z2370">
        <v>0</v>
      </c>
    </row>
    <row r="2371" spans="1:26" x14ac:dyDescent="0.2">
      <c r="A2371">
        <v>201906</v>
      </c>
      <c r="B2371">
        <v>6059</v>
      </c>
      <c r="C2371" t="s">
        <v>46</v>
      </c>
      <c r="D2371">
        <v>31080</v>
      </c>
      <c r="E2371" t="s">
        <v>47</v>
      </c>
      <c r="F2371">
        <v>6</v>
      </c>
      <c r="G2371">
        <v>795</v>
      </c>
      <c r="H2371">
        <v>67</v>
      </c>
      <c r="I2371">
        <v>498</v>
      </c>
      <c r="J2371">
        <v>51.223337520000001</v>
      </c>
      <c r="K2371">
        <v>63.73902133</v>
      </c>
      <c r="L2371">
        <v>38.707653700000002</v>
      </c>
      <c r="M2371">
        <v>50</v>
      </c>
      <c r="N2371">
        <v>9.8901099000000006E-2</v>
      </c>
      <c r="O2371">
        <v>4.5</v>
      </c>
      <c r="P2371">
        <v>0.5625</v>
      </c>
      <c r="Q2371">
        <v>18</v>
      </c>
      <c r="R2371">
        <v>-3</v>
      </c>
      <c r="S2371">
        <v>-7.8588901000000003E-2</v>
      </c>
      <c r="T2371">
        <v>-0.118755552</v>
      </c>
      <c r="U2371">
        <v>0.86320299700000003</v>
      </c>
      <c r="V2371">
        <v>874900</v>
      </c>
      <c r="W2371">
        <v>1.3568894E-2</v>
      </c>
      <c r="X2371">
        <v>-2.4637681000000002E-2</v>
      </c>
      <c r="Y2371">
        <v>2.7340624999999998</v>
      </c>
      <c r="Z2371">
        <v>0</v>
      </c>
    </row>
    <row r="2372" spans="1:26" x14ac:dyDescent="0.2">
      <c r="A2372">
        <v>201906</v>
      </c>
      <c r="B2372">
        <v>6071</v>
      </c>
      <c r="C2372" t="s">
        <v>96</v>
      </c>
      <c r="D2372">
        <v>40140</v>
      </c>
      <c r="E2372" t="s">
        <v>77</v>
      </c>
      <c r="F2372">
        <v>20</v>
      </c>
      <c r="G2372">
        <v>806</v>
      </c>
      <c r="H2372">
        <v>27</v>
      </c>
      <c r="I2372">
        <v>254</v>
      </c>
      <c r="J2372">
        <v>50.533249689999998</v>
      </c>
      <c r="K2372">
        <v>67.691342539999994</v>
      </c>
      <c r="L2372">
        <v>33.375156840000002</v>
      </c>
      <c r="M2372">
        <v>49</v>
      </c>
      <c r="N2372">
        <v>5.9459458999999999E-2</v>
      </c>
      <c r="O2372">
        <v>2.75</v>
      </c>
      <c r="P2372">
        <v>0.256410256</v>
      </c>
      <c r="Q2372">
        <v>10</v>
      </c>
      <c r="R2372">
        <v>-4</v>
      </c>
      <c r="S2372">
        <v>-9.4950172999999999E-2</v>
      </c>
      <c r="T2372">
        <v>7.0860159999999997E-3</v>
      </c>
      <c r="U2372">
        <v>0.80800467600000003</v>
      </c>
      <c r="V2372">
        <v>369800</v>
      </c>
      <c r="W2372">
        <v>9.4735399999999997E-4</v>
      </c>
      <c r="X2372">
        <v>3.0083565E-2</v>
      </c>
      <c r="Y2372">
        <v>1.1556249999999999</v>
      </c>
      <c r="Z2372">
        <v>0</v>
      </c>
    </row>
    <row r="2373" spans="1:26" x14ac:dyDescent="0.2">
      <c r="A2373">
        <v>201906</v>
      </c>
      <c r="B2373">
        <v>6047</v>
      </c>
      <c r="C2373" t="s">
        <v>78</v>
      </c>
      <c r="D2373">
        <v>32900</v>
      </c>
      <c r="E2373" t="s">
        <v>79</v>
      </c>
      <c r="F2373">
        <v>323</v>
      </c>
      <c r="G2373">
        <v>811</v>
      </c>
      <c r="H2373">
        <v>91</v>
      </c>
      <c r="I2373">
        <v>410</v>
      </c>
      <c r="J2373">
        <v>50.376411539999999</v>
      </c>
      <c r="K2373">
        <v>60.727728980000002</v>
      </c>
      <c r="L2373">
        <v>40.025094099999997</v>
      </c>
      <c r="M2373">
        <v>51</v>
      </c>
      <c r="N2373">
        <v>0.12087912100000001</v>
      </c>
      <c r="O2373">
        <v>5.5</v>
      </c>
      <c r="P2373">
        <v>0.186046512</v>
      </c>
      <c r="Q2373">
        <v>8</v>
      </c>
      <c r="R2373">
        <v>-2</v>
      </c>
      <c r="S2373">
        <v>-6.6430413999999993E-2</v>
      </c>
      <c r="T2373">
        <v>-0.14852971700000001</v>
      </c>
      <c r="U2373">
        <v>0.87772599600000001</v>
      </c>
      <c r="V2373">
        <v>329900</v>
      </c>
      <c r="W2373">
        <v>1.4296695E-2</v>
      </c>
      <c r="X2373">
        <v>0.103935216</v>
      </c>
      <c r="Y2373">
        <v>1.0309375000000001</v>
      </c>
      <c r="Z2373">
        <v>0</v>
      </c>
    </row>
    <row r="2374" spans="1:26" x14ac:dyDescent="0.2">
      <c r="A2374">
        <v>201906</v>
      </c>
      <c r="B2374">
        <v>6065</v>
      </c>
      <c r="C2374" t="s">
        <v>76</v>
      </c>
      <c r="D2374">
        <v>40140</v>
      </c>
      <c r="E2374" t="s">
        <v>77</v>
      </c>
      <c r="F2374">
        <v>14</v>
      </c>
      <c r="G2374">
        <v>959</v>
      </c>
      <c r="H2374">
        <v>91</v>
      </c>
      <c r="I2374">
        <v>393</v>
      </c>
      <c r="J2374">
        <v>42.503136759999997</v>
      </c>
      <c r="K2374">
        <v>52.446675030000002</v>
      </c>
      <c r="L2374">
        <v>32.559598489999999</v>
      </c>
      <c r="M2374">
        <v>54</v>
      </c>
      <c r="N2374">
        <v>3.8461538000000003E-2</v>
      </c>
      <c r="O2374">
        <v>2</v>
      </c>
      <c r="P2374">
        <v>0.25581395299999998</v>
      </c>
      <c r="Q2374">
        <v>11</v>
      </c>
      <c r="R2374">
        <v>1</v>
      </c>
      <c r="S2374">
        <v>-0.14023482600000001</v>
      </c>
      <c r="T2374">
        <v>-6.9946129999999995E-2</v>
      </c>
      <c r="U2374">
        <v>0.79493852499999995</v>
      </c>
      <c r="V2374">
        <v>440000</v>
      </c>
      <c r="W2374">
        <v>3.5467099999999998E-4</v>
      </c>
      <c r="X2374">
        <v>-1.1235955000000001E-2</v>
      </c>
      <c r="Y2374">
        <v>1.375</v>
      </c>
      <c r="Z2374">
        <v>0</v>
      </c>
    </row>
    <row r="2375" spans="1:26" x14ac:dyDescent="0.2">
      <c r="A2375">
        <v>201906</v>
      </c>
      <c r="B2375">
        <v>6015</v>
      </c>
      <c r="C2375" t="s">
        <v>85</v>
      </c>
      <c r="D2375">
        <v>18860</v>
      </c>
      <c r="E2375" t="s">
        <v>86</v>
      </c>
      <c r="F2375">
        <v>1589</v>
      </c>
      <c r="G2375">
        <v>1152</v>
      </c>
      <c r="H2375">
        <v>-53</v>
      </c>
      <c r="I2375">
        <v>560</v>
      </c>
      <c r="J2375">
        <v>31.775407779999998</v>
      </c>
      <c r="K2375">
        <v>10.225846929999999</v>
      </c>
      <c r="L2375">
        <v>53.324968630000001</v>
      </c>
      <c r="M2375">
        <v>81</v>
      </c>
      <c r="N2375">
        <v>-0.201970443</v>
      </c>
      <c r="O2375">
        <v>-20.5</v>
      </c>
      <c r="P2375">
        <v>0.5</v>
      </c>
      <c r="Q2375">
        <v>27</v>
      </c>
      <c r="R2375">
        <v>28</v>
      </c>
      <c r="S2375">
        <v>-7.0389353000000002E-2</v>
      </c>
      <c r="T2375">
        <v>-7.2747018999999996E-2</v>
      </c>
      <c r="U2375">
        <v>1.015492426</v>
      </c>
      <c r="V2375">
        <v>361500</v>
      </c>
      <c r="W2375">
        <v>-2.4291498000000002E-2</v>
      </c>
      <c r="X2375">
        <v>0.147619048</v>
      </c>
      <c r="Y2375">
        <v>1.1296875</v>
      </c>
      <c r="Z2375">
        <v>0</v>
      </c>
    </row>
    <row r="2376" spans="1:26" x14ac:dyDescent="0.2">
      <c r="A2376">
        <v>201906</v>
      </c>
      <c r="B2376">
        <v>6033</v>
      </c>
      <c r="C2376" t="s">
        <v>101</v>
      </c>
      <c r="D2376">
        <v>17340</v>
      </c>
      <c r="E2376" t="s">
        <v>102</v>
      </c>
      <c r="F2376">
        <v>800</v>
      </c>
      <c r="G2376">
        <v>1176</v>
      </c>
      <c r="H2376">
        <v>40</v>
      </c>
      <c r="I2376">
        <v>126</v>
      </c>
      <c r="J2376">
        <v>30.332496859999999</v>
      </c>
      <c r="K2376">
        <v>40.96612296</v>
      </c>
      <c r="L2376">
        <v>19.698870769999999</v>
      </c>
      <c r="M2376">
        <v>59</v>
      </c>
      <c r="N2376">
        <v>3.0567686E-2</v>
      </c>
      <c r="O2376">
        <v>1.75</v>
      </c>
      <c r="P2376">
        <v>1.7241379000000001E-2</v>
      </c>
      <c r="Q2376">
        <v>1</v>
      </c>
      <c r="R2376">
        <v>6</v>
      </c>
      <c r="S2376">
        <v>-4.6412789000000003E-2</v>
      </c>
      <c r="T2376">
        <v>-3.9381562000000002E-2</v>
      </c>
      <c r="U2376">
        <v>0.66321612799999996</v>
      </c>
      <c r="V2376">
        <v>339200</v>
      </c>
      <c r="W2376">
        <v>2.8034551000000001E-2</v>
      </c>
      <c r="X2376">
        <v>-2.0594290000000002E-3</v>
      </c>
      <c r="Y2376">
        <v>1.06</v>
      </c>
      <c r="Z2376">
        <v>0</v>
      </c>
    </row>
    <row r="2377" spans="1:26" x14ac:dyDescent="0.2">
      <c r="A2377">
        <v>201906</v>
      </c>
      <c r="B2377">
        <v>6045</v>
      </c>
      <c r="C2377" t="s">
        <v>99</v>
      </c>
      <c r="D2377">
        <v>46380</v>
      </c>
      <c r="E2377" t="s">
        <v>100</v>
      </c>
      <c r="F2377">
        <v>657</v>
      </c>
      <c r="G2377">
        <v>1252</v>
      </c>
      <c r="H2377">
        <v>-3</v>
      </c>
      <c r="I2377">
        <v>-9</v>
      </c>
      <c r="J2377">
        <v>26.097867000000001</v>
      </c>
      <c r="K2377">
        <v>18.38143036</v>
      </c>
      <c r="L2377">
        <v>33.814303639999999</v>
      </c>
      <c r="M2377">
        <v>73</v>
      </c>
      <c r="N2377">
        <v>-6.4102564000000001E-2</v>
      </c>
      <c r="O2377">
        <v>-5</v>
      </c>
      <c r="P2377">
        <v>-2.0134228000000001E-2</v>
      </c>
      <c r="Q2377">
        <v>-1.5</v>
      </c>
      <c r="R2377">
        <v>20</v>
      </c>
      <c r="S2377">
        <v>-7.0655078999999996E-2</v>
      </c>
      <c r="T2377">
        <v>0.11748979399999999</v>
      </c>
      <c r="U2377">
        <v>0.80925873699999995</v>
      </c>
      <c r="V2377">
        <v>595000</v>
      </c>
      <c r="W2377">
        <v>-6.6777959999999997E-3</v>
      </c>
      <c r="X2377">
        <v>-8.2498610000000007E-3</v>
      </c>
      <c r="Y2377">
        <v>1.859375</v>
      </c>
      <c r="Z2377">
        <v>0</v>
      </c>
    </row>
    <row r="2378" spans="1:26" x14ac:dyDescent="0.2">
      <c r="A2378">
        <v>201905</v>
      </c>
      <c r="B2378">
        <v>6067</v>
      </c>
      <c r="C2378" t="s">
        <v>30</v>
      </c>
      <c r="D2378">
        <v>40900</v>
      </c>
      <c r="E2378" t="s">
        <v>31</v>
      </c>
      <c r="F2378">
        <v>26</v>
      </c>
      <c r="G2378">
        <v>31</v>
      </c>
      <c r="H2378">
        <v>0</v>
      </c>
      <c r="I2378">
        <v>-33</v>
      </c>
      <c r="J2378">
        <v>93.726474280000005</v>
      </c>
      <c r="K2378">
        <v>95.922208280000007</v>
      </c>
      <c r="L2378">
        <v>91.530740280000003</v>
      </c>
      <c r="M2378">
        <v>30.5</v>
      </c>
      <c r="N2378">
        <v>-1.8393060999999999E-2</v>
      </c>
      <c r="O2378">
        <v>-0.57150000000000001</v>
      </c>
      <c r="P2378">
        <v>0.17307692299999999</v>
      </c>
      <c r="Q2378">
        <v>4.5</v>
      </c>
      <c r="R2378">
        <v>-21</v>
      </c>
      <c r="S2378">
        <v>-6.0263048E-2</v>
      </c>
      <c r="T2378">
        <v>0.216195729</v>
      </c>
      <c r="U2378">
        <v>1.6865761699999999</v>
      </c>
      <c r="V2378">
        <v>413500</v>
      </c>
      <c r="W2378">
        <v>2.2908991E-2</v>
      </c>
      <c r="X2378">
        <v>4.6173970000000002E-2</v>
      </c>
      <c r="Y2378">
        <v>1.2923894359999999</v>
      </c>
      <c r="Z2378">
        <v>0</v>
      </c>
    </row>
    <row r="2379" spans="1:26" x14ac:dyDescent="0.2">
      <c r="A2379">
        <v>201905</v>
      </c>
      <c r="B2379">
        <v>6095</v>
      </c>
      <c r="C2379" t="s">
        <v>54</v>
      </c>
      <c r="D2379">
        <v>46700</v>
      </c>
      <c r="E2379" t="s">
        <v>55</v>
      </c>
      <c r="F2379">
        <v>178</v>
      </c>
      <c r="G2379">
        <v>50</v>
      </c>
      <c r="H2379">
        <v>1</v>
      </c>
      <c r="I2379">
        <v>44</v>
      </c>
      <c r="J2379">
        <v>92.471769129999998</v>
      </c>
      <c r="K2379">
        <v>98.117942279999994</v>
      </c>
      <c r="L2379">
        <v>86.825595989999997</v>
      </c>
      <c r="M2379">
        <v>27</v>
      </c>
      <c r="N2379">
        <v>0</v>
      </c>
      <c r="O2379">
        <v>0</v>
      </c>
      <c r="P2379">
        <v>0.17391304299999999</v>
      </c>
      <c r="Q2379">
        <v>4</v>
      </c>
      <c r="R2379">
        <v>-24.5</v>
      </c>
      <c r="S2379">
        <v>-1.1995733999999999E-2</v>
      </c>
      <c r="T2379">
        <v>-0.21660663099999999</v>
      </c>
      <c r="U2379">
        <v>1.5558227520000001</v>
      </c>
      <c r="V2379">
        <v>487919</v>
      </c>
      <c r="W2379">
        <v>6.0185569999999999E-3</v>
      </c>
      <c r="X2379">
        <v>-2.2206413000000001E-2</v>
      </c>
      <c r="Y2379">
        <v>1.5249851539999999</v>
      </c>
      <c r="Z2379">
        <v>0</v>
      </c>
    </row>
    <row r="2380" spans="1:26" x14ac:dyDescent="0.2">
      <c r="A2380">
        <v>201905</v>
      </c>
      <c r="B2380">
        <v>6101</v>
      </c>
      <c r="C2380" t="s">
        <v>26</v>
      </c>
      <c r="D2380">
        <v>49700</v>
      </c>
      <c r="E2380" t="s">
        <v>27</v>
      </c>
      <c r="F2380">
        <v>700</v>
      </c>
      <c r="G2380">
        <v>53</v>
      </c>
      <c r="H2380">
        <v>44</v>
      </c>
      <c r="I2380">
        <v>5</v>
      </c>
      <c r="J2380">
        <v>92.063989960000001</v>
      </c>
      <c r="K2380">
        <v>84.567126729999998</v>
      </c>
      <c r="L2380">
        <v>99.560853199999997</v>
      </c>
      <c r="M2380">
        <v>39</v>
      </c>
      <c r="N2380">
        <v>0.15923074600000001</v>
      </c>
      <c r="O2380">
        <v>5.3570000000000002</v>
      </c>
      <c r="P2380">
        <v>6.1224489999999999E-2</v>
      </c>
      <c r="Q2380">
        <v>2.25</v>
      </c>
      <c r="R2380">
        <v>-12.5</v>
      </c>
      <c r="S2380">
        <v>-8.5510929999999992E-3</v>
      </c>
      <c r="T2380">
        <v>0.158749008</v>
      </c>
      <c r="U2380">
        <v>2.7710558650000001</v>
      </c>
      <c r="V2380">
        <v>334475</v>
      </c>
      <c r="W2380">
        <v>-2.3174686E-2</v>
      </c>
      <c r="X2380">
        <v>-2.3430657000000001E-2</v>
      </c>
      <c r="Y2380">
        <v>1.045397718</v>
      </c>
      <c r="Z2380">
        <v>0</v>
      </c>
    </row>
    <row r="2381" spans="1:26" x14ac:dyDescent="0.2">
      <c r="A2381">
        <v>201905</v>
      </c>
      <c r="B2381">
        <v>6013</v>
      </c>
      <c r="C2381" t="s">
        <v>38</v>
      </c>
      <c r="D2381">
        <v>41860</v>
      </c>
      <c r="E2381" t="s">
        <v>39</v>
      </c>
      <c r="F2381">
        <v>42</v>
      </c>
      <c r="G2381">
        <v>86</v>
      </c>
      <c r="H2381">
        <v>39</v>
      </c>
      <c r="I2381">
        <v>74</v>
      </c>
      <c r="J2381">
        <v>89.24090339</v>
      </c>
      <c r="K2381">
        <v>97.051442910000006</v>
      </c>
      <c r="L2381">
        <v>81.43036386</v>
      </c>
      <c r="M2381">
        <v>29</v>
      </c>
      <c r="N2381">
        <v>0</v>
      </c>
      <c r="O2381">
        <v>0</v>
      </c>
      <c r="P2381">
        <v>0.28888888899999998</v>
      </c>
      <c r="Q2381">
        <v>6.5</v>
      </c>
      <c r="R2381">
        <v>-22.5</v>
      </c>
      <c r="S2381">
        <v>-0.11282716199999999</v>
      </c>
      <c r="T2381">
        <v>-0.190509769</v>
      </c>
      <c r="U2381">
        <v>1.4238284080000001</v>
      </c>
      <c r="V2381">
        <v>699250</v>
      </c>
      <c r="W2381">
        <v>1.8784472999999999E-2</v>
      </c>
      <c r="X2381">
        <v>-9.5573989999999994E-3</v>
      </c>
      <c r="Y2381">
        <v>2.1854977340000001</v>
      </c>
      <c r="Z2381">
        <v>0</v>
      </c>
    </row>
    <row r="2382" spans="1:26" x14ac:dyDescent="0.2">
      <c r="A2382">
        <v>201905</v>
      </c>
      <c r="B2382">
        <v>6061</v>
      </c>
      <c r="C2382" t="s">
        <v>49</v>
      </c>
      <c r="D2382">
        <v>40900</v>
      </c>
      <c r="E2382" t="s">
        <v>31</v>
      </c>
      <c r="F2382">
        <v>177</v>
      </c>
      <c r="G2382">
        <v>90</v>
      </c>
      <c r="H2382">
        <v>-19</v>
      </c>
      <c r="I2382">
        <v>18</v>
      </c>
      <c r="J2382">
        <v>89.115432870000006</v>
      </c>
      <c r="K2382">
        <v>87.954830619999996</v>
      </c>
      <c r="L2382">
        <v>90.276035129999997</v>
      </c>
      <c r="M2382">
        <v>37.5</v>
      </c>
      <c r="N2382">
        <v>-0.10714285699999999</v>
      </c>
      <c r="O2382">
        <v>-4.5</v>
      </c>
      <c r="P2382">
        <v>7.1428570999999996E-2</v>
      </c>
      <c r="Q2382">
        <v>2.5</v>
      </c>
      <c r="R2382">
        <v>-14</v>
      </c>
      <c r="S2382">
        <v>-6.8076873999999996E-2</v>
      </c>
      <c r="T2382">
        <v>5.6229965999999999E-2</v>
      </c>
      <c r="U2382">
        <v>1.639989731</v>
      </c>
      <c r="V2382">
        <v>592494.5</v>
      </c>
      <c r="W2382">
        <v>-6.7150040000000001E-3</v>
      </c>
      <c r="X2382">
        <v>5.0797289999999998E-3</v>
      </c>
      <c r="Y2382">
        <v>1.8518346619999999</v>
      </c>
      <c r="Z2382">
        <v>0</v>
      </c>
    </row>
    <row r="2383" spans="1:26" x14ac:dyDescent="0.2">
      <c r="A2383">
        <v>201905</v>
      </c>
      <c r="B2383">
        <v>6115</v>
      </c>
      <c r="C2383" t="s">
        <v>82</v>
      </c>
      <c r="D2383">
        <v>49700</v>
      </c>
      <c r="E2383" t="s">
        <v>27</v>
      </c>
      <c r="F2383">
        <v>788</v>
      </c>
      <c r="G2383">
        <v>106</v>
      </c>
      <c r="H2383">
        <v>-269</v>
      </c>
      <c r="I2383">
        <v>-17</v>
      </c>
      <c r="J2383">
        <v>87.829360100000002</v>
      </c>
      <c r="K2383">
        <v>86.76286073</v>
      </c>
      <c r="L2383">
        <v>88.895859470000005</v>
      </c>
      <c r="M2383">
        <v>38</v>
      </c>
      <c r="N2383">
        <v>-0.309987925</v>
      </c>
      <c r="O2383">
        <v>-17.0715</v>
      </c>
      <c r="P2383">
        <v>-3.1847133999999999E-2</v>
      </c>
      <c r="Q2383">
        <v>-1.25</v>
      </c>
      <c r="R2383">
        <v>-13.5</v>
      </c>
      <c r="S2383">
        <v>5.5889634000000001E-2</v>
      </c>
      <c r="T2383">
        <v>2.0964165999999999E-2</v>
      </c>
      <c r="U2383">
        <v>1.605564572</v>
      </c>
      <c r="V2383">
        <v>320000</v>
      </c>
      <c r="W2383">
        <v>1.5649450000000001E-3</v>
      </c>
      <c r="X2383">
        <v>7.8740159999999993E-3</v>
      </c>
      <c r="Y2383">
        <v>1.0001562740000001</v>
      </c>
      <c r="Z2383">
        <v>0</v>
      </c>
    </row>
    <row r="2384" spans="1:26" x14ac:dyDescent="0.2">
      <c r="A2384">
        <v>201905</v>
      </c>
      <c r="B2384">
        <v>6075</v>
      </c>
      <c r="C2384" t="s">
        <v>91</v>
      </c>
      <c r="D2384">
        <v>41860</v>
      </c>
      <c r="E2384" t="s">
        <v>39</v>
      </c>
      <c r="F2384">
        <v>52</v>
      </c>
      <c r="G2384">
        <v>116</v>
      </c>
      <c r="H2384">
        <v>-82</v>
      </c>
      <c r="I2384">
        <v>-11</v>
      </c>
      <c r="J2384">
        <v>87.139272270000006</v>
      </c>
      <c r="K2384">
        <v>99.623588459999993</v>
      </c>
      <c r="L2384">
        <v>74.654956089999999</v>
      </c>
      <c r="M2384">
        <v>22</v>
      </c>
      <c r="N2384">
        <v>-0.191607415</v>
      </c>
      <c r="O2384">
        <v>-5.2145000000000001</v>
      </c>
      <c r="P2384">
        <v>-8.3333332999999996E-2</v>
      </c>
      <c r="Q2384">
        <v>-2</v>
      </c>
      <c r="R2384">
        <v>-29.5</v>
      </c>
      <c r="S2384">
        <v>8.9549275999999997E-2</v>
      </c>
      <c r="T2384">
        <v>8.7994117999999996E-2</v>
      </c>
      <c r="U2384">
        <v>1.298345716</v>
      </c>
      <c r="V2384">
        <v>1527500</v>
      </c>
      <c r="W2384">
        <v>5.3344497999999997E-2</v>
      </c>
      <c r="X2384">
        <v>9.4982078999999997E-2</v>
      </c>
      <c r="Y2384">
        <v>4.7741834660000002</v>
      </c>
      <c r="Z2384">
        <v>0</v>
      </c>
    </row>
    <row r="2385" spans="1:26" x14ac:dyDescent="0.2">
      <c r="A2385">
        <v>201905</v>
      </c>
      <c r="B2385">
        <v>6077</v>
      </c>
      <c r="C2385" t="s">
        <v>42</v>
      </c>
      <c r="D2385">
        <v>44700</v>
      </c>
      <c r="E2385" t="s">
        <v>43</v>
      </c>
      <c r="F2385">
        <v>110</v>
      </c>
      <c r="G2385">
        <v>119</v>
      </c>
      <c r="H2385">
        <v>28</v>
      </c>
      <c r="I2385">
        <v>72</v>
      </c>
      <c r="J2385">
        <v>87.045169389999998</v>
      </c>
      <c r="K2385">
        <v>90.903387699999996</v>
      </c>
      <c r="L2385">
        <v>83.186951070000006</v>
      </c>
      <c r="M2385">
        <v>36</v>
      </c>
      <c r="N2385">
        <v>-1.369863E-2</v>
      </c>
      <c r="O2385">
        <v>-0.5</v>
      </c>
      <c r="P2385">
        <v>0.22033898299999999</v>
      </c>
      <c r="Q2385">
        <v>6.5</v>
      </c>
      <c r="R2385">
        <v>-15.5</v>
      </c>
      <c r="S2385">
        <v>-7.1212319999999996E-2</v>
      </c>
      <c r="T2385">
        <v>-5.957527E-2</v>
      </c>
      <c r="U2385">
        <v>1.459480458</v>
      </c>
      <c r="V2385">
        <v>419475</v>
      </c>
      <c r="W2385">
        <v>6.5990759999999997E-3</v>
      </c>
      <c r="X2385">
        <v>9.3807039999999994E-2</v>
      </c>
      <c r="Y2385">
        <v>1.3110642290000001</v>
      </c>
      <c r="Z2385">
        <v>0</v>
      </c>
    </row>
    <row r="2386" spans="1:26" x14ac:dyDescent="0.2">
      <c r="A2386">
        <v>201905</v>
      </c>
      <c r="B2386">
        <v>6113</v>
      </c>
      <c r="C2386" t="s">
        <v>48</v>
      </c>
      <c r="D2386">
        <v>40900</v>
      </c>
      <c r="E2386" t="s">
        <v>31</v>
      </c>
      <c r="F2386">
        <v>350</v>
      </c>
      <c r="G2386">
        <v>131</v>
      </c>
      <c r="H2386">
        <v>50</v>
      </c>
      <c r="I2386">
        <v>69</v>
      </c>
      <c r="J2386">
        <v>85.947302379999996</v>
      </c>
      <c r="K2386">
        <v>92.283563360000002</v>
      </c>
      <c r="L2386">
        <v>79.611041409999999</v>
      </c>
      <c r="M2386">
        <v>35.25</v>
      </c>
      <c r="N2386">
        <v>0.1015625</v>
      </c>
      <c r="O2386">
        <v>3.25</v>
      </c>
      <c r="P2386">
        <v>0.11904761899999999</v>
      </c>
      <c r="Q2386">
        <v>3.75</v>
      </c>
      <c r="R2386">
        <v>-16.25</v>
      </c>
      <c r="S2386">
        <v>-9.9775101000000005E-2</v>
      </c>
      <c r="T2386">
        <v>-8.0079070000000002E-2</v>
      </c>
      <c r="U2386">
        <v>1.3852006530000001</v>
      </c>
      <c r="V2386">
        <v>537200</v>
      </c>
      <c r="W2386">
        <v>2.617001E-2</v>
      </c>
      <c r="X2386">
        <v>2.3238095E-2</v>
      </c>
      <c r="Y2386">
        <v>1.6790123459999999</v>
      </c>
      <c r="Z2386">
        <v>0</v>
      </c>
    </row>
    <row r="2387" spans="1:26" x14ac:dyDescent="0.2">
      <c r="A2387">
        <v>201905</v>
      </c>
      <c r="B2387">
        <v>6007</v>
      </c>
      <c r="C2387" t="s">
        <v>80</v>
      </c>
      <c r="D2387">
        <v>17020</v>
      </c>
      <c r="E2387" t="s">
        <v>81</v>
      </c>
      <c r="F2387">
        <v>321</v>
      </c>
      <c r="G2387">
        <v>136</v>
      </c>
      <c r="H2387">
        <v>-51</v>
      </c>
      <c r="I2387">
        <v>68</v>
      </c>
      <c r="J2387">
        <v>85.476787959999996</v>
      </c>
      <c r="K2387">
        <v>90.903387699999996</v>
      </c>
      <c r="L2387">
        <v>80.050188210000002</v>
      </c>
      <c r="M2387">
        <v>36</v>
      </c>
      <c r="N2387">
        <v>-0.16279069800000001</v>
      </c>
      <c r="O2387">
        <v>-7</v>
      </c>
      <c r="P2387">
        <v>5.8823528999999999E-2</v>
      </c>
      <c r="Q2387">
        <v>2</v>
      </c>
      <c r="R2387">
        <v>-15.5</v>
      </c>
      <c r="S2387">
        <v>-5.4127121E-2</v>
      </c>
      <c r="T2387">
        <v>-8.4482945000000004E-2</v>
      </c>
      <c r="U2387">
        <v>1.3959323349999999</v>
      </c>
      <c r="V2387">
        <v>370000</v>
      </c>
      <c r="W2387">
        <v>1.0337429E-2</v>
      </c>
      <c r="X2387">
        <v>0.12291350500000001</v>
      </c>
      <c r="Y2387">
        <v>1.156430692</v>
      </c>
      <c r="Z2387">
        <v>0</v>
      </c>
    </row>
    <row r="2388" spans="1:26" x14ac:dyDescent="0.2">
      <c r="A2388">
        <v>201905</v>
      </c>
      <c r="B2388">
        <v>6001</v>
      </c>
      <c r="C2388" t="s">
        <v>67</v>
      </c>
      <c r="D2388">
        <v>41860</v>
      </c>
      <c r="E2388" t="s">
        <v>39</v>
      </c>
      <c r="F2388">
        <v>24</v>
      </c>
      <c r="G2388">
        <v>150</v>
      </c>
      <c r="H2388">
        <v>45</v>
      </c>
      <c r="I2388">
        <v>128</v>
      </c>
      <c r="J2388">
        <v>84.692597239999998</v>
      </c>
      <c r="K2388">
        <v>98.870765370000001</v>
      </c>
      <c r="L2388">
        <v>70.514429109999995</v>
      </c>
      <c r="M2388">
        <v>24.5</v>
      </c>
      <c r="N2388">
        <v>5.5374872999999998E-2</v>
      </c>
      <c r="O2388">
        <v>1.2855000000000001</v>
      </c>
      <c r="P2388">
        <v>0.53125</v>
      </c>
      <c r="Q2388">
        <v>8.5</v>
      </c>
      <c r="R2388">
        <v>-27</v>
      </c>
      <c r="S2388">
        <v>-0.10489057</v>
      </c>
      <c r="T2388">
        <v>-0.22321332199999999</v>
      </c>
      <c r="U2388">
        <v>1.217055741</v>
      </c>
      <c r="V2388">
        <v>865000</v>
      </c>
      <c r="W2388">
        <v>1.7647059E-2</v>
      </c>
      <c r="X2388">
        <v>-1.2275193E-2</v>
      </c>
      <c r="Y2388">
        <v>2.7035474289999999</v>
      </c>
      <c r="Z2388">
        <v>0</v>
      </c>
    </row>
    <row r="2389" spans="1:26" x14ac:dyDescent="0.2">
      <c r="A2389">
        <v>201905</v>
      </c>
      <c r="B2389">
        <v>6099</v>
      </c>
      <c r="C2389" t="s">
        <v>34</v>
      </c>
      <c r="D2389">
        <v>33700</v>
      </c>
      <c r="E2389" t="s">
        <v>35</v>
      </c>
      <c r="F2389">
        <v>153</v>
      </c>
      <c r="G2389">
        <v>150</v>
      </c>
      <c r="H2389">
        <v>53</v>
      </c>
      <c r="I2389">
        <v>43</v>
      </c>
      <c r="J2389">
        <v>84.692597239999998</v>
      </c>
      <c r="K2389">
        <v>84.253450439999995</v>
      </c>
      <c r="L2389">
        <v>85.131744040000001</v>
      </c>
      <c r="M2389">
        <v>39.25</v>
      </c>
      <c r="N2389">
        <v>-2.7187029999999998E-3</v>
      </c>
      <c r="O2389">
        <v>-0.107</v>
      </c>
      <c r="P2389">
        <v>0.18939393900000001</v>
      </c>
      <c r="Q2389">
        <v>6.25</v>
      </c>
      <c r="R2389">
        <v>-12.25</v>
      </c>
      <c r="S2389">
        <v>-6.7545663000000006E-2</v>
      </c>
      <c r="T2389">
        <v>0.105786571</v>
      </c>
      <c r="U2389">
        <v>1.5078614530000001</v>
      </c>
      <c r="V2389">
        <v>365000</v>
      </c>
      <c r="W2389">
        <v>0</v>
      </c>
      <c r="X2389">
        <v>1.3700499999999999E-4</v>
      </c>
      <c r="Y2389">
        <v>1.1408032509999999</v>
      </c>
      <c r="Z2389">
        <v>0</v>
      </c>
    </row>
    <row r="2390" spans="1:26" x14ac:dyDescent="0.2">
      <c r="A2390">
        <v>201905</v>
      </c>
      <c r="B2390">
        <v>6029</v>
      </c>
      <c r="C2390" t="s">
        <v>65</v>
      </c>
      <c r="D2390">
        <v>12540</v>
      </c>
      <c r="E2390" t="s">
        <v>66</v>
      </c>
      <c r="F2390">
        <v>94</v>
      </c>
      <c r="G2390">
        <v>162</v>
      </c>
      <c r="H2390">
        <v>11</v>
      </c>
      <c r="I2390">
        <v>-93</v>
      </c>
      <c r="J2390">
        <v>84.28481807</v>
      </c>
      <c r="K2390">
        <v>82.43412798</v>
      </c>
      <c r="L2390">
        <v>86.135508160000001</v>
      </c>
      <c r="M2390">
        <v>40</v>
      </c>
      <c r="N2390">
        <v>-5.8823528999999999E-2</v>
      </c>
      <c r="O2390">
        <v>-2.5</v>
      </c>
      <c r="P2390">
        <v>-6.9767441999999999E-2</v>
      </c>
      <c r="Q2390">
        <v>-3</v>
      </c>
      <c r="R2390">
        <v>-11.5</v>
      </c>
      <c r="S2390">
        <v>-2.4217162E-2</v>
      </c>
      <c r="T2390">
        <v>0.16234204599999999</v>
      </c>
      <c r="U2390">
        <v>1.5306979890000001</v>
      </c>
      <c r="V2390">
        <v>262750</v>
      </c>
      <c r="W2390">
        <v>5.5203159999999999E-3</v>
      </c>
      <c r="X2390">
        <v>1.8254E-3</v>
      </c>
      <c r="Y2390">
        <v>0.82122206600000003</v>
      </c>
      <c r="Z2390">
        <v>0</v>
      </c>
    </row>
    <row r="2391" spans="1:26" x14ac:dyDescent="0.2">
      <c r="A2391">
        <v>201905</v>
      </c>
      <c r="B2391">
        <v>6031</v>
      </c>
      <c r="C2391" t="s">
        <v>28</v>
      </c>
      <c r="D2391">
        <v>25260</v>
      </c>
      <c r="E2391" t="s">
        <v>29</v>
      </c>
      <c r="F2391">
        <v>560</v>
      </c>
      <c r="G2391">
        <v>166</v>
      </c>
      <c r="H2391">
        <v>82</v>
      </c>
      <c r="I2391">
        <v>92</v>
      </c>
      <c r="J2391">
        <v>84.033877039999993</v>
      </c>
      <c r="K2391">
        <v>71.204516940000005</v>
      </c>
      <c r="L2391">
        <v>96.863237139999995</v>
      </c>
      <c r="M2391">
        <v>45</v>
      </c>
      <c r="N2391">
        <v>0.10720173199999999</v>
      </c>
      <c r="O2391">
        <v>4.3570000000000002</v>
      </c>
      <c r="P2391">
        <v>0.16129032300000001</v>
      </c>
      <c r="Q2391">
        <v>6.25</v>
      </c>
      <c r="R2391">
        <v>-6.5</v>
      </c>
      <c r="S2391">
        <v>9.5900435000000006E-2</v>
      </c>
      <c r="T2391">
        <v>3.6802261000000003E-2</v>
      </c>
      <c r="U2391">
        <v>2.0153021469999999</v>
      </c>
      <c r="V2391">
        <v>265333.3333</v>
      </c>
      <c r="W2391">
        <v>-1.6421367999999999E-2</v>
      </c>
      <c r="X2391">
        <v>6.1545641999999998E-2</v>
      </c>
      <c r="Y2391">
        <v>0.82929624400000002</v>
      </c>
      <c r="Z2391">
        <v>0</v>
      </c>
    </row>
    <row r="2392" spans="1:26" x14ac:dyDescent="0.2">
      <c r="A2392">
        <v>201905</v>
      </c>
      <c r="B2392">
        <v>6069</v>
      </c>
      <c r="C2392" t="s">
        <v>62</v>
      </c>
      <c r="D2392">
        <v>41940</v>
      </c>
      <c r="E2392" t="s">
        <v>61</v>
      </c>
      <c r="F2392">
        <v>980</v>
      </c>
      <c r="G2392">
        <v>170</v>
      </c>
      <c r="H2392">
        <v>-160</v>
      </c>
      <c r="I2392">
        <v>95</v>
      </c>
      <c r="J2392">
        <v>83.594730240000004</v>
      </c>
      <c r="K2392">
        <v>89.021329989999998</v>
      </c>
      <c r="L2392">
        <v>78.168130489999996</v>
      </c>
      <c r="M2392">
        <v>37.25</v>
      </c>
      <c r="N2392">
        <v>-0.28463747</v>
      </c>
      <c r="O2392">
        <v>-14.8215</v>
      </c>
      <c r="P2392">
        <v>3.4722221999999997E-2</v>
      </c>
      <c r="Q2392">
        <v>1.25</v>
      </c>
      <c r="R2392">
        <v>-14.25</v>
      </c>
      <c r="S2392">
        <v>-0.104456969</v>
      </c>
      <c r="T2392">
        <v>-0.150151756</v>
      </c>
      <c r="U2392">
        <v>1.358780968</v>
      </c>
      <c r="V2392">
        <v>636950</v>
      </c>
      <c r="W2392">
        <v>-3.6870827000000002E-2</v>
      </c>
      <c r="X2392">
        <v>-8.0880230999999997E-2</v>
      </c>
      <c r="Y2392">
        <v>1.990779809</v>
      </c>
      <c r="Z2392">
        <v>0</v>
      </c>
    </row>
    <row r="2393" spans="1:26" x14ac:dyDescent="0.2">
      <c r="A2393">
        <v>201905</v>
      </c>
      <c r="B2393">
        <v>6017</v>
      </c>
      <c r="C2393" t="s">
        <v>69</v>
      </c>
      <c r="D2393">
        <v>40900</v>
      </c>
      <c r="E2393" t="s">
        <v>31</v>
      </c>
      <c r="F2393">
        <v>348</v>
      </c>
      <c r="G2393">
        <v>175</v>
      </c>
      <c r="H2393">
        <v>16</v>
      </c>
      <c r="I2393">
        <v>120</v>
      </c>
      <c r="J2393">
        <v>83.28105395</v>
      </c>
      <c r="K2393">
        <v>82.43412798</v>
      </c>
      <c r="L2393">
        <v>84.127979929999995</v>
      </c>
      <c r="M2393">
        <v>40</v>
      </c>
      <c r="N2393">
        <v>-9.6045197999999998E-2</v>
      </c>
      <c r="O2393">
        <v>-4.25</v>
      </c>
      <c r="P2393">
        <v>0.17647058800000001</v>
      </c>
      <c r="Q2393">
        <v>6</v>
      </c>
      <c r="R2393">
        <v>-11.5</v>
      </c>
      <c r="S2393">
        <v>-9.2754547000000007E-2</v>
      </c>
      <c r="T2393">
        <v>-7.6982044999999999E-2</v>
      </c>
      <c r="U2393">
        <v>1.4882029919999999</v>
      </c>
      <c r="V2393">
        <v>569450</v>
      </c>
      <c r="W2393">
        <v>-2.3229884999999999E-2</v>
      </c>
      <c r="X2393">
        <v>2.2351884999999998E-2</v>
      </c>
      <c r="Y2393">
        <v>1.7798093450000001</v>
      </c>
      <c r="Z2393">
        <v>0</v>
      </c>
    </row>
    <row r="2394" spans="1:26" x14ac:dyDescent="0.2">
      <c r="A2394">
        <v>201905</v>
      </c>
      <c r="B2394">
        <v>6019</v>
      </c>
      <c r="C2394" t="s">
        <v>52</v>
      </c>
      <c r="D2394">
        <v>23420</v>
      </c>
      <c r="E2394" t="s">
        <v>53</v>
      </c>
      <c r="F2394">
        <v>80</v>
      </c>
      <c r="G2394">
        <v>178</v>
      </c>
      <c r="H2394">
        <v>62</v>
      </c>
      <c r="I2394">
        <v>98</v>
      </c>
      <c r="J2394">
        <v>83.030112919999993</v>
      </c>
      <c r="K2394">
        <v>82.43412798</v>
      </c>
      <c r="L2394">
        <v>83.626097869999995</v>
      </c>
      <c r="M2394">
        <v>40</v>
      </c>
      <c r="N2394">
        <v>2.5641026000000001E-2</v>
      </c>
      <c r="O2394">
        <v>1</v>
      </c>
      <c r="P2394">
        <v>8.1081080999999999E-2</v>
      </c>
      <c r="Q2394">
        <v>3</v>
      </c>
      <c r="R2394">
        <v>-11.5</v>
      </c>
      <c r="S2394">
        <v>-4.3236939000000002E-2</v>
      </c>
      <c r="T2394">
        <v>-0.108632873</v>
      </c>
      <c r="U2394">
        <v>1.4757477050000001</v>
      </c>
      <c r="V2394">
        <v>320000</v>
      </c>
      <c r="W2394">
        <v>1.837855E-2</v>
      </c>
      <c r="X2394">
        <v>2.2364216999999999E-2</v>
      </c>
      <c r="Y2394">
        <v>1.0001562740000001</v>
      </c>
      <c r="Z2394">
        <v>0</v>
      </c>
    </row>
    <row r="2395" spans="1:26" x14ac:dyDescent="0.2">
      <c r="A2395">
        <v>201905</v>
      </c>
      <c r="B2395">
        <v>6087</v>
      </c>
      <c r="C2395" t="s">
        <v>50</v>
      </c>
      <c r="D2395">
        <v>42100</v>
      </c>
      <c r="E2395" t="s">
        <v>51</v>
      </c>
      <c r="F2395">
        <v>279</v>
      </c>
      <c r="G2395">
        <v>180</v>
      </c>
      <c r="H2395">
        <v>76</v>
      </c>
      <c r="I2395">
        <v>88</v>
      </c>
      <c r="J2395">
        <v>82.936010039999999</v>
      </c>
      <c r="K2395">
        <v>90.903387699999996</v>
      </c>
      <c r="L2395">
        <v>74.968632369999995</v>
      </c>
      <c r="M2395">
        <v>36</v>
      </c>
      <c r="N2395">
        <v>0.107692308</v>
      </c>
      <c r="O2395">
        <v>3.5</v>
      </c>
      <c r="P2395">
        <v>9.9236641E-2</v>
      </c>
      <c r="Q2395">
        <v>3.25</v>
      </c>
      <c r="R2395">
        <v>-15.5</v>
      </c>
      <c r="S2395">
        <v>-0.101821589</v>
      </c>
      <c r="T2395">
        <v>-6.9445894999999994E-2</v>
      </c>
      <c r="U2395">
        <v>1.303538292</v>
      </c>
      <c r="V2395">
        <v>999250</v>
      </c>
      <c r="W2395">
        <v>1.1291593000000001E-2</v>
      </c>
      <c r="X2395">
        <v>6.3880755999999997E-2</v>
      </c>
      <c r="Y2395">
        <v>3.1231442409999999</v>
      </c>
      <c r="Z2395">
        <v>0</v>
      </c>
    </row>
    <row r="2396" spans="1:26" x14ac:dyDescent="0.2">
      <c r="A2396">
        <v>201905</v>
      </c>
      <c r="B2396">
        <v>6097</v>
      </c>
      <c r="C2396" t="s">
        <v>72</v>
      </c>
      <c r="D2396">
        <v>42220</v>
      </c>
      <c r="E2396" t="s">
        <v>73</v>
      </c>
      <c r="F2396">
        <v>143</v>
      </c>
      <c r="G2396">
        <v>206</v>
      </c>
      <c r="H2396">
        <v>53</v>
      </c>
      <c r="I2396">
        <v>142</v>
      </c>
      <c r="J2396">
        <v>81.493099119999997</v>
      </c>
      <c r="K2396">
        <v>93.099121710000006</v>
      </c>
      <c r="L2396">
        <v>69.887076539999995</v>
      </c>
      <c r="M2396">
        <v>34.25</v>
      </c>
      <c r="N2396">
        <v>7.352941E-3</v>
      </c>
      <c r="O2396">
        <v>0.25</v>
      </c>
      <c r="P2396">
        <v>0.22321428600000001</v>
      </c>
      <c r="Q2396">
        <v>6.25</v>
      </c>
      <c r="R2396">
        <v>-17.25</v>
      </c>
      <c r="S2396">
        <v>-9.1968540000000001E-2</v>
      </c>
      <c r="T2396">
        <v>-0.13743185899999999</v>
      </c>
      <c r="U2396">
        <v>1.2117417779999999</v>
      </c>
      <c r="V2396">
        <v>791000</v>
      </c>
      <c r="W2396">
        <v>4.4224421999999999E-2</v>
      </c>
      <c r="X2396">
        <v>-1.262626E-3</v>
      </c>
      <c r="Y2396">
        <v>2.4722612910000001</v>
      </c>
      <c r="Z2396">
        <v>0</v>
      </c>
    </row>
    <row r="2397" spans="1:26" x14ac:dyDescent="0.2">
      <c r="A2397">
        <v>201905</v>
      </c>
      <c r="B2397">
        <v>6111</v>
      </c>
      <c r="C2397" t="s">
        <v>36</v>
      </c>
      <c r="D2397">
        <v>37100</v>
      </c>
      <c r="E2397" t="s">
        <v>37</v>
      </c>
      <c r="F2397">
        <v>96</v>
      </c>
      <c r="G2397">
        <v>224</v>
      </c>
      <c r="H2397">
        <v>55</v>
      </c>
      <c r="I2397">
        <v>99</v>
      </c>
      <c r="J2397">
        <v>80.457967379999999</v>
      </c>
      <c r="K2397">
        <v>82.43412798</v>
      </c>
      <c r="L2397">
        <v>78.481806779999999</v>
      </c>
      <c r="M2397">
        <v>40</v>
      </c>
      <c r="N2397">
        <v>2.3764125000000001E-2</v>
      </c>
      <c r="O2397">
        <v>0.92849999999999999</v>
      </c>
      <c r="P2397">
        <v>0.12676056299999999</v>
      </c>
      <c r="Q2397">
        <v>4.5</v>
      </c>
      <c r="R2397">
        <v>-11.5</v>
      </c>
      <c r="S2397">
        <v>-2.1609519000000001E-2</v>
      </c>
      <c r="T2397">
        <v>-4.9624589999999998E-3</v>
      </c>
      <c r="U2397">
        <v>1.364911961</v>
      </c>
      <c r="V2397">
        <v>701249.75</v>
      </c>
      <c r="W2397">
        <v>2.5730929999999998E-3</v>
      </c>
      <c r="X2397">
        <v>-5.4282197999999997E-2</v>
      </c>
      <c r="Y2397">
        <v>2.1917479289999999</v>
      </c>
      <c r="Z2397">
        <v>0</v>
      </c>
    </row>
    <row r="2398" spans="1:26" x14ac:dyDescent="0.2">
      <c r="A2398">
        <v>201905</v>
      </c>
      <c r="B2398">
        <v>6073</v>
      </c>
      <c r="C2398" t="s">
        <v>40</v>
      </c>
      <c r="D2398">
        <v>41740</v>
      </c>
      <c r="E2398" t="s">
        <v>41</v>
      </c>
      <c r="F2398">
        <v>5</v>
      </c>
      <c r="G2398">
        <v>254</v>
      </c>
      <c r="H2398">
        <v>38</v>
      </c>
      <c r="I2398">
        <v>139</v>
      </c>
      <c r="J2398">
        <v>78.889585949999997</v>
      </c>
      <c r="K2398">
        <v>95.04391468</v>
      </c>
      <c r="L2398">
        <v>62.735257220000001</v>
      </c>
      <c r="M2398">
        <v>32</v>
      </c>
      <c r="N2398">
        <v>-8.8429790000000008E-3</v>
      </c>
      <c r="O2398">
        <v>-0.28549999999999998</v>
      </c>
      <c r="P2398">
        <v>0.16363636400000001</v>
      </c>
      <c r="Q2398">
        <v>4.5</v>
      </c>
      <c r="R2398">
        <v>-19.5</v>
      </c>
      <c r="S2398">
        <v>-6.6030500000000006E-2</v>
      </c>
      <c r="T2398">
        <v>-0.111175156</v>
      </c>
      <c r="U2398">
        <v>1.1128789109999999</v>
      </c>
      <c r="V2398">
        <v>717000</v>
      </c>
      <c r="W2398">
        <v>2.1403895999999999E-2</v>
      </c>
      <c r="X2398">
        <v>1.7978971E-2</v>
      </c>
      <c r="Y2398">
        <v>2.2409751519999999</v>
      </c>
      <c r="Z2398">
        <v>0</v>
      </c>
    </row>
    <row r="2399" spans="1:26" x14ac:dyDescent="0.2">
      <c r="A2399">
        <v>201905</v>
      </c>
      <c r="B2399">
        <v>6041</v>
      </c>
      <c r="C2399" t="s">
        <v>68</v>
      </c>
      <c r="D2399">
        <v>41860</v>
      </c>
      <c r="E2399" t="s">
        <v>39</v>
      </c>
      <c r="F2399">
        <v>261</v>
      </c>
      <c r="G2399">
        <v>260</v>
      </c>
      <c r="H2399">
        <v>64</v>
      </c>
      <c r="I2399">
        <v>153</v>
      </c>
      <c r="J2399">
        <v>78.544542030000002</v>
      </c>
      <c r="K2399">
        <v>96.298619819999999</v>
      </c>
      <c r="L2399">
        <v>60.790464239999999</v>
      </c>
      <c r="M2399">
        <v>30</v>
      </c>
      <c r="N2399">
        <v>0.15384615400000001</v>
      </c>
      <c r="O2399">
        <v>4</v>
      </c>
      <c r="P2399">
        <v>0.22448979599999999</v>
      </c>
      <c r="Q2399">
        <v>5.5</v>
      </c>
      <c r="R2399">
        <v>-21.5</v>
      </c>
      <c r="S2399">
        <v>-8.1986107000000003E-2</v>
      </c>
      <c r="T2399">
        <v>-0.119017107</v>
      </c>
      <c r="U2399">
        <v>1.094861933</v>
      </c>
      <c r="V2399">
        <v>1497000</v>
      </c>
      <c r="W2399">
        <v>8.0808080000000001E-3</v>
      </c>
      <c r="X2399">
        <v>-6.0705882000000003E-2</v>
      </c>
      <c r="Y2399">
        <v>4.6788560710000002</v>
      </c>
      <c r="Z2399">
        <v>0</v>
      </c>
    </row>
    <row r="2400" spans="1:26" x14ac:dyDescent="0.2">
      <c r="A2400">
        <v>201905</v>
      </c>
      <c r="B2400">
        <v>6081</v>
      </c>
      <c r="C2400" t="s">
        <v>74</v>
      </c>
      <c r="D2400">
        <v>41860</v>
      </c>
      <c r="E2400" t="s">
        <v>39</v>
      </c>
      <c r="F2400">
        <v>95</v>
      </c>
      <c r="G2400">
        <v>306</v>
      </c>
      <c r="H2400">
        <v>66</v>
      </c>
      <c r="I2400">
        <v>204</v>
      </c>
      <c r="J2400">
        <v>75.690087829999996</v>
      </c>
      <c r="K2400">
        <v>98.996235889999994</v>
      </c>
      <c r="L2400">
        <v>52.383939769999998</v>
      </c>
      <c r="M2400">
        <v>24.25</v>
      </c>
      <c r="N2400">
        <v>-0.145916247</v>
      </c>
      <c r="O2400">
        <v>-4.1429999999999998</v>
      </c>
      <c r="P2400">
        <v>0.21249999999999999</v>
      </c>
      <c r="Q2400">
        <v>4.25</v>
      </c>
      <c r="R2400">
        <v>-27.25</v>
      </c>
      <c r="S2400">
        <v>-0.11368583</v>
      </c>
      <c r="T2400">
        <v>-0.19166871699999999</v>
      </c>
      <c r="U2400">
        <v>0.99780487900000003</v>
      </c>
      <c r="V2400">
        <v>1696500</v>
      </c>
      <c r="W2400">
        <v>9.6711799999999997E-3</v>
      </c>
      <c r="X2400">
        <v>3.1463748E-2</v>
      </c>
      <c r="Y2400">
        <v>5.302390999</v>
      </c>
      <c r="Z2400">
        <v>0</v>
      </c>
    </row>
    <row r="2401" spans="1:26" x14ac:dyDescent="0.2">
      <c r="A2401">
        <v>201905</v>
      </c>
      <c r="B2401">
        <v>6107</v>
      </c>
      <c r="C2401" t="s">
        <v>63</v>
      </c>
      <c r="D2401">
        <v>47300</v>
      </c>
      <c r="E2401" t="s">
        <v>64</v>
      </c>
      <c r="F2401">
        <v>196</v>
      </c>
      <c r="G2401">
        <v>312</v>
      </c>
      <c r="H2401">
        <v>52</v>
      </c>
      <c r="I2401">
        <v>159</v>
      </c>
      <c r="J2401">
        <v>75.470514429999994</v>
      </c>
      <c r="K2401">
        <v>59.78670013</v>
      </c>
      <c r="L2401">
        <v>91.154328730000003</v>
      </c>
      <c r="M2401">
        <v>50</v>
      </c>
      <c r="N2401">
        <v>-4.7619047999999997E-2</v>
      </c>
      <c r="O2401">
        <v>-2.5</v>
      </c>
      <c r="P2401">
        <v>0.14942528699999999</v>
      </c>
      <c r="Q2401">
        <v>6.5</v>
      </c>
      <c r="R2401">
        <v>-1.5</v>
      </c>
      <c r="S2401">
        <v>-6.5316139999999995E-2</v>
      </c>
      <c r="T2401">
        <v>-3.1724599999999998E-4</v>
      </c>
      <c r="U2401">
        <v>1.666859943</v>
      </c>
      <c r="V2401">
        <v>274000</v>
      </c>
      <c r="W2401">
        <v>6.1098350000000001E-3</v>
      </c>
      <c r="X2401">
        <v>1.4822332000000001E-2</v>
      </c>
      <c r="Y2401">
        <v>0.85638380999999997</v>
      </c>
      <c r="Z2401">
        <v>0</v>
      </c>
    </row>
    <row r="2402" spans="1:26" x14ac:dyDescent="0.2">
      <c r="A2402">
        <v>201905</v>
      </c>
      <c r="B2402">
        <v>6089</v>
      </c>
      <c r="C2402" t="s">
        <v>89</v>
      </c>
      <c r="D2402">
        <v>39820</v>
      </c>
      <c r="E2402" t="s">
        <v>90</v>
      </c>
      <c r="F2402">
        <v>368</v>
      </c>
      <c r="G2402">
        <v>387</v>
      </c>
      <c r="H2402">
        <v>-26</v>
      </c>
      <c r="I2402">
        <v>-103</v>
      </c>
      <c r="J2402">
        <v>71.800501879999999</v>
      </c>
      <c r="K2402">
        <v>85.884567129999994</v>
      </c>
      <c r="L2402">
        <v>57.716436639999998</v>
      </c>
      <c r="M2402">
        <v>38.5</v>
      </c>
      <c r="N2402">
        <v>-0.114942529</v>
      </c>
      <c r="O2402">
        <v>-5</v>
      </c>
      <c r="P2402">
        <v>-0.172043011</v>
      </c>
      <c r="Q2402">
        <v>-8</v>
      </c>
      <c r="R2402">
        <v>-13</v>
      </c>
      <c r="S2402">
        <v>-3.1885018000000001E-2</v>
      </c>
      <c r="T2402">
        <v>5.9266285000000002E-2</v>
      </c>
      <c r="U2402">
        <v>1.0636592030000001</v>
      </c>
      <c r="V2402">
        <v>339950</v>
      </c>
      <c r="W2402">
        <v>3.8173766999999997E-2</v>
      </c>
      <c r="X2402">
        <v>3.0151515E-2</v>
      </c>
      <c r="Y2402">
        <v>1.0625097670000001</v>
      </c>
      <c r="Z2402">
        <v>0</v>
      </c>
    </row>
    <row r="2403" spans="1:26" x14ac:dyDescent="0.2">
      <c r="A2403">
        <v>201905</v>
      </c>
      <c r="B2403">
        <v>6037</v>
      </c>
      <c r="C2403" t="s">
        <v>75</v>
      </c>
      <c r="D2403">
        <v>31080</v>
      </c>
      <c r="E2403" t="s">
        <v>47</v>
      </c>
      <c r="F2403">
        <v>1</v>
      </c>
      <c r="G2403">
        <v>390</v>
      </c>
      <c r="H2403">
        <v>39</v>
      </c>
      <c r="I2403">
        <v>240</v>
      </c>
      <c r="J2403">
        <v>71.486825600000003</v>
      </c>
      <c r="K2403">
        <v>82.43412798</v>
      </c>
      <c r="L2403">
        <v>60.539523209999999</v>
      </c>
      <c r="M2403">
        <v>40</v>
      </c>
      <c r="N2403">
        <v>-3.2811857999999999E-2</v>
      </c>
      <c r="O2403">
        <v>-1.357</v>
      </c>
      <c r="P2403">
        <v>0.29032258100000002</v>
      </c>
      <c r="Q2403">
        <v>9</v>
      </c>
      <c r="R2403">
        <v>-11.5</v>
      </c>
      <c r="S2403">
        <v>-3.3359616000000002E-2</v>
      </c>
      <c r="T2403">
        <v>-8.8645266E-2</v>
      </c>
      <c r="U2403">
        <v>1.0916662020000001</v>
      </c>
      <c r="V2403">
        <v>779499.75</v>
      </c>
      <c r="W2403">
        <v>2.6400356E-2</v>
      </c>
      <c r="X2403">
        <v>9.1264810000000005E-3</v>
      </c>
      <c r="Y2403">
        <v>2.4363173929999999</v>
      </c>
      <c r="Z2403">
        <v>0</v>
      </c>
    </row>
    <row r="2404" spans="1:26" x14ac:dyDescent="0.2">
      <c r="A2404">
        <v>201905</v>
      </c>
      <c r="B2404">
        <v>6109</v>
      </c>
      <c r="C2404" t="s">
        <v>87</v>
      </c>
      <c r="D2404">
        <v>43760</v>
      </c>
      <c r="E2404" t="s">
        <v>88</v>
      </c>
      <c r="F2404">
        <v>917</v>
      </c>
      <c r="G2404">
        <v>441</v>
      </c>
      <c r="H2404">
        <v>-37</v>
      </c>
      <c r="I2404">
        <v>-83</v>
      </c>
      <c r="J2404">
        <v>68.946047680000007</v>
      </c>
      <c r="K2404">
        <v>68.130489339999997</v>
      </c>
      <c r="L2404">
        <v>69.761606020000002</v>
      </c>
      <c r="M2404">
        <v>46</v>
      </c>
      <c r="N2404">
        <v>-0.167420814</v>
      </c>
      <c r="O2404">
        <v>-9.25</v>
      </c>
      <c r="P2404">
        <v>-0.19650655</v>
      </c>
      <c r="Q2404">
        <v>-11.25</v>
      </c>
      <c r="R2404">
        <v>-5.5</v>
      </c>
      <c r="S2404">
        <v>-8.3361204999999994E-2</v>
      </c>
      <c r="T2404">
        <v>-4.1042475000000002E-2</v>
      </c>
      <c r="U2404">
        <v>1.209726037</v>
      </c>
      <c r="V2404">
        <v>349225</v>
      </c>
      <c r="W2404">
        <v>2.2513854999999999E-2</v>
      </c>
      <c r="X2404">
        <v>-2.107369E-3</v>
      </c>
      <c r="Y2404">
        <v>1.0914986719999999</v>
      </c>
      <c r="Z2404">
        <v>0</v>
      </c>
    </row>
    <row r="2405" spans="1:26" x14ac:dyDescent="0.2">
      <c r="A2405">
        <v>201905</v>
      </c>
      <c r="B2405">
        <v>6057</v>
      </c>
      <c r="C2405" t="s">
        <v>70</v>
      </c>
      <c r="D2405">
        <v>46020</v>
      </c>
      <c r="E2405" t="s">
        <v>71</v>
      </c>
      <c r="F2405">
        <v>567</v>
      </c>
      <c r="G2405">
        <v>442</v>
      </c>
      <c r="H2405">
        <v>-219</v>
      </c>
      <c r="I2405">
        <v>-10</v>
      </c>
      <c r="J2405">
        <v>68.914680050000001</v>
      </c>
      <c r="K2405">
        <v>76.035131739999997</v>
      </c>
      <c r="L2405">
        <v>61.794228359999998</v>
      </c>
      <c r="M2405">
        <v>43</v>
      </c>
      <c r="N2405">
        <v>-0.271186441</v>
      </c>
      <c r="O2405">
        <v>-16</v>
      </c>
      <c r="P2405">
        <v>-8.5106382999999994E-2</v>
      </c>
      <c r="Q2405">
        <v>-4</v>
      </c>
      <c r="R2405">
        <v>-8.5</v>
      </c>
      <c r="S2405">
        <v>-6.4108149000000003E-2</v>
      </c>
      <c r="T2405">
        <v>3.4857951999999998E-2</v>
      </c>
      <c r="U2405">
        <v>1.102678126</v>
      </c>
      <c r="V2405">
        <v>497000</v>
      </c>
      <c r="W2405">
        <v>6.4524765999999997E-2</v>
      </c>
      <c r="X2405">
        <v>1.5321757E-2</v>
      </c>
      <c r="Y2405">
        <v>1.553367714</v>
      </c>
      <c r="Z2405">
        <v>0</v>
      </c>
    </row>
    <row r="2406" spans="1:26" x14ac:dyDescent="0.2">
      <c r="A2406">
        <v>201905</v>
      </c>
      <c r="B2406">
        <v>6025</v>
      </c>
      <c r="C2406" t="s">
        <v>56</v>
      </c>
      <c r="D2406">
        <v>20940</v>
      </c>
      <c r="E2406" t="s">
        <v>57</v>
      </c>
      <c r="F2406">
        <v>486</v>
      </c>
      <c r="G2406">
        <v>473</v>
      </c>
      <c r="H2406">
        <v>9</v>
      </c>
      <c r="I2406">
        <v>-312</v>
      </c>
      <c r="J2406">
        <v>67.659974910000003</v>
      </c>
      <c r="K2406">
        <v>71.204516940000005</v>
      </c>
      <c r="L2406">
        <v>64.115432870000006</v>
      </c>
      <c r="M2406">
        <v>45</v>
      </c>
      <c r="N2406">
        <v>5.2631578999999998E-2</v>
      </c>
      <c r="O2406">
        <v>2.25</v>
      </c>
      <c r="P2406">
        <v>-0.14285714299999999</v>
      </c>
      <c r="Q2406">
        <v>-7.5</v>
      </c>
      <c r="R2406">
        <v>-6.5</v>
      </c>
      <c r="S2406">
        <v>0.122619009</v>
      </c>
      <c r="T2406">
        <v>0.40056956999999999</v>
      </c>
      <c r="U2406">
        <v>1.1318510049999999</v>
      </c>
      <c r="V2406">
        <v>259932.5</v>
      </c>
      <c r="W2406">
        <v>7.4101239999999999E-2</v>
      </c>
      <c r="X2406">
        <v>7.5211996000000003E-2</v>
      </c>
      <c r="Y2406">
        <v>0.81241600300000005</v>
      </c>
      <c r="Z2406">
        <v>0</v>
      </c>
    </row>
    <row r="2407" spans="1:26" x14ac:dyDescent="0.2">
      <c r="A2407">
        <v>201905</v>
      </c>
      <c r="B2407">
        <v>6055</v>
      </c>
      <c r="C2407" t="s">
        <v>92</v>
      </c>
      <c r="D2407">
        <v>34900</v>
      </c>
      <c r="E2407" t="s">
        <v>93</v>
      </c>
      <c r="F2407">
        <v>518</v>
      </c>
      <c r="G2407">
        <v>503</v>
      </c>
      <c r="H2407">
        <v>-25</v>
      </c>
      <c r="I2407">
        <v>250</v>
      </c>
      <c r="J2407">
        <v>65.872020079999999</v>
      </c>
      <c r="K2407">
        <v>65.432873279999995</v>
      </c>
      <c r="L2407">
        <v>66.311166880000002</v>
      </c>
      <c r="M2407">
        <v>47</v>
      </c>
      <c r="N2407">
        <v>-9.1787439999999998E-2</v>
      </c>
      <c r="O2407">
        <v>-4.75</v>
      </c>
      <c r="P2407">
        <v>0.146341463</v>
      </c>
      <c r="Q2407">
        <v>6</v>
      </c>
      <c r="R2407">
        <v>-4.5</v>
      </c>
      <c r="S2407">
        <v>1.4559679000000001E-2</v>
      </c>
      <c r="T2407">
        <v>-8.1602190000000005E-2</v>
      </c>
      <c r="U2407">
        <v>1.1628056309999999</v>
      </c>
      <c r="V2407">
        <v>1022500</v>
      </c>
      <c r="W2407">
        <v>8.2296904000000004E-2</v>
      </c>
      <c r="X2407">
        <v>2.2525562999999998E-2</v>
      </c>
      <c r="Y2407">
        <v>3.1958118459999998</v>
      </c>
      <c r="Z2407">
        <v>0</v>
      </c>
    </row>
    <row r="2408" spans="1:26" x14ac:dyDescent="0.2">
      <c r="A2408">
        <v>201905</v>
      </c>
      <c r="B2408">
        <v>6083</v>
      </c>
      <c r="C2408" t="s">
        <v>32</v>
      </c>
      <c r="D2408">
        <v>42200</v>
      </c>
      <c r="E2408" t="s">
        <v>33</v>
      </c>
      <c r="F2408">
        <v>190</v>
      </c>
      <c r="G2408">
        <v>508</v>
      </c>
      <c r="H2408">
        <v>56</v>
      </c>
      <c r="I2408">
        <v>162</v>
      </c>
      <c r="J2408">
        <v>65.526976160000004</v>
      </c>
      <c r="K2408">
        <v>57.716436639999998</v>
      </c>
      <c r="L2408">
        <v>73.337515679999996</v>
      </c>
      <c r="M2408">
        <v>51</v>
      </c>
      <c r="N2408">
        <v>-3.7735849000000002E-2</v>
      </c>
      <c r="O2408">
        <v>-2</v>
      </c>
      <c r="P2408">
        <v>0.12087912100000001</v>
      </c>
      <c r="Q2408">
        <v>5.5</v>
      </c>
      <c r="R2408">
        <v>-0.5</v>
      </c>
      <c r="S2408">
        <v>-1.7782638E-2</v>
      </c>
      <c r="T2408">
        <v>4.186811E-2</v>
      </c>
      <c r="U2408">
        <v>1.278729435</v>
      </c>
      <c r="V2408">
        <v>1147000</v>
      </c>
      <c r="W2408">
        <v>4.2727273000000003E-2</v>
      </c>
      <c r="X2408">
        <v>9.9712367999999996E-2</v>
      </c>
      <c r="Y2408">
        <v>3.5849351459999999</v>
      </c>
      <c r="Z2408">
        <v>0</v>
      </c>
    </row>
    <row r="2409" spans="1:26" x14ac:dyDescent="0.2">
      <c r="A2409">
        <v>201905</v>
      </c>
      <c r="B2409">
        <v>6085</v>
      </c>
      <c r="C2409" t="s">
        <v>60</v>
      </c>
      <c r="D2409">
        <v>41940</v>
      </c>
      <c r="E2409" t="s">
        <v>61</v>
      </c>
      <c r="F2409">
        <v>19</v>
      </c>
      <c r="G2409">
        <v>518</v>
      </c>
      <c r="H2409">
        <v>101</v>
      </c>
      <c r="I2409">
        <v>304</v>
      </c>
      <c r="J2409">
        <v>64.993726469999999</v>
      </c>
      <c r="K2409">
        <v>98.745294860000001</v>
      </c>
      <c r="L2409">
        <v>31.24215809</v>
      </c>
      <c r="M2409">
        <v>25</v>
      </c>
      <c r="N2409">
        <v>-3.8461538000000003E-2</v>
      </c>
      <c r="O2409">
        <v>-1</v>
      </c>
      <c r="P2409">
        <v>0.515151515</v>
      </c>
      <c r="Q2409">
        <v>8.5</v>
      </c>
      <c r="R2409">
        <v>-26.5</v>
      </c>
      <c r="S2409">
        <v>-0.138265468</v>
      </c>
      <c r="T2409">
        <v>-0.24514693900000001</v>
      </c>
      <c r="U2409">
        <v>0.76615310199999997</v>
      </c>
      <c r="V2409">
        <v>1199999.25</v>
      </c>
      <c r="W2409">
        <v>2.5313887E-2</v>
      </c>
      <c r="X2409">
        <v>-7.6905901999999998E-2</v>
      </c>
      <c r="Y2409">
        <v>3.7505836850000001</v>
      </c>
      <c r="Z2409">
        <v>0</v>
      </c>
    </row>
    <row r="2410" spans="1:26" x14ac:dyDescent="0.2">
      <c r="A2410">
        <v>201905</v>
      </c>
      <c r="B2410">
        <v>6053</v>
      </c>
      <c r="C2410" t="s">
        <v>44</v>
      </c>
      <c r="D2410">
        <v>41500</v>
      </c>
      <c r="E2410" t="s">
        <v>45</v>
      </c>
      <c r="F2410">
        <v>210</v>
      </c>
      <c r="G2410">
        <v>525</v>
      </c>
      <c r="H2410">
        <v>168</v>
      </c>
      <c r="I2410">
        <v>164</v>
      </c>
      <c r="J2410">
        <v>64.585947300000001</v>
      </c>
      <c r="K2410">
        <v>41.154328730000003</v>
      </c>
      <c r="L2410">
        <v>88.017565869999999</v>
      </c>
      <c r="M2410">
        <v>58.5</v>
      </c>
      <c r="N2410">
        <v>2.6315788999999999E-2</v>
      </c>
      <c r="O2410">
        <v>1.5</v>
      </c>
      <c r="P2410">
        <v>0.125</v>
      </c>
      <c r="Q2410">
        <v>6.5</v>
      </c>
      <c r="R2410">
        <v>7</v>
      </c>
      <c r="S2410">
        <v>-3.9427140999999999E-2</v>
      </c>
      <c r="T2410">
        <v>5.9054425000000001E-2</v>
      </c>
      <c r="U2410">
        <v>1.576239959</v>
      </c>
      <c r="V2410">
        <v>996750</v>
      </c>
      <c r="W2410">
        <v>4.788306E-3</v>
      </c>
      <c r="X2410">
        <v>5.3732981999999999E-2</v>
      </c>
      <c r="Y2410">
        <v>3.1153305200000001</v>
      </c>
      <c r="Z2410">
        <v>0</v>
      </c>
    </row>
    <row r="2411" spans="1:26" x14ac:dyDescent="0.2">
      <c r="A2411">
        <v>201905</v>
      </c>
      <c r="B2411">
        <v>6103</v>
      </c>
      <c r="C2411" t="s">
        <v>97</v>
      </c>
      <c r="D2411">
        <v>39780</v>
      </c>
      <c r="E2411" t="s">
        <v>98</v>
      </c>
      <c r="F2411">
        <v>857</v>
      </c>
      <c r="G2411">
        <v>531</v>
      </c>
      <c r="H2411">
        <v>5</v>
      </c>
      <c r="I2411">
        <v>-130</v>
      </c>
      <c r="J2411">
        <v>64.24090339</v>
      </c>
      <c r="K2411">
        <v>59.78670013</v>
      </c>
      <c r="L2411">
        <v>68.69510665</v>
      </c>
      <c r="M2411">
        <v>50</v>
      </c>
      <c r="N2411">
        <v>-0.14320475699999999</v>
      </c>
      <c r="O2411">
        <v>-8.3569999999999993</v>
      </c>
      <c r="P2411">
        <v>-0.14529914499999999</v>
      </c>
      <c r="Q2411">
        <v>-8.5</v>
      </c>
      <c r="R2411">
        <v>-1.5</v>
      </c>
      <c r="S2411">
        <v>-0.103177171</v>
      </c>
      <c r="T2411">
        <v>0.133936051</v>
      </c>
      <c r="U2411">
        <v>1.1950703170000001</v>
      </c>
      <c r="V2411">
        <v>330249.75</v>
      </c>
      <c r="W2411">
        <v>3.4173950000000002E-3</v>
      </c>
      <c r="X2411">
        <v>0.13879224100000001</v>
      </c>
      <c r="Y2411">
        <v>1.0321917490000001</v>
      </c>
      <c r="Z2411">
        <v>0</v>
      </c>
    </row>
    <row r="2412" spans="1:26" x14ac:dyDescent="0.2">
      <c r="A2412">
        <v>201905</v>
      </c>
      <c r="B2412">
        <v>6079</v>
      </c>
      <c r="C2412" t="s">
        <v>58</v>
      </c>
      <c r="D2412">
        <v>42020</v>
      </c>
      <c r="E2412" t="s">
        <v>59</v>
      </c>
      <c r="F2412">
        <v>257</v>
      </c>
      <c r="G2412">
        <v>553</v>
      </c>
      <c r="H2412">
        <v>39</v>
      </c>
      <c r="I2412">
        <v>305</v>
      </c>
      <c r="J2412">
        <v>62.954830620000003</v>
      </c>
      <c r="K2412">
        <v>53.011292349999998</v>
      </c>
      <c r="L2412">
        <v>72.898368880000007</v>
      </c>
      <c r="M2412">
        <v>53</v>
      </c>
      <c r="N2412">
        <v>-7.0175439000000006E-2</v>
      </c>
      <c r="O2412">
        <v>-4</v>
      </c>
      <c r="P2412">
        <v>0.23255814</v>
      </c>
      <c r="Q2412">
        <v>10</v>
      </c>
      <c r="R2412">
        <v>1.5</v>
      </c>
      <c r="S2412">
        <v>-3.4452112E-2</v>
      </c>
      <c r="T2412">
        <v>-3.9398350999999998E-2</v>
      </c>
      <c r="U2412">
        <v>1.2695955210000001</v>
      </c>
      <c r="V2412">
        <v>727000</v>
      </c>
      <c r="W2412">
        <v>2.5026435999999999E-2</v>
      </c>
      <c r="X2412">
        <v>-6.1935483999999999E-2</v>
      </c>
      <c r="Y2412">
        <v>2.2722300359999998</v>
      </c>
      <c r="Z2412">
        <v>0</v>
      </c>
    </row>
    <row r="2413" spans="1:26" x14ac:dyDescent="0.2">
      <c r="A2413">
        <v>201905</v>
      </c>
      <c r="B2413">
        <v>6023</v>
      </c>
      <c r="C2413" t="s">
        <v>83</v>
      </c>
      <c r="D2413">
        <v>21700</v>
      </c>
      <c r="E2413" t="s">
        <v>84</v>
      </c>
      <c r="F2413">
        <v>449</v>
      </c>
      <c r="G2413">
        <v>574</v>
      </c>
      <c r="H2413">
        <v>-25</v>
      </c>
      <c r="I2413">
        <v>-73</v>
      </c>
      <c r="J2413">
        <v>61.731493100000002</v>
      </c>
      <c r="K2413">
        <v>56.336260979999999</v>
      </c>
      <c r="L2413">
        <v>67.126725219999997</v>
      </c>
      <c r="M2413">
        <v>51.5</v>
      </c>
      <c r="N2413">
        <v>-0.13445378199999999</v>
      </c>
      <c r="O2413">
        <v>-8</v>
      </c>
      <c r="P2413">
        <v>-0.11206896600000001</v>
      </c>
      <c r="Q2413">
        <v>-6.5</v>
      </c>
      <c r="R2413">
        <v>0</v>
      </c>
      <c r="S2413">
        <v>-7.9973954999999999E-2</v>
      </c>
      <c r="T2413">
        <v>0.110217733</v>
      </c>
      <c r="U2413">
        <v>1.171625221</v>
      </c>
      <c r="V2413">
        <v>397000</v>
      </c>
      <c r="W2413">
        <v>2.0565553E-2</v>
      </c>
      <c r="X2413">
        <v>-5.3522470000000003E-2</v>
      </c>
      <c r="Y2413">
        <v>1.240818878</v>
      </c>
      <c r="Z2413">
        <v>0</v>
      </c>
    </row>
    <row r="2414" spans="1:26" x14ac:dyDescent="0.2">
      <c r="A2414">
        <v>201905</v>
      </c>
      <c r="B2414">
        <v>6047</v>
      </c>
      <c r="C2414" t="s">
        <v>78</v>
      </c>
      <c r="D2414">
        <v>32900</v>
      </c>
      <c r="E2414" t="s">
        <v>79</v>
      </c>
      <c r="F2414">
        <v>323</v>
      </c>
      <c r="G2414">
        <v>720</v>
      </c>
      <c r="H2414">
        <v>-26</v>
      </c>
      <c r="I2414">
        <v>378</v>
      </c>
      <c r="J2414">
        <v>55.112923459999998</v>
      </c>
      <c r="K2414">
        <v>69.949811789999998</v>
      </c>
      <c r="L2414">
        <v>40.276035129999997</v>
      </c>
      <c r="M2414">
        <v>45.5</v>
      </c>
      <c r="N2414">
        <v>-0.09</v>
      </c>
      <c r="O2414">
        <v>-4.5</v>
      </c>
      <c r="P2414">
        <v>0.159235669</v>
      </c>
      <c r="Q2414">
        <v>6.25</v>
      </c>
      <c r="R2414">
        <v>-6</v>
      </c>
      <c r="S2414">
        <v>-2.5397216E-2</v>
      </c>
      <c r="T2414">
        <v>-0.179118204</v>
      </c>
      <c r="U2414">
        <v>0.85540994599999998</v>
      </c>
      <c r="V2414">
        <v>325250</v>
      </c>
      <c r="W2414">
        <v>1.9885699E-2</v>
      </c>
      <c r="X2414">
        <v>8.6067283999999994E-2</v>
      </c>
      <c r="Y2414">
        <v>1.0165650879999999</v>
      </c>
      <c r="Z2414">
        <v>0</v>
      </c>
    </row>
    <row r="2415" spans="1:26" x14ac:dyDescent="0.2">
      <c r="A2415">
        <v>201905</v>
      </c>
      <c r="B2415">
        <v>6059</v>
      </c>
      <c r="C2415" t="s">
        <v>46</v>
      </c>
      <c r="D2415">
        <v>31080</v>
      </c>
      <c r="E2415" t="s">
        <v>47</v>
      </c>
      <c r="F2415">
        <v>6</v>
      </c>
      <c r="G2415">
        <v>728</v>
      </c>
      <c r="H2415">
        <v>117</v>
      </c>
      <c r="I2415">
        <v>464</v>
      </c>
      <c r="J2415">
        <v>54.83061481</v>
      </c>
      <c r="K2415">
        <v>69.949811789999998</v>
      </c>
      <c r="L2415">
        <v>39.711417820000001</v>
      </c>
      <c r="M2415">
        <v>45.5</v>
      </c>
      <c r="N2415">
        <v>3.4090909000000003E-2</v>
      </c>
      <c r="O2415">
        <v>1.5</v>
      </c>
      <c r="P2415">
        <v>0.54237288100000003</v>
      </c>
      <c r="Q2415">
        <v>16</v>
      </c>
      <c r="R2415">
        <v>-6</v>
      </c>
      <c r="S2415">
        <v>-3.3915134E-2</v>
      </c>
      <c r="T2415">
        <v>-0.153212082</v>
      </c>
      <c r="U2415">
        <v>0.85235699399999998</v>
      </c>
      <c r="V2415">
        <v>863187.5</v>
      </c>
      <c r="W2415">
        <v>1.5634192000000002E-2</v>
      </c>
      <c r="X2415">
        <v>-4.8013062000000002E-2</v>
      </c>
      <c r="Y2415">
        <v>2.6978824819999998</v>
      </c>
      <c r="Z2415">
        <v>0</v>
      </c>
    </row>
    <row r="2416" spans="1:26" x14ac:dyDescent="0.2">
      <c r="A2416">
        <v>201905</v>
      </c>
      <c r="B2416">
        <v>6071</v>
      </c>
      <c r="C2416" t="s">
        <v>96</v>
      </c>
      <c r="D2416">
        <v>40140</v>
      </c>
      <c r="E2416" t="s">
        <v>77</v>
      </c>
      <c r="F2416">
        <v>20</v>
      </c>
      <c r="G2416">
        <v>779</v>
      </c>
      <c r="H2416">
        <v>-8</v>
      </c>
      <c r="I2416">
        <v>287</v>
      </c>
      <c r="J2416">
        <v>51.944792970000002</v>
      </c>
      <c r="K2416">
        <v>67.879548310000004</v>
      </c>
      <c r="L2416">
        <v>36.01003764</v>
      </c>
      <c r="M2416">
        <v>46.25</v>
      </c>
      <c r="N2416">
        <v>-7.4999999999999997E-2</v>
      </c>
      <c r="O2416">
        <v>-3.75</v>
      </c>
      <c r="P2416">
        <v>0.26712328800000001</v>
      </c>
      <c r="Q2416">
        <v>9.75</v>
      </c>
      <c r="R2416">
        <v>-5.25</v>
      </c>
      <c r="S2416">
        <v>-1.9672374999999999E-2</v>
      </c>
      <c r="T2416">
        <v>-1.5033111E-2</v>
      </c>
      <c r="U2416">
        <v>0.81227561000000004</v>
      </c>
      <c r="V2416">
        <v>369450</v>
      </c>
      <c r="W2416">
        <v>2.6535149000000001E-2</v>
      </c>
      <c r="X2416">
        <v>5.5571428999999999E-2</v>
      </c>
      <c r="Y2416">
        <v>1.1547116740000001</v>
      </c>
      <c r="Z2416">
        <v>0</v>
      </c>
    </row>
    <row r="2417" spans="1:26" x14ac:dyDescent="0.2">
      <c r="A2417">
        <v>201905</v>
      </c>
      <c r="B2417">
        <v>6039</v>
      </c>
      <c r="C2417" t="s">
        <v>94</v>
      </c>
      <c r="D2417">
        <v>31460</v>
      </c>
      <c r="E2417" t="s">
        <v>95</v>
      </c>
      <c r="F2417">
        <v>536</v>
      </c>
      <c r="G2417">
        <v>828</v>
      </c>
      <c r="H2417">
        <v>38</v>
      </c>
      <c r="I2417">
        <v>325</v>
      </c>
      <c r="J2417">
        <v>49.184441659999997</v>
      </c>
      <c r="K2417">
        <v>36.26097867</v>
      </c>
      <c r="L2417">
        <v>62.107904640000001</v>
      </c>
      <c r="M2417">
        <v>61.5</v>
      </c>
      <c r="N2417">
        <v>-2.3809523999999999E-2</v>
      </c>
      <c r="O2417">
        <v>-1.5</v>
      </c>
      <c r="P2417">
        <v>0.20588235299999999</v>
      </c>
      <c r="Q2417">
        <v>10.5</v>
      </c>
      <c r="R2417">
        <v>10</v>
      </c>
      <c r="S2417">
        <v>-2.6194149999999999E-3</v>
      </c>
      <c r="T2417">
        <v>1.3051070999999999E-2</v>
      </c>
      <c r="U2417">
        <v>1.105796564</v>
      </c>
      <c r="V2417">
        <v>334975</v>
      </c>
      <c r="W2417">
        <v>1.1784174E-2</v>
      </c>
      <c r="X2417">
        <v>5.9000197999999997E-2</v>
      </c>
      <c r="Y2417">
        <v>1.046960463</v>
      </c>
      <c r="Z2417">
        <v>0</v>
      </c>
    </row>
    <row r="2418" spans="1:26" x14ac:dyDescent="0.2">
      <c r="A2418">
        <v>201905</v>
      </c>
      <c r="B2418">
        <v>6065</v>
      </c>
      <c r="C2418" t="s">
        <v>76</v>
      </c>
      <c r="D2418">
        <v>40140</v>
      </c>
      <c r="E2418" t="s">
        <v>77</v>
      </c>
      <c r="F2418">
        <v>14</v>
      </c>
      <c r="G2418">
        <v>868</v>
      </c>
      <c r="H2418">
        <v>67</v>
      </c>
      <c r="I2418">
        <v>313</v>
      </c>
      <c r="J2418">
        <v>47.176913429999999</v>
      </c>
      <c r="K2418">
        <v>55.520702640000003</v>
      </c>
      <c r="L2418">
        <v>38.833124220000002</v>
      </c>
      <c r="M2418">
        <v>52</v>
      </c>
      <c r="N2418">
        <v>0</v>
      </c>
      <c r="O2418">
        <v>0</v>
      </c>
      <c r="P2418">
        <v>0.20930232600000001</v>
      </c>
      <c r="Q2418">
        <v>9</v>
      </c>
      <c r="R2418">
        <v>0.5</v>
      </c>
      <c r="S2418">
        <v>-1.3883128E-2</v>
      </c>
      <c r="T2418">
        <v>-1.7690260999999999E-2</v>
      </c>
      <c r="U2418">
        <v>0.84123188299999996</v>
      </c>
      <c r="V2418">
        <v>439844</v>
      </c>
      <c r="W2418">
        <v>1.922551E-3</v>
      </c>
      <c r="X2418">
        <v>-1.0585986E-2</v>
      </c>
      <c r="Y2418">
        <v>1.3747273010000001</v>
      </c>
      <c r="Z2418">
        <v>0</v>
      </c>
    </row>
    <row r="2419" spans="1:26" x14ac:dyDescent="0.2">
      <c r="A2419">
        <v>201905</v>
      </c>
      <c r="B2419">
        <v>6033</v>
      </c>
      <c r="C2419" t="s">
        <v>101</v>
      </c>
      <c r="D2419">
        <v>17340</v>
      </c>
      <c r="E2419" t="s">
        <v>102</v>
      </c>
      <c r="F2419">
        <v>800</v>
      </c>
      <c r="G2419">
        <v>1136</v>
      </c>
      <c r="H2419">
        <v>-153</v>
      </c>
      <c r="I2419">
        <v>192</v>
      </c>
      <c r="J2419">
        <v>31.61856964</v>
      </c>
      <c r="K2419">
        <v>44.479297369999998</v>
      </c>
      <c r="L2419">
        <v>18.75784191</v>
      </c>
      <c r="M2419">
        <v>57.25</v>
      </c>
      <c r="N2419">
        <v>-0.234113712</v>
      </c>
      <c r="O2419">
        <v>-17.5</v>
      </c>
      <c r="P2419">
        <v>6.0185185000000002E-2</v>
      </c>
      <c r="Q2419">
        <v>3.25</v>
      </c>
      <c r="R2419">
        <v>5.75</v>
      </c>
      <c r="S2419">
        <v>1.471153E-3</v>
      </c>
      <c r="T2419">
        <v>-6.1726000000000003E-2</v>
      </c>
      <c r="U2419">
        <v>0.63278574899999995</v>
      </c>
      <c r="V2419">
        <v>329950</v>
      </c>
      <c r="W2419">
        <v>9.0214070000000004E-3</v>
      </c>
      <c r="X2419">
        <v>-1.0644677999999999E-2</v>
      </c>
      <c r="Y2419">
        <v>1.031254884</v>
      </c>
      <c r="Z2419">
        <v>0</v>
      </c>
    </row>
    <row r="2420" spans="1:26" x14ac:dyDescent="0.2">
      <c r="A2420">
        <v>201905</v>
      </c>
      <c r="B2420">
        <v>6015</v>
      </c>
      <c r="C2420" t="s">
        <v>85</v>
      </c>
      <c r="D2420">
        <v>18860</v>
      </c>
      <c r="E2420" t="s">
        <v>86</v>
      </c>
      <c r="F2420">
        <v>1589</v>
      </c>
      <c r="G2420">
        <v>1205</v>
      </c>
      <c r="H2420">
        <v>-38</v>
      </c>
      <c r="I2420">
        <v>649</v>
      </c>
      <c r="J2420">
        <v>27.634880800000001</v>
      </c>
      <c r="K2420">
        <v>3.2622333750000001</v>
      </c>
      <c r="L2420">
        <v>52.007528229999998</v>
      </c>
      <c r="M2420">
        <v>101.5</v>
      </c>
      <c r="N2420">
        <v>-2.4038462E-2</v>
      </c>
      <c r="O2420">
        <v>-2.5</v>
      </c>
      <c r="P2420">
        <v>0.82062780300000004</v>
      </c>
      <c r="Q2420">
        <v>45.75</v>
      </c>
      <c r="R2420">
        <v>50</v>
      </c>
      <c r="S2420">
        <v>8.1346710000000003E-2</v>
      </c>
      <c r="T2420">
        <v>-0.128146337</v>
      </c>
      <c r="U2420">
        <v>0.99388841500000003</v>
      </c>
      <c r="V2420">
        <v>370500</v>
      </c>
      <c r="W2420">
        <v>-2.2427440999999999E-2</v>
      </c>
      <c r="X2420">
        <v>0.16417910499999999</v>
      </c>
      <c r="Y2420">
        <v>1.1579934359999999</v>
      </c>
      <c r="Z2420">
        <v>0</v>
      </c>
    </row>
    <row r="2421" spans="1:26" x14ac:dyDescent="0.2">
      <c r="A2421">
        <v>201905</v>
      </c>
      <c r="B2421">
        <v>6045</v>
      </c>
      <c r="C2421" t="s">
        <v>99</v>
      </c>
      <c r="D2421">
        <v>46380</v>
      </c>
      <c r="E2421" t="s">
        <v>100</v>
      </c>
      <c r="F2421">
        <v>657</v>
      </c>
      <c r="G2421">
        <v>1255</v>
      </c>
      <c r="H2421">
        <v>-53</v>
      </c>
      <c r="I2421">
        <v>231</v>
      </c>
      <c r="J2421">
        <v>25.031367629999998</v>
      </c>
      <c r="K2421">
        <v>15.93475533</v>
      </c>
      <c r="L2421">
        <v>34.127979930000002</v>
      </c>
      <c r="M2421">
        <v>78</v>
      </c>
      <c r="N2421">
        <v>-0.15217391299999999</v>
      </c>
      <c r="O2421">
        <v>-14</v>
      </c>
      <c r="P2421">
        <v>0.3</v>
      </c>
      <c r="Q2421">
        <v>18</v>
      </c>
      <c r="R2421">
        <v>26.5</v>
      </c>
      <c r="S2421">
        <v>1.8675751000000001E-2</v>
      </c>
      <c r="T2421">
        <v>0.13118027900000001</v>
      </c>
      <c r="U2421">
        <v>0.79226869499999997</v>
      </c>
      <c r="V2421">
        <v>599000</v>
      </c>
      <c r="W2421">
        <v>6.7226889999999996E-3</v>
      </c>
      <c r="X2421">
        <v>0</v>
      </c>
      <c r="Y2421">
        <v>1.8721675259999999</v>
      </c>
      <c r="Z2421">
        <v>0</v>
      </c>
    </row>
    <row r="2422" spans="1:26" x14ac:dyDescent="0.2">
      <c r="A2422">
        <v>201904</v>
      </c>
      <c r="B2422">
        <v>6101</v>
      </c>
      <c r="C2422" t="s">
        <v>26</v>
      </c>
      <c r="D2422">
        <v>49700</v>
      </c>
      <c r="E2422" t="s">
        <v>27</v>
      </c>
      <c r="F2422">
        <v>700</v>
      </c>
      <c r="G2422">
        <v>9</v>
      </c>
      <c r="H2422">
        <v>6</v>
      </c>
      <c r="I2422">
        <v>-14</v>
      </c>
      <c r="J2422">
        <v>97.145545799999994</v>
      </c>
      <c r="K2422">
        <v>94.730238389999997</v>
      </c>
      <c r="L2422">
        <v>99.560853199999997</v>
      </c>
      <c r="M2422">
        <v>33.643000000000001</v>
      </c>
      <c r="N2422">
        <v>-0.11797708599999999</v>
      </c>
      <c r="O2422">
        <v>-4.5</v>
      </c>
      <c r="P2422">
        <v>-8.4544218000000004E-2</v>
      </c>
      <c r="Q2422">
        <v>-3.1070000000000002</v>
      </c>
      <c r="R2422">
        <v>-19.856999999999999</v>
      </c>
      <c r="S2422">
        <v>-0.112280561</v>
      </c>
      <c r="T2422">
        <v>4.8387533000000003E-2</v>
      </c>
      <c r="U2422">
        <v>2.7115327659999999</v>
      </c>
      <c r="V2422">
        <v>342410.25</v>
      </c>
      <c r="W2422">
        <v>2.8149401000000001E-2</v>
      </c>
      <c r="X2422">
        <v>1.7598900000000001E-4</v>
      </c>
      <c r="Y2422">
        <v>1.0871892359999999</v>
      </c>
      <c r="Z2422">
        <v>0</v>
      </c>
    </row>
    <row r="2423" spans="1:26" x14ac:dyDescent="0.2">
      <c r="A2423">
        <v>201904</v>
      </c>
      <c r="B2423">
        <v>6067</v>
      </c>
      <c r="C2423" t="s">
        <v>30</v>
      </c>
      <c r="D2423">
        <v>40900</v>
      </c>
      <c r="E2423" t="s">
        <v>31</v>
      </c>
      <c r="F2423">
        <v>26</v>
      </c>
      <c r="G2423">
        <v>31</v>
      </c>
      <c r="H2423">
        <v>9</v>
      </c>
      <c r="I2423">
        <v>-22</v>
      </c>
      <c r="J2423">
        <v>94.385194479999996</v>
      </c>
      <c r="K2423">
        <v>96.361355079999996</v>
      </c>
      <c r="L2423">
        <v>92.409033879999996</v>
      </c>
      <c r="M2423">
        <v>31.0715</v>
      </c>
      <c r="N2423">
        <v>-0.101226461</v>
      </c>
      <c r="O2423">
        <v>-3.4994999999999998</v>
      </c>
      <c r="P2423">
        <v>0.109696429</v>
      </c>
      <c r="Q2423">
        <v>3.0714999999999999</v>
      </c>
      <c r="R2423">
        <v>-22.4285</v>
      </c>
      <c r="S2423">
        <v>1.0924079999999999E-2</v>
      </c>
      <c r="T2423">
        <v>0.16663515700000001</v>
      </c>
      <c r="U2423">
        <v>1.7411635599999999</v>
      </c>
      <c r="V2423">
        <v>404239.28570000001</v>
      </c>
      <c r="W2423">
        <v>1.2460417999999999E-2</v>
      </c>
      <c r="X2423">
        <v>3.6577435999999998E-2</v>
      </c>
      <c r="Y2423">
        <v>1.28350305</v>
      </c>
      <c r="Z2423">
        <v>0</v>
      </c>
    </row>
    <row r="2424" spans="1:26" x14ac:dyDescent="0.2">
      <c r="A2424">
        <v>201904</v>
      </c>
      <c r="B2424">
        <v>6013</v>
      </c>
      <c r="C2424" t="s">
        <v>38</v>
      </c>
      <c r="D2424">
        <v>41860</v>
      </c>
      <c r="E2424" t="s">
        <v>39</v>
      </c>
      <c r="F2424">
        <v>42</v>
      </c>
      <c r="G2424">
        <v>47</v>
      </c>
      <c r="H2424">
        <v>22</v>
      </c>
      <c r="I2424">
        <v>35</v>
      </c>
      <c r="J2424">
        <v>92.409033879999996</v>
      </c>
      <c r="K2424">
        <v>97.553324970000006</v>
      </c>
      <c r="L2424">
        <v>87.26474279</v>
      </c>
      <c r="M2424">
        <v>29</v>
      </c>
      <c r="N2424">
        <v>0</v>
      </c>
      <c r="O2424">
        <v>0</v>
      </c>
      <c r="P2424">
        <v>0.20833333300000001</v>
      </c>
      <c r="Q2424">
        <v>5</v>
      </c>
      <c r="R2424">
        <v>-24.5</v>
      </c>
      <c r="S2424">
        <v>-3.1367766999999998E-2</v>
      </c>
      <c r="T2424">
        <v>-0.156829091</v>
      </c>
      <c r="U2424">
        <v>1.5570025750000001</v>
      </c>
      <c r="V2424">
        <v>686357.14289999998</v>
      </c>
      <c r="W2424">
        <v>3.0013934999999999E-2</v>
      </c>
      <c r="X2424">
        <v>-1.8087063E-2</v>
      </c>
      <c r="Y2424">
        <v>2.1792574789999999</v>
      </c>
      <c r="Z2424">
        <v>0</v>
      </c>
    </row>
    <row r="2425" spans="1:26" x14ac:dyDescent="0.2">
      <c r="A2425">
        <v>201904</v>
      </c>
      <c r="B2425">
        <v>6095</v>
      </c>
      <c r="C2425" t="s">
        <v>54</v>
      </c>
      <c r="D2425">
        <v>46700</v>
      </c>
      <c r="E2425" t="s">
        <v>55</v>
      </c>
      <c r="F2425">
        <v>178</v>
      </c>
      <c r="G2425">
        <v>49</v>
      </c>
      <c r="H2425">
        <v>-4</v>
      </c>
      <c r="I2425">
        <v>45</v>
      </c>
      <c r="J2425">
        <v>92.158092850000003</v>
      </c>
      <c r="K2425">
        <v>98.368883310000001</v>
      </c>
      <c r="L2425">
        <v>85.947302379999996</v>
      </c>
      <c r="M2425">
        <v>27</v>
      </c>
      <c r="N2425">
        <v>-0.124995949</v>
      </c>
      <c r="O2425">
        <v>-3.8570000000000002</v>
      </c>
      <c r="P2425">
        <v>0.21348314600000001</v>
      </c>
      <c r="Q2425">
        <v>4.75</v>
      </c>
      <c r="R2425">
        <v>-26.5</v>
      </c>
      <c r="S2425">
        <v>4.8324580999999998E-2</v>
      </c>
      <c r="T2425">
        <v>-0.27367382299999998</v>
      </c>
      <c r="U2425">
        <v>1.5277110229999999</v>
      </c>
      <c r="V2425">
        <v>485000</v>
      </c>
      <c r="W2425">
        <v>3.0349014000000001E-2</v>
      </c>
      <c r="X2425">
        <v>3.8809830000000002E-3</v>
      </c>
      <c r="Y2425">
        <v>1.539926973</v>
      </c>
      <c r="Z2425">
        <v>0</v>
      </c>
    </row>
    <row r="2426" spans="1:26" x14ac:dyDescent="0.2">
      <c r="A2426">
        <v>201904</v>
      </c>
      <c r="B2426">
        <v>6113</v>
      </c>
      <c r="C2426" t="s">
        <v>48</v>
      </c>
      <c r="D2426">
        <v>40900</v>
      </c>
      <c r="E2426" t="s">
        <v>31</v>
      </c>
      <c r="F2426">
        <v>350</v>
      </c>
      <c r="G2426">
        <v>81</v>
      </c>
      <c r="H2426">
        <v>23</v>
      </c>
      <c r="I2426">
        <v>38</v>
      </c>
      <c r="J2426">
        <v>90.181932250000003</v>
      </c>
      <c r="K2426">
        <v>95.796737769999993</v>
      </c>
      <c r="L2426">
        <v>84.567126729999998</v>
      </c>
      <c r="M2426">
        <v>32</v>
      </c>
      <c r="N2426">
        <v>-0.179487179</v>
      </c>
      <c r="O2426">
        <v>-7</v>
      </c>
      <c r="P2426">
        <v>-0.111111111</v>
      </c>
      <c r="Q2426">
        <v>-4</v>
      </c>
      <c r="R2426">
        <v>-21.5</v>
      </c>
      <c r="S2426">
        <v>4.9947399999999997E-4</v>
      </c>
      <c r="T2426">
        <v>-0.107964532</v>
      </c>
      <c r="U2426">
        <v>1.4927998440000001</v>
      </c>
      <c r="V2426">
        <v>523500</v>
      </c>
      <c r="W2426">
        <v>5.2453513E-2</v>
      </c>
      <c r="X2426">
        <v>9.6675430000000007E-3</v>
      </c>
      <c r="Y2426">
        <v>1.6621685980000001</v>
      </c>
      <c r="Z2426">
        <v>0</v>
      </c>
    </row>
    <row r="2427" spans="1:26" x14ac:dyDescent="0.2">
      <c r="A2427">
        <v>201904</v>
      </c>
      <c r="B2427">
        <v>6031</v>
      </c>
      <c r="C2427" t="s">
        <v>28</v>
      </c>
      <c r="D2427">
        <v>25260</v>
      </c>
      <c r="E2427" t="s">
        <v>29</v>
      </c>
      <c r="F2427">
        <v>560</v>
      </c>
      <c r="G2427">
        <v>84</v>
      </c>
      <c r="H2427">
        <v>40</v>
      </c>
      <c r="I2427">
        <v>-23</v>
      </c>
      <c r="J2427">
        <v>90.087829360000001</v>
      </c>
      <c r="K2427">
        <v>86.76286073</v>
      </c>
      <c r="L2427">
        <v>93.412797990000001</v>
      </c>
      <c r="M2427">
        <v>40.643000000000001</v>
      </c>
      <c r="N2427">
        <v>-9.9683228999999998E-2</v>
      </c>
      <c r="O2427">
        <v>-4.5</v>
      </c>
      <c r="P2427">
        <v>-8.6674157000000002E-2</v>
      </c>
      <c r="Q2427">
        <v>-3.8570000000000002</v>
      </c>
      <c r="R2427">
        <v>-12.856999999999999</v>
      </c>
      <c r="S2427">
        <v>4.0967117999999997E-2</v>
      </c>
      <c r="T2427">
        <v>-9.124612E-2</v>
      </c>
      <c r="U2427">
        <v>1.7840580530000001</v>
      </c>
      <c r="V2427">
        <v>269763.21429999999</v>
      </c>
      <c r="W2427">
        <v>2.0619476000000001E-2</v>
      </c>
      <c r="X2427">
        <v>7.3684435000000006E-2</v>
      </c>
      <c r="Y2427">
        <v>0.85652711299999995</v>
      </c>
      <c r="Z2427">
        <v>0</v>
      </c>
    </row>
    <row r="2428" spans="1:26" x14ac:dyDescent="0.2">
      <c r="A2428">
        <v>201904</v>
      </c>
      <c r="B2428">
        <v>6077</v>
      </c>
      <c r="C2428" t="s">
        <v>42</v>
      </c>
      <c r="D2428">
        <v>44700</v>
      </c>
      <c r="E2428" t="s">
        <v>43</v>
      </c>
      <c r="F2428">
        <v>110</v>
      </c>
      <c r="G2428">
        <v>91</v>
      </c>
      <c r="H2428">
        <v>44</v>
      </c>
      <c r="I2428">
        <v>55</v>
      </c>
      <c r="J2428">
        <v>88.895859470000005</v>
      </c>
      <c r="K2428">
        <v>92.032622329999995</v>
      </c>
      <c r="L2428">
        <v>85.75909661</v>
      </c>
      <c r="M2428">
        <v>36.5</v>
      </c>
      <c r="N2428">
        <v>-9.7182715000000003E-2</v>
      </c>
      <c r="O2428">
        <v>-3.9289999999999998</v>
      </c>
      <c r="P2428">
        <v>0.19672131100000001</v>
      </c>
      <c r="Q2428">
        <v>6</v>
      </c>
      <c r="R2428">
        <v>-17</v>
      </c>
      <c r="S2428">
        <v>-2.2221682999999999E-2</v>
      </c>
      <c r="T2428">
        <v>-4.4073458000000003E-2</v>
      </c>
      <c r="U2428">
        <v>1.524480074</v>
      </c>
      <c r="V2428">
        <v>416725</v>
      </c>
      <c r="W2428">
        <v>4.2203325999999999E-2</v>
      </c>
      <c r="X2428">
        <v>8.8054830000000001E-2</v>
      </c>
      <c r="Y2428">
        <v>1.3231465309999999</v>
      </c>
      <c r="Z2428">
        <v>0</v>
      </c>
    </row>
    <row r="2429" spans="1:26" x14ac:dyDescent="0.2">
      <c r="A2429">
        <v>201904</v>
      </c>
      <c r="B2429">
        <v>6099</v>
      </c>
      <c r="C2429" t="s">
        <v>34</v>
      </c>
      <c r="D2429">
        <v>33700</v>
      </c>
      <c r="E2429" t="s">
        <v>35</v>
      </c>
      <c r="F2429">
        <v>153</v>
      </c>
      <c r="G2429">
        <v>97</v>
      </c>
      <c r="H2429">
        <v>38</v>
      </c>
      <c r="I2429">
        <v>9</v>
      </c>
      <c r="J2429">
        <v>88.331242160000002</v>
      </c>
      <c r="K2429">
        <v>88.707653699999995</v>
      </c>
      <c r="L2429">
        <v>87.954830619999996</v>
      </c>
      <c r="M2429">
        <v>39.356999999999999</v>
      </c>
      <c r="N2429">
        <v>-5.9727165999999998E-2</v>
      </c>
      <c r="O2429">
        <v>-2.5</v>
      </c>
      <c r="P2429">
        <v>0.124485714</v>
      </c>
      <c r="Q2429">
        <v>4.3570000000000002</v>
      </c>
      <c r="R2429">
        <v>-14.143000000000001</v>
      </c>
      <c r="S2429">
        <v>1.4245457E-2</v>
      </c>
      <c r="T2429">
        <v>0.115560781</v>
      </c>
      <c r="U2429">
        <v>1.568822393</v>
      </c>
      <c r="V2429">
        <v>365000</v>
      </c>
      <c r="W2429">
        <v>2.4212299E-2</v>
      </c>
      <c r="X2429">
        <v>1.5299026E-2</v>
      </c>
      <c r="Y2429">
        <v>1.158914113</v>
      </c>
      <c r="Z2429">
        <v>0</v>
      </c>
    </row>
    <row r="2430" spans="1:26" x14ac:dyDescent="0.2">
      <c r="A2430">
        <v>201904</v>
      </c>
      <c r="B2430">
        <v>6087</v>
      </c>
      <c r="C2430" t="s">
        <v>50</v>
      </c>
      <c r="D2430">
        <v>42100</v>
      </c>
      <c r="E2430" t="s">
        <v>51</v>
      </c>
      <c r="F2430">
        <v>279</v>
      </c>
      <c r="G2430">
        <v>104</v>
      </c>
      <c r="H2430">
        <v>30</v>
      </c>
      <c r="I2430">
        <v>40</v>
      </c>
      <c r="J2430">
        <v>88.174404019999997</v>
      </c>
      <c r="K2430">
        <v>95.232120449999996</v>
      </c>
      <c r="L2430">
        <v>81.116687580000004</v>
      </c>
      <c r="M2430">
        <v>32.5</v>
      </c>
      <c r="N2430">
        <v>-0.19893520000000001</v>
      </c>
      <c r="O2430">
        <v>-8.0709999999999997</v>
      </c>
      <c r="P2430">
        <v>-4.4117647000000003E-2</v>
      </c>
      <c r="Q2430">
        <v>-1.5</v>
      </c>
      <c r="R2430">
        <v>-21</v>
      </c>
      <c r="S2430">
        <v>-3.5390243000000002E-2</v>
      </c>
      <c r="T2430">
        <v>-6.7943911999999995E-2</v>
      </c>
      <c r="U2430">
        <v>1.407994945</v>
      </c>
      <c r="V2430">
        <v>988092.85710000002</v>
      </c>
      <c r="W2430">
        <v>5.1002886999999997E-2</v>
      </c>
      <c r="X2430">
        <v>4.0097743999999998E-2</v>
      </c>
      <c r="Y2430">
        <v>3.1373007049999999</v>
      </c>
      <c r="Z2430">
        <v>0</v>
      </c>
    </row>
    <row r="2431" spans="1:26" x14ac:dyDescent="0.2">
      <c r="A2431">
        <v>201904</v>
      </c>
      <c r="B2431">
        <v>6001</v>
      </c>
      <c r="C2431" t="s">
        <v>67</v>
      </c>
      <c r="D2431">
        <v>41860</v>
      </c>
      <c r="E2431" t="s">
        <v>39</v>
      </c>
      <c r="F2431">
        <v>24</v>
      </c>
      <c r="G2431">
        <v>105</v>
      </c>
      <c r="H2431">
        <v>19</v>
      </c>
      <c r="I2431">
        <v>79</v>
      </c>
      <c r="J2431">
        <v>88.111668760000001</v>
      </c>
      <c r="K2431">
        <v>99.435382689999997</v>
      </c>
      <c r="L2431">
        <v>76.787954830000004</v>
      </c>
      <c r="M2431">
        <v>23.214500000000001</v>
      </c>
      <c r="N2431">
        <v>-6.0674112000000002E-2</v>
      </c>
      <c r="O2431">
        <v>-1.4995000000000001</v>
      </c>
      <c r="P2431">
        <v>0.45090625000000001</v>
      </c>
      <c r="Q2431">
        <v>7.2145000000000001</v>
      </c>
      <c r="R2431">
        <v>-30.285499999999999</v>
      </c>
      <c r="S2431">
        <v>3.8018169999999999E-3</v>
      </c>
      <c r="T2431">
        <v>-0.16797451799999999</v>
      </c>
      <c r="U2431">
        <v>1.319089462</v>
      </c>
      <c r="V2431">
        <v>850000</v>
      </c>
      <c r="W2431">
        <v>3.4854599E-2</v>
      </c>
      <c r="X2431">
        <v>1.3237000000000001E-4</v>
      </c>
      <c r="Y2431">
        <v>2.6988410859999998</v>
      </c>
      <c r="Z2431">
        <v>0</v>
      </c>
    </row>
    <row r="2432" spans="1:26" x14ac:dyDescent="0.2">
      <c r="A2432">
        <v>201904</v>
      </c>
      <c r="B2432">
        <v>6061</v>
      </c>
      <c r="C2432" t="s">
        <v>49</v>
      </c>
      <c r="D2432">
        <v>40900</v>
      </c>
      <c r="E2432" t="s">
        <v>31</v>
      </c>
      <c r="F2432">
        <v>177</v>
      </c>
      <c r="G2432">
        <v>109</v>
      </c>
      <c r="H2432">
        <v>59</v>
      </c>
      <c r="I2432">
        <v>59</v>
      </c>
      <c r="J2432">
        <v>87.892095359999999</v>
      </c>
      <c r="K2432">
        <v>84.316185700000005</v>
      </c>
      <c r="L2432">
        <v>91.468005020000007</v>
      </c>
      <c r="M2432">
        <v>42</v>
      </c>
      <c r="N2432">
        <v>-0.106382979</v>
      </c>
      <c r="O2432">
        <v>-5</v>
      </c>
      <c r="P2432">
        <v>0.14285714299999999</v>
      </c>
      <c r="Q2432">
        <v>5.25</v>
      </c>
      <c r="R2432">
        <v>-11.5</v>
      </c>
      <c r="S2432">
        <v>-3.9283164000000002E-2</v>
      </c>
      <c r="T2432">
        <v>2.1924811999999998E-2</v>
      </c>
      <c r="U2432">
        <v>1.7072650659999999</v>
      </c>
      <c r="V2432">
        <v>596500</v>
      </c>
      <c r="W2432">
        <v>1.0283087E-2</v>
      </c>
      <c r="X2432">
        <v>4.0869164999999999E-2</v>
      </c>
      <c r="Y2432">
        <v>1.8939514209999999</v>
      </c>
      <c r="Z2432">
        <v>0</v>
      </c>
    </row>
    <row r="2433" spans="1:26" x14ac:dyDescent="0.2">
      <c r="A2433">
        <v>201904</v>
      </c>
      <c r="B2433">
        <v>6019</v>
      </c>
      <c r="C2433" t="s">
        <v>52</v>
      </c>
      <c r="D2433">
        <v>23420</v>
      </c>
      <c r="E2433" t="s">
        <v>53</v>
      </c>
      <c r="F2433">
        <v>80</v>
      </c>
      <c r="G2433">
        <v>116</v>
      </c>
      <c r="H2433">
        <v>46</v>
      </c>
      <c r="I2433">
        <v>33</v>
      </c>
      <c r="J2433">
        <v>86.825595989999997</v>
      </c>
      <c r="K2433">
        <v>88.958594730000002</v>
      </c>
      <c r="L2433">
        <v>84.692597239999998</v>
      </c>
      <c r="M2433">
        <v>39</v>
      </c>
      <c r="N2433">
        <v>-6.8256206E-2</v>
      </c>
      <c r="O2433">
        <v>-2.8570000000000002</v>
      </c>
      <c r="P2433">
        <v>-3.7037037000000002E-2</v>
      </c>
      <c r="Q2433">
        <v>-1.5</v>
      </c>
      <c r="R2433">
        <v>-14.5</v>
      </c>
      <c r="S2433">
        <v>-3.3496860000000002E-3</v>
      </c>
      <c r="T2433">
        <v>-0.103465636</v>
      </c>
      <c r="U2433">
        <v>1.4963997630000001</v>
      </c>
      <c r="V2433">
        <v>314225</v>
      </c>
      <c r="W2433">
        <v>1.8647159999999999E-2</v>
      </c>
      <c r="X2433">
        <v>1.1695389E-2</v>
      </c>
      <c r="Y2433">
        <v>0.99769804699999998</v>
      </c>
      <c r="Z2433">
        <v>0</v>
      </c>
    </row>
    <row r="2434" spans="1:26" x14ac:dyDescent="0.2">
      <c r="A2434">
        <v>201904</v>
      </c>
      <c r="B2434">
        <v>6029</v>
      </c>
      <c r="C2434" t="s">
        <v>65</v>
      </c>
      <c r="D2434">
        <v>12540</v>
      </c>
      <c r="E2434" t="s">
        <v>66</v>
      </c>
      <c r="F2434">
        <v>94</v>
      </c>
      <c r="G2434">
        <v>151</v>
      </c>
      <c r="H2434">
        <v>70</v>
      </c>
      <c r="I2434">
        <v>-65</v>
      </c>
      <c r="J2434">
        <v>84.629861980000001</v>
      </c>
      <c r="K2434">
        <v>83.626097869999995</v>
      </c>
      <c r="L2434">
        <v>85.633626100000001</v>
      </c>
      <c r="M2434">
        <v>42.5</v>
      </c>
      <c r="N2434">
        <v>-4.9514692999999999E-2</v>
      </c>
      <c r="O2434">
        <v>-2.214</v>
      </c>
      <c r="P2434">
        <v>0</v>
      </c>
      <c r="Q2434">
        <v>0</v>
      </c>
      <c r="R2434">
        <v>-11</v>
      </c>
      <c r="S2434">
        <v>2.0608129999999999E-2</v>
      </c>
      <c r="T2434">
        <v>0.13624309500000001</v>
      </c>
      <c r="U2434">
        <v>1.5218654229999999</v>
      </c>
      <c r="V2434">
        <v>261307.5</v>
      </c>
      <c r="W2434">
        <v>3.5291204E-2</v>
      </c>
      <c r="X2434">
        <v>7.1593760000000003E-3</v>
      </c>
      <c r="Y2434">
        <v>0.82967931399999995</v>
      </c>
      <c r="Z2434">
        <v>0</v>
      </c>
    </row>
    <row r="2435" spans="1:26" x14ac:dyDescent="0.2">
      <c r="A2435">
        <v>201904</v>
      </c>
      <c r="B2435">
        <v>6097</v>
      </c>
      <c r="C2435" t="s">
        <v>72</v>
      </c>
      <c r="D2435">
        <v>42220</v>
      </c>
      <c r="E2435" t="s">
        <v>73</v>
      </c>
      <c r="F2435">
        <v>143</v>
      </c>
      <c r="G2435">
        <v>153</v>
      </c>
      <c r="H2435">
        <v>-127</v>
      </c>
      <c r="I2435">
        <v>123</v>
      </c>
      <c r="J2435">
        <v>84.598494349999996</v>
      </c>
      <c r="K2435">
        <v>94.291091589999994</v>
      </c>
      <c r="L2435">
        <v>74.905897109999998</v>
      </c>
      <c r="M2435">
        <v>34</v>
      </c>
      <c r="N2435">
        <v>-0.388170089</v>
      </c>
      <c r="O2435">
        <v>-21.571000000000002</v>
      </c>
      <c r="P2435">
        <v>0.36</v>
      </c>
      <c r="Q2435">
        <v>9</v>
      </c>
      <c r="R2435">
        <v>-19.5</v>
      </c>
      <c r="S2435">
        <v>-9.6119499999999997E-4</v>
      </c>
      <c r="T2435">
        <v>-0.18640546099999999</v>
      </c>
      <c r="U2435">
        <v>1.294640236</v>
      </c>
      <c r="V2435">
        <v>757500</v>
      </c>
      <c r="W2435">
        <v>5.0832342000000003E-2</v>
      </c>
      <c r="X2435">
        <v>-6.5248040000000004E-3</v>
      </c>
      <c r="Y2435">
        <v>2.4051436740000001</v>
      </c>
      <c r="Z2435">
        <v>0</v>
      </c>
    </row>
    <row r="2436" spans="1:26" x14ac:dyDescent="0.2">
      <c r="A2436">
        <v>201904</v>
      </c>
      <c r="B2436">
        <v>6017</v>
      </c>
      <c r="C2436" t="s">
        <v>69</v>
      </c>
      <c r="D2436">
        <v>40900</v>
      </c>
      <c r="E2436" t="s">
        <v>31</v>
      </c>
      <c r="F2436">
        <v>348</v>
      </c>
      <c r="G2436">
        <v>159</v>
      </c>
      <c r="H2436">
        <v>-20</v>
      </c>
      <c r="I2436">
        <v>49</v>
      </c>
      <c r="J2436">
        <v>84.441656210000005</v>
      </c>
      <c r="K2436">
        <v>80.426599749999994</v>
      </c>
      <c r="L2436">
        <v>88.456712670000002</v>
      </c>
      <c r="M2436">
        <v>44.25</v>
      </c>
      <c r="N2436">
        <v>-0.26073809199999998</v>
      </c>
      <c r="O2436">
        <v>-15.606999999999999</v>
      </c>
      <c r="P2436">
        <v>3.5087719000000003E-2</v>
      </c>
      <c r="Q2436">
        <v>1.5</v>
      </c>
      <c r="R2436">
        <v>-9.25</v>
      </c>
      <c r="S2436">
        <v>-5.8074872E-2</v>
      </c>
      <c r="T2436">
        <v>-4.2563214000000002E-2</v>
      </c>
      <c r="U2436">
        <v>1.5913924269999999</v>
      </c>
      <c r="V2436">
        <v>582992.85710000002</v>
      </c>
      <c r="W2436">
        <v>3.5287460000000001E-3</v>
      </c>
      <c r="X2436">
        <v>2.4637035000000002E-2</v>
      </c>
      <c r="Y2436">
        <v>1.8510647950000001</v>
      </c>
      <c r="Z2436">
        <v>0</v>
      </c>
    </row>
    <row r="2437" spans="1:26" x14ac:dyDescent="0.2">
      <c r="A2437">
        <v>201904</v>
      </c>
      <c r="B2437">
        <v>6111</v>
      </c>
      <c r="C2437" t="s">
        <v>36</v>
      </c>
      <c r="D2437">
        <v>37100</v>
      </c>
      <c r="E2437" t="s">
        <v>37</v>
      </c>
      <c r="F2437">
        <v>96</v>
      </c>
      <c r="G2437">
        <v>169</v>
      </c>
      <c r="H2437">
        <v>57</v>
      </c>
      <c r="I2437">
        <v>51</v>
      </c>
      <c r="J2437">
        <v>83.751568379999995</v>
      </c>
      <c r="K2437">
        <v>88.895859470000005</v>
      </c>
      <c r="L2437">
        <v>78.607277289999999</v>
      </c>
      <c r="M2437">
        <v>39.0715</v>
      </c>
      <c r="N2437">
        <v>-8.2203847999999996E-2</v>
      </c>
      <c r="O2437">
        <v>-3.4994999999999998</v>
      </c>
      <c r="P2437">
        <v>5.5986486000000002E-2</v>
      </c>
      <c r="Q2437">
        <v>2.0714999999999999</v>
      </c>
      <c r="R2437">
        <v>-14.4285</v>
      </c>
      <c r="S2437">
        <v>-2.6565874E-2</v>
      </c>
      <c r="T2437">
        <v>-2.3856689E-2</v>
      </c>
      <c r="U2437">
        <v>1.3534192039999999</v>
      </c>
      <c r="V2437">
        <v>699450</v>
      </c>
      <c r="W2437">
        <v>1.1663946E-2</v>
      </c>
      <c r="X2437">
        <v>-6.7399688999999999E-2</v>
      </c>
      <c r="Y2437">
        <v>2.220828703</v>
      </c>
      <c r="Z2437">
        <v>0</v>
      </c>
    </row>
    <row r="2438" spans="1:26" x14ac:dyDescent="0.2">
      <c r="A2438">
        <v>201904</v>
      </c>
      <c r="B2438">
        <v>6007</v>
      </c>
      <c r="C2438" t="s">
        <v>80</v>
      </c>
      <c r="D2438">
        <v>17020</v>
      </c>
      <c r="E2438" t="s">
        <v>81</v>
      </c>
      <c r="F2438">
        <v>321</v>
      </c>
      <c r="G2438">
        <v>187</v>
      </c>
      <c r="H2438">
        <v>118</v>
      </c>
      <c r="I2438">
        <v>111</v>
      </c>
      <c r="J2438">
        <v>82.590966120000004</v>
      </c>
      <c r="K2438">
        <v>82.747804270000003</v>
      </c>
      <c r="L2438">
        <v>82.43412798</v>
      </c>
      <c r="M2438">
        <v>43</v>
      </c>
      <c r="N2438">
        <v>7.4999999999999997E-2</v>
      </c>
      <c r="O2438">
        <v>3</v>
      </c>
      <c r="P2438">
        <v>0.124183007</v>
      </c>
      <c r="Q2438">
        <v>4.75</v>
      </c>
      <c r="R2438">
        <v>-10.5</v>
      </c>
      <c r="S2438">
        <v>-2.6774895999999999E-2</v>
      </c>
      <c r="T2438">
        <v>-9.9132919E-2</v>
      </c>
      <c r="U2438">
        <v>1.43176423</v>
      </c>
      <c r="V2438">
        <v>366214.28570000001</v>
      </c>
      <c r="W2438">
        <v>5.6242274000000002E-2</v>
      </c>
      <c r="X2438">
        <v>0.12698656899999999</v>
      </c>
      <c r="Y2438">
        <v>1.1627696009999999</v>
      </c>
      <c r="Z2438">
        <v>0</v>
      </c>
    </row>
    <row r="2439" spans="1:26" x14ac:dyDescent="0.2">
      <c r="A2439">
        <v>201904</v>
      </c>
      <c r="B2439">
        <v>6041</v>
      </c>
      <c r="C2439" t="s">
        <v>68</v>
      </c>
      <c r="D2439">
        <v>41860</v>
      </c>
      <c r="E2439" t="s">
        <v>39</v>
      </c>
      <c r="F2439">
        <v>261</v>
      </c>
      <c r="G2439">
        <v>196</v>
      </c>
      <c r="H2439">
        <v>94</v>
      </c>
      <c r="I2439">
        <v>138</v>
      </c>
      <c r="J2439">
        <v>82.026348810000002</v>
      </c>
      <c r="K2439">
        <v>98.619824339999994</v>
      </c>
      <c r="L2439">
        <v>65.432873279999995</v>
      </c>
      <c r="M2439">
        <v>26</v>
      </c>
      <c r="N2439">
        <v>-0.141517533</v>
      </c>
      <c r="O2439">
        <v>-4.2859999999999996</v>
      </c>
      <c r="P2439">
        <v>6.1224489999999999E-2</v>
      </c>
      <c r="Q2439">
        <v>1.5</v>
      </c>
      <c r="R2439">
        <v>-27.5</v>
      </c>
      <c r="S2439">
        <v>-0.11064871799999999</v>
      </c>
      <c r="T2439">
        <v>-0.193765203</v>
      </c>
      <c r="U2439">
        <v>1.157044379</v>
      </c>
      <c r="V2439">
        <v>1485000</v>
      </c>
      <c r="W2439">
        <v>8.2248828999999996E-2</v>
      </c>
      <c r="X2439">
        <v>-7.7330284999999999E-2</v>
      </c>
      <c r="Y2439">
        <v>4.7150341320000004</v>
      </c>
      <c r="Z2439">
        <v>0</v>
      </c>
    </row>
    <row r="2440" spans="1:26" x14ac:dyDescent="0.2">
      <c r="A2440">
        <v>201904</v>
      </c>
      <c r="B2440">
        <v>6075</v>
      </c>
      <c r="C2440" t="s">
        <v>91</v>
      </c>
      <c r="D2440">
        <v>41860</v>
      </c>
      <c r="E2440" t="s">
        <v>39</v>
      </c>
      <c r="F2440">
        <v>52</v>
      </c>
      <c r="G2440">
        <v>198</v>
      </c>
      <c r="H2440">
        <v>41</v>
      </c>
      <c r="I2440">
        <v>96</v>
      </c>
      <c r="J2440">
        <v>81.775407779999995</v>
      </c>
      <c r="K2440">
        <v>98.243412800000002</v>
      </c>
      <c r="L2440">
        <v>65.307402760000002</v>
      </c>
      <c r="M2440">
        <v>27.214500000000001</v>
      </c>
      <c r="N2440">
        <v>-1.8023382000000001E-2</v>
      </c>
      <c r="O2440">
        <v>-0.4995</v>
      </c>
      <c r="P2440">
        <v>0.15806382999999999</v>
      </c>
      <c r="Q2440">
        <v>3.7145000000000001</v>
      </c>
      <c r="R2440">
        <v>-26.285499999999999</v>
      </c>
      <c r="S2440">
        <v>-3.6182052999999999E-2</v>
      </c>
      <c r="T2440">
        <v>-9.1470536000000005E-2</v>
      </c>
      <c r="U2440">
        <v>1.156068018</v>
      </c>
      <c r="V2440">
        <v>1450142.8570000001</v>
      </c>
      <c r="W2440">
        <v>-5.4864309999999999E-3</v>
      </c>
      <c r="X2440">
        <v>3.9528929999999997E-2</v>
      </c>
      <c r="Y2440">
        <v>4.6043589689999997</v>
      </c>
      <c r="Z2440">
        <v>0</v>
      </c>
    </row>
    <row r="2441" spans="1:26" x14ac:dyDescent="0.2">
      <c r="A2441">
        <v>201904</v>
      </c>
      <c r="B2441">
        <v>6073</v>
      </c>
      <c r="C2441" t="s">
        <v>40</v>
      </c>
      <c r="D2441">
        <v>41740</v>
      </c>
      <c r="E2441" t="s">
        <v>41</v>
      </c>
      <c r="F2441">
        <v>5</v>
      </c>
      <c r="G2441">
        <v>216</v>
      </c>
      <c r="H2441">
        <v>35</v>
      </c>
      <c r="I2441">
        <v>125</v>
      </c>
      <c r="J2441">
        <v>80.457967379999999</v>
      </c>
      <c r="K2441">
        <v>95.67126725</v>
      </c>
      <c r="L2441">
        <v>65.244667500000006</v>
      </c>
      <c r="M2441">
        <v>32.285499999999999</v>
      </c>
      <c r="N2441">
        <v>-5.8347429999999999E-2</v>
      </c>
      <c r="O2441">
        <v>-2.0005000000000002</v>
      </c>
      <c r="P2441">
        <v>0.13282456100000001</v>
      </c>
      <c r="Q2441">
        <v>3.7854999999999999</v>
      </c>
      <c r="R2441">
        <v>-21.214500000000001</v>
      </c>
      <c r="S2441">
        <v>-3.842851E-3</v>
      </c>
      <c r="T2441">
        <v>-0.129146766</v>
      </c>
      <c r="U2441">
        <v>1.155992809</v>
      </c>
      <c r="V2441">
        <v>701975</v>
      </c>
      <c r="W2441">
        <v>2.4828896999999999E-2</v>
      </c>
      <c r="X2441">
        <v>2.9647089999999998E-3</v>
      </c>
      <c r="Y2441">
        <v>2.2288458489999998</v>
      </c>
      <c r="Z2441">
        <v>0</v>
      </c>
    </row>
    <row r="2442" spans="1:26" x14ac:dyDescent="0.2">
      <c r="A2442">
        <v>201904</v>
      </c>
      <c r="B2442">
        <v>6081</v>
      </c>
      <c r="C2442" t="s">
        <v>74</v>
      </c>
      <c r="D2442">
        <v>41860</v>
      </c>
      <c r="E2442" t="s">
        <v>39</v>
      </c>
      <c r="F2442">
        <v>95</v>
      </c>
      <c r="G2442">
        <v>240</v>
      </c>
      <c r="H2442">
        <v>29</v>
      </c>
      <c r="I2442">
        <v>150</v>
      </c>
      <c r="J2442">
        <v>79.32873275</v>
      </c>
      <c r="K2442">
        <v>97.992471769999995</v>
      </c>
      <c r="L2442">
        <v>60.664993729999999</v>
      </c>
      <c r="M2442">
        <v>28.393000000000001</v>
      </c>
      <c r="N2442">
        <v>2.7131643E-2</v>
      </c>
      <c r="O2442">
        <v>0.75</v>
      </c>
      <c r="P2442">
        <v>0.494368421</v>
      </c>
      <c r="Q2442">
        <v>9.3930000000000007</v>
      </c>
      <c r="R2442">
        <v>-25.106999999999999</v>
      </c>
      <c r="S2442">
        <v>-2.8668332000000001E-2</v>
      </c>
      <c r="T2442">
        <v>-0.146687652</v>
      </c>
      <c r="U2442">
        <v>1.0921891159999999</v>
      </c>
      <c r="V2442">
        <v>1680250</v>
      </c>
      <c r="W2442">
        <v>6.6341794999999995E-2</v>
      </c>
      <c r="X2442">
        <v>5.6594875000000003E-2</v>
      </c>
      <c r="Y2442">
        <v>5.3349738049999997</v>
      </c>
      <c r="Z2442">
        <v>0</v>
      </c>
    </row>
    <row r="2443" spans="1:26" x14ac:dyDescent="0.2">
      <c r="A2443">
        <v>201904</v>
      </c>
      <c r="B2443">
        <v>6107</v>
      </c>
      <c r="C2443" t="s">
        <v>63</v>
      </c>
      <c r="D2443">
        <v>47300</v>
      </c>
      <c r="E2443" t="s">
        <v>64</v>
      </c>
      <c r="F2443">
        <v>196</v>
      </c>
      <c r="G2443">
        <v>260</v>
      </c>
      <c r="H2443">
        <v>131</v>
      </c>
      <c r="I2443">
        <v>-13</v>
      </c>
      <c r="J2443">
        <v>78.230865750000007</v>
      </c>
      <c r="K2443">
        <v>64.178168130000003</v>
      </c>
      <c r="L2443">
        <v>92.283563360000002</v>
      </c>
      <c r="M2443">
        <v>52.5</v>
      </c>
      <c r="N2443">
        <v>-6.0099897999999999E-2</v>
      </c>
      <c r="O2443">
        <v>-3.3570000000000002</v>
      </c>
      <c r="P2443">
        <v>1.9417475999999999E-2</v>
      </c>
      <c r="Q2443">
        <v>1</v>
      </c>
      <c r="R2443">
        <v>-1</v>
      </c>
      <c r="S2443">
        <v>8.8153060000000002E-3</v>
      </c>
      <c r="T2443">
        <v>4.2442789000000002E-2</v>
      </c>
      <c r="U2443">
        <v>1.730112248</v>
      </c>
      <c r="V2443">
        <v>272336.07140000002</v>
      </c>
      <c r="W2443">
        <v>4.0832719999999998E-3</v>
      </c>
      <c r="X2443">
        <v>1.8269101999999999E-2</v>
      </c>
      <c r="Y2443">
        <v>0.86469620999999997</v>
      </c>
      <c r="Z2443">
        <v>0</v>
      </c>
    </row>
    <row r="2444" spans="1:26" x14ac:dyDescent="0.2">
      <c r="A2444">
        <v>201904</v>
      </c>
      <c r="B2444">
        <v>6069</v>
      </c>
      <c r="C2444" t="s">
        <v>62</v>
      </c>
      <c r="D2444">
        <v>41940</v>
      </c>
      <c r="E2444" t="s">
        <v>61</v>
      </c>
      <c r="F2444">
        <v>980</v>
      </c>
      <c r="G2444">
        <v>330</v>
      </c>
      <c r="H2444">
        <v>247</v>
      </c>
      <c r="I2444">
        <v>282</v>
      </c>
      <c r="J2444">
        <v>74.560853199999997</v>
      </c>
      <c r="K2444">
        <v>65.370138019999999</v>
      </c>
      <c r="L2444">
        <v>83.751568379999995</v>
      </c>
      <c r="M2444">
        <v>52.0715</v>
      </c>
      <c r="N2444">
        <v>0.14264554199999999</v>
      </c>
      <c r="O2444">
        <v>6.5004999999999997</v>
      </c>
      <c r="P2444">
        <v>0.40733783800000001</v>
      </c>
      <c r="Q2444">
        <v>15.0715</v>
      </c>
      <c r="R2444">
        <v>-1.4285000000000001</v>
      </c>
      <c r="S2444">
        <v>-2.3357063000000001E-2</v>
      </c>
      <c r="T2444">
        <v>-0.14451290999999999</v>
      </c>
      <c r="U2444">
        <v>1.471983394</v>
      </c>
      <c r="V2444">
        <v>661333.92859999998</v>
      </c>
      <c r="W2444">
        <v>1.7951381999999998E-2</v>
      </c>
      <c r="X2444">
        <v>-2.1876237999999999E-2</v>
      </c>
      <c r="Y2444">
        <v>2.0998060920000001</v>
      </c>
      <c r="Z2444">
        <v>0</v>
      </c>
    </row>
    <row r="2445" spans="1:26" x14ac:dyDescent="0.2">
      <c r="A2445">
        <v>201904</v>
      </c>
      <c r="B2445">
        <v>6037</v>
      </c>
      <c r="C2445" t="s">
        <v>75</v>
      </c>
      <c r="D2445">
        <v>31080</v>
      </c>
      <c r="E2445" t="s">
        <v>47</v>
      </c>
      <c r="F2445">
        <v>1</v>
      </c>
      <c r="G2445">
        <v>351</v>
      </c>
      <c r="H2445">
        <v>83</v>
      </c>
      <c r="I2445">
        <v>197</v>
      </c>
      <c r="J2445">
        <v>73.337515679999996</v>
      </c>
      <c r="K2445">
        <v>85.633626100000001</v>
      </c>
      <c r="L2445">
        <v>61.041405269999998</v>
      </c>
      <c r="M2445">
        <v>41.356999999999999</v>
      </c>
      <c r="N2445">
        <v>1.2237804999999999E-2</v>
      </c>
      <c r="O2445">
        <v>0.5</v>
      </c>
      <c r="P2445">
        <v>0.29240624999999998</v>
      </c>
      <c r="Q2445">
        <v>9.3569999999999993</v>
      </c>
      <c r="R2445">
        <v>-12.143000000000001</v>
      </c>
      <c r="S2445">
        <v>-4.9112440000000004E-3</v>
      </c>
      <c r="T2445">
        <v>-9.0621218000000003E-2</v>
      </c>
      <c r="U2445">
        <v>1.095632342</v>
      </c>
      <c r="V2445">
        <v>759450</v>
      </c>
      <c r="W2445">
        <v>2.6878500999999999E-2</v>
      </c>
      <c r="X2445">
        <v>-2.1011924000000001E-2</v>
      </c>
      <c r="Y2445">
        <v>2.4113351330000001</v>
      </c>
      <c r="Z2445">
        <v>0</v>
      </c>
    </row>
    <row r="2446" spans="1:26" x14ac:dyDescent="0.2">
      <c r="A2446">
        <v>201904</v>
      </c>
      <c r="B2446">
        <v>6053</v>
      </c>
      <c r="C2446" t="s">
        <v>44</v>
      </c>
      <c r="D2446">
        <v>41500</v>
      </c>
      <c r="E2446" t="s">
        <v>45</v>
      </c>
      <c r="F2446">
        <v>210</v>
      </c>
      <c r="G2446">
        <v>357</v>
      </c>
      <c r="H2446">
        <v>168</v>
      </c>
      <c r="I2446">
        <v>49</v>
      </c>
      <c r="J2446">
        <v>72.459222080000004</v>
      </c>
      <c r="K2446">
        <v>56.336260979999999</v>
      </c>
      <c r="L2446">
        <v>88.582183189999995</v>
      </c>
      <c r="M2446">
        <v>57</v>
      </c>
      <c r="N2446">
        <v>-4.3158584E-2</v>
      </c>
      <c r="O2446">
        <v>-2.5710000000000002</v>
      </c>
      <c r="P2446">
        <v>0.117647059</v>
      </c>
      <c r="Q2446">
        <v>6</v>
      </c>
      <c r="R2446">
        <v>3.5</v>
      </c>
      <c r="S2446">
        <v>-2.2769890000000001E-2</v>
      </c>
      <c r="T2446">
        <v>7.7492715000000004E-2</v>
      </c>
      <c r="U2446">
        <v>1.5919592090000001</v>
      </c>
      <c r="V2446">
        <v>992000</v>
      </c>
      <c r="W2446">
        <v>5.7730388000000001E-2</v>
      </c>
      <c r="X2446">
        <v>6.2952048999999996E-2</v>
      </c>
      <c r="Y2446">
        <v>3.1497063029999999</v>
      </c>
      <c r="Z2446">
        <v>0</v>
      </c>
    </row>
    <row r="2447" spans="1:26" x14ac:dyDescent="0.2">
      <c r="A2447">
        <v>201904</v>
      </c>
      <c r="B2447">
        <v>6115</v>
      </c>
      <c r="C2447" t="s">
        <v>82</v>
      </c>
      <c r="D2447">
        <v>49700</v>
      </c>
      <c r="E2447" t="s">
        <v>27</v>
      </c>
      <c r="F2447">
        <v>788</v>
      </c>
      <c r="G2447">
        <v>375</v>
      </c>
      <c r="H2447">
        <v>197</v>
      </c>
      <c r="I2447">
        <v>59</v>
      </c>
      <c r="J2447">
        <v>71.863237139999995</v>
      </c>
      <c r="K2447">
        <v>59.78670013</v>
      </c>
      <c r="L2447">
        <v>83.939774150000005</v>
      </c>
      <c r="M2447">
        <v>55.0715</v>
      </c>
      <c r="N2447">
        <v>-4.3415955999999999E-2</v>
      </c>
      <c r="O2447">
        <v>-2.4994999999999998</v>
      </c>
      <c r="P2447">
        <v>5.9067307999999999E-2</v>
      </c>
      <c r="Q2447">
        <v>3.0714999999999999</v>
      </c>
      <c r="R2447">
        <v>1.5714999999999999</v>
      </c>
      <c r="S2447">
        <v>-5.8692515000000001E-2</v>
      </c>
      <c r="T2447">
        <v>-2.6502318E-2</v>
      </c>
      <c r="U2447">
        <v>1.4751940910000001</v>
      </c>
      <c r="V2447">
        <v>319500</v>
      </c>
      <c r="W2447">
        <v>1.4285714E-2</v>
      </c>
      <c r="X2447">
        <v>-7.6869319999999996E-3</v>
      </c>
      <c r="Y2447">
        <v>1.014446738</v>
      </c>
      <c r="Z2447">
        <v>0</v>
      </c>
    </row>
    <row r="2448" spans="1:26" x14ac:dyDescent="0.2">
      <c r="A2448">
        <v>201904</v>
      </c>
      <c r="B2448">
        <v>6089</v>
      </c>
      <c r="C2448" t="s">
        <v>89</v>
      </c>
      <c r="D2448">
        <v>39820</v>
      </c>
      <c r="E2448" t="s">
        <v>90</v>
      </c>
      <c r="F2448">
        <v>368</v>
      </c>
      <c r="G2448">
        <v>413</v>
      </c>
      <c r="H2448">
        <v>-107</v>
      </c>
      <c r="I2448">
        <v>-167</v>
      </c>
      <c r="J2448">
        <v>69.887076539999995</v>
      </c>
      <c r="K2448">
        <v>81.80677541</v>
      </c>
      <c r="L2448">
        <v>57.967377669999998</v>
      </c>
      <c r="M2448">
        <v>43.5</v>
      </c>
      <c r="N2448">
        <v>-0.29021309899999997</v>
      </c>
      <c r="O2448">
        <v>-17.786000000000001</v>
      </c>
      <c r="P2448">
        <v>-0.17535545</v>
      </c>
      <c r="Q2448">
        <v>-9.25</v>
      </c>
      <c r="R2448">
        <v>-10</v>
      </c>
      <c r="S2448">
        <v>1.7757813000000001E-2</v>
      </c>
      <c r="T2448">
        <v>7.0820042999999999E-2</v>
      </c>
      <c r="U2448">
        <v>1.065897578</v>
      </c>
      <c r="V2448">
        <v>327450</v>
      </c>
      <c r="W2448">
        <v>7.715642E-3</v>
      </c>
      <c r="X2448">
        <v>-4.7112459999999997E-3</v>
      </c>
      <c r="Y2448">
        <v>1.0396888390000001</v>
      </c>
      <c r="Z2448">
        <v>0</v>
      </c>
    </row>
    <row r="2449" spans="1:26" x14ac:dyDescent="0.2">
      <c r="A2449">
        <v>201904</v>
      </c>
      <c r="B2449">
        <v>6085</v>
      </c>
      <c r="C2449" t="s">
        <v>60</v>
      </c>
      <c r="D2449">
        <v>41940</v>
      </c>
      <c r="E2449" t="s">
        <v>61</v>
      </c>
      <c r="F2449">
        <v>19</v>
      </c>
      <c r="G2449">
        <v>417</v>
      </c>
      <c r="H2449">
        <v>67</v>
      </c>
      <c r="I2449">
        <v>224</v>
      </c>
      <c r="J2449">
        <v>69.761606020000002</v>
      </c>
      <c r="K2449">
        <v>98.619824339999994</v>
      </c>
      <c r="L2449">
        <v>40.903387700000003</v>
      </c>
      <c r="M2449">
        <v>26</v>
      </c>
      <c r="N2449">
        <v>0</v>
      </c>
      <c r="O2449">
        <v>0</v>
      </c>
      <c r="P2449">
        <v>0.52941176499999998</v>
      </c>
      <c r="Q2449">
        <v>9</v>
      </c>
      <c r="R2449">
        <v>-27.5</v>
      </c>
      <c r="S2449">
        <v>-7.1750176999999998E-2</v>
      </c>
      <c r="T2449">
        <v>-0.20044268300000001</v>
      </c>
      <c r="U2449">
        <v>0.86254543699999997</v>
      </c>
      <c r="V2449">
        <v>1170372.571</v>
      </c>
      <c r="W2449">
        <v>1.1183412E-2</v>
      </c>
      <c r="X2449">
        <v>-9.9712713999999994E-2</v>
      </c>
      <c r="Y2449">
        <v>3.7160583310000002</v>
      </c>
      <c r="Z2449">
        <v>0</v>
      </c>
    </row>
    <row r="2450" spans="1:26" x14ac:dyDescent="0.2">
      <c r="A2450">
        <v>201904</v>
      </c>
      <c r="B2450">
        <v>6083</v>
      </c>
      <c r="C2450" t="s">
        <v>32</v>
      </c>
      <c r="D2450">
        <v>42200</v>
      </c>
      <c r="E2450" t="s">
        <v>33</v>
      </c>
      <c r="F2450">
        <v>190</v>
      </c>
      <c r="G2450">
        <v>452</v>
      </c>
      <c r="H2450">
        <v>-57</v>
      </c>
      <c r="I2450">
        <v>149</v>
      </c>
      <c r="J2450">
        <v>67.816813049999993</v>
      </c>
      <c r="K2450">
        <v>63.111668760000001</v>
      </c>
      <c r="L2450">
        <v>72.52195734</v>
      </c>
      <c r="M2450">
        <v>53</v>
      </c>
      <c r="N2450">
        <v>-0.23818832600000001</v>
      </c>
      <c r="O2450">
        <v>-16.571000000000002</v>
      </c>
      <c r="P2450">
        <v>0.16483516500000001</v>
      </c>
      <c r="Q2450">
        <v>7.5</v>
      </c>
      <c r="R2450">
        <v>-0.5</v>
      </c>
      <c r="S2450">
        <v>3.2471616000000002E-2</v>
      </c>
      <c r="T2450">
        <v>1.485476E-2</v>
      </c>
      <c r="U2450">
        <v>1.2630221589999999</v>
      </c>
      <c r="V2450">
        <v>1100000</v>
      </c>
      <c r="W2450">
        <v>6.8702289999999999E-2</v>
      </c>
      <c r="X2450">
        <v>4.8367882000000001E-2</v>
      </c>
      <c r="Y2450">
        <v>3.4926178760000002</v>
      </c>
      <c r="Z2450">
        <v>0</v>
      </c>
    </row>
    <row r="2451" spans="1:26" x14ac:dyDescent="0.2">
      <c r="A2451">
        <v>201904</v>
      </c>
      <c r="B2451">
        <v>6025</v>
      </c>
      <c r="C2451" t="s">
        <v>56</v>
      </c>
      <c r="D2451">
        <v>20940</v>
      </c>
      <c r="E2451" t="s">
        <v>57</v>
      </c>
      <c r="F2451">
        <v>486</v>
      </c>
      <c r="G2451">
        <v>464</v>
      </c>
      <c r="H2451">
        <v>51</v>
      </c>
      <c r="I2451">
        <v>-282</v>
      </c>
      <c r="J2451">
        <v>67.314930989999993</v>
      </c>
      <c r="K2451">
        <v>83.312421580000006</v>
      </c>
      <c r="L2451">
        <v>51.317440400000002</v>
      </c>
      <c r="M2451">
        <v>42.75</v>
      </c>
      <c r="N2451">
        <v>-0.11726444900000001</v>
      </c>
      <c r="O2451">
        <v>-5.6790000000000003</v>
      </c>
      <c r="P2451">
        <v>-0.16176470600000001</v>
      </c>
      <c r="Q2451">
        <v>-8.25</v>
      </c>
      <c r="R2451">
        <v>-10.75</v>
      </c>
      <c r="S2451">
        <v>-8.2022659999999997E-3</v>
      </c>
      <c r="T2451">
        <v>0.23112593400000001</v>
      </c>
      <c r="U2451">
        <v>0.97813045899999995</v>
      </c>
      <c r="V2451">
        <v>242000</v>
      </c>
      <c r="W2451">
        <v>2.0703929999999998E-3</v>
      </c>
      <c r="X2451">
        <v>-1.2043274E-2</v>
      </c>
      <c r="Y2451">
        <v>0.76837593299999996</v>
      </c>
      <c r="Z2451">
        <v>0</v>
      </c>
    </row>
    <row r="2452" spans="1:26" x14ac:dyDescent="0.2">
      <c r="A2452">
        <v>201904</v>
      </c>
      <c r="B2452">
        <v>6109</v>
      </c>
      <c r="C2452" t="s">
        <v>87</v>
      </c>
      <c r="D2452">
        <v>43760</v>
      </c>
      <c r="E2452" t="s">
        <v>88</v>
      </c>
      <c r="F2452">
        <v>917</v>
      </c>
      <c r="G2452">
        <v>478</v>
      </c>
      <c r="H2452">
        <v>-248</v>
      </c>
      <c r="I2452">
        <v>49</v>
      </c>
      <c r="J2452">
        <v>66.71894605</v>
      </c>
      <c r="K2452">
        <v>59.473023840000003</v>
      </c>
      <c r="L2452">
        <v>73.964868260000003</v>
      </c>
      <c r="M2452">
        <v>55.25</v>
      </c>
      <c r="N2452">
        <v>-0.38659501899999998</v>
      </c>
      <c r="O2452">
        <v>-34.820999999999998</v>
      </c>
      <c r="P2452">
        <v>2.7906976999999999E-2</v>
      </c>
      <c r="Q2452">
        <v>1.5</v>
      </c>
      <c r="R2452">
        <v>1.75</v>
      </c>
      <c r="S2452">
        <v>-7.3448120000000006E-2</v>
      </c>
      <c r="T2452">
        <v>-2.9661988E-2</v>
      </c>
      <c r="U2452">
        <v>1.2803500059999999</v>
      </c>
      <c r="V2452">
        <v>341535.71429999999</v>
      </c>
      <c r="W2452">
        <v>2.0162151E-2</v>
      </c>
      <c r="X2452">
        <v>-9.1079590000000005E-3</v>
      </c>
      <c r="Y2452">
        <v>1.084412492</v>
      </c>
      <c r="Z2452">
        <v>0</v>
      </c>
    </row>
    <row r="2453" spans="1:26" x14ac:dyDescent="0.2">
      <c r="A2453">
        <v>201904</v>
      </c>
      <c r="B2453">
        <v>6079</v>
      </c>
      <c r="C2453" t="s">
        <v>58</v>
      </c>
      <c r="D2453">
        <v>42020</v>
      </c>
      <c r="E2453" t="s">
        <v>59</v>
      </c>
      <c r="F2453">
        <v>257</v>
      </c>
      <c r="G2453">
        <v>514</v>
      </c>
      <c r="H2453">
        <v>219</v>
      </c>
      <c r="I2453">
        <v>287</v>
      </c>
      <c r="J2453">
        <v>65.087829360000001</v>
      </c>
      <c r="K2453">
        <v>56.336260979999999</v>
      </c>
      <c r="L2453">
        <v>73.839397739999995</v>
      </c>
      <c r="M2453">
        <v>57</v>
      </c>
      <c r="N2453">
        <v>0</v>
      </c>
      <c r="O2453">
        <v>0</v>
      </c>
      <c r="P2453">
        <v>0.31034482800000002</v>
      </c>
      <c r="Q2453">
        <v>13.5</v>
      </c>
      <c r="R2453">
        <v>3.5</v>
      </c>
      <c r="S2453">
        <v>-2.1733848E-2</v>
      </c>
      <c r="T2453">
        <v>-4.7955295000000002E-2</v>
      </c>
      <c r="U2453">
        <v>1.2756498359999999</v>
      </c>
      <c r="V2453">
        <v>709250</v>
      </c>
      <c r="W2453">
        <v>1.4663805E-2</v>
      </c>
      <c r="X2453">
        <v>-5.4270285000000001E-2</v>
      </c>
      <c r="Y2453">
        <v>2.2519447530000001</v>
      </c>
      <c r="Z2453">
        <v>0</v>
      </c>
    </row>
    <row r="2454" spans="1:26" x14ac:dyDescent="0.2">
      <c r="A2454">
        <v>201904</v>
      </c>
      <c r="B2454">
        <v>6103</v>
      </c>
      <c r="C2454" t="s">
        <v>97</v>
      </c>
      <c r="D2454">
        <v>39780</v>
      </c>
      <c r="E2454" t="s">
        <v>98</v>
      </c>
      <c r="F2454">
        <v>857</v>
      </c>
      <c r="G2454">
        <v>526</v>
      </c>
      <c r="H2454">
        <v>147</v>
      </c>
      <c r="I2454">
        <v>69</v>
      </c>
      <c r="J2454">
        <v>64.429109159999996</v>
      </c>
      <c r="K2454">
        <v>54.015056459999997</v>
      </c>
      <c r="L2454">
        <v>74.843161859999995</v>
      </c>
      <c r="M2454">
        <v>58.356999999999999</v>
      </c>
      <c r="N2454">
        <v>-9.3229952000000005E-2</v>
      </c>
      <c r="O2454">
        <v>-6</v>
      </c>
      <c r="P2454">
        <v>0.13314563099999999</v>
      </c>
      <c r="Q2454">
        <v>6.8570000000000002</v>
      </c>
      <c r="R2454">
        <v>4.8570000000000002</v>
      </c>
      <c r="S2454">
        <v>-1.3039256000000001E-2</v>
      </c>
      <c r="T2454">
        <v>0.10589873800000001</v>
      </c>
      <c r="U2454">
        <v>1.292786234</v>
      </c>
      <c r="V2454">
        <v>329125</v>
      </c>
      <c r="W2454">
        <v>3.4519532999999998E-2</v>
      </c>
      <c r="X2454">
        <v>0.13884083</v>
      </c>
      <c r="Y2454">
        <v>1.0450071439999999</v>
      </c>
      <c r="Z2454">
        <v>0</v>
      </c>
    </row>
    <row r="2455" spans="1:26" x14ac:dyDescent="0.2">
      <c r="A2455">
        <v>201904</v>
      </c>
      <c r="B2455">
        <v>6055</v>
      </c>
      <c r="C2455" t="s">
        <v>92</v>
      </c>
      <c r="D2455">
        <v>34900</v>
      </c>
      <c r="E2455" t="s">
        <v>93</v>
      </c>
      <c r="F2455">
        <v>518</v>
      </c>
      <c r="G2455">
        <v>528</v>
      </c>
      <c r="H2455">
        <v>-6</v>
      </c>
      <c r="I2455">
        <v>336</v>
      </c>
      <c r="J2455">
        <v>64.397741530000005</v>
      </c>
      <c r="K2455">
        <v>66.562107909999995</v>
      </c>
      <c r="L2455">
        <v>62.233375160000001</v>
      </c>
      <c r="M2455">
        <v>51.75</v>
      </c>
      <c r="N2455">
        <v>-0.263722505</v>
      </c>
      <c r="O2455">
        <v>-18.536000000000001</v>
      </c>
      <c r="P2455">
        <v>0.36184210500000002</v>
      </c>
      <c r="Q2455">
        <v>13.75</v>
      </c>
      <c r="R2455">
        <v>-1.75</v>
      </c>
      <c r="S2455">
        <v>-7.8126757000000005E-2</v>
      </c>
      <c r="T2455">
        <v>-0.111949216</v>
      </c>
      <c r="U2455">
        <v>1.111909502</v>
      </c>
      <c r="V2455">
        <v>944750</v>
      </c>
      <c r="W2455">
        <v>6.9707066999999998E-2</v>
      </c>
      <c r="X2455">
        <v>-4.5862720000000003E-2</v>
      </c>
      <c r="Y2455">
        <v>2.999682489</v>
      </c>
      <c r="Z2455">
        <v>0</v>
      </c>
    </row>
    <row r="2456" spans="1:26" x14ac:dyDescent="0.2">
      <c r="A2456">
        <v>201904</v>
      </c>
      <c r="B2456">
        <v>6023</v>
      </c>
      <c r="C2456" t="s">
        <v>83</v>
      </c>
      <c r="D2456">
        <v>21700</v>
      </c>
      <c r="E2456" t="s">
        <v>84</v>
      </c>
      <c r="F2456">
        <v>449</v>
      </c>
      <c r="G2456">
        <v>599</v>
      </c>
      <c r="H2456">
        <v>-38</v>
      </c>
      <c r="I2456">
        <v>-155</v>
      </c>
      <c r="J2456">
        <v>61.041405269999998</v>
      </c>
      <c r="K2456">
        <v>51.129234629999999</v>
      </c>
      <c r="L2456">
        <v>70.953575909999998</v>
      </c>
      <c r="M2456">
        <v>59.5</v>
      </c>
      <c r="N2456">
        <v>-0.238575432</v>
      </c>
      <c r="O2456">
        <v>-18.643000000000001</v>
      </c>
      <c r="P2456">
        <v>-0.101886792</v>
      </c>
      <c r="Q2456">
        <v>-6.75</v>
      </c>
      <c r="R2456">
        <v>6</v>
      </c>
      <c r="S2456">
        <v>-1.1353185999999999E-2</v>
      </c>
      <c r="T2456">
        <v>0.15459835799999999</v>
      </c>
      <c r="U2456">
        <v>1.2354594729999999</v>
      </c>
      <c r="V2456">
        <v>389000</v>
      </c>
      <c r="W2456">
        <v>3.0268633999999999E-2</v>
      </c>
      <c r="X2456">
        <v>-8.4705881999999996E-2</v>
      </c>
      <c r="Y2456">
        <v>1.2351166849999999</v>
      </c>
      <c r="Z2456">
        <v>0</v>
      </c>
    </row>
    <row r="2457" spans="1:26" x14ac:dyDescent="0.2">
      <c r="A2457">
        <v>201904</v>
      </c>
      <c r="B2457">
        <v>6059</v>
      </c>
      <c r="C2457" t="s">
        <v>46</v>
      </c>
      <c r="D2457">
        <v>31080</v>
      </c>
      <c r="E2457" t="s">
        <v>47</v>
      </c>
      <c r="F2457">
        <v>6</v>
      </c>
      <c r="G2457">
        <v>611</v>
      </c>
      <c r="H2457">
        <v>181</v>
      </c>
      <c r="I2457">
        <v>387</v>
      </c>
      <c r="J2457">
        <v>60.539523209999999</v>
      </c>
      <c r="K2457">
        <v>80.865746549999997</v>
      </c>
      <c r="L2457">
        <v>40.213299880000001</v>
      </c>
      <c r="M2457">
        <v>44</v>
      </c>
      <c r="N2457">
        <v>5.1198127000000003E-2</v>
      </c>
      <c r="O2457">
        <v>2.1429999999999998</v>
      </c>
      <c r="P2457">
        <v>0.517241379</v>
      </c>
      <c r="Q2457">
        <v>15</v>
      </c>
      <c r="R2457">
        <v>-9.5</v>
      </c>
      <c r="S2457">
        <v>-4.1760203000000003E-2</v>
      </c>
      <c r="T2457">
        <v>-0.196132427</v>
      </c>
      <c r="U2457">
        <v>0.85594560099999994</v>
      </c>
      <c r="V2457">
        <v>849900</v>
      </c>
      <c r="W2457">
        <v>2.0515635000000001E-2</v>
      </c>
      <c r="X2457">
        <v>-8.3171520999999998E-2</v>
      </c>
      <c r="Y2457">
        <v>2.6985235749999998</v>
      </c>
      <c r="Z2457">
        <v>0</v>
      </c>
    </row>
    <row r="2458" spans="1:26" x14ac:dyDescent="0.2">
      <c r="A2458">
        <v>201904</v>
      </c>
      <c r="B2458">
        <v>6057</v>
      </c>
      <c r="C2458" t="s">
        <v>70</v>
      </c>
      <c r="D2458">
        <v>46020</v>
      </c>
      <c r="E2458" t="s">
        <v>71</v>
      </c>
      <c r="F2458">
        <v>567</v>
      </c>
      <c r="G2458">
        <v>661</v>
      </c>
      <c r="H2458">
        <v>-6</v>
      </c>
      <c r="I2458">
        <v>162</v>
      </c>
      <c r="J2458">
        <v>58.406524470000001</v>
      </c>
      <c r="K2458">
        <v>52.509410289999998</v>
      </c>
      <c r="L2458">
        <v>64.303638649999996</v>
      </c>
      <c r="M2458">
        <v>59</v>
      </c>
      <c r="N2458">
        <v>-0.23801159799999999</v>
      </c>
      <c r="O2458">
        <v>-18.428999999999998</v>
      </c>
      <c r="P2458">
        <v>0.11320754700000001</v>
      </c>
      <c r="Q2458">
        <v>6</v>
      </c>
      <c r="R2458">
        <v>5.5</v>
      </c>
      <c r="S2458">
        <v>-2.9553742000000001E-2</v>
      </c>
      <c r="T2458">
        <v>3.0504013999999999E-2</v>
      </c>
      <c r="U2458">
        <v>1.143044156</v>
      </c>
      <c r="V2458">
        <v>466875</v>
      </c>
      <c r="W2458">
        <v>3.0872960000000001E-2</v>
      </c>
      <c r="X2458">
        <v>-2.5770775999999999E-2</v>
      </c>
      <c r="Y2458">
        <v>1.4823781549999999</v>
      </c>
      <c r="Z2458">
        <v>0</v>
      </c>
    </row>
    <row r="2459" spans="1:26" x14ac:dyDescent="0.2">
      <c r="A2459">
        <v>201904</v>
      </c>
      <c r="B2459">
        <v>6047</v>
      </c>
      <c r="C2459" t="s">
        <v>78</v>
      </c>
      <c r="D2459">
        <v>32900</v>
      </c>
      <c r="E2459" t="s">
        <v>79</v>
      </c>
      <c r="F2459">
        <v>323</v>
      </c>
      <c r="G2459">
        <v>746</v>
      </c>
      <c r="H2459">
        <v>68</v>
      </c>
      <c r="I2459">
        <v>414</v>
      </c>
      <c r="J2459">
        <v>54.485570889999998</v>
      </c>
      <c r="K2459">
        <v>69.008782940000003</v>
      </c>
      <c r="L2459">
        <v>39.962358850000001</v>
      </c>
      <c r="M2459">
        <v>50</v>
      </c>
      <c r="N2459">
        <v>-0.13793103400000001</v>
      </c>
      <c r="O2459">
        <v>-8</v>
      </c>
      <c r="P2459">
        <v>0.28205128200000001</v>
      </c>
      <c r="Q2459">
        <v>11</v>
      </c>
      <c r="R2459">
        <v>-3.5</v>
      </c>
      <c r="S2459">
        <v>1.0829882000000001E-2</v>
      </c>
      <c r="T2459">
        <v>-0.177846001</v>
      </c>
      <c r="U2459">
        <v>0.85150374399999995</v>
      </c>
      <c r="V2459">
        <v>318908.28570000001</v>
      </c>
      <c r="W2459">
        <v>2.3078827E-2</v>
      </c>
      <c r="X2459">
        <v>8.1319948000000003E-2</v>
      </c>
      <c r="Y2459">
        <v>1.0125679809999999</v>
      </c>
      <c r="Z2459">
        <v>0</v>
      </c>
    </row>
    <row r="2460" spans="1:26" x14ac:dyDescent="0.2">
      <c r="A2460">
        <v>201904</v>
      </c>
      <c r="B2460">
        <v>6071</v>
      </c>
      <c r="C2460" t="s">
        <v>96</v>
      </c>
      <c r="D2460">
        <v>40140</v>
      </c>
      <c r="E2460" t="s">
        <v>77</v>
      </c>
      <c r="F2460">
        <v>20</v>
      </c>
      <c r="G2460">
        <v>787</v>
      </c>
      <c r="H2460">
        <v>161</v>
      </c>
      <c r="I2460">
        <v>296</v>
      </c>
      <c r="J2460">
        <v>52.164366370000003</v>
      </c>
      <c r="K2460">
        <v>69.008782940000003</v>
      </c>
      <c r="L2460">
        <v>35.319949809999997</v>
      </c>
      <c r="M2460">
        <v>50</v>
      </c>
      <c r="N2460">
        <v>-1.1291056000000001E-2</v>
      </c>
      <c r="O2460">
        <v>-0.57099999999999995</v>
      </c>
      <c r="P2460">
        <v>0.31578947400000001</v>
      </c>
      <c r="Q2460">
        <v>12</v>
      </c>
      <c r="R2460">
        <v>-3.5</v>
      </c>
      <c r="S2460">
        <v>5.4453330000000001E-3</v>
      </c>
      <c r="T2460">
        <v>-2.2461067000000001E-2</v>
      </c>
      <c r="U2460">
        <v>0.803844577</v>
      </c>
      <c r="V2460">
        <v>359900</v>
      </c>
      <c r="W2460">
        <v>1.5969674E-2</v>
      </c>
      <c r="X2460">
        <v>2.8579594E-2</v>
      </c>
      <c r="Y2460">
        <v>1.1427210670000001</v>
      </c>
      <c r="Z2460">
        <v>0</v>
      </c>
    </row>
    <row r="2461" spans="1:26" x14ac:dyDescent="0.2">
      <c r="A2461">
        <v>201904</v>
      </c>
      <c r="B2461">
        <v>6039</v>
      </c>
      <c r="C2461" t="s">
        <v>94</v>
      </c>
      <c r="D2461">
        <v>31460</v>
      </c>
      <c r="E2461" t="s">
        <v>95</v>
      </c>
      <c r="F2461">
        <v>536</v>
      </c>
      <c r="G2461">
        <v>790</v>
      </c>
      <c r="H2461">
        <v>85</v>
      </c>
      <c r="I2461">
        <v>350</v>
      </c>
      <c r="J2461">
        <v>52.10163112</v>
      </c>
      <c r="K2461">
        <v>44.855708909999997</v>
      </c>
      <c r="L2461">
        <v>59.347553329999997</v>
      </c>
      <c r="M2461">
        <v>63</v>
      </c>
      <c r="N2461">
        <v>-0.145345525</v>
      </c>
      <c r="O2461">
        <v>-10.714</v>
      </c>
      <c r="P2461">
        <v>0.34042553199999998</v>
      </c>
      <c r="Q2461">
        <v>16</v>
      </c>
      <c r="R2461">
        <v>9.5</v>
      </c>
      <c r="S2461">
        <v>-2.6056700000000001E-4</v>
      </c>
      <c r="T2461">
        <v>1.4173302E-2</v>
      </c>
      <c r="U2461">
        <v>1.0756085360000001</v>
      </c>
      <c r="V2461">
        <v>331073.57140000002</v>
      </c>
      <c r="W2461">
        <v>7.593313E-3</v>
      </c>
      <c r="X2461">
        <v>5.1027211000000003E-2</v>
      </c>
      <c r="Y2461">
        <v>1.051194067</v>
      </c>
      <c r="Z2461">
        <v>0</v>
      </c>
    </row>
    <row r="2462" spans="1:26" x14ac:dyDescent="0.2">
      <c r="A2462">
        <v>201904</v>
      </c>
      <c r="B2462">
        <v>6065</v>
      </c>
      <c r="C2462" t="s">
        <v>76</v>
      </c>
      <c r="D2462">
        <v>40140</v>
      </c>
      <c r="E2462" t="s">
        <v>77</v>
      </c>
      <c r="F2462">
        <v>14</v>
      </c>
      <c r="G2462">
        <v>801</v>
      </c>
      <c r="H2462">
        <v>201</v>
      </c>
      <c r="I2462">
        <v>244</v>
      </c>
      <c r="J2462">
        <v>51.537013799999997</v>
      </c>
      <c r="K2462">
        <v>65.495608529999998</v>
      </c>
      <c r="L2462">
        <v>37.578419070000002</v>
      </c>
      <c r="M2462">
        <v>52</v>
      </c>
      <c r="N2462">
        <v>3.4085034E-2</v>
      </c>
      <c r="O2462">
        <v>1.714</v>
      </c>
      <c r="P2462">
        <v>0.15555555600000001</v>
      </c>
      <c r="Q2462">
        <v>7</v>
      </c>
      <c r="R2462">
        <v>-1.5</v>
      </c>
      <c r="S2462">
        <v>7.9419150000000008E-3</v>
      </c>
      <c r="T2462">
        <v>-3.2766772E-2</v>
      </c>
      <c r="U2462">
        <v>0.82761289500000002</v>
      </c>
      <c r="V2462">
        <v>439000</v>
      </c>
      <c r="W2462">
        <v>5.3654389999999996E-3</v>
      </c>
      <c r="X2462">
        <v>0</v>
      </c>
      <c r="Y2462">
        <v>1.393872043</v>
      </c>
      <c r="Z2462">
        <v>0</v>
      </c>
    </row>
    <row r="2463" spans="1:26" x14ac:dyDescent="0.2">
      <c r="A2463">
        <v>201904</v>
      </c>
      <c r="B2463">
        <v>6015</v>
      </c>
      <c r="C2463" t="s">
        <v>85</v>
      </c>
      <c r="D2463">
        <v>18860</v>
      </c>
      <c r="E2463" t="s">
        <v>86</v>
      </c>
      <c r="F2463">
        <v>1589</v>
      </c>
      <c r="G2463">
        <v>1243</v>
      </c>
      <c r="H2463">
        <v>200</v>
      </c>
      <c r="I2463">
        <v>530</v>
      </c>
      <c r="J2463">
        <v>25.470514430000001</v>
      </c>
      <c r="K2463">
        <v>7.1518193219999997</v>
      </c>
      <c r="L2463">
        <v>43.789209540000002</v>
      </c>
      <c r="M2463">
        <v>104</v>
      </c>
      <c r="N2463">
        <v>0.18567161500000001</v>
      </c>
      <c r="O2463">
        <v>16.286000000000001</v>
      </c>
      <c r="P2463">
        <v>0.6</v>
      </c>
      <c r="Q2463">
        <v>39</v>
      </c>
      <c r="R2463">
        <v>50.5</v>
      </c>
      <c r="S2463">
        <v>-1.1113988E-2</v>
      </c>
      <c r="T2463">
        <v>-0.19159533000000001</v>
      </c>
      <c r="U2463">
        <v>0.89168729599999996</v>
      </c>
      <c r="V2463">
        <v>379000</v>
      </c>
      <c r="W2463">
        <v>3.4307992000000002E-2</v>
      </c>
      <c r="X2463">
        <v>0.269681742</v>
      </c>
      <c r="Y2463">
        <v>1.203365614</v>
      </c>
      <c r="Z2463">
        <v>0</v>
      </c>
    </row>
    <row r="2464" spans="1:26" x14ac:dyDescent="0.2">
      <c r="A2464">
        <v>201904</v>
      </c>
      <c r="B2464">
        <v>6033</v>
      </c>
      <c r="C2464" t="s">
        <v>101</v>
      </c>
      <c r="D2464">
        <v>17340</v>
      </c>
      <c r="E2464" t="s">
        <v>102</v>
      </c>
      <c r="F2464">
        <v>800</v>
      </c>
      <c r="G2464">
        <v>1289</v>
      </c>
      <c r="H2464">
        <v>-14</v>
      </c>
      <c r="I2464">
        <v>410</v>
      </c>
      <c r="J2464">
        <v>22.929736510000001</v>
      </c>
      <c r="K2464">
        <v>28.23086575</v>
      </c>
      <c r="L2464">
        <v>17.628607280000001</v>
      </c>
      <c r="M2464">
        <v>74.75</v>
      </c>
      <c r="N2464">
        <v>-0.190017988</v>
      </c>
      <c r="O2464">
        <v>-17.536000000000001</v>
      </c>
      <c r="P2464">
        <v>0.41037735800000003</v>
      </c>
      <c r="Q2464">
        <v>21.75</v>
      </c>
      <c r="R2464">
        <v>21.25</v>
      </c>
      <c r="S2464">
        <v>3.3155260000000001E-3</v>
      </c>
      <c r="T2464">
        <v>-9.2455269000000007E-2</v>
      </c>
      <c r="U2464">
        <v>0.61299673300000002</v>
      </c>
      <c r="V2464">
        <v>327000</v>
      </c>
      <c r="W2464">
        <v>1.6881386000000002E-2</v>
      </c>
      <c r="X2464">
        <v>-2.2421525000000001E-2</v>
      </c>
      <c r="Y2464">
        <v>1.038260041</v>
      </c>
      <c r="Z2464">
        <v>0</v>
      </c>
    </row>
    <row r="2465" spans="1:26" x14ac:dyDescent="0.2">
      <c r="A2465">
        <v>201904</v>
      </c>
      <c r="B2465">
        <v>6045</v>
      </c>
      <c r="C2465" t="s">
        <v>99</v>
      </c>
      <c r="D2465">
        <v>46380</v>
      </c>
      <c r="E2465" t="s">
        <v>100</v>
      </c>
      <c r="F2465">
        <v>657</v>
      </c>
      <c r="G2465">
        <v>1308</v>
      </c>
      <c r="H2465">
        <v>-35</v>
      </c>
      <c r="I2465">
        <v>255</v>
      </c>
      <c r="J2465">
        <v>21.925972399999999</v>
      </c>
      <c r="K2465">
        <v>12.797992470000001</v>
      </c>
      <c r="L2465">
        <v>31.05395232</v>
      </c>
      <c r="M2465">
        <v>92</v>
      </c>
      <c r="N2465">
        <v>-0.151518505</v>
      </c>
      <c r="O2465">
        <v>-16.428999999999998</v>
      </c>
      <c r="P2465">
        <v>0.40996168599999999</v>
      </c>
      <c r="Q2465">
        <v>26.75</v>
      </c>
      <c r="R2465">
        <v>38.5</v>
      </c>
      <c r="S2465">
        <v>3.2271102000000003E-2</v>
      </c>
      <c r="T2465">
        <v>4.7933802999999997E-2</v>
      </c>
      <c r="U2465">
        <v>0.75452987800000004</v>
      </c>
      <c r="V2465">
        <v>595000</v>
      </c>
      <c r="W2465">
        <v>-3.5885169999999998E-3</v>
      </c>
      <c r="X2465">
        <v>1.1904761999999999E-2</v>
      </c>
      <c r="Y2465">
        <v>1.8891887599999999</v>
      </c>
      <c r="Z2465">
        <v>0</v>
      </c>
    </row>
    <row r="2466" spans="1:26" x14ac:dyDescent="0.2">
      <c r="A2466">
        <v>201903</v>
      </c>
      <c r="B2466">
        <v>6101</v>
      </c>
      <c r="C2466" t="s">
        <v>26</v>
      </c>
      <c r="D2466">
        <v>49700</v>
      </c>
      <c r="E2466" t="s">
        <v>27</v>
      </c>
      <c r="F2466">
        <v>700</v>
      </c>
      <c r="G2466">
        <v>3</v>
      </c>
      <c r="H2466">
        <v>-8</v>
      </c>
      <c r="I2466">
        <v>-18</v>
      </c>
      <c r="J2466">
        <v>98.337515679999996</v>
      </c>
      <c r="K2466">
        <v>96.675031369999999</v>
      </c>
      <c r="L2466">
        <v>100</v>
      </c>
      <c r="M2466">
        <v>38.143000000000001</v>
      </c>
      <c r="N2466">
        <v>-0.287046729</v>
      </c>
      <c r="O2466">
        <v>-15.356999999999999</v>
      </c>
      <c r="P2466">
        <v>3.763158E-3</v>
      </c>
      <c r="Q2466">
        <v>0.14299999999999999</v>
      </c>
      <c r="R2466">
        <v>-26.713999999999999</v>
      </c>
      <c r="S2466">
        <v>6.0630142999999997E-2</v>
      </c>
      <c r="T2466">
        <v>0.12823791800000001</v>
      </c>
      <c r="U2466">
        <v>3.0220162579999998</v>
      </c>
      <c r="V2466">
        <v>333035.5</v>
      </c>
      <c r="W2466">
        <v>5.2411122999999997E-2</v>
      </c>
      <c r="X2466">
        <v>9.1984849999999993E-3</v>
      </c>
      <c r="Y2466">
        <v>1.0890122390000001</v>
      </c>
      <c r="Z2466">
        <v>0</v>
      </c>
    </row>
    <row r="2467" spans="1:26" x14ac:dyDescent="0.2">
      <c r="A2467">
        <v>201903</v>
      </c>
      <c r="B2467">
        <v>6067</v>
      </c>
      <c r="C2467" t="s">
        <v>30</v>
      </c>
      <c r="D2467">
        <v>40900</v>
      </c>
      <c r="E2467" t="s">
        <v>31</v>
      </c>
      <c r="F2467">
        <v>26</v>
      </c>
      <c r="G2467">
        <v>22</v>
      </c>
      <c r="H2467">
        <v>7</v>
      </c>
      <c r="I2467">
        <v>-5</v>
      </c>
      <c r="J2467">
        <v>95.294855709999993</v>
      </c>
      <c r="K2467">
        <v>97.741530740000002</v>
      </c>
      <c r="L2467">
        <v>92.848180679999999</v>
      </c>
      <c r="M2467">
        <v>34.570999999999998</v>
      </c>
      <c r="N2467">
        <v>-9.0236841999999998E-2</v>
      </c>
      <c r="O2467">
        <v>-3.4289999999999998</v>
      </c>
      <c r="P2467">
        <v>0.19210344800000001</v>
      </c>
      <c r="Q2467">
        <v>5.5709999999999997</v>
      </c>
      <c r="R2467">
        <v>-30.286000000000001</v>
      </c>
      <c r="S2467">
        <v>4.9121722999999999E-2</v>
      </c>
      <c r="T2467">
        <v>7.1528540000000002E-3</v>
      </c>
      <c r="U2467">
        <v>1.7040357319999999</v>
      </c>
      <c r="V2467">
        <v>399264.28570000001</v>
      </c>
      <c r="W2467">
        <v>1.7233848999999999E-2</v>
      </c>
      <c r="X2467">
        <v>3.8533711999999998E-2</v>
      </c>
      <c r="Y2467">
        <v>1.305577615</v>
      </c>
      <c r="Z2467">
        <v>0</v>
      </c>
    </row>
    <row r="2468" spans="1:26" x14ac:dyDescent="0.2">
      <c r="A2468">
        <v>201903</v>
      </c>
      <c r="B2468">
        <v>6013</v>
      </c>
      <c r="C2468" t="s">
        <v>38</v>
      </c>
      <c r="D2468">
        <v>41860</v>
      </c>
      <c r="E2468" t="s">
        <v>39</v>
      </c>
      <c r="F2468">
        <v>42</v>
      </c>
      <c r="G2468">
        <v>25</v>
      </c>
      <c r="H2468">
        <v>20</v>
      </c>
      <c r="I2468">
        <v>17</v>
      </c>
      <c r="J2468">
        <v>94.291091589999994</v>
      </c>
      <c r="K2468">
        <v>99.184441660000005</v>
      </c>
      <c r="L2468">
        <v>89.397741530000005</v>
      </c>
      <c r="M2468">
        <v>29</v>
      </c>
      <c r="N2468">
        <v>1.7543860000000001E-2</v>
      </c>
      <c r="O2468">
        <v>0.5</v>
      </c>
      <c r="P2468">
        <v>0.26086956500000003</v>
      </c>
      <c r="Q2468">
        <v>6</v>
      </c>
      <c r="R2468">
        <v>-35.856999999999999</v>
      </c>
      <c r="S2468">
        <v>-7.1908697999999993E-2</v>
      </c>
      <c r="T2468">
        <v>-0.20998823599999999</v>
      </c>
      <c r="U2468">
        <v>1.5903330449999999</v>
      </c>
      <c r="V2468">
        <v>666357.14289999998</v>
      </c>
      <c r="W2468">
        <v>4.9654899000000002E-2</v>
      </c>
      <c r="X2468">
        <v>-4.8061224E-2</v>
      </c>
      <c r="Y2468">
        <v>2.1789601529999998</v>
      </c>
      <c r="Z2468">
        <v>0</v>
      </c>
    </row>
    <row r="2469" spans="1:26" x14ac:dyDescent="0.2">
      <c r="A2469">
        <v>201903</v>
      </c>
      <c r="B2469">
        <v>6031</v>
      </c>
      <c r="C2469" t="s">
        <v>28</v>
      </c>
      <c r="D2469">
        <v>25260</v>
      </c>
      <c r="E2469" t="s">
        <v>29</v>
      </c>
      <c r="F2469">
        <v>560</v>
      </c>
      <c r="G2469">
        <v>44</v>
      </c>
      <c r="H2469">
        <v>22</v>
      </c>
      <c r="I2469">
        <v>-53</v>
      </c>
      <c r="J2469">
        <v>91.907151819999996</v>
      </c>
      <c r="K2469">
        <v>91.21706399</v>
      </c>
      <c r="L2469">
        <v>92.597239650000006</v>
      </c>
      <c r="M2469">
        <v>45.143000000000001</v>
      </c>
      <c r="N2469">
        <v>-0.14824528300000001</v>
      </c>
      <c r="O2469">
        <v>-7.8570000000000002</v>
      </c>
      <c r="P2469">
        <v>-1.8630435000000001E-2</v>
      </c>
      <c r="Q2469">
        <v>-0.85699999999999998</v>
      </c>
      <c r="R2469">
        <v>-19.713999999999999</v>
      </c>
      <c r="S2469">
        <v>-9.7699298000000004E-2</v>
      </c>
      <c r="T2469">
        <v>-0.15063781500000001</v>
      </c>
      <c r="U2469">
        <v>1.695624333</v>
      </c>
      <c r="V2469">
        <v>264313.21429999999</v>
      </c>
      <c r="W2469">
        <v>2.3973712000000001E-2</v>
      </c>
      <c r="X2469">
        <v>6.1925329000000001E-2</v>
      </c>
      <c r="Y2469">
        <v>0.86429322200000003</v>
      </c>
      <c r="Z2469">
        <v>0</v>
      </c>
    </row>
    <row r="2470" spans="1:26" x14ac:dyDescent="0.2">
      <c r="A2470">
        <v>201903</v>
      </c>
      <c r="B2470">
        <v>6077</v>
      </c>
      <c r="C2470" t="s">
        <v>42</v>
      </c>
      <c r="D2470">
        <v>44700</v>
      </c>
      <c r="E2470" t="s">
        <v>43</v>
      </c>
      <c r="F2470">
        <v>110</v>
      </c>
      <c r="G2470">
        <v>47</v>
      </c>
      <c r="H2470">
        <v>-4</v>
      </c>
      <c r="I2470">
        <v>17</v>
      </c>
      <c r="J2470">
        <v>91.624843159999998</v>
      </c>
      <c r="K2470">
        <v>95.16938519</v>
      </c>
      <c r="L2470">
        <v>88.080301129999995</v>
      </c>
      <c r="M2470">
        <v>40.429000000000002</v>
      </c>
      <c r="N2470">
        <v>-0.157729167</v>
      </c>
      <c r="O2470">
        <v>-7.5709999999999997</v>
      </c>
      <c r="P2470">
        <v>0.22512121199999999</v>
      </c>
      <c r="Q2470">
        <v>7.4290000000000003</v>
      </c>
      <c r="R2470">
        <v>-24.428000000000001</v>
      </c>
      <c r="S2470">
        <v>2.2900321000000001E-2</v>
      </c>
      <c r="T2470">
        <v>-0.13452230800000001</v>
      </c>
      <c r="U2470">
        <v>1.542549181</v>
      </c>
      <c r="V2470">
        <v>399850</v>
      </c>
      <c r="W2470">
        <v>5.2236841999999999E-2</v>
      </c>
      <c r="X2470">
        <v>6.6266667000000001E-2</v>
      </c>
      <c r="Y2470">
        <v>1.307492876</v>
      </c>
      <c r="Z2470">
        <v>0</v>
      </c>
    </row>
    <row r="2471" spans="1:26" x14ac:dyDescent="0.2">
      <c r="A2471">
        <v>201903</v>
      </c>
      <c r="B2471">
        <v>6061</v>
      </c>
      <c r="C2471" t="s">
        <v>49</v>
      </c>
      <c r="D2471">
        <v>40900</v>
      </c>
      <c r="E2471" t="s">
        <v>31</v>
      </c>
      <c r="F2471">
        <v>177</v>
      </c>
      <c r="G2471">
        <v>50</v>
      </c>
      <c r="H2471">
        <v>5</v>
      </c>
      <c r="I2471">
        <v>2</v>
      </c>
      <c r="J2471">
        <v>91.311166880000002</v>
      </c>
      <c r="K2471">
        <v>88.895859470000005</v>
      </c>
      <c r="L2471">
        <v>93.726474280000005</v>
      </c>
      <c r="M2471">
        <v>47</v>
      </c>
      <c r="N2471">
        <v>-0.2</v>
      </c>
      <c r="O2471">
        <v>-11.75</v>
      </c>
      <c r="P2471">
        <v>0.17499999999999999</v>
      </c>
      <c r="Q2471">
        <v>7</v>
      </c>
      <c r="R2471">
        <v>-17.856999999999999</v>
      </c>
      <c r="S2471">
        <v>-2.8161914999999999E-2</v>
      </c>
      <c r="T2471">
        <v>-2.3917490999999999E-2</v>
      </c>
      <c r="U2471">
        <v>1.7581795389999999</v>
      </c>
      <c r="V2471">
        <v>590428.57140000002</v>
      </c>
      <c r="W2471">
        <v>1.7980296E-2</v>
      </c>
      <c r="X2471">
        <v>1.8947417000000001E-2</v>
      </c>
      <c r="Y2471">
        <v>1.9306768809999999</v>
      </c>
      <c r="Z2471">
        <v>0</v>
      </c>
    </row>
    <row r="2472" spans="1:26" x14ac:dyDescent="0.2">
      <c r="A2472">
        <v>201903</v>
      </c>
      <c r="B2472">
        <v>6095</v>
      </c>
      <c r="C2472" t="s">
        <v>54</v>
      </c>
      <c r="D2472">
        <v>46700</v>
      </c>
      <c r="E2472" t="s">
        <v>55</v>
      </c>
      <c r="F2472">
        <v>178</v>
      </c>
      <c r="G2472">
        <v>53</v>
      </c>
      <c r="H2472">
        <v>11</v>
      </c>
      <c r="I2472">
        <v>49</v>
      </c>
      <c r="J2472">
        <v>91.028858220000004</v>
      </c>
      <c r="K2472">
        <v>98.808030110000004</v>
      </c>
      <c r="L2472">
        <v>83.249686319999995</v>
      </c>
      <c r="M2472">
        <v>30.856999999999999</v>
      </c>
      <c r="N2472">
        <v>-7.8895521999999996E-2</v>
      </c>
      <c r="O2472">
        <v>-2.6429999999999998</v>
      </c>
      <c r="P2472">
        <v>0.34160869599999999</v>
      </c>
      <c r="Q2472">
        <v>7.8570000000000002</v>
      </c>
      <c r="R2472">
        <v>-34</v>
      </c>
      <c r="S2472">
        <v>-3.6262339999999999E-3</v>
      </c>
      <c r="T2472">
        <v>-0.34753414700000002</v>
      </c>
      <c r="U2472">
        <v>1.441793664</v>
      </c>
      <c r="V2472">
        <v>470714.28570000001</v>
      </c>
      <c r="W2472">
        <v>2.3904042E-2</v>
      </c>
      <c r="X2472">
        <v>1.5197570000000001E-3</v>
      </c>
      <c r="Y2472">
        <v>1.5392161440000001</v>
      </c>
      <c r="Z2472">
        <v>0</v>
      </c>
    </row>
    <row r="2473" spans="1:26" x14ac:dyDescent="0.2">
      <c r="A2473">
        <v>201903</v>
      </c>
      <c r="B2473">
        <v>6113</v>
      </c>
      <c r="C2473" t="s">
        <v>48</v>
      </c>
      <c r="D2473">
        <v>40900</v>
      </c>
      <c r="E2473" t="s">
        <v>31</v>
      </c>
      <c r="F2473">
        <v>350</v>
      </c>
      <c r="G2473">
        <v>58</v>
      </c>
      <c r="H2473">
        <v>0</v>
      </c>
      <c r="I2473">
        <v>20</v>
      </c>
      <c r="J2473">
        <v>90.746549560000005</v>
      </c>
      <c r="K2473">
        <v>96.0476788</v>
      </c>
      <c r="L2473">
        <v>85.445420330000005</v>
      </c>
      <c r="M2473">
        <v>39</v>
      </c>
      <c r="N2473">
        <v>-0.17021276599999999</v>
      </c>
      <c r="O2473">
        <v>-8</v>
      </c>
      <c r="P2473">
        <v>0.21875</v>
      </c>
      <c r="Q2473">
        <v>7</v>
      </c>
      <c r="R2473">
        <v>-25.856999999999999</v>
      </c>
      <c r="S2473">
        <v>2.8796709999999999E-3</v>
      </c>
      <c r="T2473">
        <v>-8.9074984999999995E-2</v>
      </c>
      <c r="U2473">
        <v>1.476190431</v>
      </c>
      <c r="V2473">
        <v>497409.14289999998</v>
      </c>
      <c r="W2473">
        <v>2.6418635999999999E-2</v>
      </c>
      <c r="X2473">
        <v>-3.7800285000000003E-2</v>
      </c>
      <c r="Y2473">
        <v>1.6265072169999999</v>
      </c>
      <c r="Z2473">
        <v>0</v>
      </c>
    </row>
    <row r="2474" spans="1:26" x14ac:dyDescent="0.2">
      <c r="A2474">
        <v>201903</v>
      </c>
      <c r="B2474">
        <v>6099</v>
      </c>
      <c r="C2474" t="s">
        <v>34</v>
      </c>
      <c r="D2474">
        <v>33700</v>
      </c>
      <c r="E2474" t="s">
        <v>35</v>
      </c>
      <c r="F2474">
        <v>153</v>
      </c>
      <c r="G2474">
        <v>59</v>
      </c>
      <c r="H2474">
        <v>-3</v>
      </c>
      <c r="I2474">
        <v>13</v>
      </c>
      <c r="J2474">
        <v>90.71518193</v>
      </c>
      <c r="K2474">
        <v>93.789209540000002</v>
      </c>
      <c r="L2474">
        <v>87.641154330000006</v>
      </c>
      <c r="M2474">
        <v>41.856999999999999</v>
      </c>
      <c r="N2474">
        <v>-0.10942553200000001</v>
      </c>
      <c r="O2474">
        <v>-5.1429999999999998</v>
      </c>
      <c r="P2474">
        <v>0.21324637699999999</v>
      </c>
      <c r="Q2474">
        <v>7.3570000000000002</v>
      </c>
      <c r="R2474">
        <v>-23</v>
      </c>
      <c r="S2474">
        <v>4.9345333999999998E-2</v>
      </c>
      <c r="T2474">
        <v>-4.3151295999999999E-2</v>
      </c>
      <c r="U2474">
        <v>1.530341578</v>
      </c>
      <c r="V2474">
        <v>356371.42859999998</v>
      </c>
      <c r="W2474">
        <v>3.4126678000000001E-2</v>
      </c>
      <c r="X2474">
        <v>9.5507890000000005E-3</v>
      </c>
      <c r="Y2474">
        <v>1.1653197550000001</v>
      </c>
      <c r="Z2474">
        <v>0</v>
      </c>
    </row>
    <row r="2475" spans="1:26" x14ac:dyDescent="0.2">
      <c r="A2475">
        <v>201903</v>
      </c>
      <c r="B2475">
        <v>6007</v>
      </c>
      <c r="C2475" t="s">
        <v>80</v>
      </c>
      <c r="D2475">
        <v>17020</v>
      </c>
      <c r="E2475" t="s">
        <v>81</v>
      </c>
      <c r="F2475">
        <v>321</v>
      </c>
      <c r="G2475">
        <v>69</v>
      </c>
      <c r="H2475">
        <v>53</v>
      </c>
      <c r="I2475">
        <v>46</v>
      </c>
      <c r="J2475">
        <v>89.836888329999994</v>
      </c>
      <c r="K2475">
        <v>95.483061480000003</v>
      </c>
      <c r="L2475">
        <v>84.190715179999998</v>
      </c>
      <c r="M2475">
        <v>40</v>
      </c>
      <c r="N2475">
        <v>0.25</v>
      </c>
      <c r="O2475">
        <v>8</v>
      </c>
      <c r="P2475">
        <v>0.29032258100000002</v>
      </c>
      <c r="Q2475">
        <v>9</v>
      </c>
      <c r="R2475">
        <v>-24.856999999999999</v>
      </c>
      <c r="S2475">
        <v>-8.2021327000000005E-2</v>
      </c>
      <c r="T2475">
        <v>-0.20618462100000001</v>
      </c>
      <c r="U2475">
        <v>1.4555122819999999</v>
      </c>
      <c r="V2475">
        <v>346714.28570000001</v>
      </c>
      <c r="W2475">
        <v>3.8844301999999997E-2</v>
      </c>
      <c r="X2475">
        <v>5.3842814000000003E-2</v>
      </c>
      <c r="Y2475">
        <v>1.1337413000000001</v>
      </c>
      <c r="Z2475">
        <v>0</v>
      </c>
    </row>
    <row r="2476" spans="1:26" x14ac:dyDescent="0.2">
      <c r="A2476">
        <v>201903</v>
      </c>
      <c r="B2476">
        <v>6019</v>
      </c>
      <c r="C2476" t="s">
        <v>52</v>
      </c>
      <c r="D2476">
        <v>23420</v>
      </c>
      <c r="E2476" t="s">
        <v>53</v>
      </c>
      <c r="F2476">
        <v>80</v>
      </c>
      <c r="G2476">
        <v>70</v>
      </c>
      <c r="H2476">
        <v>16</v>
      </c>
      <c r="I2476">
        <v>27</v>
      </c>
      <c r="J2476">
        <v>89.774153069999997</v>
      </c>
      <c r="K2476">
        <v>93.789209540000002</v>
      </c>
      <c r="L2476">
        <v>85.75909661</v>
      </c>
      <c r="M2476">
        <v>41.856999999999999</v>
      </c>
      <c r="N2476">
        <v>-5.9393257999999997E-2</v>
      </c>
      <c r="O2476">
        <v>-2.6429999999999998</v>
      </c>
      <c r="P2476">
        <v>4.6425000000000001E-2</v>
      </c>
      <c r="Q2476">
        <v>1.857</v>
      </c>
      <c r="R2476">
        <v>-23</v>
      </c>
      <c r="S2476">
        <v>8.4338580000000007E-3</v>
      </c>
      <c r="T2476">
        <v>-0.20620432799999999</v>
      </c>
      <c r="U2476">
        <v>1.4854652349999999</v>
      </c>
      <c r="V2476">
        <v>308472.85710000002</v>
      </c>
      <c r="W2476">
        <v>2.8328551E-2</v>
      </c>
      <c r="X2476">
        <v>2.8242857E-2</v>
      </c>
      <c r="Y2476">
        <v>1.008693418</v>
      </c>
      <c r="Z2476">
        <v>0</v>
      </c>
    </row>
    <row r="2477" spans="1:26" x14ac:dyDescent="0.2">
      <c r="A2477">
        <v>201903</v>
      </c>
      <c r="B2477">
        <v>6087</v>
      </c>
      <c r="C2477" t="s">
        <v>50</v>
      </c>
      <c r="D2477">
        <v>42100</v>
      </c>
      <c r="E2477" t="s">
        <v>51</v>
      </c>
      <c r="F2477">
        <v>279</v>
      </c>
      <c r="G2477">
        <v>74</v>
      </c>
      <c r="H2477">
        <v>-66</v>
      </c>
      <c r="I2477">
        <v>43</v>
      </c>
      <c r="J2477">
        <v>89.24090339</v>
      </c>
      <c r="K2477">
        <v>95.106649939999997</v>
      </c>
      <c r="L2477">
        <v>83.375156840000002</v>
      </c>
      <c r="M2477">
        <v>40.570999999999998</v>
      </c>
      <c r="N2477">
        <v>-0.38295056999999999</v>
      </c>
      <c r="O2477">
        <v>-25.178999999999998</v>
      </c>
      <c r="P2477">
        <v>0.35236666700000002</v>
      </c>
      <c r="Q2477">
        <v>10.571</v>
      </c>
      <c r="R2477">
        <v>-24.286000000000001</v>
      </c>
      <c r="S2477">
        <v>-3.2670429000000001E-2</v>
      </c>
      <c r="T2477">
        <v>-0.14075986099999999</v>
      </c>
      <c r="U2477">
        <v>1.444132741</v>
      </c>
      <c r="V2477">
        <v>940142.85710000002</v>
      </c>
      <c r="W2477">
        <v>4.5765135999999998E-2</v>
      </c>
      <c r="X2477">
        <v>-3.5750916000000001E-2</v>
      </c>
      <c r="Y2477">
        <v>3.0742280559999999</v>
      </c>
      <c r="Z2477">
        <v>0</v>
      </c>
    </row>
    <row r="2478" spans="1:26" x14ac:dyDescent="0.2">
      <c r="A2478">
        <v>201903</v>
      </c>
      <c r="B2478">
        <v>6029</v>
      </c>
      <c r="C2478" t="s">
        <v>65</v>
      </c>
      <c r="D2478">
        <v>12540</v>
      </c>
      <c r="E2478" t="s">
        <v>66</v>
      </c>
      <c r="F2478">
        <v>94</v>
      </c>
      <c r="G2478">
        <v>81</v>
      </c>
      <c r="H2478">
        <v>2</v>
      </c>
      <c r="I2478">
        <v>-36</v>
      </c>
      <c r="J2478">
        <v>88.362609789999993</v>
      </c>
      <c r="K2478">
        <v>91.405269759999996</v>
      </c>
      <c r="L2478">
        <v>85.319949809999997</v>
      </c>
      <c r="M2478">
        <v>44.713999999999999</v>
      </c>
      <c r="N2478">
        <v>-0.123254902</v>
      </c>
      <c r="O2478">
        <v>-6.2859999999999996</v>
      </c>
      <c r="P2478">
        <v>0.11785</v>
      </c>
      <c r="Q2478">
        <v>4.7140000000000004</v>
      </c>
      <c r="R2478">
        <v>-20.143000000000001</v>
      </c>
      <c r="S2478">
        <v>2.7578045999999998E-2</v>
      </c>
      <c r="T2478">
        <v>1.8563402999999999E-2</v>
      </c>
      <c r="U2478">
        <v>1.475281498</v>
      </c>
      <c r="V2478">
        <v>252400</v>
      </c>
      <c r="W2478">
        <v>3.0204082E-2</v>
      </c>
      <c r="X2478">
        <v>9.5999999999999992E-3</v>
      </c>
      <c r="Y2478">
        <v>0.825337506</v>
      </c>
      <c r="Z2478">
        <v>0</v>
      </c>
    </row>
    <row r="2479" spans="1:26" x14ac:dyDescent="0.2">
      <c r="A2479">
        <v>201903</v>
      </c>
      <c r="B2479">
        <v>6069</v>
      </c>
      <c r="C2479" t="s">
        <v>62</v>
      </c>
      <c r="D2479">
        <v>41940</v>
      </c>
      <c r="E2479" t="s">
        <v>61</v>
      </c>
      <c r="F2479">
        <v>980</v>
      </c>
      <c r="G2479">
        <v>83</v>
      </c>
      <c r="H2479">
        <v>10</v>
      </c>
      <c r="I2479">
        <v>33</v>
      </c>
      <c r="J2479">
        <v>88.299874529999997</v>
      </c>
      <c r="K2479">
        <v>90.464240899999993</v>
      </c>
      <c r="L2479">
        <v>86.135508160000001</v>
      </c>
      <c r="M2479">
        <v>45.570999999999998</v>
      </c>
      <c r="N2479">
        <v>-0.115126214</v>
      </c>
      <c r="O2479">
        <v>-5.9290000000000003</v>
      </c>
      <c r="P2479">
        <v>0.199236842</v>
      </c>
      <c r="Q2479">
        <v>7.5709999999999997</v>
      </c>
      <c r="R2479">
        <v>-19.286000000000001</v>
      </c>
      <c r="S2479">
        <v>1.5231516E-2</v>
      </c>
      <c r="T2479">
        <v>-0.107758301</v>
      </c>
      <c r="U2479">
        <v>1.49116179</v>
      </c>
      <c r="V2479">
        <v>649671.42859999998</v>
      </c>
      <c r="W2479">
        <v>6.8705519000000007E-2</v>
      </c>
      <c r="X2479">
        <v>4.9549965000000001E-2</v>
      </c>
      <c r="Y2479">
        <v>2.124398561</v>
      </c>
      <c r="Z2479">
        <v>0</v>
      </c>
    </row>
    <row r="2480" spans="1:26" x14ac:dyDescent="0.2">
      <c r="A2480">
        <v>201903</v>
      </c>
      <c r="B2480">
        <v>6001</v>
      </c>
      <c r="C2480" t="s">
        <v>67</v>
      </c>
      <c r="D2480">
        <v>41860</v>
      </c>
      <c r="E2480" t="s">
        <v>39</v>
      </c>
      <c r="F2480">
        <v>24</v>
      </c>
      <c r="G2480">
        <v>86</v>
      </c>
      <c r="H2480">
        <v>49</v>
      </c>
      <c r="I2480">
        <v>75</v>
      </c>
      <c r="J2480">
        <v>88.205771639999995</v>
      </c>
      <c r="K2480">
        <v>99.87452949</v>
      </c>
      <c r="L2480">
        <v>76.537013799999997</v>
      </c>
      <c r="M2480">
        <v>24.713999999999999</v>
      </c>
      <c r="N2480">
        <v>-1.1440000000000001E-2</v>
      </c>
      <c r="O2480">
        <v>-0.28599999999999998</v>
      </c>
      <c r="P2480">
        <v>0.54462500000000003</v>
      </c>
      <c r="Q2480">
        <v>8.7140000000000004</v>
      </c>
      <c r="R2480">
        <v>-40.143000000000001</v>
      </c>
      <c r="S2480">
        <v>-9.7839427000000007E-2</v>
      </c>
      <c r="T2480">
        <v>-0.30538053999999998</v>
      </c>
      <c r="U2480">
        <v>1.3001215070000001</v>
      </c>
      <c r="V2480">
        <v>821371.42859999998</v>
      </c>
      <c r="W2480">
        <v>2.7428348000000002E-2</v>
      </c>
      <c r="X2480">
        <v>2.7999284999999999E-2</v>
      </c>
      <c r="Y2480">
        <v>2.6858504230000002</v>
      </c>
      <c r="Z2480">
        <v>0</v>
      </c>
    </row>
    <row r="2481" spans="1:26" x14ac:dyDescent="0.2">
      <c r="A2481">
        <v>201903</v>
      </c>
      <c r="B2481">
        <v>6041</v>
      </c>
      <c r="C2481" t="s">
        <v>68</v>
      </c>
      <c r="D2481">
        <v>41860</v>
      </c>
      <c r="E2481" t="s">
        <v>39</v>
      </c>
      <c r="F2481">
        <v>261</v>
      </c>
      <c r="G2481">
        <v>102</v>
      </c>
      <c r="H2481">
        <v>72</v>
      </c>
      <c r="I2481">
        <v>82</v>
      </c>
      <c r="J2481">
        <v>87.358845669999994</v>
      </c>
      <c r="K2481">
        <v>98.996235889999994</v>
      </c>
      <c r="L2481">
        <v>75.721455460000001</v>
      </c>
      <c r="M2481">
        <v>30.286000000000001</v>
      </c>
      <c r="N2481">
        <v>-0.12846043200000001</v>
      </c>
      <c r="O2481">
        <v>-4.4640000000000004</v>
      </c>
      <c r="P2481">
        <v>0.26191666699999999</v>
      </c>
      <c r="Q2481">
        <v>6.2859999999999996</v>
      </c>
      <c r="R2481">
        <v>-34.570999999999998</v>
      </c>
      <c r="S2481">
        <v>-0.132386687</v>
      </c>
      <c r="T2481">
        <v>-0.25331661100000002</v>
      </c>
      <c r="U2481">
        <v>1.287165382</v>
      </c>
      <c r="V2481">
        <v>1372142.8570000001</v>
      </c>
      <c r="W2481">
        <v>5.9569773999999999E-2</v>
      </c>
      <c r="X2481">
        <v>-0.111881646</v>
      </c>
      <c r="Y2481">
        <v>4.4868500960000004</v>
      </c>
      <c r="Z2481">
        <v>1</v>
      </c>
    </row>
    <row r="2482" spans="1:26" x14ac:dyDescent="0.2">
      <c r="A2482">
        <v>201903</v>
      </c>
      <c r="B2482">
        <v>6111</v>
      </c>
      <c r="C2482" t="s">
        <v>36</v>
      </c>
      <c r="D2482">
        <v>37100</v>
      </c>
      <c r="E2482" t="s">
        <v>37</v>
      </c>
      <c r="F2482">
        <v>96</v>
      </c>
      <c r="G2482">
        <v>112</v>
      </c>
      <c r="H2482">
        <v>18</v>
      </c>
      <c r="I2482">
        <v>57</v>
      </c>
      <c r="J2482">
        <v>86.511919700000007</v>
      </c>
      <c r="K2482">
        <v>93.224592220000005</v>
      </c>
      <c r="L2482">
        <v>79.799247179999995</v>
      </c>
      <c r="M2482">
        <v>42.570999999999998</v>
      </c>
      <c r="N2482">
        <v>-0.14857999999999999</v>
      </c>
      <c r="O2482">
        <v>-7.4290000000000003</v>
      </c>
      <c r="P2482">
        <v>0.21631428599999999</v>
      </c>
      <c r="Q2482">
        <v>7.5709999999999997</v>
      </c>
      <c r="R2482">
        <v>-22.286000000000001</v>
      </c>
      <c r="S2482">
        <v>4.8014870000000001E-3</v>
      </c>
      <c r="T2482">
        <v>-0.13258092599999999</v>
      </c>
      <c r="U2482">
        <v>1.3755723470000001</v>
      </c>
      <c r="V2482">
        <v>691385.71429999999</v>
      </c>
      <c r="W2482">
        <v>1.3023072E-2</v>
      </c>
      <c r="X2482">
        <v>-5.15971E-2</v>
      </c>
      <c r="Y2482">
        <v>2.2608025409999999</v>
      </c>
      <c r="Z2482">
        <v>0</v>
      </c>
    </row>
    <row r="2483" spans="1:26" x14ac:dyDescent="0.2">
      <c r="A2483">
        <v>201903</v>
      </c>
      <c r="B2483">
        <v>6107</v>
      </c>
      <c r="C2483" t="s">
        <v>63</v>
      </c>
      <c r="D2483">
        <v>47300</v>
      </c>
      <c r="E2483" t="s">
        <v>64</v>
      </c>
      <c r="F2483">
        <v>196</v>
      </c>
      <c r="G2483">
        <v>129</v>
      </c>
      <c r="H2483">
        <v>23</v>
      </c>
      <c r="I2483">
        <v>-69</v>
      </c>
      <c r="J2483">
        <v>85.664993730000006</v>
      </c>
      <c r="K2483">
        <v>78.607277289999999</v>
      </c>
      <c r="L2483">
        <v>92.722710160000005</v>
      </c>
      <c r="M2483">
        <v>55.856999999999999</v>
      </c>
      <c r="N2483">
        <v>-0.140661538</v>
      </c>
      <c r="O2483">
        <v>-9.1430000000000007</v>
      </c>
      <c r="P2483">
        <v>5.3905660000000001E-2</v>
      </c>
      <c r="Q2483">
        <v>2.8570000000000002</v>
      </c>
      <c r="R2483">
        <v>-9</v>
      </c>
      <c r="S2483">
        <v>3.0458606999999999E-2</v>
      </c>
      <c r="T2483">
        <v>4.3187185000000003E-2</v>
      </c>
      <c r="U2483">
        <v>1.6967594909999999</v>
      </c>
      <c r="V2483">
        <v>271228.57140000002</v>
      </c>
      <c r="W2483">
        <v>4.9224580000000002E-3</v>
      </c>
      <c r="X2483">
        <v>5.0255843000000001E-2</v>
      </c>
      <c r="Y2483">
        <v>0.886906152</v>
      </c>
      <c r="Z2483">
        <v>0</v>
      </c>
    </row>
    <row r="2484" spans="1:26" x14ac:dyDescent="0.2">
      <c r="A2484">
        <v>201903</v>
      </c>
      <c r="B2484">
        <v>6075</v>
      </c>
      <c r="C2484" t="s">
        <v>91</v>
      </c>
      <c r="D2484">
        <v>41860</v>
      </c>
      <c r="E2484" t="s">
        <v>39</v>
      </c>
      <c r="F2484">
        <v>52</v>
      </c>
      <c r="G2484">
        <v>157</v>
      </c>
      <c r="H2484">
        <v>59</v>
      </c>
      <c r="I2484">
        <v>113</v>
      </c>
      <c r="J2484">
        <v>83.688833119999998</v>
      </c>
      <c r="K2484">
        <v>99.309912170000004</v>
      </c>
      <c r="L2484">
        <v>68.06775408</v>
      </c>
      <c r="M2484">
        <v>27.713999999999999</v>
      </c>
      <c r="N2484">
        <v>0.17931914900000001</v>
      </c>
      <c r="O2484">
        <v>4.2140000000000004</v>
      </c>
      <c r="P2484">
        <v>0.204956522</v>
      </c>
      <c r="Q2484">
        <v>4.7140000000000004</v>
      </c>
      <c r="R2484">
        <v>-37.143000000000001</v>
      </c>
      <c r="S2484">
        <v>-5.2575368999999997E-2</v>
      </c>
      <c r="T2484">
        <v>-0.21599006000000001</v>
      </c>
      <c r="U2484">
        <v>1.1867139499999999</v>
      </c>
      <c r="V2484">
        <v>1458142.8570000001</v>
      </c>
      <c r="W2484">
        <v>4.3767255999999997E-2</v>
      </c>
      <c r="X2484">
        <v>6.0467531999999997E-2</v>
      </c>
      <c r="Y2484">
        <v>4.7680665199999996</v>
      </c>
      <c r="Z2484">
        <v>0</v>
      </c>
    </row>
    <row r="2485" spans="1:26" x14ac:dyDescent="0.2">
      <c r="A2485">
        <v>201903</v>
      </c>
      <c r="B2485">
        <v>6115</v>
      </c>
      <c r="C2485" t="s">
        <v>82</v>
      </c>
      <c r="D2485">
        <v>49700</v>
      </c>
      <c r="E2485" t="s">
        <v>27</v>
      </c>
      <c r="F2485">
        <v>788</v>
      </c>
      <c r="G2485">
        <v>178</v>
      </c>
      <c r="H2485">
        <v>145</v>
      </c>
      <c r="I2485">
        <v>-70</v>
      </c>
      <c r="J2485">
        <v>82.340025089999997</v>
      </c>
      <c r="K2485">
        <v>76.223337520000001</v>
      </c>
      <c r="L2485">
        <v>88.456712670000002</v>
      </c>
      <c r="M2485">
        <v>57.570999999999998</v>
      </c>
      <c r="N2485">
        <v>0.107134615</v>
      </c>
      <c r="O2485">
        <v>5.5709999999999997</v>
      </c>
      <c r="P2485">
        <v>6.6129629999999995E-2</v>
      </c>
      <c r="Q2485">
        <v>3.5710000000000002</v>
      </c>
      <c r="R2485">
        <v>-7.2859999999999996</v>
      </c>
      <c r="S2485">
        <v>-7.4240485999999994E-2</v>
      </c>
      <c r="T2485">
        <v>-3.3104139999999997E-2</v>
      </c>
      <c r="U2485">
        <v>1.550512678</v>
      </c>
      <c r="V2485">
        <v>315000</v>
      </c>
      <c r="W2485">
        <v>4.9449669999999998E-3</v>
      </c>
      <c r="X2485">
        <v>3.8414753000000003E-2</v>
      </c>
      <c r="Y2485">
        <v>1.0300369039999999</v>
      </c>
      <c r="Z2485">
        <v>0</v>
      </c>
    </row>
    <row r="2486" spans="1:26" x14ac:dyDescent="0.2">
      <c r="A2486">
        <v>201903</v>
      </c>
      <c r="B2486">
        <v>6017</v>
      </c>
      <c r="C2486" t="s">
        <v>69</v>
      </c>
      <c r="D2486">
        <v>40900</v>
      </c>
      <c r="E2486" t="s">
        <v>31</v>
      </c>
      <c r="F2486">
        <v>348</v>
      </c>
      <c r="G2486">
        <v>179</v>
      </c>
      <c r="H2486">
        <v>15</v>
      </c>
      <c r="I2486">
        <v>112</v>
      </c>
      <c r="J2486">
        <v>82.277289839999995</v>
      </c>
      <c r="K2486">
        <v>72.898368880000007</v>
      </c>
      <c r="L2486">
        <v>91.656210790000003</v>
      </c>
      <c r="M2486">
        <v>59.856999999999999</v>
      </c>
      <c r="N2486">
        <v>-0.18004109600000001</v>
      </c>
      <c r="O2486">
        <v>-13.143000000000001</v>
      </c>
      <c r="P2486">
        <v>0.36038636400000001</v>
      </c>
      <c r="Q2486">
        <v>15.856999999999999</v>
      </c>
      <c r="R2486">
        <v>-5</v>
      </c>
      <c r="S2486">
        <v>-4.8668925000000002E-2</v>
      </c>
      <c r="T2486">
        <v>-0.141776349</v>
      </c>
      <c r="U2486">
        <v>1.6715469279999999</v>
      </c>
      <c r="V2486">
        <v>580942.85710000002</v>
      </c>
      <c r="W2486">
        <v>2.7308323999999998E-2</v>
      </c>
      <c r="X2486">
        <v>1.0335403999999999E-2</v>
      </c>
      <c r="Y2486">
        <v>1.89965899</v>
      </c>
      <c r="Z2486">
        <v>0</v>
      </c>
    </row>
    <row r="2487" spans="1:26" x14ac:dyDescent="0.2">
      <c r="A2487">
        <v>201903</v>
      </c>
      <c r="B2487">
        <v>6073</v>
      </c>
      <c r="C2487" t="s">
        <v>40</v>
      </c>
      <c r="D2487">
        <v>41740</v>
      </c>
      <c r="E2487" t="s">
        <v>41</v>
      </c>
      <c r="F2487">
        <v>5</v>
      </c>
      <c r="G2487">
        <v>181</v>
      </c>
      <c r="H2487">
        <v>36</v>
      </c>
      <c r="I2487">
        <v>121</v>
      </c>
      <c r="J2487">
        <v>81.963613550000005</v>
      </c>
      <c r="K2487">
        <v>97.992471769999995</v>
      </c>
      <c r="L2487">
        <v>65.934755330000002</v>
      </c>
      <c r="M2487">
        <v>34.286000000000001</v>
      </c>
      <c r="N2487">
        <v>7.1437500000000001E-2</v>
      </c>
      <c r="O2487">
        <v>2.286</v>
      </c>
      <c r="P2487">
        <v>0.18227586200000001</v>
      </c>
      <c r="Q2487">
        <v>5.2859999999999996</v>
      </c>
      <c r="R2487">
        <v>-30.571000000000002</v>
      </c>
      <c r="S2487">
        <v>-3.7416630000000001E-3</v>
      </c>
      <c r="T2487">
        <v>-0.23135162400000001</v>
      </c>
      <c r="U2487">
        <v>1.1481138230000001</v>
      </c>
      <c r="V2487">
        <v>684968</v>
      </c>
      <c r="W2487">
        <v>2.3562462999999999E-2</v>
      </c>
      <c r="X2487">
        <v>-2.0074392E-2</v>
      </c>
      <c r="Y2487">
        <v>2.239816882</v>
      </c>
      <c r="Z2487">
        <v>0</v>
      </c>
    </row>
    <row r="2488" spans="1:26" x14ac:dyDescent="0.2">
      <c r="A2488">
        <v>201903</v>
      </c>
      <c r="B2488">
        <v>6053</v>
      </c>
      <c r="C2488" t="s">
        <v>44</v>
      </c>
      <c r="D2488">
        <v>41500</v>
      </c>
      <c r="E2488" t="s">
        <v>45</v>
      </c>
      <c r="F2488">
        <v>210</v>
      </c>
      <c r="G2488">
        <v>189</v>
      </c>
      <c r="H2488">
        <v>18</v>
      </c>
      <c r="I2488">
        <v>66</v>
      </c>
      <c r="J2488">
        <v>81.744040150000004</v>
      </c>
      <c r="K2488">
        <v>73.274780430000007</v>
      </c>
      <c r="L2488">
        <v>90.213299879999994</v>
      </c>
      <c r="M2488">
        <v>59.570999999999998</v>
      </c>
      <c r="N2488">
        <v>-0.20571999999999999</v>
      </c>
      <c r="O2488">
        <v>-15.429</v>
      </c>
      <c r="P2488">
        <v>0.26746808500000002</v>
      </c>
      <c r="Q2488">
        <v>12.571</v>
      </c>
      <c r="R2488">
        <v>-5.2859999999999996</v>
      </c>
      <c r="S2488">
        <v>-0.10164945</v>
      </c>
      <c r="T2488">
        <v>-4.0917691999999999E-2</v>
      </c>
      <c r="U2488">
        <v>1.611731765</v>
      </c>
      <c r="V2488">
        <v>937857.14289999998</v>
      </c>
      <c r="W2488">
        <v>3.0612245E-2</v>
      </c>
      <c r="X2488">
        <v>-4.3002427000000003E-2</v>
      </c>
      <c r="Y2488">
        <v>3.066753866</v>
      </c>
      <c r="Z2488">
        <v>0</v>
      </c>
    </row>
    <row r="2489" spans="1:26" x14ac:dyDescent="0.2">
      <c r="A2489">
        <v>201903</v>
      </c>
      <c r="B2489">
        <v>6081</v>
      </c>
      <c r="C2489" t="s">
        <v>74</v>
      </c>
      <c r="D2489">
        <v>41860</v>
      </c>
      <c r="E2489" t="s">
        <v>39</v>
      </c>
      <c r="F2489">
        <v>95</v>
      </c>
      <c r="G2489">
        <v>211</v>
      </c>
      <c r="H2489">
        <v>112</v>
      </c>
      <c r="I2489">
        <v>139</v>
      </c>
      <c r="J2489">
        <v>80.865746549999997</v>
      </c>
      <c r="K2489">
        <v>99.372647430000001</v>
      </c>
      <c r="L2489">
        <v>62.358845670000001</v>
      </c>
      <c r="M2489">
        <v>27.643000000000001</v>
      </c>
      <c r="N2489">
        <v>0.128285714</v>
      </c>
      <c r="O2489">
        <v>3.1429999999999998</v>
      </c>
      <c r="P2489">
        <v>0.49421621599999999</v>
      </c>
      <c r="Q2489">
        <v>9.1430000000000007</v>
      </c>
      <c r="R2489">
        <v>-37.213999999999999</v>
      </c>
      <c r="S2489">
        <v>-0.11259591100000001</v>
      </c>
      <c r="T2489">
        <v>-0.22162294799999999</v>
      </c>
      <c r="U2489">
        <v>1.112469122</v>
      </c>
      <c r="V2489">
        <v>1575714.2860000001</v>
      </c>
      <c r="W2489">
        <v>6.0551428999999997E-2</v>
      </c>
      <c r="X2489">
        <v>-8.2362249999999998E-3</v>
      </c>
      <c r="Y2489">
        <v>5.152520204</v>
      </c>
      <c r="Z2489">
        <v>0</v>
      </c>
    </row>
    <row r="2490" spans="1:26" x14ac:dyDescent="0.2">
      <c r="A2490">
        <v>201903</v>
      </c>
      <c r="B2490">
        <v>6037</v>
      </c>
      <c r="C2490" t="s">
        <v>75</v>
      </c>
      <c r="D2490">
        <v>31080</v>
      </c>
      <c r="E2490" t="s">
        <v>47</v>
      </c>
      <c r="F2490">
        <v>1</v>
      </c>
      <c r="G2490">
        <v>268</v>
      </c>
      <c r="H2490">
        <v>75</v>
      </c>
      <c r="I2490">
        <v>152</v>
      </c>
      <c r="J2490">
        <v>77.791718950000003</v>
      </c>
      <c r="K2490">
        <v>94.855708910000004</v>
      </c>
      <c r="L2490">
        <v>60.727728980000002</v>
      </c>
      <c r="M2490">
        <v>40.856999999999999</v>
      </c>
      <c r="N2490">
        <v>3.4354429999999998E-2</v>
      </c>
      <c r="O2490">
        <v>1.357</v>
      </c>
      <c r="P2490">
        <v>0.317967742</v>
      </c>
      <c r="Q2490">
        <v>9.8569999999999993</v>
      </c>
      <c r="R2490">
        <v>-24</v>
      </c>
      <c r="S2490">
        <v>-4.1650230000000003E-3</v>
      </c>
      <c r="T2490">
        <v>-0.16134567699999999</v>
      </c>
      <c r="U2490">
        <v>1.089333085</v>
      </c>
      <c r="V2490">
        <v>739571.42859999998</v>
      </c>
      <c r="W2490">
        <v>4.5331379999999998E-2</v>
      </c>
      <c r="X2490">
        <v>-1.3773265E-2</v>
      </c>
      <c r="Y2490">
        <v>2.4183678240000002</v>
      </c>
      <c r="Z2490">
        <v>0</v>
      </c>
    </row>
    <row r="2491" spans="1:26" x14ac:dyDescent="0.2">
      <c r="A2491">
        <v>201903</v>
      </c>
      <c r="B2491">
        <v>6097</v>
      </c>
      <c r="C2491" t="s">
        <v>72</v>
      </c>
      <c r="D2491">
        <v>42220</v>
      </c>
      <c r="E2491" t="s">
        <v>73</v>
      </c>
      <c r="F2491">
        <v>143</v>
      </c>
      <c r="G2491">
        <v>280</v>
      </c>
      <c r="H2491">
        <v>30</v>
      </c>
      <c r="I2491">
        <v>259</v>
      </c>
      <c r="J2491">
        <v>77.289836890000004</v>
      </c>
      <c r="K2491">
        <v>79.046424090000002</v>
      </c>
      <c r="L2491">
        <v>75.533249690000005</v>
      </c>
      <c r="M2491">
        <v>55.570999999999998</v>
      </c>
      <c r="N2491">
        <v>-0.21175886499999999</v>
      </c>
      <c r="O2491">
        <v>-14.929</v>
      </c>
      <c r="P2491">
        <v>1.1373461540000001</v>
      </c>
      <c r="Q2491">
        <v>29.571000000000002</v>
      </c>
      <c r="R2491">
        <v>-9.2859999999999996</v>
      </c>
      <c r="S2491">
        <v>-4.6574929000000001E-2</v>
      </c>
      <c r="T2491">
        <v>-0.26124739499999999</v>
      </c>
      <c r="U2491">
        <v>1.2821074160000001</v>
      </c>
      <c r="V2491">
        <v>720857.14289999998</v>
      </c>
      <c r="W2491">
        <v>4.6540566999999998E-2</v>
      </c>
      <c r="X2491">
        <v>-7.2255928999999997E-2</v>
      </c>
      <c r="Y2491">
        <v>2.3571728869999999</v>
      </c>
      <c r="Z2491">
        <v>1</v>
      </c>
    </row>
    <row r="2492" spans="1:26" x14ac:dyDescent="0.2">
      <c r="A2492">
        <v>201903</v>
      </c>
      <c r="B2492">
        <v>6079</v>
      </c>
      <c r="C2492" t="s">
        <v>58</v>
      </c>
      <c r="D2492">
        <v>42020</v>
      </c>
      <c r="E2492" t="s">
        <v>59</v>
      </c>
      <c r="F2492">
        <v>257</v>
      </c>
      <c r="G2492">
        <v>295</v>
      </c>
      <c r="H2492">
        <v>108</v>
      </c>
      <c r="I2492">
        <v>124</v>
      </c>
      <c r="J2492">
        <v>76.474278549999994</v>
      </c>
      <c r="K2492">
        <v>77.164366369999996</v>
      </c>
      <c r="L2492">
        <v>75.784190719999998</v>
      </c>
      <c r="M2492">
        <v>57</v>
      </c>
      <c r="N2492">
        <v>-0.102362205</v>
      </c>
      <c r="O2492">
        <v>-6.5</v>
      </c>
      <c r="P2492">
        <v>0.239130435</v>
      </c>
      <c r="Q2492">
        <v>11</v>
      </c>
      <c r="R2492">
        <v>-7.8570000000000002</v>
      </c>
      <c r="S2492">
        <v>-1.450163E-2</v>
      </c>
      <c r="T2492">
        <v>-0.13089704499999999</v>
      </c>
      <c r="U2492">
        <v>1.290125977</v>
      </c>
      <c r="V2492">
        <v>699000</v>
      </c>
      <c r="W2492">
        <v>-1.4207250000000001E-3</v>
      </c>
      <c r="X2492">
        <v>-5.3166272000000001E-2</v>
      </c>
      <c r="Y2492">
        <v>2.2857009389999998</v>
      </c>
      <c r="Z2492">
        <v>0</v>
      </c>
    </row>
    <row r="2493" spans="1:26" x14ac:dyDescent="0.2">
      <c r="A2493">
        <v>201903</v>
      </c>
      <c r="B2493">
        <v>6085</v>
      </c>
      <c r="C2493" t="s">
        <v>60</v>
      </c>
      <c r="D2493">
        <v>41940</v>
      </c>
      <c r="E2493" t="s">
        <v>61</v>
      </c>
      <c r="F2493">
        <v>19</v>
      </c>
      <c r="G2493">
        <v>350</v>
      </c>
      <c r="H2493">
        <v>108</v>
      </c>
      <c r="I2493">
        <v>268</v>
      </c>
      <c r="J2493">
        <v>73.212045169999996</v>
      </c>
      <c r="K2493">
        <v>99.811794230000004</v>
      </c>
      <c r="L2493">
        <v>46.612296110000003</v>
      </c>
      <c r="M2493">
        <v>26</v>
      </c>
      <c r="N2493">
        <v>8.3333332999999996E-2</v>
      </c>
      <c r="O2493">
        <v>2</v>
      </c>
      <c r="P2493">
        <v>0.73333333300000003</v>
      </c>
      <c r="Q2493">
        <v>11</v>
      </c>
      <c r="R2493">
        <v>-38.856999999999999</v>
      </c>
      <c r="S2493">
        <v>-8.4642245000000005E-2</v>
      </c>
      <c r="T2493">
        <v>-0.33380883</v>
      </c>
      <c r="U2493">
        <v>0.91933707799999997</v>
      </c>
      <c r="V2493">
        <v>1157428.571</v>
      </c>
      <c r="W2493">
        <v>7.7741149999999998E-3</v>
      </c>
      <c r="X2493">
        <v>-0.14264550300000001</v>
      </c>
      <c r="Y2493">
        <v>3.7847433079999999</v>
      </c>
      <c r="Z2493">
        <v>1</v>
      </c>
    </row>
    <row r="2494" spans="1:26" x14ac:dyDescent="0.2">
      <c r="A2494">
        <v>201903</v>
      </c>
      <c r="B2494">
        <v>6103</v>
      </c>
      <c r="C2494" t="s">
        <v>97</v>
      </c>
      <c r="D2494">
        <v>39780</v>
      </c>
      <c r="E2494" t="s">
        <v>98</v>
      </c>
      <c r="F2494">
        <v>857</v>
      </c>
      <c r="G2494">
        <v>379</v>
      </c>
      <c r="H2494">
        <v>131</v>
      </c>
      <c r="I2494">
        <v>-125</v>
      </c>
      <c r="J2494">
        <v>71.298619819999999</v>
      </c>
      <c r="K2494">
        <v>66.562107909999995</v>
      </c>
      <c r="L2494">
        <v>76.035131739999997</v>
      </c>
      <c r="M2494">
        <v>64.356999999999999</v>
      </c>
      <c r="N2494">
        <v>-4.6562962999999999E-2</v>
      </c>
      <c r="O2494">
        <v>-3.1429999999999998</v>
      </c>
      <c r="P2494">
        <v>-2.4893939E-2</v>
      </c>
      <c r="Q2494">
        <v>-1.643</v>
      </c>
      <c r="R2494">
        <v>-0.5</v>
      </c>
      <c r="S2494">
        <v>9.8365459999999998E-3</v>
      </c>
      <c r="T2494">
        <v>-1.7810797999999999E-2</v>
      </c>
      <c r="U2494">
        <v>1.2959388489999999</v>
      </c>
      <c r="V2494">
        <v>318142.85710000002</v>
      </c>
      <c r="W2494">
        <v>4.4923599999999999E-4</v>
      </c>
      <c r="X2494">
        <v>8.9530333000000004E-2</v>
      </c>
      <c r="Y2494">
        <v>1.0403139159999999</v>
      </c>
      <c r="Z2494">
        <v>0</v>
      </c>
    </row>
    <row r="2495" spans="1:26" x14ac:dyDescent="0.2">
      <c r="A2495">
        <v>201903</v>
      </c>
      <c r="B2495">
        <v>6025</v>
      </c>
      <c r="C2495" t="s">
        <v>56</v>
      </c>
      <c r="D2495">
        <v>20940</v>
      </c>
      <c r="E2495" t="s">
        <v>57</v>
      </c>
      <c r="F2495">
        <v>486</v>
      </c>
      <c r="G2495">
        <v>413</v>
      </c>
      <c r="H2495">
        <v>48</v>
      </c>
      <c r="I2495">
        <v>-214</v>
      </c>
      <c r="J2495">
        <v>69.353826850000004</v>
      </c>
      <c r="K2495">
        <v>87.139272270000006</v>
      </c>
      <c r="L2495">
        <v>51.568381430000002</v>
      </c>
      <c r="M2495">
        <v>48.429000000000002</v>
      </c>
      <c r="N2495">
        <v>-0.123457014</v>
      </c>
      <c r="O2495">
        <v>-6.8209999999999997</v>
      </c>
      <c r="P2495">
        <v>-1.1653060999999999E-2</v>
      </c>
      <c r="Q2495">
        <v>-0.57099999999999995</v>
      </c>
      <c r="R2495">
        <v>-16.428000000000001</v>
      </c>
      <c r="S2495">
        <v>9.8532629999999993E-3</v>
      </c>
      <c r="T2495">
        <v>0.22941872199999999</v>
      </c>
      <c r="U2495">
        <v>0.97573377999999999</v>
      </c>
      <c r="V2495">
        <v>241500</v>
      </c>
      <c r="W2495">
        <v>1.036269E-3</v>
      </c>
      <c r="X2495">
        <v>6.6694459999999999E-3</v>
      </c>
      <c r="Y2495">
        <v>0.78969495999999995</v>
      </c>
      <c r="Z2495">
        <v>0</v>
      </c>
    </row>
    <row r="2496" spans="1:26" x14ac:dyDescent="0.2">
      <c r="A2496">
        <v>201903</v>
      </c>
      <c r="B2496">
        <v>6059</v>
      </c>
      <c r="C2496" t="s">
        <v>46</v>
      </c>
      <c r="D2496">
        <v>31080</v>
      </c>
      <c r="E2496" t="s">
        <v>47</v>
      </c>
      <c r="F2496">
        <v>6</v>
      </c>
      <c r="G2496">
        <v>430</v>
      </c>
      <c r="H2496">
        <v>75</v>
      </c>
      <c r="I2496">
        <v>266</v>
      </c>
      <c r="J2496">
        <v>68.318695109999993</v>
      </c>
      <c r="K2496">
        <v>93.789209540000002</v>
      </c>
      <c r="L2496">
        <v>42.848180679999999</v>
      </c>
      <c r="M2496">
        <v>41.856999999999999</v>
      </c>
      <c r="N2496">
        <v>4.6425000000000001E-2</v>
      </c>
      <c r="O2496">
        <v>1.857</v>
      </c>
      <c r="P2496">
        <v>0.44334482800000002</v>
      </c>
      <c r="Q2496">
        <v>12.856999999999999</v>
      </c>
      <c r="R2496">
        <v>-23</v>
      </c>
      <c r="S2496">
        <v>-3.0845909000000001E-2</v>
      </c>
      <c r="T2496">
        <v>-0.25309108299999999</v>
      </c>
      <c r="U2496">
        <v>0.88375041300000001</v>
      </c>
      <c r="V2496">
        <v>832814.28570000001</v>
      </c>
      <c r="W2496">
        <v>2.3868067E-2</v>
      </c>
      <c r="X2496">
        <v>-9.9660232000000001E-2</v>
      </c>
      <c r="Y2496">
        <v>2.7232680899999999</v>
      </c>
      <c r="Z2496">
        <v>0</v>
      </c>
    </row>
    <row r="2497" spans="1:26" x14ac:dyDescent="0.2">
      <c r="A2497">
        <v>201903</v>
      </c>
      <c r="B2497">
        <v>6083</v>
      </c>
      <c r="C2497" t="s">
        <v>32</v>
      </c>
      <c r="D2497">
        <v>42200</v>
      </c>
      <c r="E2497" t="s">
        <v>33</v>
      </c>
      <c r="F2497">
        <v>190</v>
      </c>
      <c r="G2497">
        <v>509</v>
      </c>
      <c r="H2497">
        <v>3</v>
      </c>
      <c r="I2497">
        <v>259</v>
      </c>
      <c r="J2497">
        <v>64.146800499999998</v>
      </c>
      <c r="K2497">
        <v>58.594730239999997</v>
      </c>
      <c r="L2497">
        <v>69.698870769999999</v>
      </c>
      <c r="M2497">
        <v>69.570999999999998</v>
      </c>
      <c r="N2497">
        <v>-0.169301493</v>
      </c>
      <c r="O2497">
        <v>-14.179</v>
      </c>
      <c r="P2497">
        <v>0.51241304300000001</v>
      </c>
      <c r="Q2497">
        <v>23.571000000000002</v>
      </c>
      <c r="R2497">
        <v>4.7140000000000004</v>
      </c>
      <c r="S2497">
        <v>8.8157979999999997E-3</v>
      </c>
      <c r="T2497">
        <v>-8.2633151000000002E-2</v>
      </c>
      <c r="U2497">
        <v>1.210292991</v>
      </c>
      <c r="V2497">
        <v>1029285.714</v>
      </c>
      <c r="W2497">
        <v>8.9767828999999993E-2</v>
      </c>
      <c r="X2497">
        <v>3.0316030000000001E-2</v>
      </c>
      <c r="Y2497">
        <v>3.3657214930000001</v>
      </c>
      <c r="Z2497">
        <v>0</v>
      </c>
    </row>
    <row r="2498" spans="1:26" x14ac:dyDescent="0.2">
      <c r="A2498">
        <v>201903</v>
      </c>
      <c r="B2498">
        <v>6089</v>
      </c>
      <c r="C2498" t="s">
        <v>89</v>
      </c>
      <c r="D2498">
        <v>39820</v>
      </c>
      <c r="E2498" t="s">
        <v>90</v>
      </c>
      <c r="F2498">
        <v>368</v>
      </c>
      <c r="G2498">
        <v>520</v>
      </c>
      <c r="H2498">
        <v>30</v>
      </c>
      <c r="I2498">
        <v>80</v>
      </c>
      <c r="J2498">
        <v>63.801756589999997</v>
      </c>
      <c r="K2498">
        <v>71.329987450000004</v>
      </c>
      <c r="L2498">
        <v>56.273525720000002</v>
      </c>
      <c r="M2498">
        <v>61.286000000000001</v>
      </c>
      <c r="N2498">
        <v>-0.14880555600000001</v>
      </c>
      <c r="O2498">
        <v>-10.714</v>
      </c>
      <c r="P2498">
        <v>0.178576923</v>
      </c>
      <c r="Q2498">
        <v>9.2859999999999996</v>
      </c>
      <c r="R2498">
        <v>-3.5710000000000002</v>
      </c>
      <c r="S2498">
        <v>1.5798524000000001E-2</v>
      </c>
      <c r="T2498">
        <v>-3.4692630000000002E-2</v>
      </c>
      <c r="U2498">
        <v>1.0361644780000001</v>
      </c>
      <c r="V2498">
        <v>324942.85710000002</v>
      </c>
      <c r="W2498">
        <v>-6.2909569999999998E-3</v>
      </c>
      <c r="X2498">
        <v>-1.5026197999999999E-2</v>
      </c>
      <c r="Y2498">
        <v>1.0625496329999999</v>
      </c>
      <c r="Z2498">
        <v>0</v>
      </c>
    </row>
    <row r="2499" spans="1:26" x14ac:dyDescent="0.2">
      <c r="A2499">
        <v>201903</v>
      </c>
      <c r="B2499">
        <v>6055</v>
      </c>
      <c r="C2499" t="s">
        <v>92</v>
      </c>
      <c r="D2499">
        <v>34900</v>
      </c>
      <c r="E2499" t="s">
        <v>93</v>
      </c>
      <c r="F2499">
        <v>518</v>
      </c>
      <c r="G2499">
        <v>534</v>
      </c>
      <c r="H2499">
        <v>28</v>
      </c>
      <c r="I2499">
        <v>475</v>
      </c>
      <c r="J2499">
        <v>62.98619824</v>
      </c>
      <c r="K2499">
        <v>57.402760350000001</v>
      </c>
      <c r="L2499">
        <v>68.56963614</v>
      </c>
      <c r="M2499">
        <v>70.286000000000001</v>
      </c>
      <c r="N2499">
        <v>-0.18272093</v>
      </c>
      <c r="O2499">
        <v>-15.714</v>
      </c>
      <c r="P2499">
        <v>1.0672352940000001</v>
      </c>
      <c r="Q2499">
        <v>36.286000000000001</v>
      </c>
      <c r="R2499">
        <v>5.4290000000000003</v>
      </c>
      <c r="S2499">
        <v>-3.7760653999999998E-2</v>
      </c>
      <c r="T2499">
        <v>-0.233404315</v>
      </c>
      <c r="U2499">
        <v>1.1933172009999999</v>
      </c>
      <c r="V2499">
        <v>883185.71429999999</v>
      </c>
      <c r="W2499">
        <v>3.9393576E-2</v>
      </c>
      <c r="X2499">
        <v>3.9042016999999998E-2</v>
      </c>
      <c r="Y2499">
        <v>2.8879805670000001</v>
      </c>
      <c r="Z2499">
        <v>1</v>
      </c>
    </row>
    <row r="2500" spans="1:26" x14ac:dyDescent="0.2">
      <c r="A2500">
        <v>201903</v>
      </c>
      <c r="B2500">
        <v>6065</v>
      </c>
      <c r="C2500" t="s">
        <v>76</v>
      </c>
      <c r="D2500">
        <v>40140</v>
      </c>
      <c r="E2500" t="s">
        <v>77</v>
      </c>
      <c r="F2500">
        <v>14</v>
      </c>
      <c r="G2500">
        <v>600</v>
      </c>
      <c r="H2500">
        <v>98</v>
      </c>
      <c r="I2500">
        <v>107</v>
      </c>
      <c r="J2500">
        <v>60.445420329999997</v>
      </c>
      <c r="K2500">
        <v>84.818067749999997</v>
      </c>
      <c r="L2500">
        <v>36.072772899999997</v>
      </c>
      <c r="M2500">
        <v>50.286000000000001</v>
      </c>
      <c r="N2500">
        <v>-2.3572816E-2</v>
      </c>
      <c r="O2500">
        <v>-1.214</v>
      </c>
      <c r="P2500">
        <v>0.117466667</v>
      </c>
      <c r="Q2500">
        <v>5.2859999999999996</v>
      </c>
      <c r="R2500">
        <v>-14.571</v>
      </c>
      <c r="S2500">
        <v>2.0343941000000001E-2</v>
      </c>
      <c r="T2500">
        <v>-9.6356468000000001E-2</v>
      </c>
      <c r="U2500">
        <v>0.81236164899999996</v>
      </c>
      <c r="V2500">
        <v>436657.14289999998</v>
      </c>
      <c r="W2500">
        <v>1.666567E-2</v>
      </c>
      <c r="X2500">
        <v>-5.3368039999999997E-3</v>
      </c>
      <c r="Y2500">
        <v>1.4278507030000001</v>
      </c>
      <c r="Z2500">
        <v>0</v>
      </c>
    </row>
    <row r="2501" spans="1:26" x14ac:dyDescent="0.2">
      <c r="A2501">
        <v>201903</v>
      </c>
      <c r="B2501">
        <v>6071</v>
      </c>
      <c r="C2501" t="s">
        <v>96</v>
      </c>
      <c r="D2501">
        <v>40140</v>
      </c>
      <c r="E2501" t="s">
        <v>77</v>
      </c>
      <c r="F2501">
        <v>20</v>
      </c>
      <c r="G2501">
        <v>626</v>
      </c>
      <c r="H2501">
        <v>51</v>
      </c>
      <c r="I2501">
        <v>213</v>
      </c>
      <c r="J2501">
        <v>59.5357591</v>
      </c>
      <c r="K2501">
        <v>84.441656210000005</v>
      </c>
      <c r="L2501">
        <v>34.629861980000001</v>
      </c>
      <c r="M2501">
        <v>50.570999999999998</v>
      </c>
      <c r="N2501">
        <v>-0.12808620700000001</v>
      </c>
      <c r="O2501">
        <v>-7.4290000000000003</v>
      </c>
      <c r="P2501">
        <v>0.29669230800000002</v>
      </c>
      <c r="Q2501">
        <v>11.571</v>
      </c>
      <c r="R2501">
        <v>-14.286</v>
      </c>
      <c r="S2501">
        <v>2.2785898999999998E-2</v>
      </c>
      <c r="T2501">
        <v>-0.14468483800000001</v>
      </c>
      <c r="U2501">
        <v>0.79099054599999996</v>
      </c>
      <c r="V2501">
        <v>354242.85710000002</v>
      </c>
      <c r="W2501">
        <v>1.2122449E-2</v>
      </c>
      <c r="X2501">
        <v>3.5797827999999997E-2</v>
      </c>
      <c r="Y2501">
        <v>1.1583594150000001</v>
      </c>
      <c r="Z2501">
        <v>0</v>
      </c>
    </row>
    <row r="2502" spans="1:26" x14ac:dyDescent="0.2">
      <c r="A2502">
        <v>201903</v>
      </c>
      <c r="B2502">
        <v>6023</v>
      </c>
      <c r="C2502" t="s">
        <v>83</v>
      </c>
      <c r="D2502">
        <v>21700</v>
      </c>
      <c r="E2502" t="s">
        <v>84</v>
      </c>
      <c r="F2502">
        <v>449</v>
      </c>
      <c r="G2502">
        <v>637</v>
      </c>
      <c r="H2502">
        <v>110</v>
      </c>
      <c r="I2502">
        <v>36</v>
      </c>
      <c r="J2502">
        <v>59.127979930000002</v>
      </c>
      <c r="K2502">
        <v>46.612296110000003</v>
      </c>
      <c r="L2502">
        <v>71.643663739999994</v>
      </c>
      <c r="M2502">
        <v>78.143000000000001</v>
      </c>
      <c r="N2502">
        <v>-0.117028249</v>
      </c>
      <c r="O2502">
        <v>-10.356999999999999</v>
      </c>
      <c r="P2502">
        <v>0.16631343300000001</v>
      </c>
      <c r="Q2502">
        <v>11.143000000000001</v>
      </c>
      <c r="R2502">
        <v>13.286</v>
      </c>
      <c r="S2502">
        <v>-3.2808034999999999E-2</v>
      </c>
      <c r="T2502">
        <v>6.1507943000000002E-2</v>
      </c>
      <c r="U2502">
        <v>1.236360159</v>
      </c>
      <c r="V2502">
        <v>377571.42859999998</v>
      </c>
      <c r="W2502">
        <v>2.3228803999999999E-2</v>
      </c>
      <c r="X2502">
        <v>-0.111596639</v>
      </c>
      <c r="Y2502">
        <v>1.2346428739999999</v>
      </c>
      <c r="Z2502">
        <v>1</v>
      </c>
    </row>
    <row r="2503" spans="1:26" x14ac:dyDescent="0.2">
      <c r="A2503">
        <v>201903</v>
      </c>
      <c r="B2503">
        <v>6057</v>
      </c>
      <c r="C2503" t="s">
        <v>70</v>
      </c>
      <c r="D2503">
        <v>46020</v>
      </c>
      <c r="E2503" t="s">
        <v>71</v>
      </c>
      <c r="F2503">
        <v>567</v>
      </c>
      <c r="G2503">
        <v>667</v>
      </c>
      <c r="H2503">
        <v>10</v>
      </c>
      <c r="I2503">
        <v>178</v>
      </c>
      <c r="J2503">
        <v>57.340025089999997</v>
      </c>
      <c r="K2503">
        <v>47.427854449999998</v>
      </c>
      <c r="L2503">
        <v>67.252195729999997</v>
      </c>
      <c r="M2503">
        <v>77.429000000000002</v>
      </c>
      <c r="N2503">
        <v>-0.16292972999999999</v>
      </c>
      <c r="O2503">
        <v>-15.071</v>
      </c>
      <c r="P2503">
        <v>0.29048333300000001</v>
      </c>
      <c r="Q2503">
        <v>17.428999999999998</v>
      </c>
      <c r="R2503">
        <v>12.571999999999999</v>
      </c>
      <c r="S2503">
        <v>-2.5177092000000002E-2</v>
      </c>
      <c r="T2503">
        <v>-3.5965851E-2</v>
      </c>
      <c r="U2503">
        <v>1.1653306990000001</v>
      </c>
      <c r="V2503">
        <v>452892.85710000002</v>
      </c>
      <c r="W2503">
        <v>3.5917694999999999E-2</v>
      </c>
      <c r="X2503">
        <v>-3.1504180999999999E-2</v>
      </c>
      <c r="Y2503">
        <v>1.480940814</v>
      </c>
      <c r="Z2503">
        <v>0</v>
      </c>
    </row>
    <row r="2504" spans="1:26" x14ac:dyDescent="0.2">
      <c r="A2504">
        <v>201903</v>
      </c>
      <c r="B2504">
        <v>6047</v>
      </c>
      <c r="C2504" t="s">
        <v>78</v>
      </c>
      <c r="D2504">
        <v>32900</v>
      </c>
      <c r="E2504" t="s">
        <v>79</v>
      </c>
      <c r="F2504">
        <v>323</v>
      </c>
      <c r="G2504">
        <v>678</v>
      </c>
      <c r="H2504">
        <v>68</v>
      </c>
      <c r="I2504">
        <v>290</v>
      </c>
      <c r="J2504">
        <v>56.80677541</v>
      </c>
      <c r="K2504">
        <v>75.595984939999994</v>
      </c>
      <c r="L2504">
        <v>38.017565869999999</v>
      </c>
      <c r="M2504">
        <v>58</v>
      </c>
      <c r="N2504">
        <v>-0.117870722</v>
      </c>
      <c r="O2504">
        <v>-7.75</v>
      </c>
      <c r="P2504">
        <v>0.34883720899999998</v>
      </c>
      <c r="Q2504">
        <v>15</v>
      </c>
      <c r="R2504">
        <v>-6.8570000000000002</v>
      </c>
      <c r="S2504">
        <v>1.2505195E-2</v>
      </c>
      <c r="T2504">
        <v>-0.15988412499999999</v>
      </c>
      <c r="U2504">
        <v>0.83342430099999998</v>
      </c>
      <c r="V2504">
        <v>311714.28570000001</v>
      </c>
      <c r="W2504">
        <v>2.1177021000000001E-2</v>
      </c>
      <c r="X2504">
        <v>5.2486113000000001E-2</v>
      </c>
      <c r="Y2504">
        <v>1.0192927549999999</v>
      </c>
      <c r="Z2504">
        <v>0</v>
      </c>
    </row>
    <row r="2505" spans="1:26" x14ac:dyDescent="0.2">
      <c r="A2505">
        <v>201903</v>
      </c>
      <c r="B2505">
        <v>6039</v>
      </c>
      <c r="C2505" t="s">
        <v>94</v>
      </c>
      <c r="D2505">
        <v>31460</v>
      </c>
      <c r="E2505" t="s">
        <v>95</v>
      </c>
      <c r="F2505">
        <v>536</v>
      </c>
      <c r="G2505">
        <v>705</v>
      </c>
      <c r="H2505">
        <v>171</v>
      </c>
      <c r="I2505">
        <v>310</v>
      </c>
      <c r="J2505">
        <v>55.771643660000002</v>
      </c>
      <c r="K2505">
        <v>52.823086580000002</v>
      </c>
      <c r="L2505">
        <v>58.720200749999997</v>
      </c>
      <c r="M2505">
        <v>73.713999999999999</v>
      </c>
      <c r="N2505">
        <v>-8.9950616999999997E-2</v>
      </c>
      <c r="O2505">
        <v>-7.2859999999999996</v>
      </c>
      <c r="P2505">
        <v>0.40407619</v>
      </c>
      <c r="Q2505">
        <v>21.213999999999999</v>
      </c>
      <c r="R2505">
        <v>8.8569999999999993</v>
      </c>
      <c r="S2505">
        <v>-4.4923761999999999E-2</v>
      </c>
      <c r="T2505">
        <v>-8.3139983000000001E-2</v>
      </c>
      <c r="U2505">
        <v>1.0644495599999999</v>
      </c>
      <c r="V2505">
        <v>328578.57140000002</v>
      </c>
      <c r="W2505">
        <v>1.1010989000000001E-2</v>
      </c>
      <c r="X2505">
        <v>2.6888261E-2</v>
      </c>
      <c r="Y2505">
        <v>1.074438268</v>
      </c>
      <c r="Z2505">
        <v>0</v>
      </c>
    </row>
    <row r="2506" spans="1:26" x14ac:dyDescent="0.2">
      <c r="A2506">
        <v>201903</v>
      </c>
      <c r="B2506">
        <v>6109</v>
      </c>
      <c r="C2506" t="s">
        <v>87</v>
      </c>
      <c r="D2506">
        <v>43760</v>
      </c>
      <c r="E2506" t="s">
        <v>88</v>
      </c>
      <c r="F2506">
        <v>917</v>
      </c>
      <c r="G2506">
        <v>726</v>
      </c>
      <c r="H2506">
        <v>-20</v>
      </c>
      <c r="I2506">
        <v>375</v>
      </c>
      <c r="J2506">
        <v>54.83061481</v>
      </c>
      <c r="K2506">
        <v>30.301129240000002</v>
      </c>
      <c r="L2506">
        <v>79.360100380000006</v>
      </c>
      <c r="M2506">
        <v>90.070999999999998</v>
      </c>
      <c r="N2506">
        <v>-0.19579464299999999</v>
      </c>
      <c r="O2506">
        <v>-21.928999999999998</v>
      </c>
      <c r="P2506">
        <v>0.47657377000000001</v>
      </c>
      <c r="Q2506">
        <v>29.071000000000002</v>
      </c>
      <c r="R2506">
        <v>25.213999999999999</v>
      </c>
      <c r="S2506">
        <v>-3.8020788999999999E-2</v>
      </c>
      <c r="T2506">
        <v>-0.151571447</v>
      </c>
      <c r="U2506">
        <v>1.3671514760000001</v>
      </c>
      <c r="V2506">
        <v>334785.71429999999</v>
      </c>
      <c r="W2506">
        <v>1.4732785999999999E-2</v>
      </c>
      <c r="X2506">
        <v>1.7585758E-2</v>
      </c>
      <c r="Y2506">
        <v>1.094735367</v>
      </c>
      <c r="Z2506">
        <v>0</v>
      </c>
    </row>
    <row r="2507" spans="1:26" x14ac:dyDescent="0.2">
      <c r="A2507">
        <v>201903</v>
      </c>
      <c r="B2507">
        <v>6015</v>
      </c>
      <c r="C2507" t="s">
        <v>85</v>
      </c>
      <c r="D2507">
        <v>18860</v>
      </c>
      <c r="E2507" t="s">
        <v>86</v>
      </c>
      <c r="F2507">
        <v>1589</v>
      </c>
      <c r="G2507">
        <v>1043</v>
      </c>
      <c r="H2507">
        <v>333</v>
      </c>
      <c r="I2507">
        <v>173</v>
      </c>
      <c r="J2507">
        <v>38.268506899999998</v>
      </c>
      <c r="K2507">
        <v>32.873274780000003</v>
      </c>
      <c r="L2507">
        <v>43.663739020000001</v>
      </c>
      <c r="M2507">
        <v>87.713999999999999</v>
      </c>
      <c r="N2507">
        <v>0.13914285700000001</v>
      </c>
      <c r="O2507">
        <v>10.714</v>
      </c>
      <c r="P2507">
        <v>-0.12286</v>
      </c>
      <c r="Q2507">
        <v>-12.286</v>
      </c>
      <c r="R2507">
        <v>22.856999999999999</v>
      </c>
      <c r="S2507">
        <v>1.2717620000000001E-2</v>
      </c>
      <c r="T2507">
        <v>-0.26924658899999998</v>
      </c>
      <c r="U2507">
        <v>0.89212151900000003</v>
      </c>
      <c r="V2507">
        <v>366428.57140000002</v>
      </c>
      <c r="W2507">
        <v>3.2193158999999999E-2</v>
      </c>
      <c r="X2507">
        <v>0.22265122300000001</v>
      </c>
      <c r="Y2507">
        <v>1.1982061939999999</v>
      </c>
      <c r="Z2507">
        <v>0</v>
      </c>
    </row>
    <row r="2508" spans="1:26" x14ac:dyDescent="0.2">
      <c r="A2508">
        <v>201903</v>
      </c>
      <c r="B2508">
        <v>6033</v>
      </c>
      <c r="C2508" t="s">
        <v>101</v>
      </c>
      <c r="D2508">
        <v>17340</v>
      </c>
      <c r="E2508" t="s">
        <v>102</v>
      </c>
      <c r="F2508">
        <v>800</v>
      </c>
      <c r="G2508">
        <v>1303</v>
      </c>
      <c r="H2508">
        <v>73</v>
      </c>
      <c r="I2508">
        <v>421</v>
      </c>
      <c r="J2508">
        <v>22.396486830000001</v>
      </c>
      <c r="K2508">
        <v>27.16436637</v>
      </c>
      <c r="L2508">
        <v>17.628607280000001</v>
      </c>
      <c r="M2508">
        <v>92.286000000000001</v>
      </c>
      <c r="N2508">
        <v>-6.3086294000000001E-2</v>
      </c>
      <c r="O2508">
        <v>-6.2140000000000004</v>
      </c>
      <c r="P2508">
        <v>0.56416949199999999</v>
      </c>
      <c r="Q2508">
        <v>33.286000000000001</v>
      </c>
      <c r="R2508">
        <v>27.428999999999998</v>
      </c>
      <c r="S2508">
        <v>-1.179325E-2</v>
      </c>
      <c r="T2508">
        <v>-0.147874851</v>
      </c>
      <c r="U2508">
        <v>0.60447493399999996</v>
      </c>
      <c r="V2508">
        <v>321571.42859999998</v>
      </c>
      <c r="W2508">
        <v>1.6023471000000001E-2</v>
      </c>
      <c r="X2508">
        <v>-1.0549451E-2</v>
      </c>
      <c r="Y2508">
        <v>1.0515252020000001</v>
      </c>
      <c r="Z2508">
        <v>0</v>
      </c>
    </row>
    <row r="2509" spans="1:26" x14ac:dyDescent="0.2">
      <c r="A2509">
        <v>201903</v>
      </c>
      <c r="B2509">
        <v>6045</v>
      </c>
      <c r="C2509" t="s">
        <v>99</v>
      </c>
      <c r="D2509">
        <v>46380</v>
      </c>
      <c r="E2509" t="s">
        <v>100</v>
      </c>
      <c r="F2509">
        <v>657</v>
      </c>
      <c r="G2509">
        <v>1343</v>
      </c>
      <c r="H2509">
        <v>-7</v>
      </c>
      <c r="I2509">
        <v>439</v>
      </c>
      <c r="J2509">
        <v>20.138017569999999</v>
      </c>
      <c r="K2509">
        <v>12.04516939</v>
      </c>
      <c r="L2509">
        <v>28.23086575</v>
      </c>
      <c r="M2509">
        <v>108.429</v>
      </c>
      <c r="N2509">
        <v>-0.11123770500000001</v>
      </c>
      <c r="O2509">
        <v>-13.571</v>
      </c>
      <c r="P2509">
        <v>0.64286363599999996</v>
      </c>
      <c r="Q2509">
        <v>42.429000000000002</v>
      </c>
      <c r="R2509">
        <v>43.572000000000003</v>
      </c>
      <c r="S2509">
        <v>1.4987949E-2</v>
      </c>
      <c r="T2509">
        <v>-9.4645331999999999E-2</v>
      </c>
      <c r="U2509">
        <v>0.72316990000000003</v>
      </c>
      <c r="V2509">
        <v>597142.85710000002</v>
      </c>
      <c r="W2509">
        <v>1.2106538E-2</v>
      </c>
      <c r="X2509">
        <v>3.1334814000000002E-2</v>
      </c>
      <c r="Y2509">
        <v>1.952632317</v>
      </c>
      <c r="Z2509">
        <v>0</v>
      </c>
    </row>
    <row r="2510" spans="1:26" x14ac:dyDescent="0.2">
      <c r="A2510">
        <v>201902</v>
      </c>
      <c r="B2510">
        <v>6013</v>
      </c>
      <c r="C2510" t="s">
        <v>38</v>
      </c>
      <c r="D2510">
        <v>41860</v>
      </c>
      <c r="E2510" t="s">
        <v>39</v>
      </c>
      <c r="F2510">
        <v>42</v>
      </c>
      <c r="G2510">
        <v>5</v>
      </c>
      <c r="H2510">
        <v>-4</v>
      </c>
      <c r="I2510">
        <v>3</v>
      </c>
      <c r="J2510">
        <v>96.769134249999993</v>
      </c>
      <c r="K2510">
        <v>99.49811794</v>
      </c>
      <c r="L2510">
        <v>94.040150569999994</v>
      </c>
      <c r="M2510">
        <v>28.5</v>
      </c>
      <c r="N2510">
        <v>-0.43564356399999998</v>
      </c>
      <c r="O2510">
        <v>-22</v>
      </c>
      <c r="P2510">
        <v>0.26666666700000002</v>
      </c>
      <c r="Q2510">
        <v>6</v>
      </c>
      <c r="R2510">
        <v>-46</v>
      </c>
      <c r="S2510">
        <v>-1.3009578000000001E-2</v>
      </c>
      <c r="T2510">
        <v>-0.19272973299999999</v>
      </c>
      <c r="U2510">
        <v>1.7230313880000001</v>
      </c>
      <c r="V2510">
        <v>634834.5</v>
      </c>
      <c r="W2510">
        <v>3.7099449E-2</v>
      </c>
      <c r="X2510">
        <v>-4.7929738E-2</v>
      </c>
      <c r="Y2510">
        <v>2.1450734919999999</v>
      </c>
      <c r="Z2510">
        <v>0</v>
      </c>
    </row>
    <row r="2511" spans="1:26" x14ac:dyDescent="0.2">
      <c r="A2511">
        <v>201902</v>
      </c>
      <c r="B2511">
        <v>6101</v>
      </c>
      <c r="C2511" t="s">
        <v>26</v>
      </c>
      <c r="D2511">
        <v>49700</v>
      </c>
      <c r="E2511" t="s">
        <v>27</v>
      </c>
      <c r="F2511">
        <v>700</v>
      </c>
      <c r="G2511">
        <v>11</v>
      </c>
      <c r="H2511">
        <v>1</v>
      </c>
      <c r="I2511">
        <v>-8</v>
      </c>
      <c r="J2511">
        <v>95.765370140000002</v>
      </c>
      <c r="K2511">
        <v>91.593475530000006</v>
      </c>
      <c r="L2511">
        <v>99.937264740000003</v>
      </c>
      <c r="M2511">
        <v>53.5</v>
      </c>
      <c r="N2511">
        <v>-0.16078431400000001</v>
      </c>
      <c r="O2511">
        <v>-10.25</v>
      </c>
      <c r="P2511">
        <v>9.7435896999999994E-2</v>
      </c>
      <c r="Q2511">
        <v>4.75</v>
      </c>
      <c r="R2511">
        <v>-21</v>
      </c>
      <c r="S2511">
        <v>3.0441368999999999E-2</v>
      </c>
      <c r="T2511">
        <v>8.7139256999999998E-2</v>
      </c>
      <c r="U2511">
        <v>2.8650264719999998</v>
      </c>
      <c r="V2511">
        <v>316450</v>
      </c>
      <c r="W2511">
        <v>4.6721244000000002E-2</v>
      </c>
      <c r="X2511">
        <v>2.5022269E-2</v>
      </c>
      <c r="Y2511">
        <v>1.069268458</v>
      </c>
      <c r="Z2511">
        <v>0</v>
      </c>
    </row>
    <row r="2512" spans="1:26" x14ac:dyDescent="0.2">
      <c r="A2512">
        <v>201902</v>
      </c>
      <c r="B2512">
        <v>6067</v>
      </c>
      <c r="C2512" t="s">
        <v>30</v>
      </c>
      <c r="D2512">
        <v>40900</v>
      </c>
      <c r="E2512" t="s">
        <v>31</v>
      </c>
      <c r="F2512">
        <v>26</v>
      </c>
      <c r="G2512">
        <v>15</v>
      </c>
      <c r="H2512">
        <v>-12</v>
      </c>
      <c r="I2512">
        <v>-5</v>
      </c>
      <c r="J2512">
        <v>95.04391468</v>
      </c>
      <c r="K2512">
        <v>98.117942279999994</v>
      </c>
      <c r="L2512">
        <v>91.969887080000007</v>
      </c>
      <c r="M2512">
        <v>38</v>
      </c>
      <c r="N2512">
        <v>-0.29629629600000001</v>
      </c>
      <c r="O2512">
        <v>-16</v>
      </c>
      <c r="P2512">
        <v>0.22580645199999999</v>
      </c>
      <c r="Q2512">
        <v>7</v>
      </c>
      <c r="R2512">
        <v>-36.5</v>
      </c>
      <c r="S2512">
        <v>5.5325630000000001E-2</v>
      </c>
      <c r="T2512">
        <v>-1.5195379E-2</v>
      </c>
      <c r="U2512">
        <v>1.6332348029999999</v>
      </c>
      <c r="V2512">
        <v>392500</v>
      </c>
      <c r="W2512">
        <v>1.9480519000000002E-2</v>
      </c>
      <c r="X2512">
        <v>4.6666667000000002E-2</v>
      </c>
      <c r="Y2512">
        <v>1.3262375399999999</v>
      </c>
      <c r="Z2512">
        <v>0</v>
      </c>
    </row>
    <row r="2513" spans="1:26" x14ac:dyDescent="0.2">
      <c r="A2513">
        <v>201902</v>
      </c>
      <c r="B2513">
        <v>6007</v>
      </c>
      <c r="C2513" t="s">
        <v>80</v>
      </c>
      <c r="D2513">
        <v>17020</v>
      </c>
      <c r="E2513" t="s">
        <v>81</v>
      </c>
      <c r="F2513">
        <v>321</v>
      </c>
      <c r="G2513">
        <v>16</v>
      </c>
      <c r="H2513">
        <v>10</v>
      </c>
      <c r="I2513">
        <v>-7</v>
      </c>
      <c r="J2513">
        <v>94.949811789999998</v>
      </c>
      <c r="K2513">
        <v>99.058971139999997</v>
      </c>
      <c r="L2513">
        <v>90.840652449999993</v>
      </c>
      <c r="M2513">
        <v>32</v>
      </c>
      <c r="N2513">
        <v>8.4745763000000002E-2</v>
      </c>
      <c r="O2513">
        <v>2.5</v>
      </c>
      <c r="P2513">
        <v>-0.15789473700000001</v>
      </c>
      <c r="Q2513">
        <v>-6</v>
      </c>
      <c r="R2513">
        <v>-42.5</v>
      </c>
      <c r="S2513">
        <v>-8.1091483000000006E-2</v>
      </c>
      <c r="T2513">
        <v>-4.5645431E-2</v>
      </c>
      <c r="U2513">
        <v>1.5943332029999999</v>
      </c>
      <c r="V2513">
        <v>333750</v>
      </c>
      <c r="W2513">
        <v>-9.6439170000000001E-3</v>
      </c>
      <c r="X2513">
        <v>0.13617021300000001</v>
      </c>
      <c r="Y2513">
        <v>1.1277242780000001</v>
      </c>
      <c r="Z2513">
        <v>0</v>
      </c>
    </row>
    <row r="2514" spans="1:26" x14ac:dyDescent="0.2">
      <c r="A2514">
        <v>201902</v>
      </c>
      <c r="B2514">
        <v>6031</v>
      </c>
      <c r="C2514" t="s">
        <v>28</v>
      </c>
      <c r="D2514">
        <v>25260</v>
      </c>
      <c r="E2514" t="s">
        <v>29</v>
      </c>
      <c r="F2514">
        <v>560</v>
      </c>
      <c r="G2514">
        <v>22</v>
      </c>
      <c r="H2514">
        <v>-11</v>
      </c>
      <c r="I2514">
        <v>-33</v>
      </c>
      <c r="J2514">
        <v>94.385194479999996</v>
      </c>
      <c r="K2514">
        <v>91.844416559999999</v>
      </c>
      <c r="L2514">
        <v>96.925972400000006</v>
      </c>
      <c r="M2514">
        <v>53</v>
      </c>
      <c r="N2514">
        <v>-0.190839695</v>
      </c>
      <c r="O2514">
        <v>-12.5</v>
      </c>
      <c r="P2514">
        <v>4.7393360000000002E-3</v>
      </c>
      <c r="Q2514">
        <v>0.25</v>
      </c>
      <c r="R2514">
        <v>-21.5</v>
      </c>
      <c r="S2514">
        <v>1.5540844999999999E-2</v>
      </c>
      <c r="T2514">
        <v>5.0763859000000001E-2</v>
      </c>
      <c r="U2514">
        <v>1.8896185919999999</v>
      </c>
      <c r="V2514">
        <v>258125</v>
      </c>
      <c r="W2514">
        <v>-6.4472669999999996E-3</v>
      </c>
      <c r="X2514">
        <v>3.3637001E-2</v>
      </c>
      <c r="Y2514">
        <v>0.872191249</v>
      </c>
      <c r="Z2514">
        <v>0</v>
      </c>
    </row>
    <row r="2515" spans="1:26" x14ac:dyDescent="0.2">
      <c r="A2515">
        <v>201902</v>
      </c>
      <c r="B2515">
        <v>6041</v>
      </c>
      <c r="C2515" t="s">
        <v>68</v>
      </c>
      <c r="D2515">
        <v>41860</v>
      </c>
      <c r="E2515" t="s">
        <v>39</v>
      </c>
      <c r="F2515">
        <v>261</v>
      </c>
      <c r="G2515">
        <v>30</v>
      </c>
      <c r="H2515">
        <v>-93</v>
      </c>
      <c r="I2515">
        <v>18</v>
      </c>
      <c r="J2515">
        <v>93.161856959999994</v>
      </c>
      <c r="K2515">
        <v>98.682559600000005</v>
      </c>
      <c r="L2515">
        <v>87.641154330000006</v>
      </c>
      <c r="M2515">
        <v>34.75</v>
      </c>
      <c r="N2515">
        <v>-0.52397260300000004</v>
      </c>
      <c r="O2515">
        <v>-38.25</v>
      </c>
      <c r="P2515">
        <v>0.40404040400000002</v>
      </c>
      <c r="Q2515">
        <v>10</v>
      </c>
      <c r="R2515">
        <v>-39.75</v>
      </c>
      <c r="S2515">
        <v>-6.8459555000000005E-2</v>
      </c>
      <c r="T2515">
        <v>-0.14865457300000001</v>
      </c>
      <c r="U2515">
        <v>1.4917771529999999</v>
      </c>
      <c r="V2515">
        <v>1295000</v>
      </c>
      <c r="W2515">
        <v>1.7681729E-2</v>
      </c>
      <c r="X2515">
        <v>-0.13377926400000001</v>
      </c>
      <c r="Y2515">
        <v>4.3757391449999998</v>
      </c>
      <c r="Z2515">
        <v>1</v>
      </c>
    </row>
    <row r="2516" spans="1:26" x14ac:dyDescent="0.2">
      <c r="A2516">
        <v>201902</v>
      </c>
      <c r="B2516">
        <v>6115</v>
      </c>
      <c r="C2516" t="s">
        <v>82</v>
      </c>
      <c r="D2516">
        <v>49700</v>
      </c>
      <c r="E2516" t="s">
        <v>27</v>
      </c>
      <c r="F2516">
        <v>788</v>
      </c>
      <c r="G2516">
        <v>33</v>
      </c>
      <c r="H2516">
        <v>14</v>
      </c>
      <c r="I2516">
        <v>-201</v>
      </c>
      <c r="J2516">
        <v>92.848180679999999</v>
      </c>
      <c r="K2516">
        <v>92.597239650000006</v>
      </c>
      <c r="L2516">
        <v>93.099121710000006</v>
      </c>
      <c r="M2516">
        <v>52</v>
      </c>
      <c r="N2516">
        <v>-0.122362869</v>
      </c>
      <c r="O2516">
        <v>-7.25</v>
      </c>
      <c r="P2516">
        <v>-0.25179856099999998</v>
      </c>
      <c r="Q2516">
        <v>-17.5</v>
      </c>
      <c r="R2516">
        <v>-22.5</v>
      </c>
      <c r="S2516">
        <v>-2.3634127000000001E-2</v>
      </c>
      <c r="T2516">
        <v>0.16363633299999999</v>
      </c>
      <c r="U2516">
        <v>1.684119659</v>
      </c>
      <c r="V2516">
        <v>313450</v>
      </c>
      <c r="W2516">
        <v>4.4920410000000001E-2</v>
      </c>
      <c r="X2516">
        <v>5.1839461000000003E-2</v>
      </c>
      <c r="Y2516">
        <v>1.0591316099999999</v>
      </c>
      <c r="Z2516">
        <v>0</v>
      </c>
    </row>
    <row r="2517" spans="1:26" x14ac:dyDescent="0.2">
      <c r="A2517">
        <v>201902</v>
      </c>
      <c r="B2517">
        <v>6001</v>
      </c>
      <c r="C2517" t="s">
        <v>67</v>
      </c>
      <c r="D2517">
        <v>41860</v>
      </c>
      <c r="E2517" t="s">
        <v>39</v>
      </c>
      <c r="F2517">
        <v>24</v>
      </c>
      <c r="G2517">
        <v>37</v>
      </c>
      <c r="H2517">
        <v>13</v>
      </c>
      <c r="I2517">
        <v>31</v>
      </c>
      <c r="J2517">
        <v>92.785445420000002</v>
      </c>
      <c r="K2517">
        <v>99.686323709999996</v>
      </c>
      <c r="L2517">
        <v>85.884567129999994</v>
      </c>
      <c r="M2517">
        <v>25</v>
      </c>
      <c r="N2517">
        <v>-0.40476190499999998</v>
      </c>
      <c r="O2517">
        <v>-17</v>
      </c>
      <c r="P2517">
        <v>0.515151515</v>
      </c>
      <c r="Q2517">
        <v>8.5</v>
      </c>
      <c r="R2517">
        <v>-49.5</v>
      </c>
      <c r="S2517">
        <v>-4.6213036999999998E-2</v>
      </c>
      <c r="T2517">
        <v>-0.268624686</v>
      </c>
      <c r="U2517">
        <v>1.4490918290000001</v>
      </c>
      <c r="V2517">
        <v>799444</v>
      </c>
      <c r="W2517">
        <v>9.4346770000000007E-3</v>
      </c>
      <c r="X2517">
        <v>2.6573355E-2</v>
      </c>
      <c r="Y2517">
        <v>2.7012806220000001</v>
      </c>
      <c r="Z2517">
        <v>0</v>
      </c>
    </row>
    <row r="2518" spans="1:26" x14ac:dyDescent="0.2">
      <c r="A2518">
        <v>201902</v>
      </c>
      <c r="B2518">
        <v>6095</v>
      </c>
      <c r="C2518" t="s">
        <v>54</v>
      </c>
      <c r="D2518">
        <v>46700</v>
      </c>
      <c r="E2518" t="s">
        <v>55</v>
      </c>
      <c r="F2518">
        <v>178</v>
      </c>
      <c r="G2518">
        <v>42</v>
      </c>
      <c r="H2518">
        <v>8</v>
      </c>
      <c r="I2518">
        <v>40</v>
      </c>
      <c r="J2518">
        <v>92.471769129999998</v>
      </c>
      <c r="K2518">
        <v>98.745294860000001</v>
      </c>
      <c r="L2518">
        <v>86.198243410000003</v>
      </c>
      <c r="M2518">
        <v>33.5</v>
      </c>
      <c r="N2518">
        <v>-0.373831776</v>
      </c>
      <c r="O2518">
        <v>-20</v>
      </c>
      <c r="P2518">
        <v>0.31372549</v>
      </c>
      <c r="Q2518">
        <v>8</v>
      </c>
      <c r="R2518">
        <v>-41</v>
      </c>
      <c r="S2518">
        <v>-2.7608489E-2</v>
      </c>
      <c r="T2518">
        <v>-0.34124649200000001</v>
      </c>
      <c r="U2518">
        <v>1.455045709</v>
      </c>
      <c r="V2518">
        <v>459725</v>
      </c>
      <c r="W2518">
        <v>8.7224399999999997E-3</v>
      </c>
      <c r="X2518">
        <v>-3.0116034E-2</v>
      </c>
      <c r="Y2518">
        <v>1.5533873970000001</v>
      </c>
      <c r="Z2518">
        <v>0</v>
      </c>
    </row>
    <row r="2519" spans="1:26" x14ac:dyDescent="0.2">
      <c r="A2519">
        <v>201902</v>
      </c>
      <c r="B2519">
        <v>6061</v>
      </c>
      <c r="C2519" t="s">
        <v>49</v>
      </c>
      <c r="D2519">
        <v>40900</v>
      </c>
      <c r="E2519" t="s">
        <v>31</v>
      </c>
      <c r="F2519">
        <v>177</v>
      </c>
      <c r="G2519">
        <v>45</v>
      </c>
      <c r="H2519">
        <v>-37</v>
      </c>
      <c r="I2519">
        <v>6</v>
      </c>
      <c r="J2519">
        <v>92.032622329999995</v>
      </c>
      <c r="K2519">
        <v>88.143036390000006</v>
      </c>
      <c r="L2519">
        <v>95.922208280000007</v>
      </c>
      <c r="M2519">
        <v>58.75</v>
      </c>
      <c r="N2519">
        <v>-0.184027778</v>
      </c>
      <c r="O2519">
        <v>-13.25</v>
      </c>
      <c r="P2519">
        <v>0.25</v>
      </c>
      <c r="Q2519">
        <v>11.75</v>
      </c>
      <c r="R2519">
        <v>-15.75</v>
      </c>
      <c r="S2519">
        <v>5.2297530000000002E-3</v>
      </c>
      <c r="T2519">
        <v>1.7304565000000001E-2</v>
      </c>
      <c r="U2519">
        <v>1.819135776</v>
      </c>
      <c r="V2519">
        <v>580000</v>
      </c>
      <c r="W2519">
        <v>8.6956519999999999E-3</v>
      </c>
      <c r="X2519">
        <v>-2.5210084000000001E-2</v>
      </c>
      <c r="Y2519">
        <v>1.959790505</v>
      </c>
      <c r="Z2519">
        <v>0</v>
      </c>
    </row>
    <row r="2520" spans="1:26" x14ac:dyDescent="0.2">
      <c r="A2520">
        <v>201902</v>
      </c>
      <c r="B2520">
        <v>6077</v>
      </c>
      <c r="C2520" t="s">
        <v>42</v>
      </c>
      <c r="D2520">
        <v>44700</v>
      </c>
      <c r="E2520" t="s">
        <v>43</v>
      </c>
      <c r="F2520">
        <v>110</v>
      </c>
      <c r="G2520">
        <v>51</v>
      </c>
      <c r="H2520">
        <v>-12</v>
      </c>
      <c r="I2520">
        <v>26</v>
      </c>
      <c r="J2520">
        <v>91.593475530000006</v>
      </c>
      <c r="K2520">
        <v>94.667503139999994</v>
      </c>
      <c r="L2520">
        <v>88.519447929999998</v>
      </c>
      <c r="M2520">
        <v>48</v>
      </c>
      <c r="N2520">
        <v>-0.23505976100000001</v>
      </c>
      <c r="O2520">
        <v>-14.75</v>
      </c>
      <c r="P2520">
        <v>0.29729729700000002</v>
      </c>
      <c r="Q2520">
        <v>11</v>
      </c>
      <c r="R2520">
        <v>-26.5</v>
      </c>
      <c r="S2520">
        <v>5.8058277999999998E-2</v>
      </c>
      <c r="T2520">
        <v>-8.8567505000000005E-2</v>
      </c>
      <c r="U2520">
        <v>1.5163571810000001</v>
      </c>
      <c r="V2520">
        <v>380000</v>
      </c>
      <c r="W2520">
        <v>-1.6181230000000001E-2</v>
      </c>
      <c r="X2520">
        <v>7.9575600000000007E-3</v>
      </c>
      <c r="Y2520">
        <v>1.284000676</v>
      </c>
      <c r="Z2520">
        <v>0</v>
      </c>
    </row>
    <row r="2521" spans="1:26" x14ac:dyDescent="0.2">
      <c r="A2521">
        <v>201902</v>
      </c>
      <c r="B2521">
        <v>6019</v>
      </c>
      <c r="C2521" t="s">
        <v>52</v>
      </c>
      <c r="D2521">
        <v>23420</v>
      </c>
      <c r="E2521" t="s">
        <v>53</v>
      </c>
      <c r="F2521">
        <v>80</v>
      </c>
      <c r="G2521">
        <v>54</v>
      </c>
      <c r="H2521">
        <v>9</v>
      </c>
      <c r="I2521">
        <v>23</v>
      </c>
      <c r="J2521">
        <v>91.530740280000003</v>
      </c>
      <c r="K2521">
        <v>95.984943540000003</v>
      </c>
      <c r="L2521">
        <v>87.076537009999996</v>
      </c>
      <c r="M2521">
        <v>44.5</v>
      </c>
      <c r="N2521">
        <v>-0.258333333</v>
      </c>
      <c r="O2521">
        <v>-15.5</v>
      </c>
      <c r="P2521">
        <v>0.15584415600000001</v>
      </c>
      <c r="Q2521">
        <v>6</v>
      </c>
      <c r="R2521">
        <v>-30</v>
      </c>
      <c r="S2521">
        <v>3.1243830000000001E-3</v>
      </c>
      <c r="T2521">
        <v>-0.111779141</v>
      </c>
      <c r="U2521">
        <v>1.4811903769999999</v>
      </c>
      <c r="V2521">
        <v>299975</v>
      </c>
      <c r="W2521">
        <v>1.2919400000000001E-4</v>
      </c>
      <c r="X2521">
        <v>1.335225E-3</v>
      </c>
      <c r="Y2521">
        <v>1.01360027</v>
      </c>
      <c r="Z2521">
        <v>0</v>
      </c>
    </row>
    <row r="2522" spans="1:26" x14ac:dyDescent="0.2">
      <c r="A2522">
        <v>201902</v>
      </c>
      <c r="B2522">
        <v>6113</v>
      </c>
      <c r="C2522" t="s">
        <v>48</v>
      </c>
      <c r="D2522">
        <v>40900</v>
      </c>
      <c r="E2522" t="s">
        <v>31</v>
      </c>
      <c r="F2522">
        <v>350</v>
      </c>
      <c r="G2522">
        <v>58</v>
      </c>
      <c r="H2522">
        <v>5</v>
      </c>
      <c r="I2522">
        <v>47</v>
      </c>
      <c r="J2522">
        <v>91.060225849999995</v>
      </c>
      <c r="K2522">
        <v>95.106649939999997</v>
      </c>
      <c r="L2522">
        <v>87.013801760000007</v>
      </c>
      <c r="M2522">
        <v>47</v>
      </c>
      <c r="N2522">
        <v>-0.16814159300000001</v>
      </c>
      <c r="O2522">
        <v>-9.5</v>
      </c>
      <c r="P2522">
        <v>0.88</v>
      </c>
      <c r="Q2522">
        <v>22</v>
      </c>
      <c r="R2522">
        <v>-27.5</v>
      </c>
      <c r="S2522">
        <v>5.0662203000000003E-2</v>
      </c>
      <c r="T2522">
        <v>-0.16660657000000001</v>
      </c>
      <c r="U2522">
        <v>1.480094231</v>
      </c>
      <c r="V2522">
        <v>484606.5</v>
      </c>
      <c r="W2522">
        <v>2.1076002999999999E-2</v>
      </c>
      <c r="X2522">
        <v>-2.9719691999999999E-2</v>
      </c>
      <c r="Y2522">
        <v>1.63746072</v>
      </c>
      <c r="Z2522">
        <v>0</v>
      </c>
    </row>
    <row r="2523" spans="1:26" x14ac:dyDescent="0.2">
      <c r="A2523">
        <v>201902</v>
      </c>
      <c r="B2523">
        <v>6099</v>
      </c>
      <c r="C2523" t="s">
        <v>34</v>
      </c>
      <c r="D2523">
        <v>33700</v>
      </c>
      <c r="E2523" t="s">
        <v>35</v>
      </c>
      <c r="F2523">
        <v>153</v>
      </c>
      <c r="G2523">
        <v>62</v>
      </c>
      <c r="H2523">
        <v>-3</v>
      </c>
      <c r="I2523">
        <v>19</v>
      </c>
      <c r="J2523">
        <v>90.746549560000005</v>
      </c>
      <c r="K2523">
        <v>95.106649939999997</v>
      </c>
      <c r="L2523">
        <v>86.38644918</v>
      </c>
      <c r="M2523">
        <v>47</v>
      </c>
      <c r="N2523">
        <v>-0.16814159300000001</v>
      </c>
      <c r="O2523">
        <v>-9.5</v>
      </c>
      <c r="P2523">
        <v>0.27027026999999998</v>
      </c>
      <c r="Q2523">
        <v>10</v>
      </c>
      <c r="R2523">
        <v>-27.5</v>
      </c>
      <c r="S2523">
        <v>7.1710362999999999E-2</v>
      </c>
      <c r="T2523">
        <v>-5.3519270000000001E-2</v>
      </c>
      <c r="U2523">
        <v>1.4664449020000001</v>
      </c>
      <c r="V2523">
        <v>344611</v>
      </c>
      <c r="W2523">
        <v>1.3607973000000001E-2</v>
      </c>
      <c r="X2523">
        <v>-6.5268469999999997E-3</v>
      </c>
      <c r="Y2523">
        <v>1.1644230440000001</v>
      </c>
      <c r="Z2523">
        <v>0</v>
      </c>
    </row>
    <row r="2524" spans="1:26" x14ac:dyDescent="0.2">
      <c r="A2524">
        <v>201902</v>
      </c>
      <c r="B2524">
        <v>6069</v>
      </c>
      <c r="C2524" t="s">
        <v>62</v>
      </c>
      <c r="D2524">
        <v>41940</v>
      </c>
      <c r="E2524" t="s">
        <v>61</v>
      </c>
      <c r="F2524">
        <v>980</v>
      </c>
      <c r="G2524">
        <v>73</v>
      </c>
      <c r="H2524">
        <v>-18</v>
      </c>
      <c r="I2524">
        <v>27</v>
      </c>
      <c r="J2524">
        <v>89.836888329999994</v>
      </c>
      <c r="K2524">
        <v>92.848180679999999</v>
      </c>
      <c r="L2524">
        <v>86.825595989999997</v>
      </c>
      <c r="M2524">
        <v>51.5</v>
      </c>
      <c r="N2524">
        <v>-0.148760331</v>
      </c>
      <c r="O2524">
        <v>-9</v>
      </c>
      <c r="P2524">
        <v>0.157303371</v>
      </c>
      <c r="Q2524">
        <v>7</v>
      </c>
      <c r="R2524">
        <v>-23</v>
      </c>
      <c r="S2524">
        <v>0.10962330000000001</v>
      </c>
      <c r="T2524">
        <v>-8.8359040999999999E-2</v>
      </c>
      <c r="U2524">
        <v>1.476914938</v>
      </c>
      <c r="V2524">
        <v>607905</v>
      </c>
      <c r="W2524">
        <v>1.4866443999999999E-2</v>
      </c>
      <c r="X2524">
        <v>-1.7924071E-2</v>
      </c>
      <c r="Y2524">
        <v>2.0540800809999999</v>
      </c>
      <c r="Z2524">
        <v>0</v>
      </c>
    </row>
    <row r="2525" spans="1:26" x14ac:dyDescent="0.2">
      <c r="A2525">
        <v>201902</v>
      </c>
      <c r="B2525">
        <v>6029</v>
      </c>
      <c r="C2525" t="s">
        <v>65</v>
      </c>
      <c r="D2525">
        <v>12540</v>
      </c>
      <c r="E2525" t="s">
        <v>66</v>
      </c>
      <c r="F2525">
        <v>94</v>
      </c>
      <c r="G2525">
        <v>79</v>
      </c>
      <c r="H2525">
        <v>-34</v>
      </c>
      <c r="I2525">
        <v>-1</v>
      </c>
      <c r="J2525">
        <v>89.366373899999999</v>
      </c>
      <c r="K2525">
        <v>93.161856959999994</v>
      </c>
      <c r="L2525">
        <v>85.570890840000004</v>
      </c>
      <c r="M2525">
        <v>51</v>
      </c>
      <c r="N2525">
        <v>-0.22137404599999999</v>
      </c>
      <c r="O2525">
        <v>-14.5</v>
      </c>
      <c r="P2525">
        <v>0.25925925900000002</v>
      </c>
      <c r="Q2525">
        <v>10.5</v>
      </c>
      <c r="R2525">
        <v>-23.5</v>
      </c>
      <c r="S2525">
        <v>6.2983968000000001E-2</v>
      </c>
      <c r="T2525">
        <v>6.2975918000000006E-2</v>
      </c>
      <c r="U2525">
        <v>1.4436299610000001</v>
      </c>
      <c r="V2525">
        <v>245000</v>
      </c>
      <c r="W2525">
        <v>0</v>
      </c>
      <c r="X2525">
        <v>2.1046051E-2</v>
      </c>
      <c r="Y2525">
        <v>0.82784254099999999</v>
      </c>
      <c r="Z2525">
        <v>0</v>
      </c>
    </row>
    <row r="2526" spans="1:26" x14ac:dyDescent="0.2">
      <c r="A2526">
        <v>201902</v>
      </c>
      <c r="B2526">
        <v>6111</v>
      </c>
      <c r="C2526" t="s">
        <v>36</v>
      </c>
      <c r="D2526">
        <v>37100</v>
      </c>
      <c r="E2526" t="s">
        <v>37</v>
      </c>
      <c r="F2526">
        <v>96</v>
      </c>
      <c r="G2526">
        <v>94</v>
      </c>
      <c r="H2526">
        <v>-22</v>
      </c>
      <c r="I2526">
        <v>68</v>
      </c>
      <c r="J2526">
        <v>88.048933500000004</v>
      </c>
      <c r="K2526">
        <v>93.538268509999995</v>
      </c>
      <c r="L2526">
        <v>82.559598489999999</v>
      </c>
      <c r="M2526">
        <v>50</v>
      </c>
      <c r="N2526">
        <v>-0.24812030099999999</v>
      </c>
      <c r="O2526">
        <v>-16.5</v>
      </c>
      <c r="P2526">
        <v>0.428571429</v>
      </c>
      <c r="Q2526">
        <v>15</v>
      </c>
      <c r="R2526">
        <v>-24.5</v>
      </c>
      <c r="S2526">
        <v>1.0852839999999999E-3</v>
      </c>
      <c r="T2526">
        <v>-0.15728488299999999</v>
      </c>
      <c r="U2526">
        <v>1.3765721390000001</v>
      </c>
      <c r="V2526">
        <v>682497.5</v>
      </c>
      <c r="W2526">
        <v>-1.4667149999999999E-3</v>
      </c>
      <c r="X2526">
        <v>-7.3008488999999996E-2</v>
      </c>
      <c r="Y2526">
        <v>2.3061243450000002</v>
      </c>
      <c r="Z2526">
        <v>0</v>
      </c>
    </row>
    <row r="2527" spans="1:26" x14ac:dyDescent="0.2">
      <c r="A2527">
        <v>201902</v>
      </c>
      <c r="B2527">
        <v>6075</v>
      </c>
      <c r="C2527" t="s">
        <v>91</v>
      </c>
      <c r="D2527">
        <v>41860</v>
      </c>
      <c r="E2527" t="s">
        <v>39</v>
      </c>
      <c r="F2527">
        <v>52</v>
      </c>
      <c r="G2527">
        <v>98</v>
      </c>
      <c r="H2527">
        <v>69</v>
      </c>
      <c r="I2527">
        <v>76</v>
      </c>
      <c r="J2527">
        <v>87.641154330000006</v>
      </c>
      <c r="K2527">
        <v>99.87452949</v>
      </c>
      <c r="L2527">
        <v>75.407779169999998</v>
      </c>
      <c r="M2527">
        <v>23.5</v>
      </c>
      <c r="N2527">
        <v>-0.44047618999999999</v>
      </c>
      <c r="O2527">
        <v>-18.5</v>
      </c>
      <c r="P2527">
        <v>0.382352941</v>
      </c>
      <c r="Q2527">
        <v>6.5</v>
      </c>
      <c r="R2527">
        <v>-51</v>
      </c>
      <c r="S2527">
        <v>-0.14743748200000001</v>
      </c>
      <c r="T2527">
        <v>-0.21339439900000001</v>
      </c>
      <c r="U2527">
        <v>1.259497136</v>
      </c>
      <c r="V2527">
        <v>1397000</v>
      </c>
      <c r="W2527">
        <v>7.8764478999999998E-2</v>
      </c>
      <c r="X2527">
        <v>3.8661710000000002E-2</v>
      </c>
      <c r="Y2527">
        <v>4.7203919580000004</v>
      </c>
      <c r="Z2527">
        <v>0</v>
      </c>
    </row>
    <row r="2528" spans="1:26" x14ac:dyDescent="0.2">
      <c r="A2528">
        <v>201902</v>
      </c>
      <c r="B2528">
        <v>6081</v>
      </c>
      <c r="C2528" t="s">
        <v>74</v>
      </c>
      <c r="D2528">
        <v>41860</v>
      </c>
      <c r="E2528" t="s">
        <v>39</v>
      </c>
      <c r="F2528">
        <v>95</v>
      </c>
      <c r="G2528">
        <v>99</v>
      </c>
      <c r="H2528">
        <v>23</v>
      </c>
      <c r="I2528">
        <v>83</v>
      </c>
      <c r="J2528">
        <v>87.609786700000001</v>
      </c>
      <c r="K2528">
        <v>99.749058969999993</v>
      </c>
      <c r="L2528">
        <v>75.470514429999994</v>
      </c>
      <c r="M2528">
        <v>24.5</v>
      </c>
      <c r="N2528">
        <v>-0.43678160900000002</v>
      </c>
      <c r="O2528">
        <v>-19</v>
      </c>
      <c r="P2528">
        <v>0.68965517200000004</v>
      </c>
      <c r="Q2528">
        <v>10</v>
      </c>
      <c r="R2528">
        <v>-50</v>
      </c>
      <c r="S2528">
        <v>-2.2644840999999999E-2</v>
      </c>
      <c r="T2528">
        <v>-0.24198160299999999</v>
      </c>
      <c r="U2528">
        <v>1.2605565919999999</v>
      </c>
      <c r="V2528">
        <v>1485750</v>
      </c>
      <c r="W2528">
        <v>9.4475138E-2</v>
      </c>
      <c r="X2528">
        <v>-2.9706364999999998E-2</v>
      </c>
      <c r="Y2528">
        <v>5.0202736950000002</v>
      </c>
      <c r="Z2528">
        <v>0</v>
      </c>
    </row>
    <row r="2529" spans="1:26" x14ac:dyDescent="0.2">
      <c r="A2529">
        <v>201902</v>
      </c>
      <c r="B2529">
        <v>6107</v>
      </c>
      <c r="C2529" t="s">
        <v>63</v>
      </c>
      <c r="D2529">
        <v>47300</v>
      </c>
      <c r="E2529" t="s">
        <v>64</v>
      </c>
      <c r="F2529">
        <v>196</v>
      </c>
      <c r="G2529">
        <v>106</v>
      </c>
      <c r="H2529">
        <v>6</v>
      </c>
      <c r="I2529">
        <v>-7</v>
      </c>
      <c r="J2529">
        <v>87.107904640000001</v>
      </c>
      <c r="K2529">
        <v>81.80677541</v>
      </c>
      <c r="L2529">
        <v>92.409033879999996</v>
      </c>
      <c r="M2529">
        <v>65</v>
      </c>
      <c r="N2529">
        <v>-9.0909090999999997E-2</v>
      </c>
      <c r="O2529">
        <v>-6.5</v>
      </c>
      <c r="P2529">
        <v>4.4176707000000003E-2</v>
      </c>
      <c r="Q2529">
        <v>2.75</v>
      </c>
      <c r="R2529">
        <v>-9.5</v>
      </c>
      <c r="S2529">
        <v>5.0178049000000002E-2</v>
      </c>
      <c r="T2529">
        <v>3.9973178999999998E-2</v>
      </c>
      <c r="U2529">
        <v>1.6557148509999999</v>
      </c>
      <c r="V2529">
        <v>269900</v>
      </c>
      <c r="W2529">
        <v>1.8875046999999999E-2</v>
      </c>
      <c r="X2529">
        <v>7.9724167999999998E-2</v>
      </c>
      <c r="Y2529">
        <v>0.91197837500000001</v>
      </c>
      <c r="Z2529">
        <v>0</v>
      </c>
    </row>
    <row r="2530" spans="1:26" x14ac:dyDescent="0.2">
      <c r="A2530">
        <v>201902</v>
      </c>
      <c r="B2530">
        <v>6087</v>
      </c>
      <c r="C2530" t="s">
        <v>50</v>
      </c>
      <c r="D2530">
        <v>42100</v>
      </c>
      <c r="E2530" t="s">
        <v>51</v>
      </c>
      <c r="F2530">
        <v>279</v>
      </c>
      <c r="G2530">
        <v>140</v>
      </c>
      <c r="H2530">
        <v>-149</v>
      </c>
      <c r="I2530">
        <v>126</v>
      </c>
      <c r="J2530">
        <v>84.316185700000005</v>
      </c>
      <c r="K2530">
        <v>80.865746549999997</v>
      </c>
      <c r="L2530">
        <v>87.766624840000006</v>
      </c>
      <c r="M2530">
        <v>65.75</v>
      </c>
      <c r="N2530">
        <v>-0.18322981399999999</v>
      </c>
      <c r="O2530">
        <v>-14.75</v>
      </c>
      <c r="P2530">
        <v>0.85211267599999996</v>
      </c>
      <c r="Q2530">
        <v>30.25</v>
      </c>
      <c r="R2530">
        <v>-8.75</v>
      </c>
      <c r="S2530">
        <v>5.0791002000000002E-2</v>
      </c>
      <c r="T2530">
        <v>-0.18351901500000001</v>
      </c>
      <c r="U2530">
        <v>1.501165096</v>
      </c>
      <c r="V2530">
        <v>899000</v>
      </c>
      <c r="W2530">
        <v>1.113586E-3</v>
      </c>
      <c r="X2530">
        <v>-2.7800900000000001E-4</v>
      </c>
      <c r="Y2530">
        <v>3.037675283</v>
      </c>
      <c r="Z2530">
        <v>0</v>
      </c>
    </row>
    <row r="2531" spans="1:26" x14ac:dyDescent="0.2">
      <c r="A2531">
        <v>201902</v>
      </c>
      <c r="B2531">
        <v>6073</v>
      </c>
      <c r="C2531" t="s">
        <v>40</v>
      </c>
      <c r="D2531">
        <v>41740</v>
      </c>
      <c r="E2531" t="s">
        <v>41</v>
      </c>
      <c r="F2531">
        <v>5</v>
      </c>
      <c r="G2531">
        <v>145</v>
      </c>
      <c r="H2531">
        <v>10</v>
      </c>
      <c r="I2531">
        <v>110</v>
      </c>
      <c r="J2531">
        <v>83.845671269999997</v>
      </c>
      <c r="K2531">
        <v>99.058971139999997</v>
      </c>
      <c r="L2531">
        <v>68.632371390000003</v>
      </c>
      <c r="M2531">
        <v>32</v>
      </c>
      <c r="N2531">
        <v>-0.29281768000000002</v>
      </c>
      <c r="O2531">
        <v>-13.25</v>
      </c>
      <c r="P2531">
        <v>0.10344827600000001</v>
      </c>
      <c r="Q2531">
        <v>3</v>
      </c>
      <c r="R2531">
        <v>-42.5</v>
      </c>
      <c r="S2531">
        <v>-7.5099340000000002E-3</v>
      </c>
      <c r="T2531">
        <v>-0.253856992</v>
      </c>
      <c r="U2531">
        <v>1.158800796</v>
      </c>
      <c r="V2531">
        <v>669200</v>
      </c>
      <c r="W2531">
        <v>1.4708112000000001E-2</v>
      </c>
      <c r="X2531">
        <v>-3.4759894E-2</v>
      </c>
      <c r="Y2531">
        <v>2.261192769</v>
      </c>
      <c r="Z2531">
        <v>0</v>
      </c>
    </row>
    <row r="2532" spans="1:26" x14ac:dyDescent="0.2">
      <c r="A2532">
        <v>201902</v>
      </c>
      <c r="B2532">
        <v>6017</v>
      </c>
      <c r="C2532" t="s">
        <v>69</v>
      </c>
      <c r="D2532">
        <v>40900</v>
      </c>
      <c r="E2532" t="s">
        <v>31</v>
      </c>
      <c r="F2532">
        <v>348</v>
      </c>
      <c r="G2532">
        <v>164</v>
      </c>
      <c r="H2532">
        <v>-47</v>
      </c>
      <c r="I2532">
        <v>100</v>
      </c>
      <c r="J2532">
        <v>82.779171899999994</v>
      </c>
      <c r="K2532">
        <v>70.828105399999998</v>
      </c>
      <c r="L2532">
        <v>94.730238389999997</v>
      </c>
      <c r="M2532">
        <v>73</v>
      </c>
      <c r="N2532">
        <v>-9.8765432E-2</v>
      </c>
      <c r="O2532">
        <v>-8</v>
      </c>
      <c r="P2532">
        <v>0.28070175400000003</v>
      </c>
      <c r="Q2532">
        <v>16</v>
      </c>
      <c r="R2532">
        <v>-1.5</v>
      </c>
      <c r="S2532">
        <v>-2.093077E-3</v>
      </c>
      <c r="T2532">
        <v>-4.9005675999999998E-2</v>
      </c>
      <c r="U2532">
        <v>1.7667809109999999</v>
      </c>
      <c r="V2532">
        <v>565500</v>
      </c>
      <c r="W2532">
        <v>4.3357934000000001E-2</v>
      </c>
      <c r="X2532">
        <v>1.4395264E-2</v>
      </c>
      <c r="Y2532">
        <v>1.910795743</v>
      </c>
      <c r="Z2532">
        <v>0</v>
      </c>
    </row>
    <row r="2533" spans="1:26" x14ac:dyDescent="0.2">
      <c r="A2533">
        <v>201902</v>
      </c>
      <c r="B2533">
        <v>6053</v>
      </c>
      <c r="C2533" t="s">
        <v>44</v>
      </c>
      <c r="D2533">
        <v>41500</v>
      </c>
      <c r="E2533" t="s">
        <v>45</v>
      </c>
      <c r="F2533">
        <v>210</v>
      </c>
      <c r="G2533">
        <v>171</v>
      </c>
      <c r="H2533">
        <v>-151</v>
      </c>
      <c r="I2533">
        <v>84</v>
      </c>
      <c r="J2533">
        <v>82.183186950000007</v>
      </c>
      <c r="K2533">
        <v>68.757841909999996</v>
      </c>
      <c r="L2533">
        <v>95.608531999999997</v>
      </c>
      <c r="M2533">
        <v>75</v>
      </c>
      <c r="N2533">
        <v>-0.13793103400000001</v>
      </c>
      <c r="O2533">
        <v>-12</v>
      </c>
      <c r="P2533">
        <v>0.209677419</v>
      </c>
      <c r="Q2533">
        <v>13</v>
      </c>
      <c r="R2533">
        <v>0.5</v>
      </c>
      <c r="S2533">
        <v>8.9987540000000005E-2</v>
      </c>
      <c r="T2533">
        <v>5.45722E-4</v>
      </c>
      <c r="U2533">
        <v>1.804025762</v>
      </c>
      <c r="V2533">
        <v>910000</v>
      </c>
      <c r="W2533">
        <v>6.7448679999999997E-2</v>
      </c>
      <c r="X2533">
        <v>-8.5427136000000001E-2</v>
      </c>
      <c r="Y2533">
        <v>3.0748437239999999</v>
      </c>
      <c r="Z2533">
        <v>0</v>
      </c>
    </row>
    <row r="2534" spans="1:26" x14ac:dyDescent="0.2">
      <c r="A2534">
        <v>201902</v>
      </c>
      <c r="B2534">
        <v>6079</v>
      </c>
      <c r="C2534" t="s">
        <v>58</v>
      </c>
      <c r="D2534">
        <v>42020</v>
      </c>
      <c r="E2534" t="s">
        <v>59</v>
      </c>
      <c r="F2534">
        <v>257</v>
      </c>
      <c r="G2534">
        <v>187</v>
      </c>
      <c r="H2534">
        <v>-105</v>
      </c>
      <c r="I2534">
        <v>19</v>
      </c>
      <c r="J2534">
        <v>81.367628609999997</v>
      </c>
      <c r="K2534">
        <v>83.877038900000002</v>
      </c>
      <c r="L2534">
        <v>78.858218320000006</v>
      </c>
      <c r="M2534">
        <v>63.5</v>
      </c>
      <c r="N2534">
        <v>-0.14189189199999999</v>
      </c>
      <c r="O2534">
        <v>-10.5</v>
      </c>
      <c r="P2534">
        <v>2.4193547999999999E-2</v>
      </c>
      <c r="Q2534">
        <v>1.5</v>
      </c>
      <c r="R2534">
        <v>-11</v>
      </c>
      <c r="S2534">
        <v>6.5752377000000001E-2</v>
      </c>
      <c r="T2534">
        <v>-6.1906226000000002E-2</v>
      </c>
      <c r="U2534">
        <v>1.3163519400000001</v>
      </c>
      <c r="V2534">
        <v>699994.5</v>
      </c>
      <c r="W2534">
        <v>1.422747E-3</v>
      </c>
      <c r="X2534">
        <v>-6.0347003000000003E-2</v>
      </c>
      <c r="Y2534">
        <v>2.3652458190000001</v>
      </c>
      <c r="Z2534">
        <v>0</v>
      </c>
    </row>
    <row r="2535" spans="1:26" x14ac:dyDescent="0.2">
      <c r="A2535">
        <v>201902</v>
      </c>
      <c r="B2535">
        <v>6037</v>
      </c>
      <c r="C2535" t="s">
        <v>75</v>
      </c>
      <c r="D2535">
        <v>31080</v>
      </c>
      <c r="E2535" t="s">
        <v>47</v>
      </c>
      <c r="F2535">
        <v>1</v>
      </c>
      <c r="G2535">
        <v>193</v>
      </c>
      <c r="H2535">
        <v>1</v>
      </c>
      <c r="I2535">
        <v>126</v>
      </c>
      <c r="J2535">
        <v>80.803011290000001</v>
      </c>
      <c r="K2535">
        <v>97.678795480000005</v>
      </c>
      <c r="L2535">
        <v>63.927227100000003</v>
      </c>
      <c r="M2535">
        <v>39.5</v>
      </c>
      <c r="N2535">
        <v>-0.288288288</v>
      </c>
      <c r="O2535">
        <v>-16</v>
      </c>
      <c r="P2535">
        <v>0.31666666700000001</v>
      </c>
      <c r="Q2535">
        <v>9.5</v>
      </c>
      <c r="R2535">
        <v>-35</v>
      </c>
      <c r="S2535">
        <v>3.8213409999999998E-3</v>
      </c>
      <c r="T2535">
        <v>-0.187111414</v>
      </c>
      <c r="U2535">
        <v>1.0999403299999999</v>
      </c>
      <c r="V2535">
        <v>707499.5</v>
      </c>
      <c r="W2535">
        <v>1.2159514E-2</v>
      </c>
      <c r="X2535">
        <v>-2.6354504000000001E-2</v>
      </c>
      <c r="Y2535">
        <v>2.3906048320000002</v>
      </c>
      <c r="Z2535">
        <v>0</v>
      </c>
    </row>
    <row r="2536" spans="1:26" x14ac:dyDescent="0.2">
      <c r="A2536">
        <v>201902</v>
      </c>
      <c r="B2536">
        <v>6085</v>
      </c>
      <c r="C2536" t="s">
        <v>60</v>
      </c>
      <c r="D2536">
        <v>41940</v>
      </c>
      <c r="E2536" t="s">
        <v>61</v>
      </c>
      <c r="F2536">
        <v>19</v>
      </c>
      <c r="G2536">
        <v>242</v>
      </c>
      <c r="H2536">
        <v>28</v>
      </c>
      <c r="I2536">
        <v>213</v>
      </c>
      <c r="J2536">
        <v>78.074027599999994</v>
      </c>
      <c r="K2536">
        <v>99.811794230000004</v>
      </c>
      <c r="L2536">
        <v>56.336260979999999</v>
      </c>
      <c r="M2536">
        <v>24</v>
      </c>
      <c r="N2536">
        <v>-0.53398058299999995</v>
      </c>
      <c r="O2536">
        <v>-27.5</v>
      </c>
      <c r="P2536">
        <v>0.65517241400000004</v>
      </c>
      <c r="Q2536">
        <v>9.5</v>
      </c>
      <c r="R2536">
        <v>-50.5</v>
      </c>
      <c r="S2536">
        <v>-4.9281129999999999E-2</v>
      </c>
      <c r="T2536">
        <v>-0.353734151</v>
      </c>
      <c r="U2536">
        <v>1.009903131</v>
      </c>
      <c r="V2536">
        <v>1148500</v>
      </c>
      <c r="W2536">
        <v>5.9306401000000002E-2</v>
      </c>
      <c r="X2536">
        <v>-0.10932536700000001</v>
      </c>
      <c r="Y2536">
        <v>3.880723095</v>
      </c>
      <c r="Z2536">
        <v>1</v>
      </c>
    </row>
    <row r="2537" spans="1:26" x14ac:dyDescent="0.2">
      <c r="A2537">
        <v>201902</v>
      </c>
      <c r="B2537">
        <v>6103</v>
      </c>
      <c r="C2537" t="s">
        <v>97</v>
      </c>
      <c r="D2537">
        <v>39780</v>
      </c>
      <c r="E2537" t="s">
        <v>98</v>
      </c>
      <c r="F2537">
        <v>857</v>
      </c>
      <c r="G2537">
        <v>248</v>
      </c>
      <c r="H2537">
        <v>77</v>
      </c>
      <c r="I2537">
        <v>-381</v>
      </c>
      <c r="J2537">
        <v>77.823086579999995</v>
      </c>
      <c r="K2537">
        <v>78.356336260000006</v>
      </c>
      <c r="L2537">
        <v>77.289836890000004</v>
      </c>
      <c r="M2537">
        <v>67.5</v>
      </c>
      <c r="N2537">
        <v>2.2727272999999999E-2</v>
      </c>
      <c r="O2537">
        <v>1.5</v>
      </c>
      <c r="P2537">
        <v>-0.27027026999999998</v>
      </c>
      <c r="Q2537">
        <v>-25</v>
      </c>
      <c r="R2537">
        <v>-7</v>
      </c>
      <c r="S2537">
        <v>4.2790491E-2</v>
      </c>
      <c r="T2537">
        <v>0.12666711999999999</v>
      </c>
      <c r="U2537">
        <v>1.290414497</v>
      </c>
      <c r="V2537">
        <v>318000</v>
      </c>
      <c r="W2537">
        <v>-4.3052840000000004E-3</v>
      </c>
      <c r="X2537">
        <v>0.13086771</v>
      </c>
      <c r="Y2537">
        <v>1.074505829</v>
      </c>
      <c r="Z2537">
        <v>0</v>
      </c>
    </row>
    <row r="2538" spans="1:26" x14ac:dyDescent="0.2">
      <c r="A2538">
        <v>201902</v>
      </c>
      <c r="B2538">
        <v>6097</v>
      </c>
      <c r="C2538" t="s">
        <v>72</v>
      </c>
      <c r="D2538">
        <v>42220</v>
      </c>
      <c r="E2538" t="s">
        <v>73</v>
      </c>
      <c r="F2538">
        <v>143</v>
      </c>
      <c r="G2538">
        <v>250</v>
      </c>
      <c r="H2538">
        <v>-45</v>
      </c>
      <c r="I2538">
        <v>241</v>
      </c>
      <c r="J2538">
        <v>77.791718950000003</v>
      </c>
      <c r="K2538">
        <v>74.466750309999995</v>
      </c>
      <c r="L2538">
        <v>81.116687580000004</v>
      </c>
      <c r="M2538">
        <v>70.5</v>
      </c>
      <c r="N2538">
        <v>-7.8431372999999999E-2</v>
      </c>
      <c r="O2538">
        <v>-6</v>
      </c>
      <c r="P2538">
        <v>1.4310344829999999</v>
      </c>
      <c r="Q2538">
        <v>41.5</v>
      </c>
      <c r="R2538">
        <v>-4</v>
      </c>
      <c r="S2538">
        <v>5.1589722999999997E-2</v>
      </c>
      <c r="T2538">
        <v>-0.252177237</v>
      </c>
      <c r="U2538">
        <v>1.352177336</v>
      </c>
      <c r="V2538">
        <v>688800</v>
      </c>
      <c r="W2538">
        <v>1.0711665E-2</v>
      </c>
      <c r="X2538">
        <v>-0.135759097</v>
      </c>
      <c r="Y2538">
        <v>2.3274201720000001</v>
      </c>
      <c r="Z2538">
        <v>1</v>
      </c>
    </row>
    <row r="2539" spans="1:26" x14ac:dyDescent="0.2">
      <c r="A2539">
        <v>201902</v>
      </c>
      <c r="B2539">
        <v>6059</v>
      </c>
      <c r="C2539" t="s">
        <v>46</v>
      </c>
      <c r="D2539">
        <v>31080</v>
      </c>
      <c r="E2539" t="s">
        <v>47</v>
      </c>
      <c r="F2539">
        <v>6</v>
      </c>
      <c r="G2539">
        <v>355</v>
      </c>
      <c r="H2539">
        <v>-10</v>
      </c>
      <c r="I2539">
        <v>255</v>
      </c>
      <c r="J2539">
        <v>72.427854449999998</v>
      </c>
      <c r="K2539">
        <v>97.616060230000002</v>
      </c>
      <c r="L2539">
        <v>47.239648680000002</v>
      </c>
      <c r="M2539">
        <v>40</v>
      </c>
      <c r="N2539">
        <v>-0.33884297499999999</v>
      </c>
      <c r="O2539">
        <v>-20.5</v>
      </c>
      <c r="P2539">
        <v>0.37931034499999999</v>
      </c>
      <c r="Q2539">
        <v>11</v>
      </c>
      <c r="R2539">
        <v>-34.5</v>
      </c>
      <c r="S2539">
        <v>-4.0894900000000003E-3</v>
      </c>
      <c r="T2539">
        <v>-0.262870665</v>
      </c>
      <c r="U2539">
        <v>0.91692244599999995</v>
      </c>
      <c r="V2539">
        <v>813400</v>
      </c>
      <c r="W2539">
        <v>1.107692E-3</v>
      </c>
      <c r="X2539">
        <v>-0.10958756</v>
      </c>
      <c r="Y2539">
        <v>2.748437236</v>
      </c>
      <c r="Z2539">
        <v>1</v>
      </c>
    </row>
    <row r="2540" spans="1:26" x14ac:dyDescent="0.2">
      <c r="A2540">
        <v>201902</v>
      </c>
      <c r="B2540">
        <v>6025</v>
      </c>
      <c r="C2540" t="s">
        <v>56</v>
      </c>
      <c r="D2540">
        <v>20940</v>
      </c>
      <c r="E2540" t="s">
        <v>57</v>
      </c>
      <c r="F2540">
        <v>486</v>
      </c>
      <c r="G2540">
        <v>365</v>
      </c>
      <c r="H2540">
        <v>37</v>
      </c>
      <c r="I2540">
        <v>-57</v>
      </c>
      <c r="J2540">
        <v>72.051442910000006</v>
      </c>
      <c r="K2540">
        <v>90.903387699999996</v>
      </c>
      <c r="L2540">
        <v>53.199498120000001</v>
      </c>
      <c r="M2540">
        <v>55.25</v>
      </c>
      <c r="N2540">
        <v>-0.13671875</v>
      </c>
      <c r="O2540">
        <v>-8.75</v>
      </c>
      <c r="P2540">
        <v>0.36419753100000002</v>
      </c>
      <c r="Q2540">
        <v>14.75</v>
      </c>
      <c r="R2540">
        <v>-19.25</v>
      </c>
      <c r="S2540">
        <v>-6.5469500000000002E-3</v>
      </c>
      <c r="T2540">
        <v>0.17901993599999999</v>
      </c>
      <c r="U2540">
        <v>0.97155832099999995</v>
      </c>
      <c r="V2540">
        <v>241250</v>
      </c>
      <c r="W2540">
        <v>-2.7217742E-2</v>
      </c>
      <c r="X2540">
        <v>5.4177950000000004E-3</v>
      </c>
      <c r="Y2540">
        <v>0.815171482</v>
      </c>
      <c r="Z2540">
        <v>0</v>
      </c>
    </row>
    <row r="2541" spans="1:26" x14ac:dyDescent="0.2">
      <c r="A2541">
        <v>201902</v>
      </c>
      <c r="B2541">
        <v>6089</v>
      </c>
      <c r="C2541" t="s">
        <v>89</v>
      </c>
      <c r="D2541">
        <v>39820</v>
      </c>
      <c r="E2541" t="s">
        <v>90</v>
      </c>
      <c r="F2541">
        <v>368</v>
      </c>
      <c r="G2541">
        <v>490</v>
      </c>
      <c r="H2541">
        <v>-72</v>
      </c>
      <c r="I2541">
        <v>117</v>
      </c>
      <c r="J2541">
        <v>65.056461729999995</v>
      </c>
      <c r="K2541">
        <v>72.082810539999997</v>
      </c>
      <c r="L2541">
        <v>58.030112920000001</v>
      </c>
      <c r="M2541">
        <v>72</v>
      </c>
      <c r="N2541">
        <v>-5.2631578999999998E-2</v>
      </c>
      <c r="O2541">
        <v>-4</v>
      </c>
      <c r="P2541">
        <v>0.156626506</v>
      </c>
      <c r="Q2541">
        <v>9.75</v>
      </c>
      <c r="R2541">
        <v>-2.5</v>
      </c>
      <c r="S2541">
        <v>0.121046138</v>
      </c>
      <c r="T2541">
        <v>3.1730679999999998E-3</v>
      </c>
      <c r="U2541">
        <v>1.0256919099999999</v>
      </c>
      <c r="V2541">
        <v>327000</v>
      </c>
      <c r="W2541">
        <v>-2.2713687999999999E-2</v>
      </c>
      <c r="X2541">
        <v>-6.7582959999999996E-3</v>
      </c>
      <c r="Y2541">
        <v>1.1049163710000001</v>
      </c>
      <c r="Z2541">
        <v>0</v>
      </c>
    </row>
    <row r="2542" spans="1:26" x14ac:dyDescent="0.2">
      <c r="A2542">
        <v>201902</v>
      </c>
      <c r="B2542">
        <v>6065</v>
      </c>
      <c r="C2542" t="s">
        <v>76</v>
      </c>
      <c r="D2542">
        <v>40140</v>
      </c>
      <c r="E2542" t="s">
        <v>77</v>
      </c>
      <c r="F2542">
        <v>14</v>
      </c>
      <c r="G2542">
        <v>502</v>
      </c>
      <c r="H2542">
        <v>12</v>
      </c>
      <c r="I2542">
        <v>99</v>
      </c>
      <c r="J2542">
        <v>64.491844420000007</v>
      </c>
      <c r="K2542">
        <v>92.848180679999999</v>
      </c>
      <c r="L2542">
        <v>36.135508160000001</v>
      </c>
      <c r="M2542">
        <v>51.5</v>
      </c>
      <c r="N2542">
        <v>-0.16935483900000001</v>
      </c>
      <c r="O2542">
        <v>-10.5</v>
      </c>
      <c r="P2542">
        <v>0.17045454500000001</v>
      </c>
      <c r="Q2542">
        <v>7.5</v>
      </c>
      <c r="R2542">
        <v>-23</v>
      </c>
      <c r="S2542">
        <v>-9.1447399999999997E-4</v>
      </c>
      <c r="T2542">
        <v>-7.0018805000000003E-2</v>
      </c>
      <c r="U2542">
        <v>0.80056874499999997</v>
      </c>
      <c r="V2542">
        <v>429499.25</v>
      </c>
      <c r="W2542">
        <v>7.390672E-3</v>
      </c>
      <c r="X2542">
        <v>1.14682E-4</v>
      </c>
      <c r="Y2542">
        <v>1.4512561239999999</v>
      </c>
      <c r="Z2542">
        <v>0</v>
      </c>
    </row>
    <row r="2543" spans="1:26" x14ac:dyDescent="0.2">
      <c r="A2543">
        <v>201902</v>
      </c>
      <c r="B2543">
        <v>6083</v>
      </c>
      <c r="C2543" t="s">
        <v>32</v>
      </c>
      <c r="D2543">
        <v>42200</v>
      </c>
      <c r="E2543" t="s">
        <v>33</v>
      </c>
      <c r="F2543">
        <v>190</v>
      </c>
      <c r="G2543">
        <v>506</v>
      </c>
      <c r="H2543">
        <v>-27</v>
      </c>
      <c r="I2543">
        <v>258</v>
      </c>
      <c r="J2543">
        <v>64.272271020000005</v>
      </c>
      <c r="K2543">
        <v>56.900878290000001</v>
      </c>
      <c r="L2543">
        <v>71.643663739999994</v>
      </c>
      <c r="M2543">
        <v>83.75</v>
      </c>
      <c r="N2543">
        <v>-3.1791908000000001E-2</v>
      </c>
      <c r="O2543">
        <v>-2.75</v>
      </c>
      <c r="P2543">
        <v>0.29844961199999998</v>
      </c>
      <c r="Q2543">
        <v>19.25</v>
      </c>
      <c r="R2543">
        <v>9.25</v>
      </c>
      <c r="S2543">
        <v>4.4519034999999998E-2</v>
      </c>
      <c r="T2543">
        <v>-4.5037038000000001E-2</v>
      </c>
      <c r="U2543">
        <v>1.2063531190000001</v>
      </c>
      <c r="V2543">
        <v>944500</v>
      </c>
      <c r="W2543">
        <v>-1.3577024E-2</v>
      </c>
      <c r="X2543">
        <v>-0.13249138899999999</v>
      </c>
      <c r="Y2543">
        <v>3.1914174690000001</v>
      </c>
      <c r="Z2543">
        <v>1</v>
      </c>
    </row>
    <row r="2544" spans="1:26" x14ac:dyDescent="0.2">
      <c r="A2544">
        <v>201902</v>
      </c>
      <c r="B2544">
        <v>6055</v>
      </c>
      <c r="C2544" t="s">
        <v>92</v>
      </c>
      <c r="D2544">
        <v>34900</v>
      </c>
      <c r="E2544" t="s">
        <v>93</v>
      </c>
      <c r="F2544">
        <v>518</v>
      </c>
      <c r="G2544">
        <v>506</v>
      </c>
      <c r="H2544">
        <v>4</v>
      </c>
      <c r="I2544">
        <v>209</v>
      </c>
      <c r="J2544">
        <v>64.272271020000005</v>
      </c>
      <c r="K2544">
        <v>54.015056459999997</v>
      </c>
      <c r="L2544">
        <v>74.529485570000006</v>
      </c>
      <c r="M2544">
        <v>86</v>
      </c>
      <c r="N2544">
        <v>0</v>
      </c>
      <c r="O2544">
        <v>0</v>
      </c>
      <c r="P2544">
        <v>0.120521173</v>
      </c>
      <c r="Q2544">
        <v>9.25</v>
      </c>
      <c r="R2544">
        <v>11.5</v>
      </c>
      <c r="S2544">
        <v>5.4409709000000001E-2</v>
      </c>
      <c r="T2544">
        <v>-0.159563337</v>
      </c>
      <c r="U2544">
        <v>1.2470061560000001</v>
      </c>
      <c r="V2544">
        <v>849712.5</v>
      </c>
      <c r="W2544">
        <v>-8.5035010000000001E-3</v>
      </c>
      <c r="X2544">
        <v>2.5014699999999999E-4</v>
      </c>
      <c r="Y2544">
        <v>2.8711353270000002</v>
      </c>
      <c r="Z2544">
        <v>0</v>
      </c>
    </row>
    <row r="2545" spans="1:26" x14ac:dyDescent="0.2">
      <c r="A2545">
        <v>201902</v>
      </c>
      <c r="B2545">
        <v>6023</v>
      </c>
      <c r="C2545" t="s">
        <v>83</v>
      </c>
      <c r="D2545">
        <v>21700</v>
      </c>
      <c r="E2545" t="s">
        <v>84</v>
      </c>
      <c r="F2545">
        <v>449</v>
      </c>
      <c r="G2545">
        <v>527</v>
      </c>
      <c r="H2545">
        <v>75</v>
      </c>
      <c r="I2545">
        <v>131</v>
      </c>
      <c r="J2545">
        <v>63.425345040000003</v>
      </c>
      <c r="K2545">
        <v>49.87452949</v>
      </c>
      <c r="L2545">
        <v>76.9761606</v>
      </c>
      <c r="M2545">
        <v>88.5</v>
      </c>
      <c r="N2545">
        <v>5.6818179999999999E-3</v>
      </c>
      <c r="O2545">
        <v>0.5</v>
      </c>
      <c r="P2545">
        <v>0.18791946300000001</v>
      </c>
      <c r="Q2545">
        <v>14</v>
      </c>
      <c r="R2545">
        <v>14</v>
      </c>
      <c r="S2545">
        <v>-3.2346901999999997E-2</v>
      </c>
      <c r="T2545">
        <v>8.3652451000000003E-2</v>
      </c>
      <c r="U2545">
        <v>1.2853699119999999</v>
      </c>
      <c r="V2545">
        <v>369000</v>
      </c>
      <c r="W2545">
        <v>-1.9920318999999999E-2</v>
      </c>
      <c r="X2545">
        <v>-0.13176470600000001</v>
      </c>
      <c r="Y2545">
        <v>1.2468322350000001</v>
      </c>
      <c r="Z2545">
        <v>1</v>
      </c>
    </row>
    <row r="2546" spans="1:26" x14ac:dyDescent="0.2">
      <c r="A2546">
        <v>201902</v>
      </c>
      <c r="B2546">
        <v>6039</v>
      </c>
      <c r="C2546" t="s">
        <v>94</v>
      </c>
      <c r="D2546">
        <v>31460</v>
      </c>
      <c r="E2546" t="s">
        <v>95</v>
      </c>
      <c r="F2546">
        <v>536</v>
      </c>
      <c r="G2546">
        <v>534</v>
      </c>
      <c r="H2546">
        <v>61</v>
      </c>
      <c r="I2546">
        <v>138</v>
      </c>
      <c r="J2546">
        <v>63.080301130000002</v>
      </c>
      <c r="K2546">
        <v>60.288582179999999</v>
      </c>
      <c r="L2546">
        <v>65.872020079999999</v>
      </c>
      <c r="M2546">
        <v>81</v>
      </c>
      <c r="N2546">
        <v>3.1847133999999999E-2</v>
      </c>
      <c r="O2546">
        <v>2.5</v>
      </c>
      <c r="P2546">
        <v>9.4594595000000004E-2</v>
      </c>
      <c r="Q2546">
        <v>7</v>
      </c>
      <c r="R2546">
        <v>6.5</v>
      </c>
      <c r="S2546">
        <v>6.0641017999999998E-2</v>
      </c>
      <c r="T2546">
        <v>-3.8249453000000003E-2</v>
      </c>
      <c r="U2546">
        <v>1.1206831829999999</v>
      </c>
      <c r="V2546">
        <v>325000</v>
      </c>
      <c r="W2546">
        <v>-1.133166E-2</v>
      </c>
      <c r="X2546">
        <v>1.8090688000000001E-2</v>
      </c>
      <c r="Y2546">
        <v>1.098158473</v>
      </c>
      <c r="Z2546">
        <v>0</v>
      </c>
    </row>
    <row r="2547" spans="1:26" x14ac:dyDescent="0.2">
      <c r="A2547">
        <v>201902</v>
      </c>
      <c r="B2547">
        <v>6071</v>
      </c>
      <c r="C2547" t="s">
        <v>96</v>
      </c>
      <c r="D2547">
        <v>40140</v>
      </c>
      <c r="E2547" t="s">
        <v>77</v>
      </c>
      <c r="F2547">
        <v>20</v>
      </c>
      <c r="G2547">
        <v>575</v>
      </c>
      <c r="H2547">
        <v>27</v>
      </c>
      <c r="I2547">
        <v>248</v>
      </c>
      <c r="J2547">
        <v>61.574654959999997</v>
      </c>
      <c r="K2547">
        <v>88.958594730000002</v>
      </c>
      <c r="L2547">
        <v>34.190715179999998</v>
      </c>
      <c r="M2547">
        <v>58</v>
      </c>
      <c r="N2547">
        <v>-0.107692308</v>
      </c>
      <c r="O2547">
        <v>-7</v>
      </c>
      <c r="P2547">
        <v>0.50649350599999998</v>
      </c>
      <c r="Q2547">
        <v>19.5</v>
      </c>
      <c r="R2547">
        <v>-16.5</v>
      </c>
      <c r="S2547">
        <v>6.3657469999999997E-3</v>
      </c>
      <c r="T2547">
        <v>-0.15710721</v>
      </c>
      <c r="U2547">
        <v>0.77764676399999999</v>
      </c>
      <c r="V2547">
        <v>350000</v>
      </c>
      <c r="W2547">
        <v>1.4287800000000001E-4</v>
      </c>
      <c r="X2547">
        <v>5.2710729999999997E-2</v>
      </c>
      <c r="Y2547">
        <v>1.1826322010000001</v>
      </c>
      <c r="Z2547">
        <v>0</v>
      </c>
    </row>
    <row r="2548" spans="1:26" x14ac:dyDescent="0.2">
      <c r="A2548">
        <v>201902</v>
      </c>
      <c r="B2548">
        <v>6047</v>
      </c>
      <c r="C2548" t="s">
        <v>78</v>
      </c>
      <c r="D2548">
        <v>32900</v>
      </c>
      <c r="E2548" t="s">
        <v>79</v>
      </c>
      <c r="F2548">
        <v>323</v>
      </c>
      <c r="G2548">
        <v>610</v>
      </c>
      <c r="H2548">
        <v>22</v>
      </c>
      <c r="I2548">
        <v>317</v>
      </c>
      <c r="J2548">
        <v>59.78670013</v>
      </c>
      <c r="K2548">
        <v>80.865746549999997</v>
      </c>
      <c r="L2548">
        <v>38.707653700000002</v>
      </c>
      <c r="M2548">
        <v>65.75</v>
      </c>
      <c r="N2548">
        <v>-9.3103448000000005E-2</v>
      </c>
      <c r="O2548">
        <v>-6.75</v>
      </c>
      <c r="P2548">
        <v>0.35567010300000002</v>
      </c>
      <c r="Q2548">
        <v>17.25</v>
      </c>
      <c r="R2548">
        <v>-8.75</v>
      </c>
      <c r="S2548">
        <v>-9.9029889999999992E-3</v>
      </c>
      <c r="T2548">
        <v>-0.17893652700000001</v>
      </c>
      <c r="U2548">
        <v>0.82768428100000002</v>
      </c>
      <c r="V2548">
        <v>305250</v>
      </c>
      <c r="W2548">
        <v>1.9283747E-2</v>
      </c>
      <c r="X2548">
        <v>2.1817178E-2</v>
      </c>
      <c r="Y2548">
        <v>1.031424227</v>
      </c>
      <c r="Z2548">
        <v>0</v>
      </c>
    </row>
    <row r="2549" spans="1:26" x14ac:dyDescent="0.2">
      <c r="A2549">
        <v>201902</v>
      </c>
      <c r="B2549">
        <v>6057</v>
      </c>
      <c r="C2549" t="s">
        <v>70</v>
      </c>
      <c r="D2549">
        <v>46020</v>
      </c>
      <c r="E2549" t="s">
        <v>71</v>
      </c>
      <c r="F2549">
        <v>567</v>
      </c>
      <c r="G2549">
        <v>657</v>
      </c>
      <c r="H2549">
        <v>3</v>
      </c>
      <c r="I2549">
        <v>98</v>
      </c>
      <c r="J2549">
        <v>57.590966119999997</v>
      </c>
      <c r="K2549">
        <v>44.040150570000002</v>
      </c>
      <c r="L2549">
        <v>71.141781679999994</v>
      </c>
      <c r="M2549">
        <v>92.5</v>
      </c>
      <c r="N2549">
        <v>-1.3333332999999999E-2</v>
      </c>
      <c r="O2549">
        <v>-1.25</v>
      </c>
      <c r="P2549">
        <v>6.3218390999999999E-2</v>
      </c>
      <c r="Q2549">
        <v>5.5</v>
      </c>
      <c r="R2549">
        <v>18</v>
      </c>
      <c r="S2549">
        <v>2.3048119999999998E-2</v>
      </c>
      <c r="T2549">
        <v>4.7121002000000002E-2</v>
      </c>
      <c r="U2549">
        <v>1.202040966</v>
      </c>
      <c r="V2549">
        <v>437190</v>
      </c>
      <c r="W2549">
        <v>6.3068250000000003E-3</v>
      </c>
      <c r="X2549">
        <v>-0.109592668</v>
      </c>
      <c r="Y2549">
        <v>1.4772427770000001</v>
      </c>
      <c r="Z2549">
        <v>1</v>
      </c>
    </row>
    <row r="2550" spans="1:26" x14ac:dyDescent="0.2">
      <c r="A2550">
        <v>201902</v>
      </c>
      <c r="B2550">
        <v>6015</v>
      </c>
      <c r="C2550" t="s">
        <v>85</v>
      </c>
      <c r="D2550">
        <v>18860</v>
      </c>
      <c r="E2550" t="s">
        <v>86</v>
      </c>
      <c r="F2550">
        <v>1589</v>
      </c>
      <c r="G2550">
        <v>710</v>
      </c>
      <c r="H2550">
        <v>57</v>
      </c>
      <c r="I2550">
        <v>-146</v>
      </c>
      <c r="J2550">
        <v>55.081555829999999</v>
      </c>
      <c r="K2550">
        <v>65.934755330000002</v>
      </c>
      <c r="L2550">
        <v>44.228356339999998</v>
      </c>
      <c r="M2550">
        <v>77</v>
      </c>
      <c r="N2550">
        <v>-0.13239436600000001</v>
      </c>
      <c r="O2550">
        <v>-11.75</v>
      </c>
      <c r="P2550">
        <v>-0.324561404</v>
      </c>
      <c r="Q2550">
        <v>-37</v>
      </c>
      <c r="R2550">
        <v>2.5</v>
      </c>
      <c r="S2550">
        <v>-0.17145982500000001</v>
      </c>
      <c r="T2550">
        <v>-0.25434158899999998</v>
      </c>
      <c r="U2550">
        <v>0.88579139500000004</v>
      </c>
      <c r="V2550">
        <v>355000</v>
      </c>
      <c r="W2550">
        <v>0</v>
      </c>
      <c r="X2550">
        <v>0.22837370200000001</v>
      </c>
      <c r="Y2550">
        <v>1.1995269470000001</v>
      </c>
      <c r="Z2550">
        <v>0</v>
      </c>
    </row>
    <row r="2551" spans="1:26" x14ac:dyDescent="0.2">
      <c r="A2551">
        <v>201902</v>
      </c>
      <c r="B2551">
        <v>6109</v>
      </c>
      <c r="C2551" t="s">
        <v>87</v>
      </c>
      <c r="D2551">
        <v>43760</v>
      </c>
      <c r="E2551" t="s">
        <v>88</v>
      </c>
      <c r="F2551">
        <v>917</v>
      </c>
      <c r="G2551">
        <v>746</v>
      </c>
      <c r="H2551">
        <v>37</v>
      </c>
      <c r="I2551">
        <v>301</v>
      </c>
      <c r="J2551">
        <v>52.854454199999999</v>
      </c>
      <c r="K2551">
        <v>20.702634880000002</v>
      </c>
      <c r="L2551">
        <v>85.006273530000001</v>
      </c>
      <c r="M2551">
        <v>112</v>
      </c>
      <c r="N2551">
        <v>0.100737101</v>
      </c>
      <c r="O2551">
        <v>10.25</v>
      </c>
      <c r="P2551">
        <v>0.24791086400000001</v>
      </c>
      <c r="Q2551">
        <v>22.25</v>
      </c>
      <c r="R2551">
        <v>37.5</v>
      </c>
      <c r="S2551">
        <v>9.5856835000000001E-2</v>
      </c>
      <c r="T2551">
        <v>-5.6843667E-2</v>
      </c>
      <c r="U2551">
        <v>1.4290478049999999</v>
      </c>
      <c r="V2551">
        <v>329925</v>
      </c>
      <c r="W2551">
        <v>-1.4266506999999999E-2</v>
      </c>
      <c r="X2551">
        <v>2.8115499999999999E-3</v>
      </c>
      <c r="Y2551">
        <v>1.1147997970000001</v>
      </c>
      <c r="Z2551">
        <v>0</v>
      </c>
    </row>
    <row r="2552" spans="1:26" x14ac:dyDescent="0.2">
      <c r="A2552">
        <v>201902</v>
      </c>
      <c r="B2552">
        <v>6033</v>
      </c>
      <c r="C2552" t="s">
        <v>101</v>
      </c>
      <c r="D2552">
        <v>17340</v>
      </c>
      <c r="E2552" t="s">
        <v>102</v>
      </c>
      <c r="F2552">
        <v>800</v>
      </c>
      <c r="G2552">
        <v>1230</v>
      </c>
      <c r="H2552">
        <v>115</v>
      </c>
      <c r="I2552">
        <v>451</v>
      </c>
      <c r="J2552">
        <v>27.509410290000002</v>
      </c>
      <c r="K2552">
        <v>36.63739021</v>
      </c>
      <c r="L2552">
        <v>18.38143036</v>
      </c>
      <c r="M2552">
        <v>98.5</v>
      </c>
      <c r="N2552">
        <v>0.11931818199999999</v>
      </c>
      <c r="O2552">
        <v>10.5</v>
      </c>
      <c r="P2552">
        <v>0.37762237799999998</v>
      </c>
      <c r="Q2552">
        <v>27</v>
      </c>
      <c r="R2552">
        <v>24</v>
      </c>
      <c r="S2552">
        <v>7.3814517999999996E-2</v>
      </c>
      <c r="T2552">
        <v>-5.9417580999999997E-2</v>
      </c>
      <c r="U2552">
        <v>0.61507246999999998</v>
      </c>
      <c r="V2552">
        <v>316500</v>
      </c>
      <c r="W2552">
        <v>-9.2346219999999996E-3</v>
      </c>
      <c r="X2552">
        <v>2.1791768E-2</v>
      </c>
      <c r="Y2552">
        <v>1.069437405</v>
      </c>
      <c r="Z2552">
        <v>0</v>
      </c>
    </row>
    <row r="2553" spans="1:26" x14ac:dyDescent="0.2">
      <c r="A2553">
        <v>201902</v>
      </c>
      <c r="B2553">
        <v>6045</v>
      </c>
      <c r="C2553" t="s">
        <v>99</v>
      </c>
      <c r="D2553">
        <v>46380</v>
      </c>
      <c r="E2553" t="s">
        <v>100</v>
      </c>
      <c r="F2553">
        <v>657</v>
      </c>
      <c r="G2553">
        <v>1350</v>
      </c>
      <c r="H2553">
        <v>61</v>
      </c>
      <c r="I2553">
        <v>460</v>
      </c>
      <c r="J2553">
        <v>20.200752820000002</v>
      </c>
      <c r="K2553">
        <v>11.91969887</v>
      </c>
      <c r="L2553">
        <v>28.481806779999999</v>
      </c>
      <c r="M2553">
        <v>122</v>
      </c>
      <c r="N2553">
        <v>-4.0816330000000003E-3</v>
      </c>
      <c r="O2553">
        <v>-0.5</v>
      </c>
      <c r="P2553">
        <v>0.277486911</v>
      </c>
      <c r="Q2553">
        <v>26.5</v>
      </c>
      <c r="R2553">
        <v>47.5</v>
      </c>
      <c r="S2553">
        <v>-8.8868498000000004E-2</v>
      </c>
      <c r="T2553">
        <v>-0.19581206400000001</v>
      </c>
      <c r="U2553">
        <v>0.71643247499999996</v>
      </c>
      <c r="V2553">
        <v>590000</v>
      </c>
      <c r="W2553">
        <v>2.2530329000000002E-2</v>
      </c>
      <c r="X2553">
        <v>-8.4033609999999998E-3</v>
      </c>
      <c r="Y2553">
        <v>1.9935799970000001</v>
      </c>
      <c r="Z2553">
        <v>0</v>
      </c>
    </row>
    <row r="2554" spans="1:26" x14ac:dyDescent="0.2">
      <c r="A2554">
        <v>201901</v>
      </c>
      <c r="B2554">
        <v>6007</v>
      </c>
      <c r="C2554" t="s">
        <v>80</v>
      </c>
      <c r="D2554">
        <v>17020</v>
      </c>
      <c r="E2554" t="s">
        <v>81</v>
      </c>
      <c r="F2554">
        <v>321</v>
      </c>
      <c r="G2554">
        <v>6</v>
      </c>
      <c r="H2554">
        <v>3</v>
      </c>
      <c r="I2554">
        <v>-25</v>
      </c>
      <c r="J2554">
        <v>97.52195734</v>
      </c>
      <c r="K2554">
        <v>100</v>
      </c>
      <c r="L2554">
        <v>95.04391468</v>
      </c>
      <c r="M2554">
        <v>29.5</v>
      </c>
      <c r="N2554">
        <v>0.18</v>
      </c>
      <c r="O2554">
        <v>4.5</v>
      </c>
      <c r="P2554">
        <v>-0.46363636400000002</v>
      </c>
      <c r="Q2554">
        <v>-25.5</v>
      </c>
      <c r="R2554">
        <v>-51.5</v>
      </c>
      <c r="S2554">
        <v>4.3575830000000003E-2</v>
      </c>
      <c r="T2554">
        <v>9.1230289000000006E-2</v>
      </c>
      <c r="U2554">
        <v>1.750681385</v>
      </c>
      <c r="V2554">
        <v>337000</v>
      </c>
      <c r="W2554">
        <v>2.1521673000000002E-2</v>
      </c>
      <c r="X2554">
        <v>0.172377805</v>
      </c>
      <c r="Y2554">
        <v>1.1642770769999999</v>
      </c>
      <c r="Z2554">
        <v>0</v>
      </c>
    </row>
    <row r="2555" spans="1:26" x14ac:dyDescent="0.2">
      <c r="A2555">
        <v>201901</v>
      </c>
      <c r="B2555">
        <v>6013</v>
      </c>
      <c r="C2555" t="s">
        <v>38</v>
      </c>
      <c r="D2555">
        <v>41860</v>
      </c>
      <c r="E2555" t="s">
        <v>39</v>
      </c>
      <c r="F2555">
        <v>42</v>
      </c>
      <c r="G2555">
        <v>9</v>
      </c>
      <c r="H2555">
        <v>-8</v>
      </c>
      <c r="I2555">
        <v>8</v>
      </c>
      <c r="J2555">
        <v>96.988707649999995</v>
      </c>
      <c r="K2555">
        <v>98.745294860000001</v>
      </c>
      <c r="L2555">
        <v>95.232120449999996</v>
      </c>
      <c r="M2555">
        <v>50.5</v>
      </c>
      <c r="N2555">
        <v>-2.8846153999999999E-2</v>
      </c>
      <c r="O2555">
        <v>-1.5</v>
      </c>
      <c r="P2555">
        <v>0.42253521100000002</v>
      </c>
      <c r="Q2555">
        <v>15</v>
      </c>
      <c r="R2555">
        <v>-30.5</v>
      </c>
      <c r="S2555">
        <v>0.43425147600000003</v>
      </c>
      <c r="T2555">
        <v>-0.21025229100000001</v>
      </c>
      <c r="U2555">
        <v>1.7614914960000001</v>
      </c>
      <c r="V2555">
        <v>612125</v>
      </c>
      <c r="W2555">
        <v>-2.6828299E-2</v>
      </c>
      <c r="X2555">
        <v>-2.4501992E-2</v>
      </c>
      <c r="Y2555">
        <v>2.1147866639999999</v>
      </c>
      <c r="Z2555">
        <v>0</v>
      </c>
    </row>
    <row r="2556" spans="1:26" x14ac:dyDescent="0.2">
      <c r="A2556">
        <v>201901</v>
      </c>
      <c r="B2556">
        <v>6101</v>
      </c>
      <c r="C2556" t="s">
        <v>26</v>
      </c>
      <c r="D2556">
        <v>49700</v>
      </c>
      <c r="E2556" t="s">
        <v>27</v>
      </c>
      <c r="F2556">
        <v>700</v>
      </c>
      <c r="G2556">
        <v>10</v>
      </c>
      <c r="H2556">
        <v>-25</v>
      </c>
      <c r="I2556">
        <v>-6</v>
      </c>
      <c r="J2556">
        <v>96.643663739999994</v>
      </c>
      <c r="K2556">
        <v>93.287327480000002</v>
      </c>
      <c r="L2556">
        <v>100</v>
      </c>
      <c r="M2556">
        <v>63.75</v>
      </c>
      <c r="N2556">
        <v>-3.90625E-3</v>
      </c>
      <c r="O2556">
        <v>-0.25</v>
      </c>
      <c r="P2556">
        <v>5.3719007999999999E-2</v>
      </c>
      <c r="Q2556">
        <v>3.25</v>
      </c>
      <c r="R2556">
        <v>-17.25</v>
      </c>
      <c r="S2556">
        <v>0.36557878999999999</v>
      </c>
      <c r="T2556">
        <v>0.119047761</v>
      </c>
      <c r="U2556">
        <v>2.8054701550000001</v>
      </c>
      <c r="V2556">
        <v>302325</v>
      </c>
      <c r="W2556">
        <v>7.7499999999999999E-3</v>
      </c>
      <c r="X2556">
        <v>-4.7795275999999998E-2</v>
      </c>
      <c r="Y2556">
        <v>1.044480912</v>
      </c>
      <c r="Z2556">
        <v>0</v>
      </c>
    </row>
    <row r="2557" spans="1:26" x14ac:dyDescent="0.2">
      <c r="A2557">
        <v>201901</v>
      </c>
      <c r="B2557">
        <v>6115</v>
      </c>
      <c r="C2557" t="s">
        <v>82</v>
      </c>
      <c r="D2557">
        <v>49700</v>
      </c>
      <c r="E2557" t="s">
        <v>27</v>
      </c>
      <c r="F2557">
        <v>788</v>
      </c>
      <c r="G2557">
        <v>19</v>
      </c>
      <c r="H2557">
        <v>-117</v>
      </c>
      <c r="I2557">
        <v>-167</v>
      </c>
      <c r="J2557">
        <v>95.294855709999993</v>
      </c>
      <c r="K2557">
        <v>95.734002509999996</v>
      </c>
      <c r="L2557">
        <v>94.855708910000004</v>
      </c>
      <c r="M2557">
        <v>59.25</v>
      </c>
      <c r="N2557">
        <v>-0.12867647099999999</v>
      </c>
      <c r="O2557">
        <v>-8.75</v>
      </c>
      <c r="P2557">
        <v>-0.199324324</v>
      </c>
      <c r="Q2557">
        <v>-14.75</v>
      </c>
      <c r="R2557">
        <v>-21.75</v>
      </c>
      <c r="S2557">
        <v>0.35982427</v>
      </c>
      <c r="T2557">
        <v>0.26963283599999999</v>
      </c>
      <c r="U2557">
        <v>1.740446406</v>
      </c>
      <c r="V2557">
        <v>299975</v>
      </c>
      <c r="W2557" s="1">
        <v>-8.3300000000000005E-5</v>
      </c>
      <c r="X2557">
        <v>1.7209222999999999E-2</v>
      </c>
      <c r="Y2557">
        <v>1.0363620659999999</v>
      </c>
      <c r="Z2557">
        <v>0</v>
      </c>
    </row>
    <row r="2558" spans="1:26" x14ac:dyDescent="0.2">
      <c r="A2558">
        <v>201901</v>
      </c>
      <c r="B2558">
        <v>6001</v>
      </c>
      <c r="C2558" t="s">
        <v>67</v>
      </c>
      <c r="D2558">
        <v>41860</v>
      </c>
      <c r="E2558" t="s">
        <v>39</v>
      </c>
      <c r="F2558">
        <v>24</v>
      </c>
      <c r="G2558">
        <v>24</v>
      </c>
      <c r="H2558">
        <v>-21</v>
      </c>
      <c r="I2558">
        <v>22</v>
      </c>
      <c r="J2558">
        <v>94.792973649999993</v>
      </c>
      <c r="K2558">
        <v>99.811794230000004</v>
      </c>
      <c r="L2558">
        <v>89.774153069999997</v>
      </c>
      <c r="M2558">
        <v>42</v>
      </c>
      <c r="N2558">
        <v>-5.6179775000000001E-2</v>
      </c>
      <c r="O2558">
        <v>-2.5</v>
      </c>
      <c r="P2558">
        <v>0.71428571399999996</v>
      </c>
      <c r="Q2558">
        <v>17.5</v>
      </c>
      <c r="R2558">
        <v>-39</v>
      </c>
      <c r="S2558">
        <v>0.46465411200000001</v>
      </c>
      <c r="T2558">
        <v>-0.29237817799999999</v>
      </c>
      <c r="U2558">
        <v>1.5330094270000001</v>
      </c>
      <c r="V2558">
        <v>791972</v>
      </c>
      <c r="W2558">
        <v>4.4746359999999997E-3</v>
      </c>
      <c r="X2558">
        <v>5.8432341999999998E-2</v>
      </c>
      <c r="Y2558">
        <v>2.7361271380000001</v>
      </c>
      <c r="Z2558">
        <v>0</v>
      </c>
    </row>
    <row r="2559" spans="1:26" x14ac:dyDescent="0.2">
      <c r="A2559">
        <v>201901</v>
      </c>
      <c r="B2559">
        <v>6067</v>
      </c>
      <c r="C2559" t="s">
        <v>30</v>
      </c>
      <c r="D2559">
        <v>40900</v>
      </c>
      <c r="E2559" t="s">
        <v>31</v>
      </c>
      <c r="F2559">
        <v>26</v>
      </c>
      <c r="G2559">
        <v>27</v>
      </c>
      <c r="H2559">
        <v>-1</v>
      </c>
      <c r="I2559">
        <v>12</v>
      </c>
      <c r="J2559">
        <v>94.510664989999995</v>
      </c>
      <c r="K2559">
        <v>97.992471769999995</v>
      </c>
      <c r="L2559">
        <v>91.028858220000004</v>
      </c>
      <c r="M2559">
        <v>54</v>
      </c>
      <c r="N2559">
        <v>0.08</v>
      </c>
      <c r="O2559">
        <v>4</v>
      </c>
      <c r="P2559">
        <v>0.30120481900000001</v>
      </c>
      <c r="Q2559">
        <v>12.5</v>
      </c>
      <c r="R2559">
        <v>-27</v>
      </c>
      <c r="S2559">
        <v>0.38014693799999999</v>
      </c>
      <c r="T2559">
        <v>-7.9629026000000006E-2</v>
      </c>
      <c r="U2559">
        <v>1.561573536</v>
      </c>
      <c r="V2559">
        <v>385000</v>
      </c>
      <c r="W2559" s="1">
        <v>2.5974700639999999E-5</v>
      </c>
      <c r="X2559">
        <v>4.3360434000000003E-2</v>
      </c>
      <c r="Y2559">
        <v>1.3301088270000001</v>
      </c>
      <c r="Z2559">
        <v>0</v>
      </c>
    </row>
    <row r="2560" spans="1:26" x14ac:dyDescent="0.2">
      <c r="A2560">
        <v>201901</v>
      </c>
      <c r="B2560">
        <v>6075</v>
      </c>
      <c r="C2560" t="s">
        <v>91</v>
      </c>
      <c r="D2560">
        <v>41860</v>
      </c>
      <c r="E2560" t="s">
        <v>39</v>
      </c>
      <c r="F2560">
        <v>52</v>
      </c>
      <c r="G2560">
        <v>29</v>
      </c>
      <c r="H2560">
        <v>-66</v>
      </c>
      <c r="I2560">
        <v>23</v>
      </c>
      <c r="J2560">
        <v>94.165621079999994</v>
      </c>
      <c r="K2560">
        <v>99.811794230000004</v>
      </c>
      <c r="L2560">
        <v>88.519447929999998</v>
      </c>
      <c r="M2560">
        <v>42</v>
      </c>
      <c r="N2560">
        <v>-0.26315789499999998</v>
      </c>
      <c r="O2560">
        <v>-15</v>
      </c>
      <c r="P2560">
        <v>0.78723404299999999</v>
      </c>
      <c r="Q2560">
        <v>18.5</v>
      </c>
      <c r="R2560">
        <v>-39</v>
      </c>
      <c r="S2560">
        <v>0.47694118099999999</v>
      </c>
      <c r="T2560">
        <v>-0.21157053100000001</v>
      </c>
      <c r="U2560">
        <v>1.490634775</v>
      </c>
      <c r="V2560">
        <v>1295000</v>
      </c>
      <c r="W2560">
        <v>-4.7794117999999997E-2</v>
      </c>
      <c r="X2560">
        <v>-2.8871391E-2</v>
      </c>
      <c r="Y2560">
        <v>4.4740024180000004</v>
      </c>
      <c r="Z2560">
        <v>0</v>
      </c>
    </row>
    <row r="2561" spans="1:26" x14ac:dyDescent="0.2">
      <c r="A2561">
        <v>201901</v>
      </c>
      <c r="B2561">
        <v>6031</v>
      </c>
      <c r="C2561" t="s">
        <v>28</v>
      </c>
      <c r="D2561">
        <v>25260</v>
      </c>
      <c r="E2561" t="s">
        <v>29</v>
      </c>
      <c r="F2561">
        <v>560</v>
      </c>
      <c r="G2561">
        <v>33</v>
      </c>
      <c r="H2561">
        <v>-119</v>
      </c>
      <c r="I2561">
        <v>13</v>
      </c>
      <c r="J2561">
        <v>93.883312419999996</v>
      </c>
      <c r="K2561">
        <v>90.777917189999997</v>
      </c>
      <c r="L2561">
        <v>96.988707649999995</v>
      </c>
      <c r="M2561">
        <v>65.5</v>
      </c>
      <c r="N2561">
        <v>-7.7464789000000006E-2</v>
      </c>
      <c r="O2561">
        <v>-5.5</v>
      </c>
      <c r="P2561">
        <v>0.114893617</v>
      </c>
      <c r="Q2561">
        <v>6.75</v>
      </c>
      <c r="R2561">
        <v>-15.5</v>
      </c>
      <c r="S2561">
        <v>0.40263834700000001</v>
      </c>
      <c r="T2561">
        <v>1.7364982000000001E-2</v>
      </c>
      <c r="U2561">
        <v>1.8774875150000001</v>
      </c>
      <c r="V2561">
        <v>259800</v>
      </c>
      <c r="W2561">
        <v>3.0888030000000002E-3</v>
      </c>
      <c r="X2561">
        <v>5.1821862000000003E-2</v>
      </c>
      <c r="Y2561">
        <v>0.89756434600000001</v>
      </c>
      <c r="Z2561">
        <v>0</v>
      </c>
    </row>
    <row r="2562" spans="1:26" x14ac:dyDescent="0.2">
      <c r="A2562">
        <v>201901</v>
      </c>
      <c r="B2562">
        <v>6095</v>
      </c>
      <c r="C2562" t="s">
        <v>54</v>
      </c>
      <c r="D2562">
        <v>46700</v>
      </c>
      <c r="E2562" t="s">
        <v>55</v>
      </c>
      <c r="F2562">
        <v>178</v>
      </c>
      <c r="G2562">
        <v>34</v>
      </c>
      <c r="H2562">
        <v>14</v>
      </c>
      <c r="I2562">
        <v>31</v>
      </c>
      <c r="J2562">
        <v>93.56963614</v>
      </c>
      <c r="K2562">
        <v>98.117942279999994</v>
      </c>
      <c r="L2562">
        <v>89.021329989999998</v>
      </c>
      <c r="M2562">
        <v>53.5</v>
      </c>
      <c r="N2562">
        <v>9.4339620000000006E-3</v>
      </c>
      <c r="O2562">
        <v>0.5</v>
      </c>
      <c r="P2562">
        <v>0.44594594599999998</v>
      </c>
      <c r="Q2562">
        <v>16.5</v>
      </c>
      <c r="R2562">
        <v>-27.5</v>
      </c>
      <c r="S2562">
        <v>0.24331860199999999</v>
      </c>
      <c r="T2562">
        <v>-0.28785142600000002</v>
      </c>
      <c r="U2562">
        <v>1.5098568649999999</v>
      </c>
      <c r="V2562">
        <v>455749.75</v>
      </c>
      <c r="W2562">
        <v>1.6478020000000001E-3</v>
      </c>
      <c r="X2562">
        <v>-5.9534152E-2</v>
      </c>
      <c r="Y2562">
        <v>1.574537053</v>
      </c>
      <c r="Z2562">
        <v>0</v>
      </c>
    </row>
    <row r="2563" spans="1:26" x14ac:dyDescent="0.2">
      <c r="A2563">
        <v>201901</v>
      </c>
      <c r="B2563">
        <v>6019</v>
      </c>
      <c r="C2563" t="s">
        <v>52</v>
      </c>
      <c r="D2563">
        <v>23420</v>
      </c>
      <c r="E2563" t="s">
        <v>53</v>
      </c>
      <c r="F2563">
        <v>80</v>
      </c>
      <c r="G2563">
        <v>45</v>
      </c>
      <c r="H2563">
        <v>-38</v>
      </c>
      <c r="I2563">
        <v>18</v>
      </c>
      <c r="J2563">
        <v>92.001254709999998</v>
      </c>
      <c r="K2563">
        <v>95.54579674</v>
      </c>
      <c r="L2563">
        <v>88.456712670000002</v>
      </c>
      <c r="M2563">
        <v>60</v>
      </c>
      <c r="N2563">
        <v>0</v>
      </c>
      <c r="O2563">
        <v>0</v>
      </c>
      <c r="P2563">
        <v>2.5641026000000001E-2</v>
      </c>
      <c r="Q2563">
        <v>1.5</v>
      </c>
      <c r="R2563">
        <v>-21</v>
      </c>
      <c r="S2563">
        <v>0.33314862699999997</v>
      </c>
      <c r="T2563">
        <v>-0.119604215</v>
      </c>
      <c r="U2563">
        <v>1.489897512</v>
      </c>
      <c r="V2563">
        <v>299936.25</v>
      </c>
      <c r="W2563">
        <v>-1.6602459E-2</v>
      </c>
      <c r="X2563">
        <v>-1.79173E-4</v>
      </c>
      <c r="Y2563">
        <v>1.036228191</v>
      </c>
      <c r="Z2563">
        <v>0</v>
      </c>
    </row>
    <row r="2564" spans="1:26" x14ac:dyDescent="0.2">
      <c r="A2564">
        <v>201901</v>
      </c>
      <c r="B2564">
        <v>6113</v>
      </c>
      <c r="C2564" t="s">
        <v>48</v>
      </c>
      <c r="D2564">
        <v>40900</v>
      </c>
      <c r="E2564" t="s">
        <v>31</v>
      </c>
      <c r="F2564">
        <v>350</v>
      </c>
      <c r="G2564">
        <v>53</v>
      </c>
      <c r="H2564">
        <v>3</v>
      </c>
      <c r="I2564">
        <v>40</v>
      </c>
      <c r="J2564">
        <v>91.154328730000003</v>
      </c>
      <c r="K2564">
        <v>96.925972400000006</v>
      </c>
      <c r="L2564">
        <v>85.382685069999994</v>
      </c>
      <c r="M2564">
        <v>56.5</v>
      </c>
      <c r="N2564">
        <v>6.6037736E-2</v>
      </c>
      <c r="O2564">
        <v>3.5</v>
      </c>
      <c r="P2564">
        <v>0.36144578300000002</v>
      </c>
      <c r="Q2564">
        <v>15</v>
      </c>
      <c r="R2564">
        <v>-24.5</v>
      </c>
      <c r="S2564">
        <v>0.29328821999999999</v>
      </c>
      <c r="T2564">
        <v>-0.20146433499999999</v>
      </c>
      <c r="U2564">
        <v>1.4214335330000001</v>
      </c>
      <c r="V2564">
        <v>474603.75</v>
      </c>
      <c r="W2564">
        <v>-1.1697219E-2</v>
      </c>
      <c r="X2564">
        <v>-2.2443357000000001E-2</v>
      </c>
      <c r="Y2564">
        <v>1.6396743819999999</v>
      </c>
      <c r="Z2564">
        <v>0</v>
      </c>
    </row>
    <row r="2565" spans="1:26" x14ac:dyDescent="0.2">
      <c r="A2565">
        <v>201901</v>
      </c>
      <c r="B2565">
        <v>6077</v>
      </c>
      <c r="C2565" t="s">
        <v>42</v>
      </c>
      <c r="D2565">
        <v>44700</v>
      </c>
      <c r="E2565" t="s">
        <v>43</v>
      </c>
      <c r="F2565">
        <v>110</v>
      </c>
      <c r="G2565">
        <v>63</v>
      </c>
      <c r="H2565">
        <v>-2</v>
      </c>
      <c r="I2565">
        <v>46</v>
      </c>
      <c r="J2565">
        <v>90.338770389999993</v>
      </c>
      <c r="K2565">
        <v>94.102885819999997</v>
      </c>
      <c r="L2565">
        <v>86.574654960000004</v>
      </c>
      <c r="M2565">
        <v>62.75</v>
      </c>
      <c r="N2565">
        <v>0.18396226399999999</v>
      </c>
      <c r="O2565">
        <v>9.75</v>
      </c>
      <c r="P2565">
        <v>0.195238095</v>
      </c>
      <c r="Q2565">
        <v>10.25</v>
      </c>
      <c r="R2565">
        <v>-18.25</v>
      </c>
      <c r="S2565">
        <v>0.38007213400000001</v>
      </c>
      <c r="T2565">
        <v>-0.15186168799999999</v>
      </c>
      <c r="U2565">
        <v>1.446079678</v>
      </c>
      <c r="V2565">
        <v>386250</v>
      </c>
      <c r="W2565">
        <v>-7.0694089999999996E-3</v>
      </c>
      <c r="X2565">
        <v>7.1707949999999998E-3</v>
      </c>
      <c r="Y2565">
        <v>1.334427362</v>
      </c>
      <c r="Z2565">
        <v>0</v>
      </c>
    </row>
    <row r="2566" spans="1:26" x14ac:dyDescent="0.2">
      <c r="A2566">
        <v>201901</v>
      </c>
      <c r="B2566">
        <v>6099</v>
      </c>
      <c r="C2566" t="s">
        <v>34</v>
      </c>
      <c r="D2566">
        <v>33700</v>
      </c>
      <c r="E2566" t="s">
        <v>35</v>
      </c>
      <c r="F2566">
        <v>153</v>
      </c>
      <c r="G2566">
        <v>65</v>
      </c>
      <c r="H2566">
        <v>-20</v>
      </c>
      <c r="I2566">
        <v>29</v>
      </c>
      <c r="J2566">
        <v>90.119196990000006</v>
      </c>
      <c r="K2566">
        <v>96.925972400000006</v>
      </c>
      <c r="L2566">
        <v>83.312421580000006</v>
      </c>
      <c r="M2566">
        <v>56.5</v>
      </c>
      <c r="N2566">
        <v>4.6296296000000001E-2</v>
      </c>
      <c r="O2566">
        <v>2.5</v>
      </c>
      <c r="P2566">
        <v>-8.7719300000000007E-3</v>
      </c>
      <c r="Q2566">
        <v>-0.5</v>
      </c>
      <c r="R2566">
        <v>-24.5</v>
      </c>
      <c r="S2566">
        <v>0.35803118099999998</v>
      </c>
      <c r="T2566">
        <v>-0.137056334</v>
      </c>
      <c r="U2566">
        <v>1.380665968</v>
      </c>
      <c r="V2566">
        <v>339984.5</v>
      </c>
      <c r="W2566" s="1">
        <v>-4.5599999999999997E-5</v>
      </c>
      <c r="X2566">
        <v>-1.8803752E-2</v>
      </c>
      <c r="Y2566">
        <v>1.1745880120000001</v>
      </c>
      <c r="Z2566">
        <v>0</v>
      </c>
    </row>
    <row r="2567" spans="1:26" x14ac:dyDescent="0.2">
      <c r="A2567">
        <v>201901</v>
      </c>
      <c r="B2567">
        <v>6081</v>
      </c>
      <c r="C2567" t="s">
        <v>74</v>
      </c>
      <c r="D2567">
        <v>41860</v>
      </c>
      <c r="E2567" t="s">
        <v>39</v>
      </c>
      <c r="F2567">
        <v>95</v>
      </c>
      <c r="G2567">
        <v>76</v>
      </c>
      <c r="H2567">
        <v>-26</v>
      </c>
      <c r="I2567">
        <v>67</v>
      </c>
      <c r="J2567">
        <v>89.491844420000007</v>
      </c>
      <c r="K2567">
        <v>99.749058969999993</v>
      </c>
      <c r="L2567">
        <v>79.234629859999998</v>
      </c>
      <c r="M2567">
        <v>43.5</v>
      </c>
      <c r="N2567">
        <v>-7.4468085000000003E-2</v>
      </c>
      <c r="O2567">
        <v>-3.5</v>
      </c>
      <c r="P2567">
        <v>0.65714285699999997</v>
      </c>
      <c r="Q2567">
        <v>17.25</v>
      </c>
      <c r="R2567">
        <v>-37.5</v>
      </c>
      <c r="S2567">
        <v>0.367309514</v>
      </c>
      <c r="T2567">
        <v>-0.30145490800000002</v>
      </c>
      <c r="U2567">
        <v>1.3013983090000001</v>
      </c>
      <c r="V2567">
        <v>1357500</v>
      </c>
      <c r="W2567">
        <v>-2.9664045999999999E-2</v>
      </c>
      <c r="X2567">
        <v>-8.9224162999999995E-2</v>
      </c>
      <c r="Y2567">
        <v>4.6899291759999997</v>
      </c>
      <c r="Z2567">
        <v>0</v>
      </c>
    </row>
    <row r="2568" spans="1:26" x14ac:dyDescent="0.2">
      <c r="A2568">
        <v>201901</v>
      </c>
      <c r="B2568">
        <v>6061</v>
      </c>
      <c r="C2568" t="s">
        <v>49</v>
      </c>
      <c r="D2568">
        <v>40900</v>
      </c>
      <c r="E2568" t="s">
        <v>31</v>
      </c>
      <c r="F2568">
        <v>177</v>
      </c>
      <c r="G2568">
        <v>82</v>
      </c>
      <c r="H2568">
        <v>-16</v>
      </c>
      <c r="I2568">
        <v>38</v>
      </c>
      <c r="J2568">
        <v>89.021329989999998</v>
      </c>
      <c r="K2568">
        <v>81.869510669999997</v>
      </c>
      <c r="L2568">
        <v>96.173149309999999</v>
      </c>
      <c r="M2568">
        <v>72</v>
      </c>
      <c r="N2568">
        <v>9.0909090999999997E-2</v>
      </c>
      <c r="O2568">
        <v>6</v>
      </c>
      <c r="P2568">
        <v>8.2706767E-2</v>
      </c>
      <c r="Q2568">
        <v>5.5</v>
      </c>
      <c r="R2568">
        <v>-9</v>
      </c>
      <c r="S2568">
        <v>0.39672669900000002</v>
      </c>
      <c r="T2568">
        <v>-3.27263E-4</v>
      </c>
      <c r="U2568">
        <v>1.8259970889999999</v>
      </c>
      <c r="V2568">
        <v>575000</v>
      </c>
      <c r="W2568" s="1">
        <v>4.3478449910000004E-6</v>
      </c>
      <c r="X2568">
        <v>-3.7357638999999998E-2</v>
      </c>
      <c r="Y2568">
        <v>1.9865261700000001</v>
      </c>
      <c r="Z2568">
        <v>0</v>
      </c>
    </row>
    <row r="2569" spans="1:26" x14ac:dyDescent="0.2">
      <c r="A2569">
        <v>201901</v>
      </c>
      <c r="B2569">
        <v>6069</v>
      </c>
      <c r="C2569" t="s">
        <v>62</v>
      </c>
      <c r="D2569">
        <v>41940</v>
      </c>
      <c r="E2569" t="s">
        <v>61</v>
      </c>
      <c r="F2569">
        <v>980</v>
      </c>
      <c r="G2569">
        <v>91</v>
      </c>
      <c r="H2569">
        <v>20</v>
      </c>
      <c r="I2569">
        <v>54</v>
      </c>
      <c r="J2569">
        <v>88.425345039999996</v>
      </c>
      <c r="K2569">
        <v>95.232120449999996</v>
      </c>
      <c r="L2569">
        <v>81.618569640000004</v>
      </c>
      <c r="M2569">
        <v>60.5</v>
      </c>
      <c r="N2569">
        <v>3.4188033999999999E-2</v>
      </c>
      <c r="O2569">
        <v>2</v>
      </c>
      <c r="P2569">
        <v>6.6079294999999996E-2</v>
      </c>
      <c r="Q2569">
        <v>3.75</v>
      </c>
      <c r="R2569">
        <v>-20.5</v>
      </c>
      <c r="S2569">
        <v>0.22345899399999999</v>
      </c>
      <c r="T2569">
        <v>-0.13343323500000001</v>
      </c>
      <c r="U2569">
        <v>1.343012997</v>
      </c>
      <c r="V2569">
        <v>599000</v>
      </c>
      <c r="W2569">
        <v>-1.5002500000000001E-3</v>
      </c>
      <c r="X2569">
        <v>-1.2153073E-2</v>
      </c>
      <c r="Y2569">
        <v>2.0694420450000002</v>
      </c>
      <c r="Z2569">
        <v>0</v>
      </c>
    </row>
    <row r="2570" spans="1:26" x14ac:dyDescent="0.2">
      <c r="A2570">
        <v>201901</v>
      </c>
      <c r="B2570">
        <v>6107</v>
      </c>
      <c r="C2570" t="s">
        <v>63</v>
      </c>
      <c r="D2570">
        <v>47300</v>
      </c>
      <c r="E2570" t="s">
        <v>64</v>
      </c>
      <c r="F2570">
        <v>196</v>
      </c>
      <c r="G2570">
        <v>100</v>
      </c>
      <c r="H2570">
        <v>-49</v>
      </c>
      <c r="I2570">
        <v>33</v>
      </c>
      <c r="J2570">
        <v>87.672521959999997</v>
      </c>
      <c r="K2570">
        <v>83.249686319999995</v>
      </c>
      <c r="L2570">
        <v>92.095357590000006</v>
      </c>
      <c r="M2570">
        <v>71.5</v>
      </c>
      <c r="N2570">
        <v>5.1470587999999998E-2</v>
      </c>
      <c r="O2570">
        <v>3.5</v>
      </c>
      <c r="P2570">
        <v>5.1470587999999998E-2</v>
      </c>
      <c r="Q2570">
        <v>3.5</v>
      </c>
      <c r="R2570">
        <v>-9.5</v>
      </c>
      <c r="S2570">
        <v>0.31026277800000002</v>
      </c>
      <c r="T2570">
        <v>-5.0976683000000002E-2</v>
      </c>
      <c r="U2570">
        <v>1.5908268329999999</v>
      </c>
      <c r="V2570">
        <v>264900</v>
      </c>
      <c r="W2570">
        <v>-3.77358E-4</v>
      </c>
      <c r="X2570">
        <v>9.2596412000000003E-2</v>
      </c>
      <c r="Y2570">
        <v>0.91518396999999996</v>
      </c>
      <c r="Z2570">
        <v>0</v>
      </c>
    </row>
    <row r="2571" spans="1:26" x14ac:dyDescent="0.2">
      <c r="A2571">
        <v>201901</v>
      </c>
      <c r="B2571">
        <v>6029</v>
      </c>
      <c r="C2571" t="s">
        <v>65</v>
      </c>
      <c r="D2571">
        <v>12540</v>
      </c>
      <c r="E2571" t="s">
        <v>66</v>
      </c>
      <c r="F2571">
        <v>94</v>
      </c>
      <c r="G2571">
        <v>113</v>
      </c>
      <c r="H2571">
        <v>-27</v>
      </c>
      <c r="I2571">
        <v>28</v>
      </c>
      <c r="J2571">
        <v>86.731493099999994</v>
      </c>
      <c r="K2571">
        <v>90.777917189999997</v>
      </c>
      <c r="L2571">
        <v>82.685069010000007</v>
      </c>
      <c r="M2571">
        <v>65.5</v>
      </c>
      <c r="N2571">
        <v>2.34375E-2</v>
      </c>
      <c r="O2571">
        <v>1.5</v>
      </c>
      <c r="P2571">
        <v>6.5040650000000005E-2</v>
      </c>
      <c r="Q2571">
        <v>4</v>
      </c>
      <c r="R2571">
        <v>-15.5</v>
      </c>
      <c r="S2571">
        <v>0.29814189499999999</v>
      </c>
      <c r="T2571">
        <v>2.968432E-3</v>
      </c>
      <c r="U2571">
        <v>1.370343589</v>
      </c>
      <c r="V2571">
        <v>245000</v>
      </c>
      <c r="W2571">
        <v>-1.6064256999999998E-2</v>
      </c>
      <c r="X2571">
        <v>3.7707978000000003E-2</v>
      </c>
      <c r="Y2571">
        <v>0.84643288999999999</v>
      </c>
      <c r="Z2571">
        <v>0</v>
      </c>
    </row>
    <row r="2572" spans="1:26" x14ac:dyDescent="0.2">
      <c r="A2572">
        <v>201901</v>
      </c>
      <c r="B2572">
        <v>6111</v>
      </c>
      <c r="C2572" t="s">
        <v>36</v>
      </c>
      <c r="D2572">
        <v>37100</v>
      </c>
      <c r="E2572" t="s">
        <v>37</v>
      </c>
      <c r="F2572">
        <v>96</v>
      </c>
      <c r="G2572">
        <v>116</v>
      </c>
      <c r="H2572">
        <v>-13</v>
      </c>
      <c r="I2572">
        <v>75</v>
      </c>
      <c r="J2572">
        <v>86.606022589999995</v>
      </c>
      <c r="K2572">
        <v>89.711417819999994</v>
      </c>
      <c r="L2572">
        <v>83.500627350000002</v>
      </c>
      <c r="M2572">
        <v>66.5</v>
      </c>
      <c r="N2572">
        <v>9.0163934000000001E-2</v>
      </c>
      <c r="O2572">
        <v>5.5</v>
      </c>
      <c r="P2572">
        <v>8.5714286000000001E-2</v>
      </c>
      <c r="Q2572">
        <v>5.25</v>
      </c>
      <c r="R2572">
        <v>-14.5</v>
      </c>
      <c r="S2572">
        <v>0.34848991299999998</v>
      </c>
      <c r="T2572">
        <v>-0.135137273</v>
      </c>
      <c r="U2572">
        <v>1.387484685</v>
      </c>
      <c r="V2572">
        <v>683500</v>
      </c>
      <c r="W2572">
        <v>5.1470589999999998E-3</v>
      </c>
      <c r="X2572">
        <v>-8.5006692999999994E-2</v>
      </c>
      <c r="Y2572">
        <v>2.3613750219999998</v>
      </c>
      <c r="Z2572">
        <v>0</v>
      </c>
    </row>
    <row r="2573" spans="1:26" x14ac:dyDescent="0.2">
      <c r="A2573">
        <v>201901</v>
      </c>
      <c r="B2573">
        <v>6041</v>
      </c>
      <c r="C2573" t="s">
        <v>68</v>
      </c>
      <c r="D2573">
        <v>41860</v>
      </c>
      <c r="E2573" t="s">
        <v>39</v>
      </c>
      <c r="F2573">
        <v>261</v>
      </c>
      <c r="G2573">
        <v>123</v>
      </c>
      <c r="H2573">
        <v>-77</v>
      </c>
      <c r="I2573">
        <v>81</v>
      </c>
      <c r="J2573">
        <v>85.884567129999994</v>
      </c>
      <c r="K2573">
        <v>79.297365119999995</v>
      </c>
      <c r="L2573">
        <v>92.471769129999998</v>
      </c>
      <c r="M2573">
        <v>73</v>
      </c>
      <c r="N2573">
        <v>7.3529412000000002E-2</v>
      </c>
      <c r="O2573">
        <v>5</v>
      </c>
      <c r="P2573">
        <v>0.106060606</v>
      </c>
      <c r="Q2573">
        <v>7</v>
      </c>
      <c r="R2573">
        <v>-8</v>
      </c>
      <c r="S2573">
        <v>0.484871406</v>
      </c>
      <c r="T2573">
        <v>-0.111688234</v>
      </c>
      <c r="U2573">
        <v>1.6158555560000001</v>
      </c>
      <c r="V2573">
        <v>1272500</v>
      </c>
      <c r="W2573">
        <v>-3.9622642E-2</v>
      </c>
      <c r="X2573">
        <v>-0.18884462199999999</v>
      </c>
      <c r="Y2573">
        <v>4.3962687860000003</v>
      </c>
      <c r="Z2573">
        <v>1</v>
      </c>
    </row>
    <row r="2574" spans="1:26" x14ac:dyDescent="0.2">
      <c r="A2574">
        <v>201901</v>
      </c>
      <c r="B2574">
        <v>6073</v>
      </c>
      <c r="C2574" t="s">
        <v>40</v>
      </c>
      <c r="D2574">
        <v>41740</v>
      </c>
      <c r="E2574" t="s">
        <v>41</v>
      </c>
      <c r="F2574">
        <v>5</v>
      </c>
      <c r="G2574">
        <v>135</v>
      </c>
      <c r="H2574">
        <v>-45</v>
      </c>
      <c r="I2574">
        <v>117</v>
      </c>
      <c r="J2574">
        <v>85.319949809999997</v>
      </c>
      <c r="K2574">
        <v>99.560853199999997</v>
      </c>
      <c r="L2574">
        <v>71.079046419999997</v>
      </c>
      <c r="M2574">
        <v>45.25</v>
      </c>
      <c r="N2574">
        <v>-3.7234043000000001E-2</v>
      </c>
      <c r="O2574">
        <v>-1.75</v>
      </c>
      <c r="P2574">
        <v>0.16025640999999999</v>
      </c>
      <c r="Q2574">
        <v>6.25</v>
      </c>
      <c r="R2574">
        <v>-35.75</v>
      </c>
      <c r="S2574">
        <v>0.39322077500000002</v>
      </c>
      <c r="T2574">
        <v>-0.27218502900000002</v>
      </c>
      <c r="U2574">
        <v>1.178102062</v>
      </c>
      <c r="V2574">
        <v>659500</v>
      </c>
      <c r="W2574">
        <v>7.5872500000000002E-4</v>
      </c>
      <c r="X2574">
        <v>-2.9361984000000001E-2</v>
      </c>
      <c r="Y2574">
        <v>2.278459147</v>
      </c>
      <c r="Z2574">
        <v>0</v>
      </c>
    </row>
    <row r="2575" spans="1:26" x14ac:dyDescent="0.2">
      <c r="A2575">
        <v>201901</v>
      </c>
      <c r="B2575">
        <v>6103</v>
      </c>
      <c r="C2575" t="s">
        <v>97</v>
      </c>
      <c r="D2575">
        <v>39780</v>
      </c>
      <c r="E2575" t="s">
        <v>98</v>
      </c>
      <c r="F2575">
        <v>857</v>
      </c>
      <c r="G2575">
        <v>171</v>
      </c>
      <c r="H2575">
        <v>-93</v>
      </c>
      <c r="I2575">
        <v>-363</v>
      </c>
      <c r="J2575">
        <v>82.873274780000003</v>
      </c>
      <c r="K2575">
        <v>90.213299879999994</v>
      </c>
      <c r="L2575">
        <v>75.533249690000005</v>
      </c>
      <c r="M2575">
        <v>66</v>
      </c>
      <c r="N2575">
        <v>-8.3333332999999996E-2</v>
      </c>
      <c r="O2575">
        <v>-6</v>
      </c>
      <c r="P2575">
        <v>-0.27472527499999999</v>
      </c>
      <c r="Q2575">
        <v>-25</v>
      </c>
      <c r="R2575">
        <v>-15</v>
      </c>
      <c r="S2575">
        <v>0.15282187799999999</v>
      </c>
      <c r="T2575">
        <v>7.6177853000000004E-2</v>
      </c>
      <c r="U2575">
        <v>1.248626279</v>
      </c>
      <c r="V2575">
        <v>319375</v>
      </c>
      <c r="W2575">
        <v>6.8143812999999998E-2</v>
      </c>
      <c r="X2575">
        <v>0.193925234</v>
      </c>
      <c r="Y2575">
        <v>1.103385732</v>
      </c>
      <c r="Z2575">
        <v>0</v>
      </c>
    </row>
    <row r="2576" spans="1:26" x14ac:dyDescent="0.2">
      <c r="A2576">
        <v>201901</v>
      </c>
      <c r="B2576">
        <v>6037</v>
      </c>
      <c r="C2576" t="s">
        <v>75</v>
      </c>
      <c r="D2576">
        <v>31080</v>
      </c>
      <c r="E2576" t="s">
        <v>47</v>
      </c>
      <c r="F2576">
        <v>1</v>
      </c>
      <c r="G2576">
        <v>192</v>
      </c>
      <c r="H2576">
        <v>-56</v>
      </c>
      <c r="I2576">
        <v>153</v>
      </c>
      <c r="J2576">
        <v>81.618569640000004</v>
      </c>
      <c r="K2576">
        <v>97.427854449999998</v>
      </c>
      <c r="L2576">
        <v>65.809284820000002</v>
      </c>
      <c r="M2576">
        <v>55.5</v>
      </c>
      <c r="N2576">
        <v>4.7169810999999999E-2</v>
      </c>
      <c r="O2576">
        <v>2.5</v>
      </c>
      <c r="P2576">
        <v>0.20652173900000001</v>
      </c>
      <c r="Q2576">
        <v>9.5</v>
      </c>
      <c r="R2576">
        <v>-25.5</v>
      </c>
      <c r="S2576">
        <v>0.376591234</v>
      </c>
      <c r="T2576">
        <v>-0.242419035</v>
      </c>
      <c r="U2576">
        <v>1.105638114</v>
      </c>
      <c r="V2576">
        <v>699000</v>
      </c>
      <c r="W2576">
        <v>-1.4104372E-2</v>
      </c>
      <c r="X2576">
        <v>-3.1855955999999998E-2</v>
      </c>
      <c r="Y2576">
        <v>2.4149248569999999</v>
      </c>
      <c r="Z2576">
        <v>0</v>
      </c>
    </row>
    <row r="2577" spans="1:26" x14ac:dyDescent="0.2">
      <c r="A2577">
        <v>201901</v>
      </c>
      <c r="B2577">
        <v>6017</v>
      </c>
      <c r="C2577" t="s">
        <v>69</v>
      </c>
      <c r="D2577">
        <v>40900</v>
      </c>
      <c r="E2577" t="s">
        <v>31</v>
      </c>
      <c r="F2577">
        <v>348</v>
      </c>
      <c r="G2577">
        <v>211</v>
      </c>
      <c r="H2577">
        <v>-37</v>
      </c>
      <c r="I2577">
        <v>83</v>
      </c>
      <c r="J2577">
        <v>80.834378920000006</v>
      </c>
      <c r="K2577">
        <v>66.060225849999995</v>
      </c>
      <c r="L2577">
        <v>95.608531999999997</v>
      </c>
      <c r="M2577">
        <v>81</v>
      </c>
      <c r="N2577">
        <v>5.8823528999999999E-2</v>
      </c>
      <c r="O2577">
        <v>4.5</v>
      </c>
      <c r="P2577">
        <v>6.5789474000000001E-2</v>
      </c>
      <c r="Q2577">
        <v>5</v>
      </c>
      <c r="R2577">
        <v>0</v>
      </c>
      <c r="S2577">
        <v>0.36532412800000003</v>
      </c>
      <c r="T2577">
        <v>-8.7224851000000006E-2</v>
      </c>
      <c r="U2577">
        <v>1.7864586280000001</v>
      </c>
      <c r="V2577">
        <v>542000</v>
      </c>
      <c r="W2577">
        <v>3.2577634000000001E-2</v>
      </c>
      <c r="X2577">
        <v>-1.049749E-2</v>
      </c>
      <c r="Y2577">
        <v>1.872516842</v>
      </c>
      <c r="Z2577">
        <v>0</v>
      </c>
    </row>
    <row r="2578" spans="1:26" x14ac:dyDescent="0.2">
      <c r="A2578">
        <v>201901</v>
      </c>
      <c r="B2578">
        <v>6085</v>
      </c>
      <c r="C2578" t="s">
        <v>60</v>
      </c>
      <c r="D2578">
        <v>41940</v>
      </c>
      <c r="E2578" t="s">
        <v>61</v>
      </c>
      <c r="F2578">
        <v>19</v>
      </c>
      <c r="G2578">
        <v>214</v>
      </c>
      <c r="H2578">
        <v>-96</v>
      </c>
      <c r="I2578">
        <v>204</v>
      </c>
      <c r="J2578">
        <v>80.740276039999998</v>
      </c>
      <c r="K2578">
        <v>98.431618569999998</v>
      </c>
      <c r="L2578">
        <v>63.048933499999997</v>
      </c>
      <c r="M2578">
        <v>51.5</v>
      </c>
      <c r="N2578">
        <v>0.03</v>
      </c>
      <c r="O2578">
        <v>1.5</v>
      </c>
      <c r="P2578">
        <v>1.2637362640000001</v>
      </c>
      <c r="Q2578">
        <v>28.75</v>
      </c>
      <c r="R2578">
        <v>-29.5</v>
      </c>
      <c r="S2578">
        <v>0.51266128200000005</v>
      </c>
      <c r="T2578">
        <v>-0.41383658099999998</v>
      </c>
      <c r="U2578">
        <v>1.071834927</v>
      </c>
      <c r="V2578">
        <v>1084200</v>
      </c>
      <c r="W2578">
        <v>-1.2568306E-2</v>
      </c>
      <c r="X2578">
        <v>-0.13237971400000001</v>
      </c>
      <c r="Y2578">
        <v>3.7457246500000001</v>
      </c>
      <c r="Z2578">
        <v>1</v>
      </c>
    </row>
    <row r="2579" spans="1:26" x14ac:dyDescent="0.2">
      <c r="A2579">
        <v>201901</v>
      </c>
      <c r="B2579">
        <v>6087</v>
      </c>
      <c r="C2579" t="s">
        <v>50</v>
      </c>
      <c r="D2579">
        <v>42100</v>
      </c>
      <c r="E2579" t="s">
        <v>51</v>
      </c>
      <c r="F2579">
        <v>279</v>
      </c>
      <c r="G2579">
        <v>289</v>
      </c>
      <c r="H2579">
        <v>20</v>
      </c>
      <c r="I2579">
        <v>237</v>
      </c>
      <c r="J2579">
        <v>76.599749059999994</v>
      </c>
      <c r="K2579">
        <v>66.938519450000001</v>
      </c>
      <c r="L2579">
        <v>86.26097867</v>
      </c>
      <c r="M2579">
        <v>80.5</v>
      </c>
      <c r="N2579">
        <v>0.201492537</v>
      </c>
      <c r="O2579">
        <v>13.5</v>
      </c>
      <c r="P2579">
        <v>0.20599250899999999</v>
      </c>
      <c r="Q2579">
        <v>13.75</v>
      </c>
      <c r="R2579">
        <v>-0.5</v>
      </c>
      <c r="S2579">
        <v>0.50273880000000004</v>
      </c>
      <c r="T2579">
        <v>-0.19009419399999999</v>
      </c>
      <c r="U2579">
        <v>1.441492585</v>
      </c>
      <c r="V2579">
        <v>898000</v>
      </c>
      <c r="W2579">
        <v>3.3519550000000002E-3</v>
      </c>
      <c r="X2579">
        <v>-1.636516E-3</v>
      </c>
      <c r="Y2579">
        <v>3.1024356540000002</v>
      </c>
      <c r="Z2579">
        <v>0</v>
      </c>
    </row>
    <row r="2580" spans="1:26" x14ac:dyDescent="0.2">
      <c r="A2580">
        <v>201901</v>
      </c>
      <c r="B2580">
        <v>6079</v>
      </c>
      <c r="C2580" t="s">
        <v>58</v>
      </c>
      <c r="D2580">
        <v>42020</v>
      </c>
      <c r="E2580" t="s">
        <v>59</v>
      </c>
      <c r="F2580">
        <v>257</v>
      </c>
      <c r="G2580">
        <v>292</v>
      </c>
      <c r="H2580">
        <v>-27</v>
      </c>
      <c r="I2580">
        <v>100</v>
      </c>
      <c r="J2580">
        <v>76.411543289999997</v>
      </c>
      <c r="K2580">
        <v>77.540777919999996</v>
      </c>
      <c r="L2580">
        <v>75.282308659999998</v>
      </c>
      <c r="M2580">
        <v>74</v>
      </c>
      <c r="N2580">
        <v>4.2253521000000002E-2</v>
      </c>
      <c r="O2580">
        <v>3</v>
      </c>
      <c r="P2580">
        <v>-1.3333332999999999E-2</v>
      </c>
      <c r="Q2580">
        <v>-1</v>
      </c>
      <c r="R2580">
        <v>-7</v>
      </c>
      <c r="S2580">
        <v>0.31942179999999998</v>
      </c>
      <c r="T2580">
        <v>-0.109076536</v>
      </c>
      <c r="U2580">
        <v>1.246281097</v>
      </c>
      <c r="V2580">
        <v>699000</v>
      </c>
      <c r="W2580">
        <v>3.2292789999999998E-3</v>
      </c>
      <c r="X2580">
        <v>-6.6568739000000002E-2</v>
      </c>
      <c r="Y2580">
        <v>2.4149248569999999</v>
      </c>
      <c r="Z2580">
        <v>0</v>
      </c>
    </row>
    <row r="2581" spans="1:26" x14ac:dyDescent="0.2">
      <c r="A2581">
        <v>201901</v>
      </c>
      <c r="B2581">
        <v>6097</v>
      </c>
      <c r="C2581" t="s">
        <v>72</v>
      </c>
      <c r="D2581">
        <v>42220</v>
      </c>
      <c r="E2581" t="s">
        <v>73</v>
      </c>
      <c r="F2581">
        <v>143</v>
      </c>
      <c r="G2581">
        <v>295</v>
      </c>
      <c r="H2581">
        <v>60</v>
      </c>
      <c r="I2581">
        <v>284</v>
      </c>
      <c r="J2581">
        <v>76.380175660000006</v>
      </c>
      <c r="K2581">
        <v>74.027603510000006</v>
      </c>
      <c r="L2581">
        <v>78.732747799999999</v>
      </c>
      <c r="M2581">
        <v>76.5</v>
      </c>
      <c r="N2581">
        <v>0.17692307700000001</v>
      </c>
      <c r="O2581">
        <v>11.5</v>
      </c>
      <c r="P2581">
        <v>0.66304347799999996</v>
      </c>
      <c r="Q2581">
        <v>30.5</v>
      </c>
      <c r="R2581">
        <v>-4.5</v>
      </c>
      <c r="S2581">
        <v>0.36381489900000002</v>
      </c>
      <c r="T2581">
        <v>-0.32467927400000002</v>
      </c>
      <c r="U2581">
        <v>1.297441004</v>
      </c>
      <c r="V2581">
        <v>681500</v>
      </c>
      <c r="W2581">
        <v>-1.2304526E-2</v>
      </c>
      <c r="X2581">
        <v>-0.13761467899999999</v>
      </c>
      <c r="Y2581">
        <v>2.3544653649999998</v>
      </c>
      <c r="Z2581">
        <v>1</v>
      </c>
    </row>
    <row r="2582" spans="1:26" x14ac:dyDescent="0.2">
      <c r="A2582">
        <v>201901</v>
      </c>
      <c r="B2582">
        <v>6053</v>
      </c>
      <c r="C2582" t="s">
        <v>44</v>
      </c>
      <c r="D2582">
        <v>41500</v>
      </c>
      <c r="E2582" t="s">
        <v>45</v>
      </c>
      <c r="F2582">
        <v>210</v>
      </c>
      <c r="G2582">
        <v>322</v>
      </c>
      <c r="H2582">
        <v>11</v>
      </c>
      <c r="I2582">
        <v>62</v>
      </c>
      <c r="J2582">
        <v>74.843161859999995</v>
      </c>
      <c r="K2582">
        <v>56.085319949999999</v>
      </c>
      <c r="L2582">
        <v>93.601003759999998</v>
      </c>
      <c r="M2582">
        <v>87</v>
      </c>
      <c r="N2582">
        <v>8.7499999999999994E-2</v>
      </c>
      <c r="O2582">
        <v>7</v>
      </c>
      <c r="P2582">
        <v>4.5045044999999999E-2</v>
      </c>
      <c r="Q2582">
        <v>3.75</v>
      </c>
      <c r="R2582">
        <v>6</v>
      </c>
      <c r="S2582">
        <v>0.35382174</v>
      </c>
      <c r="T2582">
        <v>5.1488250000000001E-3</v>
      </c>
      <c r="U2582">
        <v>1.670019344</v>
      </c>
      <c r="V2582">
        <v>852500</v>
      </c>
      <c r="W2582">
        <v>-1.6724336999999999E-2</v>
      </c>
      <c r="X2582">
        <v>-8.4367111999999994E-2</v>
      </c>
      <c r="Y2582">
        <v>2.9452409739999998</v>
      </c>
      <c r="Z2582">
        <v>0</v>
      </c>
    </row>
    <row r="2583" spans="1:26" x14ac:dyDescent="0.2">
      <c r="A2583">
        <v>201901</v>
      </c>
      <c r="B2583">
        <v>6025</v>
      </c>
      <c r="C2583" t="s">
        <v>56</v>
      </c>
      <c r="D2583">
        <v>20940</v>
      </c>
      <c r="E2583" t="s">
        <v>57</v>
      </c>
      <c r="F2583">
        <v>486</v>
      </c>
      <c r="G2583">
        <v>328</v>
      </c>
      <c r="H2583">
        <v>-55</v>
      </c>
      <c r="I2583">
        <v>-78</v>
      </c>
      <c r="J2583">
        <v>74.623588459999993</v>
      </c>
      <c r="K2583">
        <v>92.973651189999998</v>
      </c>
      <c r="L2583">
        <v>56.273525720000002</v>
      </c>
      <c r="M2583">
        <v>64</v>
      </c>
      <c r="N2583">
        <v>5.7851239999999998E-2</v>
      </c>
      <c r="O2583">
        <v>3.5</v>
      </c>
      <c r="P2583">
        <v>3.2258065000000002E-2</v>
      </c>
      <c r="Q2583">
        <v>2</v>
      </c>
      <c r="R2583">
        <v>-17</v>
      </c>
      <c r="S2583">
        <v>0.39111157499999999</v>
      </c>
      <c r="T2583">
        <v>0.171993909</v>
      </c>
      <c r="U2583">
        <v>0.98678338399999999</v>
      </c>
      <c r="V2583">
        <v>248000</v>
      </c>
      <c r="W2583">
        <v>-4.0160639999999997E-3</v>
      </c>
      <c r="X2583">
        <v>3.8961039000000003E-2</v>
      </c>
      <c r="Y2583">
        <v>0.856797374</v>
      </c>
      <c r="Z2583">
        <v>0</v>
      </c>
    </row>
    <row r="2584" spans="1:26" x14ac:dyDescent="0.2">
      <c r="A2584">
        <v>201901</v>
      </c>
      <c r="B2584">
        <v>6059</v>
      </c>
      <c r="C2584" t="s">
        <v>46</v>
      </c>
      <c r="D2584">
        <v>31080</v>
      </c>
      <c r="E2584" t="s">
        <v>47</v>
      </c>
      <c r="F2584">
        <v>6</v>
      </c>
      <c r="G2584">
        <v>365</v>
      </c>
      <c r="H2584">
        <v>-14</v>
      </c>
      <c r="I2584">
        <v>307</v>
      </c>
      <c r="J2584">
        <v>72.804265999999998</v>
      </c>
      <c r="K2584">
        <v>95.232120449999996</v>
      </c>
      <c r="L2584">
        <v>50.376411539999999</v>
      </c>
      <c r="M2584">
        <v>60.5</v>
      </c>
      <c r="N2584">
        <v>6.1403509000000002E-2</v>
      </c>
      <c r="O2584">
        <v>3.5</v>
      </c>
      <c r="P2584">
        <v>0.34444444400000002</v>
      </c>
      <c r="Q2584">
        <v>15.5</v>
      </c>
      <c r="R2584">
        <v>-20.5</v>
      </c>
      <c r="S2584">
        <v>0.353898765</v>
      </c>
      <c r="T2584">
        <v>-0.31519814800000001</v>
      </c>
      <c r="U2584">
        <v>0.92899331500000004</v>
      </c>
      <c r="V2584">
        <v>812500</v>
      </c>
      <c r="W2584">
        <v>1.5663086999999999E-2</v>
      </c>
      <c r="X2584">
        <v>-9.6218020000000001E-2</v>
      </c>
      <c r="Y2584">
        <v>2.8070478489999999</v>
      </c>
      <c r="Z2584">
        <v>0</v>
      </c>
    </row>
    <row r="2585" spans="1:26" x14ac:dyDescent="0.2">
      <c r="A2585">
        <v>201901</v>
      </c>
      <c r="B2585">
        <v>6023</v>
      </c>
      <c r="C2585" t="s">
        <v>83</v>
      </c>
      <c r="D2585">
        <v>21700</v>
      </c>
      <c r="E2585" t="s">
        <v>84</v>
      </c>
      <c r="F2585">
        <v>449</v>
      </c>
      <c r="G2585">
        <v>452</v>
      </c>
      <c r="H2585">
        <v>-216</v>
      </c>
      <c r="I2585">
        <v>158</v>
      </c>
      <c r="J2585">
        <v>67.754077789999997</v>
      </c>
      <c r="K2585">
        <v>54.140526979999997</v>
      </c>
      <c r="L2585">
        <v>81.367628609999997</v>
      </c>
      <c r="M2585">
        <v>88</v>
      </c>
      <c r="N2585">
        <v>1.1494252999999999E-2</v>
      </c>
      <c r="O2585">
        <v>1</v>
      </c>
      <c r="P2585">
        <v>0.15409836099999999</v>
      </c>
      <c r="Q2585">
        <v>11.75</v>
      </c>
      <c r="R2585">
        <v>7</v>
      </c>
      <c r="S2585">
        <v>0.503543607</v>
      </c>
      <c r="T2585">
        <v>0.116670705</v>
      </c>
      <c r="U2585">
        <v>1.3403207420000001</v>
      </c>
      <c r="V2585">
        <v>376500</v>
      </c>
      <c r="W2585">
        <v>-6.5963059999999997E-3</v>
      </c>
      <c r="X2585">
        <v>-0.114117647</v>
      </c>
      <c r="Y2585">
        <v>1.300742788</v>
      </c>
      <c r="Z2585">
        <v>1</v>
      </c>
    </row>
    <row r="2586" spans="1:26" x14ac:dyDescent="0.2">
      <c r="A2586">
        <v>201901</v>
      </c>
      <c r="B2586">
        <v>6039</v>
      </c>
      <c r="C2586" t="s">
        <v>94</v>
      </c>
      <c r="D2586">
        <v>31460</v>
      </c>
      <c r="E2586" t="s">
        <v>95</v>
      </c>
      <c r="F2586">
        <v>536</v>
      </c>
      <c r="G2586">
        <v>473</v>
      </c>
      <c r="H2586">
        <v>55</v>
      </c>
      <c r="I2586">
        <v>126</v>
      </c>
      <c r="J2586">
        <v>66.562107909999995</v>
      </c>
      <c r="K2586">
        <v>70.702634880000005</v>
      </c>
      <c r="L2586">
        <v>62.421580929999998</v>
      </c>
      <c r="M2586">
        <v>78.5</v>
      </c>
      <c r="N2586">
        <v>0.18939393900000001</v>
      </c>
      <c r="O2586">
        <v>12.5</v>
      </c>
      <c r="P2586">
        <v>2.6143791E-2</v>
      </c>
      <c r="Q2586">
        <v>2</v>
      </c>
      <c r="R2586">
        <v>-2.5</v>
      </c>
      <c r="S2586">
        <v>0.41098274200000001</v>
      </c>
      <c r="T2586">
        <v>-5.406474E-2</v>
      </c>
      <c r="U2586">
        <v>1.066141223</v>
      </c>
      <c r="V2586">
        <v>328725</v>
      </c>
      <c r="W2586">
        <v>1.1461538E-2</v>
      </c>
      <c r="X2586">
        <v>3.5354331000000003E-2</v>
      </c>
      <c r="Y2586">
        <v>1.135688375</v>
      </c>
      <c r="Z2586">
        <v>0</v>
      </c>
    </row>
    <row r="2587" spans="1:26" x14ac:dyDescent="0.2">
      <c r="A2587">
        <v>201901</v>
      </c>
      <c r="B2587">
        <v>6065</v>
      </c>
      <c r="C2587" t="s">
        <v>76</v>
      </c>
      <c r="D2587">
        <v>40140</v>
      </c>
      <c r="E2587" t="s">
        <v>77</v>
      </c>
      <c r="F2587">
        <v>14</v>
      </c>
      <c r="G2587">
        <v>490</v>
      </c>
      <c r="H2587">
        <v>-14</v>
      </c>
      <c r="I2587">
        <v>164</v>
      </c>
      <c r="J2587">
        <v>65.997490589999998</v>
      </c>
      <c r="K2587">
        <v>94.416562110000001</v>
      </c>
      <c r="L2587">
        <v>37.578419070000002</v>
      </c>
      <c r="M2587">
        <v>62</v>
      </c>
      <c r="N2587">
        <v>0.127272727</v>
      </c>
      <c r="O2587">
        <v>7</v>
      </c>
      <c r="P2587">
        <v>0.11711711700000001</v>
      </c>
      <c r="Q2587">
        <v>6.5</v>
      </c>
      <c r="R2587">
        <v>-19</v>
      </c>
      <c r="S2587">
        <v>0.36822285900000001</v>
      </c>
      <c r="T2587">
        <v>-9.0098600000000001E-2</v>
      </c>
      <c r="U2587">
        <v>0.80853023199999996</v>
      </c>
      <c r="V2587">
        <v>426348.25</v>
      </c>
      <c r="W2587">
        <v>3.1723530000000002E-3</v>
      </c>
      <c r="X2587">
        <v>-6.1812350000000002E-3</v>
      </c>
      <c r="Y2587">
        <v>1.472959924</v>
      </c>
      <c r="Z2587">
        <v>0</v>
      </c>
    </row>
    <row r="2588" spans="1:26" x14ac:dyDescent="0.2">
      <c r="A2588">
        <v>201901</v>
      </c>
      <c r="B2588">
        <v>6055</v>
      </c>
      <c r="C2588" t="s">
        <v>92</v>
      </c>
      <c r="D2588">
        <v>34900</v>
      </c>
      <c r="E2588" t="s">
        <v>93</v>
      </c>
      <c r="F2588">
        <v>518</v>
      </c>
      <c r="G2588">
        <v>502</v>
      </c>
      <c r="H2588">
        <v>124</v>
      </c>
      <c r="I2588">
        <v>261</v>
      </c>
      <c r="J2588">
        <v>65.150564619999997</v>
      </c>
      <c r="K2588">
        <v>58.218318699999998</v>
      </c>
      <c r="L2588">
        <v>72.082810539999997</v>
      </c>
      <c r="M2588">
        <v>86</v>
      </c>
      <c r="N2588">
        <v>0.162162162</v>
      </c>
      <c r="O2588">
        <v>12</v>
      </c>
      <c r="P2588">
        <v>7.4999999999999997E-2</v>
      </c>
      <c r="Q2588">
        <v>6</v>
      </c>
      <c r="R2588">
        <v>5</v>
      </c>
      <c r="S2588">
        <v>0.25903874500000001</v>
      </c>
      <c r="T2588">
        <v>-0.19792586600000001</v>
      </c>
      <c r="U2588">
        <v>1.193327094</v>
      </c>
      <c r="V2588">
        <v>857000</v>
      </c>
      <c r="W2588">
        <v>-4.2458100999999998E-2</v>
      </c>
      <c r="X2588">
        <v>1.5402844000000001E-2</v>
      </c>
      <c r="Y2588">
        <v>2.9607877010000001</v>
      </c>
      <c r="Z2588">
        <v>0</v>
      </c>
    </row>
    <row r="2589" spans="1:26" x14ac:dyDescent="0.2">
      <c r="A2589">
        <v>201901</v>
      </c>
      <c r="B2589">
        <v>6083</v>
      </c>
      <c r="C2589" t="s">
        <v>32</v>
      </c>
      <c r="D2589">
        <v>42200</v>
      </c>
      <c r="E2589" t="s">
        <v>33</v>
      </c>
      <c r="F2589">
        <v>190</v>
      </c>
      <c r="G2589">
        <v>533</v>
      </c>
      <c r="H2589">
        <v>-34</v>
      </c>
      <c r="I2589">
        <v>151</v>
      </c>
      <c r="J2589">
        <v>63.582183190000002</v>
      </c>
      <c r="K2589">
        <v>57.026348810000002</v>
      </c>
      <c r="L2589">
        <v>70.138017570000002</v>
      </c>
      <c r="M2589">
        <v>86.5</v>
      </c>
      <c r="N2589">
        <v>6.1349692999999997E-2</v>
      </c>
      <c r="O2589">
        <v>5</v>
      </c>
      <c r="P2589">
        <v>-8.5959890000000001E-3</v>
      </c>
      <c r="Q2589">
        <v>-0.75</v>
      </c>
      <c r="R2589">
        <v>5.5</v>
      </c>
      <c r="S2589">
        <v>0.31839646500000002</v>
      </c>
      <c r="T2589">
        <v>-0.18099316400000001</v>
      </c>
      <c r="U2589">
        <v>1.1653553990000001</v>
      </c>
      <c r="V2589">
        <v>957500</v>
      </c>
      <c r="W2589">
        <v>-1.7948717999999999E-2</v>
      </c>
      <c r="X2589">
        <v>-3.5750252000000003E-2</v>
      </c>
      <c r="Y2589">
        <v>3.3079979270000002</v>
      </c>
      <c r="Z2589">
        <v>0</v>
      </c>
    </row>
    <row r="2590" spans="1:26" x14ac:dyDescent="0.2">
      <c r="A2590">
        <v>201901</v>
      </c>
      <c r="B2590">
        <v>6071</v>
      </c>
      <c r="C2590" t="s">
        <v>96</v>
      </c>
      <c r="D2590">
        <v>40140</v>
      </c>
      <c r="E2590" t="s">
        <v>77</v>
      </c>
      <c r="F2590">
        <v>20</v>
      </c>
      <c r="G2590">
        <v>548</v>
      </c>
      <c r="H2590">
        <v>-10</v>
      </c>
      <c r="I2590">
        <v>280</v>
      </c>
      <c r="J2590">
        <v>62.923462989999997</v>
      </c>
      <c r="K2590">
        <v>91.342534499999999</v>
      </c>
      <c r="L2590">
        <v>34.504391470000002</v>
      </c>
      <c r="M2590">
        <v>65</v>
      </c>
      <c r="N2590">
        <v>8.3333332999999996E-2</v>
      </c>
      <c r="O2590">
        <v>5</v>
      </c>
      <c r="P2590">
        <v>0.16071428600000001</v>
      </c>
      <c r="Q2590">
        <v>9</v>
      </c>
      <c r="R2590">
        <v>-16</v>
      </c>
      <c r="S2590">
        <v>0.32981029000000001</v>
      </c>
      <c r="T2590">
        <v>-0.18924759999999999</v>
      </c>
      <c r="U2590">
        <v>0.77969872200000001</v>
      </c>
      <c r="V2590">
        <v>349950</v>
      </c>
      <c r="W2590">
        <v>2.7220629999999998E-3</v>
      </c>
      <c r="X2590">
        <v>6.2305531999999997E-2</v>
      </c>
      <c r="Y2590">
        <v>1.2090171009999999</v>
      </c>
      <c r="Z2590">
        <v>0</v>
      </c>
    </row>
    <row r="2591" spans="1:26" x14ac:dyDescent="0.2">
      <c r="A2591">
        <v>201901</v>
      </c>
      <c r="B2591">
        <v>6089</v>
      </c>
      <c r="C2591" t="s">
        <v>89</v>
      </c>
      <c r="D2591">
        <v>39820</v>
      </c>
      <c r="E2591" t="s">
        <v>90</v>
      </c>
      <c r="F2591">
        <v>368</v>
      </c>
      <c r="G2591">
        <v>562</v>
      </c>
      <c r="H2591">
        <v>-35</v>
      </c>
      <c r="I2591">
        <v>100</v>
      </c>
      <c r="J2591">
        <v>62.139272269999999</v>
      </c>
      <c r="K2591">
        <v>74.529485570000006</v>
      </c>
      <c r="L2591">
        <v>49.74905897</v>
      </c>
      <c r="M2591">
        <v>76</v>
      </c>
      <c r="N2591">
        <v>5.5555555999999999E-2</v>
      </c>
      <c r="O2591">
        <v>4</v>
      </c>
      <c r="P2591">
        <v>-6.1728394999999998E-2</v>
      </c>
      <c r="Q2591">
        <v>-5</v>
      </c>
      <c r="R2591">
        <v>-5</v>
      </c>
      <c r="S2591">
        <v>0.32273012000000001</v>
      </c>
      <c r="T2591">
        <v>-0.12265591300000001</v>
      </c>
      <c r="U2591">
        <v>0.92319563699999996</v>
      </c>
      <c r="V2591">
        <v>334600</v>
      </c>
      <c r="W2591">
        <v>1.4246741E-2</v>
      </c>
      <c r="X2591">
        <v>4.1718554999999997E-2</v>
      </c>
      <c r="Y2591">
        <v>1.1559854899999999</v>
      </c>
      <c r="Z2591">
        <v>0</v>
      </c>
    </row>
    <row r="2592" spans="1:26" x14ac:dyDescent="0.2">
      <c r="A2592">
        <v>201901</v>
      </c>
      <c r="B2592">
        <v>6047</v>
      </c>
      <c r="C2592" t="s">
        <v>78</v>
      </c>
      <c r="D2592">
        <v>32900</v>
      </c>
      <c r="E2592" t="s">
        <v>79</v>
      </c>
      <c r="F2592">
        <v>323</v>
      </c>
      <c r="G2592">
        <v>588</v>
      </c>
      <c r="H2592">
        <v>108</v>
      </c>
      <c r="I2592">
        <v>332</v>
      </c>
      <c r="J2592">
        <v>60.664993729999999</v>
      </c>
      <c r="K2592">
        <v>80.740276039999998</v>
      </c>
      <c r="L2592">
        <v>40.58971142</v>
      </c>
      <c r="M2592">
        <v>72.5</v>
      </c>
      <c r="N2592">
        <v>0.1328125</v>
      </c>
      <c r="O2592">
        <v>8.5</v>
      </c>
      <c r="P2592">
        <v>0.36792452799999997</v>
      </c>
      <c r="Q2592">
        <v>19.5</v>
      </c>
      <c r="R2592">
        <v>-8.5</v>
      </c>
      <c r="S2592">
        <v>0.24612800300000001</v>
      </c>
      <c r="T2592">
        <v>-0.12504379800000001</v>
      </c>
      <c r="U2592">
        <v>0.843504217</v>
      </c>
      <c r="V2592">
        <v>299475</v>
      </c>
      <c r="W2592">
        <v>-1.417139E-3</v>
      </c>
      <c r="X2592" s="1">
        <v>8.3486391720000004E-5</v>
      </c>
      <c r="Y2592">
        <v>1.034634652</v>
      </c>
      <c r="Z2592">
        <v>0</v>
      </c>
    </row>
    <row r="2593" spans="1:26" x14ac:dyDescent="0.2">
      <c r="A2593">
        <v>201901</v>
      </c>
      <c r="B2593">
        <v>6015</v>
      </c>
      <c r="C2593" t="s">
        <v>85</v>
      </c>
      <c r="D2593">
        <v>18860</v>
      </c>
      <c r="E2593" t="s">
        <v>86</v>
      </c>
      <c r="F2593">
        <v>1589</v>
      </c>
      <c r="G2593">
        <v>653</v>
      </c>
      <c r="H2593">
        <v>40</v>
      </c>
      <c r="I2593">
        <v>-135</v>
      </c>
      <c r="J2593">
        <v>58.061480549999999</v>
      </c>
      <c r="K2593">
        <v>52.509410289999998</v>
      </c>
      <c r="L2593">
        <v>63.61355082</v>
      </c>
      <c r="M2593">
        <v>88.75</v>
      </c>
      <c r="N2593">
        <v>2.6011560999999999E-2</v>
      </c>
      <c r="O2593">
        <v>2.25</v>
      </c>
      <c r="P2593">
        <v>-0.17824074100000001</v>
      </c>
      <c r="Q2593">
        <v>-19.25</v>
      </c>
      <c r="R2593">
        <v>7.75</v>
      </c>
      <c r="S2593">
        <v>0.157794781</v>
      </c>
      <c r="T2593">
        <v>-7.3123565000000001E-2</v>
      </c>
      <c r="U2593">
        <v>1.0787434840000001</v>
      </c>
      <c r="V2593">
        <v>355000</v>
      </c>
      <c r="W2593">
        <v>2.3054755E-2</v>
      </c>
      <c r="X2593">
        <v>0.22837370200000001</v>
      </c>
      <c r="Y2593">
        <v>1.2264639829999999</v>
      </c>
      <c r="Z2593">
        <v>0</v>
      </c>
    </row>
    <row r="2594" spans="1:26" x14ac:dyDescent="0.2">
      <c r="A2594">
        <v>201901</v>
      </c>
      <c r="B2594">
        <v>6057</v>
      </c>
      <c r="C2594" t="s">
        <v>70</v>
      </c>
      <c r="D2594">
        <v>46020</v>
      </c>
      <c r="E2594" t="s">
        <v>71</v>
      </c>
      <c r="F2594">
        <v>567</v>
      </c>
      <c r="G2594">
        <v>654</v>
      </c>
      <c r="H2594">
        <v>67</v>
      </c>
      <c r="I2594">
        <v>120</v>
      </c>
      <c r="J2594">
        <v>58.030112920000001</v>
      </c>
      <c r="K2594">
        <v>44.604767879999997</v>
      </c>
      <c r="L2594">
        <v>71.455457969999998</v>
      </c>
      <c r="M2594">
        <v>93.75</v>
      </c>
      <c r="N2594">
        <v>0.116071429</v>
      </c>
      <c r="O2594">
        <v>9.75</v>
      </c>
      <c r="P2594">
        <v>8.0645160000000007E-3</v>
      </c>
      <c r="Q2594">
        <v>0.75</v>
      </c>
      <c r="R2594">
        <v>12.75</v>
      </c>
      <c r="S2594">
        <v>0.32614217899999998</v>
      </c>
      <c r="T2594">
        <v>-1.8901484999999999E-2</v>
      </c>
      <c r="U2594">
        <v>1.1855599160000001</v>
      </c>
      <c r="V2594">
        <v>434450</v>
      </c>
      <c r="W2594">
        <v>-4.5164835E-2</v>
      </c>
      <c r="X2594">
        <v>-0.11336734699999999</v>
      </c>
      <c r="Y2594">
        <v>1.500950078</v>
      </c>
      <c r="Z2594">
        <v>1</v>
      </c>
    </row>
    <row r="2595" spans="1:26" x14ac:dyDescent="0.2">
      <c r="A2595">
        <v>201901</v>
      </c>
      <c r="B2595">
        <v>6109</v>
      </c>
      <c r="C2595" t="s">
        <v>87</v>
      </c>
      <c r="D2595">
        <v>43760</v>
      </c>
      <c r="E2595" t="s">
        <v>88</v>
      </c>
      <c r="F2595">
        <v>917</v>
      </c>
      <c r="G2595">
        <v>709</v>
      </c>
      <c r="H2595">
        <v>-75</v>
      </c>
      <c r="I2595">
        <v>159</v>
      </c>
      <c r="J2595">
        <v>55.708908409999999</v>
      </c>
      <c r="K2595">
        <v>31.179422840000001</v>
      </c>
      <c r="L2595">
        <v>80.238393979999998</v>
      </c>
      <c r="M2595">
        <v>101.75</v>
      </c>
      <c r="N2595">
        <v>7.1052632000000004E-2</v>
      </c>
      <c r="O2595">
        <v>6.75</v>
      </c>
      <c r="P2595">
        <v>1.7500000000000002E-2</v>
      </c>
      <c r="Q2595">
        <v>1.75</v>
      </c>
      <c r="R2595">
        <v>20.75</v>
      </c>
      <c r="S2595">
        <v>0.47452989499999998</v>
      </c>
      <c r="T2595">
        <v>-8.9726882999999993E-2</v>
      </c>
      <c r="U2595">
        <v>1.3158101630000001</v>
      </c>
      <c r="V2595">
        <v>334700</v>
      </c>
      <c r="W2595">
        <v>1.5935649999999999E-2</v>
      </c>
      <c r="X2595">
        <v>2.9846154E-2</v>
      </c>
      <c r="Y2595">
        <v>1.156330973</v>
      </c>
      <c r="Z2595">
        <v>0</v>
      </c>
    </row>
    <row r="2596" spans="1:26" x14ac:dyDescent="0.2">
      <c r="A2596">
        <v>201901</v>
      </c>
      <c r="B2596">
        <v>6033</v>
      </c>
      <c r="C2596" t="s">
        <v>101</v>
      </c>
      <c r="D2596">
        <v>17340</v>
      </c>
      <c r="E2596" t="s">
        <v>102</v>
      </c>
      <c r="F2596">
        <v>800</v>
      </c>
      <c r="G2596">
        <v>1115</v>
      </c>
      <c r="H2596">
        <v>-38</v>
      </c>
      <c r="I2596">
        <v>309</v>
      </c>
      <c r="J2596">
        <v>34.849435380000003</v>
      </c>
      <c r="K2596">
        <v>54.140526979999997</v>
      </c>
      <c r="L2596">
        <v>15.55834379</v>
      </c>
      <c r="M2596">
        <v>88</v>
      </c>
      <c r="N2596">
        <v>2.3255814E-2</v>
      </c>
      <c r="O2596">
        <v>2</v>
      </c>
      <c r="P2596">
        <v>0.106918239</v>
      </c>
      <c r="Q2596">
        <v>8.5</v>
      </c>
      <c r="R2596">
        <v>7</v>
      </c>
      <c r="S2596">
        <v>0.32655053499999998</v>
      </c>
      <c r="T2596">
        <v>-0.102253396</v>
      </c>
      <c r="U2596">
        <v>0.57795938099999999</v>
      </c>
      <c r="V2596">
        <v>319450</v>
      </c>
      <c r="W2596">
        <v>-1.4066899999999999E-3</v>
      </c>
      <c r="X2596">
        <v>-8.6889059999999997E-3</v>
      </c>
      <c r="Y2596">
        <v>1.103644844</v>
      </c>
      <c r="Z2596">
        <v>0</v>
      </c>
    </row>
    <row r="2597" spans="1:26" x14ac:dyDescent="0.2">
      <c r="A2597">
        <v>201901</v>
      </c>
      <c r="B2597">
        <v>6045</v>
      </c>
      <c r="C2597" t="s">
        <v>99</v>
      </c>
      <c r="D2597">
        <v>46380</v>
      </c>
      <c r="E2597" t="s">
        <v>100</v>
      </c>
      <c r="F2597">
        <v>657</v>
      </c>
      <c r="G2597">
        <v>1289</v>
      </c>
      <c r="H2597">
        <v>16</v>
      </c>
      <c r="I2597">
        <v>330</v>
      </c>
      <c r="J2597">
        <v>23.337515679999999</v>
      </c>
      <c r="K2597">
        <v>10.602258470000001</v>
      </c>
      <c r="L2597">
        <v>36.072772899999997</v>
      </c>
      <c r="M2597">
        <v>122.5</v>
      </c>
      <c r="N2597">
        <v>6.5217391E-2</v>
      </c>
      <c r="O2597">
        <v>7.5</v>
      </c>
      <c r="P2597">
        <v>0.121281465</v>
      </c>
      <c r="Q2597">
        <v>13.25</v>
      </c>
      <c r="R2597">
        <v>41.5</v>
      </c>
      <c r="S2597">
        <v>0.30963461599999997</v>
      </c>
      <c r="T2597">
        <v>-0.16526618800000001</v>
      </c>
      <c r="U2597">
        <v>0.79340421100000003</v>
      </c>
      <c r="V2597">
        <v>577000</v>
      </c>
      <c r="W2597">
        <v>-1.3675214E-2</v>
      </c>
      <c r="X2597">
        <v>-3.6727879999999997E-2</v>
      </c>
      <c r="Y2597">
        <v>1.9934358270000001</v>
      </c>
      <c r="Z2597">
        <v>0</v>
      </c>
    </row>
    <row r="2598" spans="1:26" x14ac:dyDescent="0.2">
      <c r="A2598">
        <v>201812</v>
      </c>
      <c r="B2598">
        <v>6007</v>
      </c>
      <c r="C2598" t="s">
        <v>80</v>
      </c>
      <c r="D2598">
        <v>17020</v>
      </c>
      <c r="E2598" t="s">
        <v>81</v>
      </c>
      <c r="F2598">
        <v>321</v>
      </c>
      <c r="G2598">
        <v>3</v>
      </c>
      <c r="H2598">
        <v>-53</v>
      </c>
      <c r="I2598">
        <v>-39</v>
      </c>
      <c r="J2598">
        <v>99.435382689999997</v>
      </c>
      <c r="K2598">
        <v>100</v>
      </c>
      <c r="L2598">
        <v>98.870765370000001</v>
      </c>
      <c r="M2598">
        <v>25</v>
      </c>
      <c r="N2598">
        <v>-0.54337899499999998</v>
      </c>
      <c r="O2598">
        <v>-29.75</v>
      </c>
      <c r="P2598">
        <v>-0.56140350900000002</v>
      </c>
      <c r="Q2598">
        <v>-32</v>
      </c>
      <c r="R2598">
        <v>-50</v>
      </c>
      <c r="S2598">
        <v>0.234760628</v>
      </c>
      <c r="T2598">
        <v>0.50347742699999998</v>
      </c>
      <c r="U2598">
        <v>2.2355968160000002</v>
      </c>
      <c r="V2598">
        <v>329900</v>
      </c>
      <c r="W2598">
        <v>9.0803885000000001E-2</v>
      </c>
      <c r="X2598">
        <v>0.14630205499999999</v>
      </c>
      <c r="Y2598">
        <v>1.137978613</v>
      </c>
      <c r="Z2598">
        <v>0</v>
      </c>
    </row>
    <row r="2599" spans="1:26" x14ac:dyDescent="0.2">
      <c r="A2599">
        <v>201812</v>
      </c>
      <c r="B2599">
        <v>6013</v>
      </c>
      <c r="C2599" t="s">
        <v>38</v>
      </c>
      <c r="D2599">
        <v>41860</v>
      </c>
      <c r="E2599" t="s">
        <v>39</v>
      </c>
      <c r="F2599">
        <v>42</v>
      </c>
      <c r="G2599">
        <v>17</v>
      </c>
      <c r="H2599">
        <v>-7</v>
      </c>
      <c r="I2599">
        <v>15</v>
      </c>
      <c r="J2599">
        <v>95.294855709999993</v>
      </c>
      <c r="K2599">
        <v>97.616060230000002</v>
      </c>
      <c r="L2599">
        <v>92.973651189999998</v>
      </c>
      <c r="M2599">
        <v>52</v>
      </c>
      <c r="N2599">
        <v>0.368421053</v>
      </c>
      <c r="O2599">
        <v>14</v>
      </c>
      <c r="P2599">
        <v>0.20930232600000001</v>
      </c>
      <c r="Q2599">
        <v>9</v>
      </c>
      <c r="R2599">
        <v>-23</v>
      </c>
      <c r="S2599">
        <v>3.3944056E-2</v>
      </c>
      <c r="T2599">
        <v>-0.146388558</v>
      </c>
      <c r="U2599">
        <v>1.6366869740000001</v>
      </c>
      <c r="V2599">
        <v>629000</v>
      </c>
      <c r="W2599">
        <v>-2.2300562999999999E-2</v>
      </c>
      <c r="X2599">
        <v>-1.4106583000000001E-2</v>
      </c>
      <c r="Y2599">
        <v>2.1697136939999999</v>
      </c>
      <c r="Z2599">
        <v>0</v>
      </c>
    </row>
    <row r="2600" spans="1:26" x14ac:dyDescent="0.2">
      <c r="A2600">
        <v>201812</v>
      </c>
      <c r="B2600">
        <v>6095</v>
      </c>
      <c r="C2600" t="s">
        <v>54</v>
      </c>
      <c r="D2600">
        <v>46700</v>
      </c>
      <c r="E2600" t="s">
        <v>55</v>
      </c>
      <c r="F2600">
        <v>178</v>
      </c>
      <c r="G2600">
        <v>20</v>
      </c>
      <c r="H2600">
        <v>-12</v>
      </c>
      <c r="I2600">
        <v>19</v>
      </c>
      <c r="J2600">
        <v>94.698870769999999</v>
      </c>
      <c r="K2600">
        <v>96.800501879999999</v>
      </c>
      <c r="L2600">
        <v>92.597239650000006</v>
      </c>
      <c r="M2600">
        <v>53</v>
      </c>
      <c r="N2600">
        <v>0.21839080499999999</v>
      </c>
      <c r="O2600">
        <v>9.5</v>
      </c>
      <c r="P2600">
        <v>0.47222222200000002</v>
      </c>
      <c r="Q2600">
        <v>17</v>
      </c>
      <c r="R2600">
        <v>-22</v>
      </c>
      <c r="S2600">
        <v>1.938256E-2</v>
      </c>
      <c r="T2600">
        <v>-0.22945616599999999</v>
      </c>
      <c r="U2600">
        <v>1.6183174870000001</v>
      </c>
      <c r="V2600">
        <v>455000</v>
      </c>
      <c r="W2600">
        <v>-1.0987799999999999E-4</v>
      </c>
      <c r="X2600">
        <v>-5.2083333000000002E-2</v>
      </c>
      <c r="Y2600">
        <v>1.569506726</v>
      </c>
      <c r="Z2600">
        <v>0</v>
      </c>
    </row>
    <row r="2601" spans="1:26" x14ac:dyDescent="0.2">
      <c r="A2601">
        <v>201812</v>
      </c>
      <c r="B2601">
        <v>6067</v>
      </c>
      <c r="C2601" t="s">
        <v>30</v>
      </c>
      <c r="D2601">
        <v>40900</v>
      </c>
      <c r="E2601" t="s">
        <v>31</v>
      </c>
      <c r="F2601">
        <v>26</v>
      </c>
      <c r="G2601">
        <v>28</v>
      </c>
      <c r="H2601">
        <v>-28</v>
      </c>
      <c r="I2601">
        <v>10</v>
      </c>
      <c r="J2601">
        <v>93.663739019999994</v>
      </c>
      <c r="K2601">
        <v>98.557089079999997</v>
      </c>
      <c r="L2601">
        <v>88.770388960000005</v>
      </c>
      <c r="M2601">
        <v>50</v>
      </c>
      <c r="N2601">
        <v>0.16279069800000001</v>
      </c>
      <c r="O2601">
        <v>7</v>
      </c>
      <c r="P2601">
        <v>0.111111111</v>
      </c>
      <c r="Q2601">
        <v>5</v>
      </c>
      <c r="R2601">
        <v>-25</v>
      </c>
      <c r="S2601">
        <v>4.2133634000000003E-2</v>
      </c>
      <c r="T2601">
        <v>-6.5665619999999997E-3</v>
      </c>
      <c r="U2601">
        <v>1.507813039</v>
      </c>
      <c r="V2601">
        <v>384990</v>
      </c>
      <c r="W2601" s="1">
        <v>-2.5999999999999998E-5</v>
      </c>
      <c r="X2601">
        <v>4.0794809000000001E-2</v>
      </c>
      <c r="Y2601">
        <v>1.3280096589999999</v>
      </c>
      <c r="Z2601">
        <v>0</v>
      </c>
    </row>
    <row r="2602" spans="1:26" x14ac:dyDescent="0.2">
      <c r="A2602">
        <v>201812</v>
      </c>
      <c r="B2602">
        <v>6101</v>
      </c>
      <c r="C2602" t="s">
        <v>26</v>
      </c>
      <c r="D2602">
        <v>49700</v>
      </c>
      <c r="E2602" t="s">
        <v>27</v>
      </c>
      <c r="F2602">
        <v>700</v>
      </c>
      <c r="G2602">
        <v>35</v>
      </c>
      <c r="H2602">
        <v>17</v>
      </c>
      <c r="I2602">
        <v>7</v>
      </c>
      <c r="J2602">
        <v>93.005018820000004</v>
      </c>
      <c r="K2602">
        <v>86.072772900000004</v>
      </c>
      <c r="L2602">
        <v>99.937264740000003</v>
      </c>
      <c r="M2602">
        <v>64</v>
      </c>
      <c r="N2602">
        <v>0.24878048799999999</v>
      </c>
      <c r="O2602">
        <v>12.75</v>
      </c>
      <c r="P2602">
        <v>4.9180328000000002E-2</v>
      </c>
      <c r="Q2602">
        <v>3</v>
      </c>
      <c r="R2602">
        <v>-11</v>
      </c>
      <c r="S2602">
        <v>0.12898374200000001</v>
      </c>
      <c r="T2602">
        <v>0.13701713300000001</v>
      </c>
      <c r="U2602">
        <v>2.7377845660000002</v>
      </c>
      <c r="V2602">
        <v>300000</v>
      </c>
      <c r="W2602">
        <v>-2.9832646000000001E-2</v>
      </c>
      <c r="X2602">
        <v>-4.0767386000000003E-2</v>
      </c>
      <c r="Y2602">
        <v>1.0348396</v>
      </c>
      <c r="Z2602">
        <v>0</v>
      </c>
    </row>
    <row r="2603" spans="1:26" x14ac:dyDescent="0.2">
      <c r="A2603">
        <v>201812</v>
      </c>
      <c r="B2603">
        <v>6001</v>
      </c>
      <c r="C2603" t="s">
        <v>67</v>
      </c>
      <c r="D2603">
        <v>41860</v>
      </c>
      <c r="E2603" t="s">
        <v>39</v>
      </c>
      <c r="F2603">
        <v>24</v>
      </c>
      <c r="G2603">
        <v>45</v>
      </c>
      <c r="H2603">
        <v>-27</v>
      </c>
      <c r="I2603">
        <v>42</v>
      </c>
      <c r="J2603">
        <v>92.252195729999997</v>
      </c>
      <c r="K2603">
        <v>99.811794230000004</v>
      </c>
      <c r="L2603">
        <v>84.692597239999998</v>
      </c>
      <c r="M2603">
        <v>44.5</v>
      </c>
      <c r="N2603">
        <v>0.30882352899999999</v>
      </c>
      <c r="O2603">
        <v>10.5</v>
      </c>
      <c r="P2603">
        <v>0.17105263200000001</v>
      </c>
      <c r="Q2603">
        <v>6.5</v>
      </c>
      <c r="R2603">
        <v>-30.5</v>
      </c>
      <c r="S2603">
        <v>1.5912836999999999E-2</v>
      </c>
      <c r="T2603">
        <v>-0.244350978</v>
      </c>
      <c r="U2603">
        <v>1.3948263110000001</v>
      </c>
      <c r="V2603">
        <v>788444</v>
      </c>
      <c r="W2603">
        <v>-1.3211514000000001E-2</v>
      </c>
      <c r="X2603">
        <v>1.5381842E-2</v>
      </c>
      <c r="Y2603">
        <v>2.7197102449999999</v>
      </c>
      <c r="Z2603">
        <v>0</v>
      </c>
    </row>
    <row r="2604" spans="1:26" x14ac:dyDescent="0.2">
      <c r="A2604">
        <v>201812</v>
      </c>
      <c r="B2604">
        <v>6113</v>
      </c>
      <c r="C2604" t="s">
        <v>48</v>
      </c>
      <c r="D2604">
        <v>40900</v>
      </c>
      <c r="E2604" t="s">
        <v>31</v>
      </c>
      <c r="F2604">
        <v>350</v>
      </c>
      <c r="G2604">
        <v>50</v>
      </c>
      <c r="H2604">
        <v>-29</v>
      </c>
      <c r="I2604">
        <v>40</v>
      </c>
      <c r="J2604">
        <v>91.907151819999996</v>
      </c>
      <c r="K2604">
        <v>96.800501879999999</v>
      </c>
      <c r="L2604">
        <v>87.013801760000007</v>
      </c>
      <c r="M2604">
        <v>53</v>
      </c>
      <c r="N2604">
        <v>0.115789474</v>
      </c>
      <c r="O2604">
        <v>5.5</v>
      </c>
      <c r="P2604">
        <v>4.9504949999999999E-2</v>
      </c>
      <c r="Q2604">
        <v>2.5</v>
      </c>
      <c r="R2604">
        <v>-22</v>
      </c>
      <c r="S2604">
        <v>1.3010371999999999E-2</v>
      </c>
      <c r="T2604">
        <v>-0.13156626699999999</v>
      </c>
      <c r="U2604">
        <v>1.4646761690000001</v>
      </c>
      <c r="V2604">
        <v>480221</v>
      </c>
      <c r="W2604">
        <v>-3.0688803000000001E-2</v>
      </c>
      <c r="X2604">
        <v>1.6502090000000001E-2</v>
      </c>
      <c r="Y2604">
        <v>1.6565056920000001</v>
      </c>
      <c r="Z2604">
        <v>0</v>
      </c>
    </row>
    <row r="2605" spans="1:26" x14ac:dyDescent="0.2">
      <c r="A2605">
        <v>201812</v>
      </c>
      <c r="B2605">
        <v>6077</v>
      </c>
      <c r="C2605" t="s">
        <v>42</v>
      </c>
      <c r="D2605">
        <v>44700</v>
      </c>
      <c r="E2605" t="s">
        <v>43</v>
      </c>
      <c r="F2605">
        <v>110</v>
      </c>
      <c r="G2605">
        <v>65</v>
      </c>
      <c r="H2605">
        <v>-8</v>
      </c>
      <c r="I2605">
        <v>44</v>
      </c>
      <c r="J2605">
        <v>90.809284820000002</v>
      </c>
      <c r="K2605">
        <v>96.800501879999999</v>
      </c>
      <c r="L2605">
        <v>84.818067749999997</v>
      </c>
      <c r="M2605">
        <v>53</v>
      </c>
      <c r="N2605">
        <v>0.177777778</v>
      </c>
      <c r="O2605">
        <v>8</v>
      </c>
      <c r="P2605">
        <v>0.127659574</v>
      </c>
      <c r="Q2605">
        <v>6</v>
      </c>
      <c r="R2605">
        <v>-22</v>
      </c>
      <c r="S2605">
        <v>-1.8423360999999999E-2</v>
      </c>
      <c r="T2605">
        <v>-8.5143728000000002E-2</v>
      </c>
      <c r="U2605">
        <v>1.3963709870000001</v>
      </c>
      <c r="V2605">
        <v>389000</v>
      </c>
      <c r="W2605">
        <v>6.6636480000000003E-3</v>
      </c>
      <c r="X2605">
        <v>2.3953671999999999E-2</v>
      </c>
      <c r="Y2605">
        <v>1.341842014</v>
      </c>
      <c r="Z2605">
        <v>0</v>
      </c>
    </row>
    <row r="2606" spans="1:26" x14ac:dyDescent="0.2">
      <c r="A2606">
        <v>201812</v>
      </c>
      <c r="B2606">
        <v>6069</v>
      </c>
      <c r="C2606" t="s">
        <v>62</v>
      </c>
      <c r="D2606">
        <v>41940</v>
      </c>
      <c r="E2606" t="s">
        <v>61</v>
      </c>
      <c r="F2606">
        <v>980</v>
      </c>
      <c r="G2606">
        <v>71</v>
      </c>
      <c r="H2606">
        <v>36</v>
      </c>
      <c r="I2606">
        <v>26</v>
      </c>
      <c r="J2606">
        <v>90.432873279999995</v>
      </c>
      <c r="K2606">
        <v>93.914680050000001</v>
      </c>
      <c r="L2606">
        <v>86.951066499999996</v>
      </c>
      <c r="M2606">
        <v>58.5</v>
      </c>
      <c r="N2606">
        <v>0.21875</v>
      </c>
      <c r="O2606">
        <v>10.5</v>
      </c>
      <c r="P2606">
        <v>8.3333332999999996E-2</v>
      </c>
      <c r="Q2606">
        <v>4.5</v>
      </c>
      <c r="R2606">
        <v>-16.5</v>
      </c>
      <c r="S2606">
        <v>-0.112256831</v>
      </c>
      <c r="T2606">
        <v>2.5053845000000002E-2</v>
      </c>
      <c r="U2606">
        <v>1.462854656</v>
      </c>
      <c r="V2606">
        <v>599900</v>
      </c>
      <c r="W2606">
        <v>1.9625039999999999E-3</v>
      </c>
      <c r="X2606">
        <v>-1.6666700000000001E-4</v>
      </c>
      <c r="Y2606">
        <v>2.0693342530000001</v>
      </c>
      <c r="Z2606">
        <v>0</v>
      </c>
    </row>
    <row r="2607" spans="1:26" x14ac:dyDescent="0.2">
      <c r="A2607">
        <v>201812</v>
      </c>
      <c r="B2607">
        <v>6019</v>
      </c>
      <c r="C2607" t="s">
        <v>52</v>
      </c>
      <c r="D2607">
        <v>23420</v>
      </c>
      <c r="E2607" t="s">
        <v>53</v>
      </c>
      <c r="F2607">
        <v>80</v>
      </c>
      <c r="G2607">
        <v>83</v>
      </c>
      <c r="H2607">
        <v>2</v>
      </c>
      <c r="I2607">
        <v>53</v>
      </c>
      <c r="J2607">
        <v>89.680050190000003</v>
      </c>
      <c r="K2607">
        <v>91.593475530000006</v>
      </c>
      <c r="L2607">
        <v>87.766624840000006</v>
      </c>
      <c r="M2607">
        <v>60</v>
      </c>
      <c r="N2607">
        <v>0.2</v>
      </c>
      <c r="O2607">
        <v>10</v>
      </c>
      <c r="P2607">
        <v>5.2631578999999998E-2</v>
      </c>
      <c r="Q2607">
        <v>3</v>
      </c>
      <c r="R2607">
        <v>-15</v>
      </c>
      <c r="S2607">
        <v>4.3706489999999999E-3</v>
      </c>
      <c r="T2607">
        <v>-9.9937271999999994E-2</v>
      </c>
      <c r="U2607">
        <v>1.4893206320000001</v>
      </c>
      <c r="V2607">
        <v>305000</v>
      </c>
      <c r="W2607">
        <v>0</v>
      </c>
      <c r="X2607">
        <v>6.6006600000000004E-3</v>
      </c>
      <c r="Y2607">
        <v>1.0520869269999999</v>
      </c>
      <c r="Z2607">
        <v>0</v>
      </c>
    </row>
    <row r="2608" spans="1:26" x14ac:dyDescent="0.2">
      <c r="A2608">
        <v>201812</v>
      </c>
      <c r="B2608">
        <v>6099</v>
      </c>
      <c r="C2608" t="s">
        <v>34</v>
      </c>
      <c r="D2608">
        <v>33700</v>
      </c>
      <c r="E2608" t="s">
        <v>35</v>
      </c>
      <c r="F2608">
        <v>153</v>
      </c>
      <c r="G2608">
        <v>85</v>
      </c>
      <c r="H2608">
        <v>-11</v>
      </c>
      <c r="I2608">
        <v>45</v>
      </c>
      <c r="J2608">
        <v>89.523212049999998</v>
      </c>
      <c r="K2608">
        <v>96.486825600000003</v>
      </c>
      <c r="L2608">
        <v>82.559598489999999</v>
      </c>
      <c r="M2608">
        <v>54</v>
      </c>
      <c r="N2608">
        <v>0.21348314600000001</v>
      </c>
      <c r="O2608">
        <v>9.5</v>
      </c>
      <c r="P2608">
        <v>3.8461538000000003E-2</v>
      </c>
      <c r="Q2608">
        <v>2</v>
      </c>
      <c r="R2608">
        <v>-21</v>
      </c>
      <c r="S2608">
        <v>-1.1550596E-2</v>
      </c>
      <c r="T2608">
        <v>-4.6677193999999998E-2</v>
      </c>
      <c r="U2608">
        <v>1.354843896</v>
      </c>
      <c r="V2608">
        <v>340000</v>
      </c>
      <c r="W2608">
        <v>2.94204E-4</v>
      </c>
      <c r="X2608">
        <v>0</v>
      </c>
      <c r="Y2608">
        <v>1.172818213</v>
      </c>
      <c r="Z2608">
        <v>0</v>
      </c>
    </row>
    <row r="2609" spans="1:26" x14ac:dyDescent="0.2">
      <c r="A2609">
        <v>201812</v>
      </c>
      <c r="B2609">
        <v>6075</v>
      </c>
      <c r="C2609" t="s">
        <v>91</v>
      </c>
      <c r="D2609">
        <v>41860</v>
      </c>
      <c r="E2609" t="s">
        <v>39</v>
      </c>
      <c r="F2609">
        <v>52</v>
      </c>
      <c r="G2609">
        <v>95</v>
      </c>
      <c r="H2609">
        <v>-166</v>
      </c>
      <c r="I2609">
        <v>66</v>
      </c>
      <c r="J2609">
        <v>88.550815560000004</v>
      </c>
      <c r="K2609">
        <v>95.232120449999996</v>
      </c>
      <c r="L2609">
        <v>81.869510669999997</v>
      </c>
      <c r="M2609">
        <v>57</v>
      </c>
      <c r="N2609">
        <v>0.52</v>
      </c>
      <c r="O2609">
        <v>19.5</v>
      </c>
      <c r="P2609">
        <v>5.5555555999999999E-2</v>
      </c>
      <c r="Q2609">
        <v>3</v>
      </c>
      <c r="R2609">
        <v>-18</v>
      </c>
      <c r="S2609">
        <v>0.26812212000000002</v>
      </c>
      <c r="T2609">
        <v>-0.14412092200000001</v>
      </c>
      <c r="U2609">
        <v>1.3449880599999999</v>
      </c>
      <c r="V2609">
        <v>1360000</v>
      </c>
      <c r="W2609">
        <v>-1.2345679E-2</v>
      </c>
      <c r="X2609">
        <v>0</v>
      </c>
      <c r="Y2609">
        <v>4.6912728530000001</v>
      </c>
      <c r="Z2609">
        <v>0</v>
      </c>
    </row>
    <row r="2610" spans="1:26" x14ac:dyDescent="0.2">
      <c r="A2610">
        <v>201812</v>
      </c>
      <c r="B2610">
        <v>6061</v>
      </c>
      <c r="C2610" t="s">
        <v>49</v>
      </c>
      <c r="D2610">
        <v>40900</v>
      </c>
      <c r="E2610" t="s">
        <v>31</v>
      </c>
      <c r="F2610">
        <v>177</v>
      </c>
      <c r="G2610">
        <v>98</v>
      </c>
      <c r="H2610">
        <v>-19</v>
      </c>
      <c r="I2610">
        <v>42</v>
      </c>
      <c r="J2610">
        <v>88.519447929999998</v>
      </c>
      <c r="K2610">
        <v>81.93224592</v>
      </c>
      <c r="L2610">
        <v>95.106649939999997</v>
      </c>
      <c r="M2610">
        <v>66</v>
      </c>
      <c r="N2610">
        <v>0.14782608699999999</v>
      </c>
      <c r="O2610">
        <v>8.5</v>
      </c>
      <c r="P2610">
        <v>3.125E-2</v>
      </c>
      <c r="Q2610">
        <v>2</v>
      </c>
      <c r="R2610">
        <v>-9</v>
      </c>
      <c r="S2610">
        <v>5.6109399999999997E-2</v>
      </c>
      <c r="T2610">
        <v>2.2777426999999999E-2</v>
      </c>
      <c r="U2610">
        <v>1.74220408</v>
      </c>
      <c r="V2610">
        <v>574997.5</v>
      </c>
      <c r="W2610" s="1">
        <v>-4.3499999999999999E-6</v>
      </c>
      <c r="X2610" s="1">
        <v>-4.3499999999999999E-6</v>
      </c>
      <c r="Y2610">
        <v>1.9834339430000001</v>
      </c>
      <c r="Z2610">
        <v>0</v>
      </c>
    </row>
    <row r="2611" spans="1:26" x14ac:dyDescent="0.2">
      <c r="A2611">
        <v>201812</v>
      </c>
      <c r="B2611">
        <v>6081</v>
      </c>
      <c r="C2611" t="s">
        <v>74</v>
      </c>
      <c r="D2611">
        <v>41860</v>
      </c>
      <c r="E2611" t="s">
        <v>39</v>
      </c>
      <c r="F2611">
        <v>95</v>
      </c>
      <c r="G2611">
        <v>102</v>
      </c>
      <c r="H2611">
        <v>-62</v>
      </c>
      <c r="I2611">
        <v>91</v>
      </c>
      <c r="J2611">
        <v>87.954830619999996</v>
      </c>
      <c r="K2611">
        <v>99.372647430000001</v>
      </c>
      <c r="L2611">
        <v>76.537013799999997</v>
      </c>
      <c r="M2611">
        <v>47</v>
      </c>
      <c r="N2611">
        <v>0.382352941</v>
      </c>
      <c r="O2611">
        <v>13</v>
      </c>
      <c r="P2611">
        <v>9.3023255999999999E-2</v>
      </c>
      <c r="Q2611">
        <v>4</v>
      </c>
      <c r="R2611">
        <v>-28</v>
      </c>
      <c r="S2611">
        <v>7.9936206999999995E-2</v>
      </c>
      <c r="T2611">
        <v>-0.195678036</v>
      </c>
      <c r="U2611">
        <v>1.268392843</v>
      </c>
      <c r="V2611">
        <v>1399000</v>
      </c>
      <c r="W2611">
        <v>-6.5308168E-2</v>
      </c>
      <c r="X2611">
        <v>-0.12562499999999999</v>
      </c>
      <c r="Y2611">
        <v>4.8258020009999996</v>
      </c>
      <c r="Z2611">
        <v>1</v>
      </c>
    </row>
    <row r="2612" spans="1:26" x14ac:dyDescent="0.2">
      <c r="A2612">
        <v>201812</v>
      </c>
      <c r="B2612">
        <v>6111</v>
      </c>
      <c r="C2612" t="s">
        <v>36</v>
      </c>
      <c r="D2612">
        <v>37100</v>
      </c>
      <c r="E2612" t="s">
        <v>37</v>
      </c>
      <c r="F2612">
        <v>96</v>
      </c>
      <c r="G2612">
        <v>129</v>
      </c>
      <c r="H2612">
        <v>-9</v>
      </c>
      <c r="I2612">
        <v>88</v>
      </c>
      <c r="J2612">
        <v>86.355081560000002</v>
      </c>
      <c r="K2612">
        <v>89.397741530000005</v>
      </c>
      <c r="L2612">
        <v>83.312421580000006</v>
      </c>
      <c r="M2612">
        <v>61</v>
      </c>
      <c r="N2612">
        <v>0.196078431</v>
      </c>
      <c r="O2612">
        <v>10</v>
      </c>
      <c r="P2612">
        <v>7.0175439000000006E-2</v>
      </c>
      <c r="Q2612">
        <v>4</v>
      </c>
      <c r="R2612">
        <v>-14</v>
      </c>
      <c r="S2612">
        <v>-8.8741999999999998E-4</v>
      </c>
      <c r="T2612">
        <v>-8.4754953999999993E-2</v>
      </c>
      <c r="U2612">
        <v>1.371168655</v>
      </c>
      <c r="V2612">
        <v>680000</v>
      </c>
      <c r="W2612">
        <v>-6.5741419999999998E-3</v>
      </c>
      <c r="X2612">
        <v>-9.3212428E-2</v>
      </c>
      <c r="Y2612">
        <v>2.345636426</v>
      </c>
      <c r="Z2612">
        <v>0</v>
      </c>
    </row>
    <row r="2613" spans="1:26" x14ac:dyDescent="0.2">
      <c r="A2613">
        <v>201812</v>
      </c>
      <c r="B2613">
        <v>6115</v>
      </c>
      <c r="C2613" t="s">
        <v>82</v>
      </c>
      <c r="D2613">
        <v>49700</v>
      </c>
      <c r="E2613" t="s">
        <v>27</v>
      </c>
      <c r="F2613">
        <v>788</v>
      </c>
      <c r="G2613">
        <v>136</v>
      </c>
      <c r="H2613">
        <v>-60</v>
      </c>
      <c r="I2613">
        <v>41</v>
      </c>
      <c r="J2613">
        <v>85.884567129999994</v>
      </c>
      <c r="K2613">
        <v>77.540777919999996</v>
      </c>
      <c r="L2613">
        <v>94.228356340000005</v>
      </c>
      <c r="M2613">
        <v>68</v>
      </c>
      <c r="N2613">
        <v>0.101214575</v>
      </c>
      <c r="O2613">
        <v>6.25</v>
      </c>
      <c r="P2613">
        <v>8.7999999999999995E-2</v>
      </c>
      <c r="Q2613">
        <v>5.5</v>
      </c>
      <c r="R2613">
        <v>-7</v>
      </c>
      <c r="S2613">
        <v>7.4513118000000003E-2</v>
      </c>
      <c r="T2613">
        <v>0.29298416900000002</v>
      </c>
      <c r="U2613">
        <v>1.705643434</v>
      </c>
      <c r="V2613">
        <v>300000</v>
      </c>
      <c r="W2613">
        <v>-9.9009900000000001E-3</v>
      </c>
      <c r="X2613">
        <v>1.7293998000000001E-2</v>
      </c>
      <c r="Y2613">
        <v>1.0348396</v>
      </c>
      <c r="Z2613">
        <v>0</v>
      </c>
    </row>
    <row r="2614" spans="1:26" x14ac:dyDescent="0.2">
      <c r="A2614">
        <v>201812</v>
      </c>
      <c r="B2614">
        <v>6029</v>
      </c>
      <c r="C2614" t="s">
        <v>65</v>
      </c>
      <c r="D2614">
        <v>12540</v>
      </c>
      <c r="E2614" t="s">
        <v>66</v>
      </c>
      <c r="F2614">
        <v>94</v>
      </c>
      <c r="G2614">
        <v>140</v>
      </c>
      <c r="H2614">
        <v>-27</v>
      </c>
      <c r="I2614">
        <v>-3</v>
      </c>
      <c r="J2614">
        <v>85.633626100000001</v>
      </c>
      <c r="K2614">
        <v>86.072772900000004</v>
      </c>
      <c r="L2614">
        <v>85.194479299999998</v>
      </c>
      <c r="M2614">
        <v>64</v>
      </c>
      <c r="N2614">
        <v>0.14285714299999999</v>
      </c>
      <c r="O2614">
        <v>8</v>
      </c>
      <c r="P2614">
        <v>-1.5384615000000001E-2</v>
      </c>
      <c r="Q2614">
        <v>-1</v>
      </c>
      <c r="R2614">
        <v>-11</v>
      </c>
      <c r="S2614">
        <v>-3.3000339999999999E-3</v>
      </c>
      <c r="T2614">
        <v>9.3061718000000002E-2</v>
      </c>
      <c r="U2614">
        <v>1.4067524709999999</v>
      </c>
      <c r="V2614">
        <v>249000</v>
      </c>
      <c r="W2614">
        <v>-3.6014409999999999E-3</v>
      </c>
      <c r="X2614">
        <v>4.1841004000000001E-2</v>
      </c>
      <c r="Y2614">
        <v>0.858916868</v>
      </c>
      <c r="Z2614">
        <v>0</v>
      </c>
    </row>
    <row r="2615" spans="1:26" x14ac:dyDescent="0.2">
      <c r="A2615">
        <v>201812</v>
      </c>
      <c r="B2615">
        <v>6107</v>
      </c>
      <c r="C2615" t="s">
        <v>63</v>
      </c>
      <c r="D2615">
        <v>47300</v>
      </c>
      <c r="E2615" t="s">
        <v>64</v>
      </c>
      <c r="F2615">
        <v>196</v>
      </c>
      <c r="G2615">
        <v>149</v>
      </c>
      <c r="H2615">
        <v>71</v>
      </c>
      <c r="I2615">
        <v>91</v>
      </c>
      <c r="J2615">
        <v>85.037641149999999</v>
      </c>
      <c r="K2615">
        <v>77.540777919999996</v>
      </c>
      <c r="L2615">
        <v>92.534504389999995</v>
      </c>
      <c r="M2615">
        <v>68</v>
      </c>
      <c r="N2615">
        <v>0.21428571399999999</v>
      </c>
      <c r="O2615">
        <v>12</v>
      </c>
      <c r="P2615">
        <v>0.114754098</v>
      </c>
      <c r="Q2615">
        <v>7</v>
      </c>
      <c r="R2615">
        <v>-7</v>
      </c>
      <c r="S2615">
        <v>-8.3529421000000006E-2</v>
      </c>
      <c r="T2615">
        <v>6.6466364E-2</v>
      </c>
      <c r="U2615">
        <v>1.6179864669999999</v>
      </c>
      <c r="V2615">
        <v>265000</v>
      </c>
      <c r="W2615">
        <v>0</v>
      </c>
      <c r="X2615">
        <v>7.7673851000000002E-2</v>
      </c>
      <c r="Y2615">
        <v>0.91410831299999995</v>
      </c>
      <c r="Z2615">
        <v>0</v>
      </c>
    </row>
    <row r="2616" spans="1:26" x14ac:dyDescent="0.2">
      <c r="A2616">
        <v>201812</v>
      </c>
      <c r="B2616">
        <v>6031</v>
      </c>
      <c r="C2616" t="s">
        <v>28</v>
      </c>
      <c r="D2616">
        <v>25260</v>
      </c>
      <c r="E2616" t="s">
        <v>29</v>
      </c>
      <c r="F2616">
        <v>560</v>
      </c>
      <c r="G2616">
        <v>152</v>
      </c>
      <c r="H2616">
        <v>114</v>
      </c>
      <c r="I2616">
        <v>145</v>
      </c>
      <c r="J2616">
        <v>84.723964870000003</v>
      </c>
      <c r="K2616">
        <v>73.274780430000007</v>
      </c>
      <c r="L2616">
        <v>96.173149309999999</v>
      </c>
      <c r="M2616">
        <v>71</v>
      </c>
      <c r="N2616">
        <v>0.30275229399999998</v>
      </c>
      <c r="O2616">
        <v>16.5</v>
      </c>
      <c r="P2616">
        <v>0.37864077699999998</v>
      </c>
      <c r="Q2616">
        <v>19.5</v>
      </c>
      <c r="R2616">
        <v>-4</v>
      </c>
      <c r="S2616">
        <v>-0.13886641</v>
      </c>
      <c r="T2616">
        <v>-2.0362294E-2</v>
      </c>
      <c r="U2616">
        <v>1.783781807</v>
      </c>
      <c r="V2616">
        <v>259000</v>
      </c>
      <c r="W2616">
        <v>8.7633889999999999E-3</v>
      </c>
      <c r="X2616">
        <v>7.9166666999999996E-2</v>
      </c>
      <c r="Y2616">
        <v>0.89341152099999999</v>
      </c>
      <c r="Z2616">
        <v>0</v>
      </c>
    </row>
    <row r="2617" spans="1:26" x14ac:dyDescent="0.2">
      <c r="A2617">
        <v>201812</v>
      </c>
      <c r="B2617">
        <v>6073</v>
      </c>
      <c r="C2617" t="s">
        <v>40</v>
      </c>
      <c r="D2617">
        <v>41740</v>
      </c>
      <c r="E2617" t="s">
        <v>41</v>
      </c>
      <c r="F2617">
        <v>5</v>
      </c>
      <c r="G2617">
        <v>180</v>
      </c>
      <c r="H2617">
        <v>-37</v>
      </c>
      <c r="I2617">
        <v>163</v>
      </c>
      <c r="J2617">
        <v>83.312421580000006</v>
      </c>
      <c r="K2617">
        <v>99.372647430000001</v>
      </c>
      <c r="L2617">
        <v>67.252195729999997</v>
      </c>
      <c r="M2617">
        <v>47</v>
      </c>
      <c r="N2617">
        <v>0.220779221</v>
      </c>
      <c r="O2617">
        <v>8.5</v>
      </c>
      <c r="P2617">
        <v>4.4444444E-2</v>
      </c>
      <c r="Q2617">
        <v>2</v>
      </c>
      <c r="R2617">
        <v>-28</v>
      </c>
      <c r="S2617">
        <v>5.8307589999999996E-3</v>
      </c>
      <c r="T2617">
        <v>-0.26017404100000002</v>
      </c>
      <c r="U2617">
        <v>1.1268688010000001</v>
      </c>
      <c r="V2617">
        <v>659000</v>
      </c>
      <c r="W2617">
        <v>-1.439503E-3</v>
      </c>
      <c r="X2617">
        <v>-2.9455081000000001E-2</v>
      </c>
      <c r="Y2617">
        <v>2.2731976540000001</v>
      </c>
      <c r="Z2617">
        <v>0</v>
      </c>
    </row>
    <row r="2618" spans="1:26" x14ac:dyDescent="0.2">
      <c r="A2618">
        <v>201812</v>
      </c>
      <c r="B2618">
        <v>6041</v>
      </c>
      <c r="C2618" t="s">
        <v>68</v>
      </c>
      <c r="D2618">
        <v>41860</v>
      </c>
      <c r="E2618" t="s">
        <v>39</v>
      </c>
      <c r="F2618">
        <v>261</v>
      </c>
      <c r="G2618">
        <v>200</v>
      </c>
      <c r="H2618">
        <v>65</v>
      </c>
      <c r="I2618">
        <v>44</v>
      </c>
      <c r="J2618">
        <v>82.026348810000002</v>
      </c>
      <c r="K2618">
        <v>77.540777919999996</v>
      </c>
      <c r="L2618">
        <v>86.511919700000007</v>
      </c>
      <c r="M2618">
        <v>68</v>
      </c>
      <c r="N2618">
        <v>0.43157894699999999</v>
      </c>
      <c r="O2618">
        <v>20.5</v>
      </c>
      <c r="P2618">
        <v>-4.2253521000000002E-2</v>
      </c>
      <c r="Q2618">
        <v>-3</v>
      </c>
      <c r="R2618">
        <v>-7</v>
      </c>
      <c r="S2618">
        <v>9.3922104000000006E-2</v>
      </c>
      <c r="T2618">
        <v>-0.121681584</v>
      </c>
      <c r="U2618">
        <v>1.450187216</v>
      </c>
      <c r="V2618">
        <v>1325000</v>
      </c>
      <c r="W2618">
        <v>-5.2894925000000002E-2</v>
      </c>
      <c r="X2618">
        <v>-0.21828908599999999</v>
      </c>
      <c r="Y2618">
        <v>4.5705415660000002</v>
      </c>
      <c r="Z2618">
        <v>1</v>
      </c>
    </row>
    <row r="2619" spans="1:26" x14ac:dyDescent="0.2">
      <c r="A2619">
        <v>201812</v>
      </c>
      <c r="B2619">
        <v>6097</v>
      </c>
      <c r="C2619" t="s">
        <v>72</v>
      </c>
      <c r="D2619">
        <v>42220</v>
      </c>
      <c r="E2619" t="s">
        <v>73</v>
      </c>
      <c r="F2619">
        <v>143</v>
      </c>
      <c r="G2619">
        <v>235</v>
      </c>
      <c r="H2619">
        <v>52</v>
      </c>
      <c r="I2619">
        <v>220</v>
      </c>
      <c r="J2619">
        <v>80.238393979999998</v>
      </c>
      <c r="K2619">
        <v>84.065244669999998</v>
      </c>
      <c r="L2619">
        <v>76.411543289999997</v>
      </c>
      <c r="M2619">
        <v>65</v>
      </c>
      <c r="N2619">
        <v>0.214953271</v>
      </c>
      <c r="O2619">
        <v>11.5</v>
      </c>
      <c r="P2619">
        <v>0.22641509400000001</v>
      </c>
      <c r="Q2619">
        <v>12</v>
      </c>
      <c r="R2619">
        <v>-10</v>
      </c>
      <c r="S2619">
        <v>-4.0719511E-2</v>
      </c>
      <c r="T2619">
        <v>-0.27157334700000002</v>
      </c>
      <c r="U2619">
        <v>1.267776126</v>
      </c>
      <c r="V2619">
        <v>689990</v>
      </c>
      <c r="W2619">
        <v>-1.2889843E-2</v>
      </c>
      <c r="X2619">
        <v>-0.16793488100000001</v>
      </c>
      <c r="Y2619">
        <v>2.380096585</v>
      </c>
      <c r="Z2619">
        <v>1</v>
      </c>
    </row>
    <row r="2620" spans="1:26" x14ac:dyDescent="0.2">
      <c r="A2620">
        <v>201812</v>
      </c>
      <c r="B2620">
        <v>6037</v>
      </c>
      <c r="C2620" t="s">
        <v>75</v>
      </c>
      <c r="D2620">
        <v>31080</v>
      </c>
      <c r="E2620" t="s">
        <v>47</v>
      </c>
      <c r="F2620">
        <v>1</v>
      </c>
      <c r="G2620">
        <v>248</v>
      </c>
      <c r="H2620">
        <v>8</v>
      </c>
      <c r="I2620">
        <v>202</v>
      </c>
      <c r="J2620">
        <v>79.705144290000007</v>
      </c>
      <c r="K2620">
        <v>96.800501879999999</v>
      </c>
      <c r="L2620">
        <v>62.609786700000001</v>
      </c>
      <c r="M2620">
        <v>53</v>
      </c>
      <c r="N2620">
        <v>0.21839080499999999</v>
      </c>
      <c r="O2620">
        <v>9.5</v>
      </c>
      <c r="P2620">
        <v>0.06</v>
      </c>
      <c r="Q2620">
        <v>3</v>
      </c>
      <c r="R2620">
        <v>-22</v>
      </c>
      <c r="S2620">
        <v>-3.7405696000000002E-2</v>
      </c>
      <c r="T2620">
        <v>-0.217965247</v>
      </c>
      <c r="U2620">
        <v>1.070331685</v>
      </c>
      <c r="V2620">
        <v>709000</v>
      </c>
      <c r="W2620">
        <v>-2.1963742000000001E-2</v>
      </c>
      <c r="X2620">
        <v>-2.1934059999999998E-2</v>
      </c>
      <c r="Y2620">
        <v>2.4456709210000001</v>
      </c>
      <c r="Z2620">
        <v>0</v>
      </c>
    </row>
    <row r="2621" spans="1:26" x14ac:dyDescent="0.2">
      <c r="A2621">
        <v>201812</v>
      </c>
      <c r="B2621">
        <v>6017</v>
      </c>
      <c r="C2621" t="s">
        <v>69</v>
      </c>
      <c r="D2621">
        <v>40900</v>
      </c>
      <c r="E2621" t="s">
        <v>31</v>
      </c>
      <c r="F2621">
        <v>348</v>
      </c>
      <c r="G2621">
        <v>248</v>
      </c>
      <c r="H2621">
        <v>22</v>
      </c>
      <c r="I2621">
        <v>-17</v>
      </c>
      <c r="J2621">
        <v>79.705144290000007</v>
      </c>
      <c r="K2621">
        <v>64.178168130000003</v>
      </c>
      <c r="L2621">
        <v>95.232120449999996</v>
      </c>
      <c r="M2621">
        <v>76.5</v>
      </c>
      <c r="N2621">
        <v>0.16793893100000001</v>
      </c>
      <c r="O2621">
        <v>11</v>
      </c>
      <c r="P2621">
        <v>-3.1645569999999998E-2</v>
      </c>
      <c r="Q2621">
        <v>-2.5</v>
      </c>
      <c r="R2621">
        <v>1.5</v>
      </c>
      <c r="S2621">
        <v>3.1546521000000001E-2</v>
      </c>
      <c r="T2621">
        <v>-5.8360169999999998E-3</v>
      </c>
      <c r="U2621">
        <v>1.743683181</v>
      </c>
      <c r="V2621">
        <v>524900</v>
      </c>
      <c r="W2621">
        <v>-1.0467219999999999E-3</v>
      </c>
      <c r="X2621">
        <v>-4.9954750999999999E-2</v>
      </c>
      <c r="Y2621">
        <v>1.8106243529999999</v>
      </c>
      <c r="Z2621">
        <v>0</v>
      </c>
    </row>
    <row r="2622" spans="1:26" x14ac:dyDescent="0.2">
      <c r="A2622">
        <v>201812</v>
      </c>
      <c r="B2622">
        <v>6103</v>
      </c>
      <c r="C2622" t="s">
        <v>97</v>
      </c>
      <c r="D2622">
        <v>39780</v>
      </c>
      <c r="E2622" t="s">
        <v>98</v>
      </c>
      <c r="F2622">
        <v>857</v>
      </c>
      <c r="G2622">
        <v>264</v>
      </c>
      <c r="H2622">
        <v>-457</v>
      </c>
      <c r="I2622">
        <v>-258</v>
      </c>
      <c r="J2622">
        <v>78.764115430000004</v>
      </c>
      <c r="K2622">
        <v>71.329987450000004</v>
      </c>
      <c r="L2622">
        <v>86.198243410000003</v>
      </c>
      <c r="M2622">
        <v>72</v>
      </c>
      <c r="N2622">
        <v>-6.1889250999999999E-2</v>
      </c>
      <c r="O2622">
        <v>-4.75</v>
      </c>
      <c r="P2622">
        <v>-0.17241379300000001</v>
      </c>
      <c r="Q2622">
        <v>-15</v>
      </c>
      <c r="R2622">
        <v>-3</v>
      </c>
      <c r="S2622">
        <v>0.314589022</v>
      </c>
      <c r="T2622">
        <v>0.17331723099999999</v>
      </c>
      <c r="U2622">
        <v>1.4433798630000001</v>
      </c>
      <c r="V2622">
        <v>299000</v>
      </c>
      <c r="W2622">
        <v>3.4602076000000002E-2</v>
      </c>
      <c r="X2622">
        <v>6.8238656999999994E-2</v>
      </c>
      <c r="Y2622">
        <v>1.0313901350000001</v>
      </c>
      <c r="Z2622">
        <v>0</v>
      </c>
    </row>
    <row r="2623" spans="1:26" x14ac:dyDescent="0.2">
      <c r="A2623">
        <v>201812</v>
      </c>
      <c r="B2623">
        <v>6087</v>
      </c>
      <c r="C2623" t="s">
        <v>50</v>
      </c>
      <c r="D2623">
        <v>42100</v>
      </c>
      <c r="E2623" t="s">
        <v>51</v>
      </c>
      <c r="F2623">
        <v>279</v>
      </c>
      <c r="G2623">
        <v>269</v>
      </c>
      <c r="H2623">
        <v>16</v>
      </c>
      <c r="I2623">
        <v>191</v>
      </c>
      <c r="J2623">
        <v>78.544542030000002</v>
      </c>
      <c r="K2623">
        <v>79.924717689999994</v>
      </c>
      <c r="L2623">
        <v>77.164366369999996</v>
      </c>
      <c r="M2623">
        <v>67</v>
      </c>
      <c r="N2623">
        <v>0.196428571</v>
      </c>
      <c r="O2623">
        <v>11</v>
      </c>
      <c r="P2623">
        <v>3.0769231000000001E-2</v>
      </c>
      <c r="Q2623">
        <v>2</v>
      </c>
      <c r="R2623">
        <v>-8</v>
      </c>
      <c r="S2623">
        <v>5.2815539999999999E-3</v>
      </c>
      <c r="T2623">
        <v>-0.17217342299999999</v>
      </c>
      <c r="U2623">
        <v>1.2783191460000001</v>
      </c>
      <c r="V2623">
        <v>895000</v>
      </c>
      <c r="W2623">
        <v>-5.0027789999999997E-3</v>
      </c>
      <c r="X2623">
        <v>-4.4493880000000003E-3</v>
      </c>
      <c r="Y2623">
        <v>3.0872714729999999</v>
      </c>
      <c r="Z2623">
        <v>0</v>
      </c>
    </row>
    <row r="2624" spans="1:26" x14ac:dyDescent="0.2">
      <c r="A2624">
        <v>201812</v>
      </c>
      <c r="B2624">
        <v>6085</v>
      </c>
      <c r="C2624" t="s">
        <v>60</v>
      </c>
      <c r="D2624">
        <v>41940</v>
      </c>
      <c r="E2624" t="s">
        <v>61</v>
      </c>
      <c r="F2624">
        <v>19</v>
      </c>
      <c r="G2624">
        <v>310</v>
      </c>
      <c r="H2624">
        <v>-48</v>
      </c>
      <c r="I2624">
        <v>301</v>
      </c>
      <c r="J2624">
        <v>74.968632369999995</v>
      </c>
      <c r="K2624">
        <v>98.557089079999997</v>
      </c>
      <c r="L2624">
        <v>51.380175659999999</v>
      </c>
      <c r="M2624">
        <v>50</v>
      </c>
      <c r="N2624">
        <v>0.35135135099999998</v>
      </c>
      <c r="O2624">
        <v>13</v>
      </c>
      <c r="P2624">
        <v>0.38888888900000002</v>
      </c>
      <c r="Q2624">
        <v>14</v>
      </c>
      <c r="R2624">
        <v>-25</v>
      </c>
      <c r="S2624">
        <v>1.5325551999999999E-2</v>
      </c>
      <c r="T2624">
        <v>-0.40378091599999999</v>
      </c>
      <c r="U2624">
        <v>0.94427087499999995</v>
      </c>
      <c r="V2624">
        <v>1098000</v>
      </c>
      <c r="W2624">
        <v>-2.400629E-2</v>
      </c>
      <c r="X2624">
        <v>-0.1216</v>
      </c>
      <c r="Y2624">
        <v>3.7875129350000001</v>
      </c>
      <c r="Z2624">
        <v>1</v>
      </c>
    </row>
    <row r="2625" spans="1:26" x14ac:dyDescent="0.2">
      <c r="A2625">
        <v>201812</v>
      </c>
      <c r="B2625">
        <v>6053</v>
      </c>
      <c r="C2625" t="s">
        <v>44</v>
      </c>
      <c r="D2625">
        <v>41500</v>
      </c>
      <c r="E2625" t="s">
        <v>45</v>
      </c>
      <c r="F2625">
        <v>210</v>
      </c>
      <c r="G2625">
        <v>311</v>
      </c>
      <c r="H2625">
        <v>22</v>
      </c>
      <c r="I2625">
        <v>26</v>
      </c>
      <c r="J2625">
        <v>74.905897109999998</v>
      </c>
      <c r="K2625">
        <v>56.649937270000002</v>
      </c>
      <c r="L2625">
        <v>93.161856959999994</v>
      </c>
      <c r="M2625">
        <v>80</v>
      </c>
      <c r="N2625">
        <v>0.15942028999999999</v>
      </c>
      <c r="O2625">
        <v>11</v>
      </c>
      <c r="P2625">
        <v>1.2658228000000001E-2</v>
      </c>
      <c r="Q2625">
        <v>1</v>
      </c>
      <c r="R2625">
        <v>5</v>
      </c>
      <c r="S2625">
        <v>-4.1451363999999997E-2</v>
      </c>
      <c r="T2625">
        <v>6.2878850999999999E-2</v>
      </c>
      <c r="U2625">
        <v>1.6438810850000001</v>
      </c>
      <c r="V2625">
        <v>867000</v>
      </c>
      <c r="W2625">
        <v>2.1201412999999999E-2</v>
      </c>
      <c r="X2625">
        <v>-7.7610510999999993E-2</v>
      </c>
      <c r="Y2625">
        <v>2.9906864440000001</v>
      </c>
      <c r="Z2625">
        <v>0</v>
      </c>
    </row>
    <row r="2626" spans="1:26" x14ac:dyDescent="0.2">
      <c r="A2626">
        <v>201812</v>
      </c>
      <c r="B2626">
        <v>6079</v>
      </c>
      <c r="C2626" t="s">
        <v>58</v>
      </c>
      <c r="D2626">
        <v>42020</v>
      </c>
      <c r="E2626" t="s">
        <v>59</v>
      </c>
      <c r="F2626">
        <v>257</v>
      </c>
      <c r="G2626">
        <v>319</v>
      </c>
      <c r="H2626">
        <v>16</v>
      </c>
      <c r="I2626">
        <v>48</v>
      </c>
      <c r="J2626">
        <v>74.529485570000006</v>
      </c>
      <c r="K2626">
        <v>73.274780430000007</v>
      </c>
      <c r="L2626">
        <v>75.784190719999998</v>
      </c>
      <c r="M2626">
        <v>71</v>
      </c>
      <c r="N2626">
        <v>0.100775194</v>
      </c>
      <c r="O2626">
        <v>6.5</v>
      </c>
      <c r="P2626">
        <v>-5.3333332999999997E-2</v>
      </c>
      <c r="Q2626">
        <v>-4</v>
      </c>
      <c r="R2626">
        <v>-4</v>
      </c>
      <c r="S2626">
        <v>-9.4444200000000006E-2</v>
      </c>
      <c r="T2626">
        <v>-9.9132616000000007E-2</v>
      </c>
      <c r="U2626">
        <v>1.2587594179999999</v>
      </c>
      <c r="V2626">
        <v>696750</v>
      </c>
      <c r="W2626">
        <v>-3.930668E-3</v>
      </c>
      <c r="X2626">
        <v>-6.4765101000000005E-2</v>
      </c>
      <c r="Y2626">
        <v>2.4034149710000001</v>
      </c>
      <c r="Z2626">
        <v>0</v>
      </c>
    </row>
    <row r="2627" spans="1:26" x14ac:dyDescent="0.2">
      <c r="A2627">
        <v>201812</v>
      </c>
      <c r="B2627">
        <v>6055</v>
      </c>
      <c r="C2627" t="s">
        <v>92</v>
      </c>
      <c r="D2627">
        <v>34900</v>
      </c>
      <c r="E2627" t="s">
        <v>93</v>
      </c>
      <c r="F2627">
        <v>518</v>
      </c>
      <c r="G2627">
        <v>378</v>
      </c>
      <c r="H2627">
        <v>-134</v>
      </c>
      <c r="I2627">
        <v>145</v>
      </c>
      <c r="J2627">
        <v>71.643663739999994</v>
      </c>
      <c r="K2627">
        <v>67.252195729999997</v>
      </c>
      <c r="L2627">
        <v>76.035131739999997</v>
      </c>
      <c r="M2627">
        <v>74</v>
      </c>
      <c r="N2627">
        <v>7.6363635999999999E-2</v>
      </c>
      <c r="O2627">
        <v>5.25</v>
      </c>
      <c r="P2627">
        <v>3.4965034999999998E-2</v>
      </c>
      <c r="Q2627">
        <v>2.5</v>
      </c>
      <c r="R2627">
        <v>-1</v>
      </c>
      <c r="S2627">
        <v>7.5240311000000004E-2</v>
      </c>
      <c r="T2627">
        <v>-3.2853953999999998E-2</v>
      </c>
      <c r="U2627">
        <v>1.2630797920000001</v>
      </c>
      <c r="V2627">
        <v>895000</v>
      </c>
      <c r="W2627">
        <v>-2.2258637000000001E-2</v>
      </c>
      <c r="X2627">
        <v>5.2941176E-2</v>
      </c>
      <c r="Y2627">
        <v>3.0872714729999999</v>
      </c>
      <c r="Z2627">
        <v>0</v>
      </c>
    </row>
    <row r="2628" spans="1:26" x14ac:dyDescent="0.2">
      <c r="A2628">
        <v>201812</v>
      </c>
      <c r="B2628">
        <v>6059</v>
      </c>
      <c r="C2628" t="s">
        <v>46</v>
      </c>
      <c r="D2628">
        <v>31080</v>
      </c>
      <c r="E2628" t="s">
        <v>47</v>
      </c>
      <c r="F2628">
        <v>6</v>
      </c>
      <c r="G2628">
        <v>379</v>
      </c>
      <c r="H2628">
        <v>-5</v>
      </c>
      <c r="I2628">
        <v>317</v>
      </c>
      <c r="J2628">
        <v>71.612296110000003</v>
      </c>
      <c r="K2628">
        <v>95.232120449999996</v>
      </c>
      <c r="L2628">
        <v>47.992471770000002</v>
      </c>
      <c r="M2628">
        <v>57</v>
      </c>
      <c r="N2628">
        <v>0.25274725300000001</v>
      </c>
      <c r="O2628">
        <v>11.5</v>
      </c>
      <c r="P2628">
        <v>0.21276595700000001</v>
      </c>
      <c r="Q2628">
        <v>10</v>
      </c>
      <c r="R2628">
        <v>-18</v>
      </c>
      <c r="S2628">
        <v>-2.1436440000000001E-2</v>
      </c>
      <c r="T2628">
        <v>-0.27574553099999999</v>
      </c>
      <c r="U2628">
        <v>0.91440117899999995</v>
      </c>
      <c r="V2628">
        <v>799970</v>
      </c>
      <c r="W2628">
        <v>-9.6316930000000002E-3</v>
      </c>
      <c r="X2628">
        <v>-8.9908986999999996E-2</v>
      </c>
      <c r="Y2628">
        <v>2.7594687819999999</v>
      </c>
      <c r="Z2628">
        <v>0</v>
      </c>
    </row>
    <row r="2629" spans="1:26" x14ac:dyDescent="0.2">
      <c r="A2629">
        <v>201812</v>
      </c>
      <c r="B2629">
        <v>6025</v>
      </c>
      <c r="C2629" t="s">
        <v>56</v>
      </c>
      <c r="D2629">
        <v>20940</v>
      </c>
      <c r="E2629" t="s">
        <v>57</v>
      </c>
      <c r="F2629">
        <v>486</v>
      </c>
      <c r="G2629">
        <v>383</v>
      </c>
      <c r="H2629">
        <v>-243</v>
      </c>
      <c r="I2629">
        <v>-44</v>
      </c>
      <c r="J2629">
        <v>71.329987450000004</v>
      </c>
      <c r="K2629">
        <v>91.21706399</v>
      </c>
      <c r="L2629">
        <v>51.442910920000003</v>
      </c>
      <c r="M2629">
        <v>60.5</v>
      </c>
      <c r="N2629">
        <v>-2.4193547999999999E-2</v>
      </c>
      <c r="O2629">
        <v>-1.5</v>
      </c>
      <c r="P2629">
        <v>-5.46875E-2</v>
      </c>
      <c r="Q2629">
        <v>-3.5</v>
      </c>
      <c r="R2629">
        <v>-14.5</v>
      </c>
      <c r="S2629">
        <v>3.5330027999999999E-2</v>
      </c>
      <c r="T2629">
        <v>0.158529595</v>
      </c>
      <c r="U2629">
        <v>0.94530127600000002</v>
      </c>
      <c r="V2629">
        <v>249000</v>
      </c>
      <c r="W2629">
        <v>0</v>
      </c>
      <c r="X2629">
        <v>3.7499999999999999E-2</v>
      </c>
      <c r="Y2629">
        <v>0.858916868</v>
      </c>
      <c r="Z2629">
        <v>0</v>
      </c>
    </row>
    <row r="2630" spans="1:26" x14ac:dyDescent="0.2">
      <c r="A2630">
        <v>201812</v>
      </c>
      <c r="B2630">
        <v>6039</v>
      </c>
      <c r="C2630" t="s">
        <v>94</v>
      </c>
      <c r="D2630">
        <v>31460</v>
      </c>
      <c r="E2630" t="s">
        <v>95</v>
      </c>
      <c r="F2630">
        <v>536</v>
      </c>
      <c r="G2630">
        <v>418</v>
      </c>
      <c r="H2630">
        <v>-42</v>
      </c>
      <c r="I2630">
        <v>121</v>
      </c>
      <c r="J2630">
        <v>69.447929740000006</v>
      </c>
      <c r="K2630">
        <v>81.93224592</v>
      </c>
      <c r="L2630">
        <v>56.963613549999998</v>
      </c>
      <c r="M2630">
        <v>66</v>
      </c>
      <c r="N2630">
        <v>8.1967212999999997E-2</v>
      </c>
      <c r="O2630">
        <v>5</v>
      </c>
      <c r="P2630">
        <v>-5.7142856999999998E-2</v>
      </c>
      <c r="Q2630">
        <v>-4</v>
      </c>
      <c r="R2630">
        <v>-9</v>
      </c>
      <c r="S2630">
        <v>-7.6032313000000004E-2</v>
      </c>
      <c r="T2630">
        <v>-8.8070595000000002E-2</v>
      </c>
      <c r="U2630">
        <v>1.0069395860000001</v>
      </c>
      <c r="V2630">
        <v>325000</v>
      </c>
      <c r="W2630">
        <v>1.7214397999999999E-2</v>
      </c>
      <c r="X2630">
        <v>3.1746032E-2</v>
      </c>
      <c r="Y2630">
        <v>1.1210762329999999</v>
      </c>
      <c r="Z2630">
        <v>0</v>
      </c>
    </row>
    <row r="2631" spans="1:26" x14ac:dyDescent="0.2">
      <c r="A2631">
        <v>201812</v>
      </c>
      <c r="B2631">
        <v>6047</v>
      </c>
      <c r="C2631" t="s">
        <v>78</v>
      </c>
      <c r="D2631">
        <v>32900</v>
      </c>
      <c r="E2631" t="s">
        <v>79</v>
      </c>
      <c r="F2631">
        <v>323</v>
      </c>
      <c r="G2631">
        <v>480</v>
      </c>
      <c r="H2631">
        <v>51</v>
      </c>
      <c r="I2631">
        <v>255</v>
      </c>
      <c r="J2631">
        <v>66.468005020000007</v>
      </c>
      <c r="K2631">
        <v>86.072772900000004</v>
      </c>
      <c r="L2631">
        <v>46.863237140000003</v>
      </c>
      <c r="M2631">
        <v>64</v>
      </c>
      <c r="N2631">
        <v>0.23076923099999999</v>
      </c>
      <c r="O2631">
        <v>12</v>
      </c>
      <c r="P2631">
        <v>0.23076923099999999</v>
      </c>
      <c r="Q2631">
        <v>12</v>
      </c>
      <c r="R2631">
        <v>-11</v>
      </c>
      <c r="S2631">
        <v>-4.7390155000000003E-2</v>
      </c>
      <c r="T2631">
        <v>-6.6571828999999999E-2</v>
      </c>
      <c r="U2631">
        <v>0.90205908099999998</v>
      </c>
      <c r="V2631">
        <v>299900</v>
      </c>
      <c r="W2631">
        <v>0</v>
      </c>
      <c r="X2631">
        <v>-1.6721310999999999E-2</v>
      </c>
      <c r="Y2631">
        <v>1.0344946530000001</v>
      </c>
      <c r="Z2631">
        <v>0</v>
      </c>
    </row>
    <row r="2632" spans="1:26" x14ac:dyDescent="0.2">
      <c r="A2632">
        <v>201812</v>
      </c>
      <c r="B2632">
        <v>6065</v>
      </c>
      <c r="C2632" t="s">
        <v>76</v>
      </c>
      <c r="D2632">
        <v>40140</v>
      </c>
      <c r="E2632" t="s">
        <v>77</v>
      </c>
      <c r="F2632">
        <v>14</v>
      </c>
      <c r="G2632">
        <v>504</v>
      </c>
      <c r="H2632">
        <v>26</v>
      </c>
      <c r="I2632">
        <v>190</v>
      </c>
      <c r="J2632">
        <v>65.213299879999994</v>
      </c>
      <c r="K2632">
        <v>96.361355079999996</v>
      </c>
      <c r="L2632">
        <v>34.065244669999998</v>
      </c>
      <c r="M2632">
        <v>55</v>
      </c>
      <c r="N2632">
        <v>0.19565217400000001</v>
      </c>
      <c r="O2632">
        <v>9</v>
      </c>
      <c r="P2632">
        <v>7.8431372999999999E-2</v>
      </c>
      <c r="Q2632">
        <v>4</v>
      </c>
      <c r="R2632">
        <v>-20</v>
      </c>
      <c r="S2632">
        <v>-5.7567212E-2</v>
      </c>
      <c r="T2632">
        <v>-7.3939146999999997E-2</v>
      </c>
      <c r="U2632">
        <v>0.78749862100000001</v>
      </c>
      <c r="V2632">
        <v>425000</v>
      </c>
      <c r="W2632">
        <v>-9.3240089999999994E-3</v>
      </c>
      <c r="X2632">
        <v>-3.4165229999999999E-3</v>
      </c>
      <c r="Y2632">
        <v>1.466022766</v>
      </c>
      <c r="Z2632">
        <v>0</v>
      </c>
    </row>
    <row r="2633" spans="1:26" x14ac:dyDescent="0.2">
      <c r="A2633">
        <v>201812</v>
      </c>
      <c r="B2633">
        <v>6071</v>
      </c>
      <c r="C2633" t="s">
        <v>96</v>
      </c>
      <c r="D2633">
        <v>40140</v>
      </c>
      <c r="E2633" t="s">
        <v>77</v>
      </c>
      <c r="F2633">
        <v>20</v>
      </c>
      <c r="G2633">
        <v>558</v>
      </c>
      <c r="H2633">
        <v>5</v>
      </c>
      <c r="I2633">
        <v>277</v>
      </c>
      <c r="J2633">
        <v>62.547051439999997</v>
      </c>
      <c r="K2633">
        <v>91.593475530000006</v>
      </c>
      <c r="L2633">
        <v>33.500627350000002</v>
      </c>
      <c r="M2633">
        <v>60</v>
      </c>
      <c r="N2633">
        <v>0.17647058800000001</v>
      </c>
      <c r="O2633">
        <v>9</v>
      </c>
      <c r="P2633">
        <v>5.2631578999999998E-2</v>
      </c>
      <c r="Q2633">
        <v>3</v>
      </c>
      <c r="R2633">
        <v>-15</v>
      </c>
      <c r="S2633">
        <v>-3.0977799E-2</v>
      </c>
      <c r="T2633">
        <v>-0.15804374400000001</v>
      </c>
      <c r="U2633">
        <v>0.78135341400000002</v>
      </c>
      <c r="V2633">
        <v>349000</v>
      </c>
      <c r="W2633">
        <v>-2.7118239999999998E-3</v>
      </c>
      <c r="X2633">
        <v>6.0790273999999998E-2</v>
      </c>
      <c r="Y2633">
        <v>1.203863401</v>
      </c>
      <c r="Z2633">
        <v>0</v>
      </c>
    </row>
    <row r="2634" spans="1:26" x14ac:dyDescent="0.2">
      <c r="A2634">
        <v>201812</v>
      </c>
      <c r="B2634">
        <v>6083</v>
      </c>
      <c r="C2634" t="s">
        <v>32</v>
      </c>
      <c r="D2634">
        <v>42200</v>
      </c>
      <c r="E2634" t="s">
        <v>33</v>
      </c>
      <c r="F2634">
        <v>190</v>
      </c>
      <c r="G2634">
        <v>567</v>
      </c>
      <c r="H2634">
        <v>75</v>
      </c>
      <c r="I2634">
        <v>174</v>
      </c>
      <c r="J2634">
        <v>62.139272269999999</v>
      </c>
      <c r="K2634">
        <v>53.764115429999997</v>
      </c>
      <c r="L2634">
        <v>70.514429109999995</v>
      </c>
      <c r="M2634">
        <v>81.5</v>
      </c>
      <c r="N2634">
        <v>0.18115941999999999</v>
      </c>
      <c r="O2634">
        <v>12.5</v>
      </c>
      <c r="P2634">
        <v>-6.0975609999999996E-3</v>
      </c>
      <c r="Q2634">
        <v>-0.5</v>
      </c>
      <c r="R2634">
        <v>6.5</v>
      </c>
      <c r="S2634">
        <v>-3.3186189999999997E-2</v>
      </c>
      <c r="T2634">
        <v>-0.12882331799999999</v>
      </c>
      <c r="U2634">
        <v>1.177938843</v>
      </c>
      <c r="V2634">
        <v>975000</v>
      </c>
      <c r="W2634">
        <v>-1.1657374999999999E-2</v>
      </c>
      <c r="X2634">
        <v>-2.4024024000000001E-2</v>
      </c>
      <c r="Y2634">
        <v>3.3632287000000001</v>
      </c>
      <c r="Z2634">
        <v>0</v>
      </c>
    </row>
    <row r="2635" spans="1:26" x14ac:dyDescent="0.2">
      <c r="A2635">
        <v>201812</v>
      </c>
      <c r="B2635">
        <v>6057</v>
      </c>
      <c r="C2635" t="s">
        <v>70</v>
      </c>
      <c r="D2635">
        <v>46020</v>
      </c>
      <c r="E2635" t="s">
        <v>71</v>
      </c>
      <c r="F2635">
        <v>567</v>
      </c>
      <c r="G2635">
        <v>587</v>
      </c>
      <c r="H2635">
        <v>-35</v>
      </c>
      <c r="I2635">
        <v>99</v>
      </c>
      <c r="J2635">
        <v>61.041405269999998</v>
      </c>
      <c r="K2635">
        <v>50.50188206</v>
      </c>
      <c r="L2635">
        <v>71.580928479999997</v>
      </c>
      <c r="M2635">
        <v>84</v>
      </c>
      <c r="N2635">
        <v>0.12</v>
      </c>
      <c r="O2635">
        <v>9</v>
      </c>
      <c r="P2635">
        <v>-1.1764706E-2</v>
      </c>
      <c r="Q2635">
        <v>-1</v>
      </c>
      <c r="R2635">
        <v>9</v>
      </c>
      <c r="S2635">
        <v>-2.4068729999999999E-3</v>
      </c>
      <c r="T2635">
        <v>-3.3751074999999998E-2</v>
      </c>
      <c r="U2635">
        <v>1.191362153</v>
      </c>
      <c r="V2635">
        <v>455000</v>
      </c>
      <c r="W2635">
        <v>-3.5965888000000001E-2</v>
      </c>
      <c r="X2635">
        <v>-4.8117155000000002E-2</v>
      </c>
      <c r="Y2635">
        <v>1.569506726</v>
      </c>
      <c r="Z2635">
        <v>0</v>
      </c>
    </row>
    <row r="2636" spans="1:26" x14ac:dyDescent="0.2">
      <c r="A2636">
        <v>201812</v>
      </c>
      <c r="B2636">
        <v>6089</v>
      </c>
      <c r="C2636" t="s">
        <v>89</v>
      </c>
      <c r="D2636">
        <v>39820</v>
      </c>
      <c r="E2636" t="s">
        <v>90</v>
      </c>
      <c r="F2636">
        <v>368</v>
      </c>
      <c r="G2636">
        <v>597</v>
      </c>
      <c r="H2636">
        <v>4</v>
      </c>
      <c r="I2636">
        <v>153</v>
      </c>
      <c r="J2636">
        <v>60.696361359999997</v>
      </c>
      <c r="K2636">
        <v>71.329987450000004</v>
      </c>
      <c r="L2636">
        <v>50.062735259999997</v>
      </c>
      <c r="M2636">
        <v>72</v>
      </c>
      <c r="N2636">
        <v>0.17073170700000001</v>
      </c>
      <c r="O2636">
        <v>10.5</v>
      </c>
      <c r="P2636">
        <v>-1.369863E-2</v>
      </c>
      <c r="Q2636">
        <v>-1</v>
      </c>
      <c r="R2636">
        <v>-3</v>
      </c>
      <c r="S2636">
        <v>-1.5227312999999999E-2</v>
      </c>
      <c r="T2636">
        <v>-5.6098690999999999E-2</v>
      </c>
      <c r="U2636">
        <v>0.93010693200000005</v>
      </c>
      <c r="V2636">
        <v>329900</v>
      </c>
      <c r="W2636">
        <v>-7.2970739999999997E-3</v>
      </c>
      <c r="X2636">
        <v>3.7421384000000002E-2</v>
      </c>
      <c r="Y2636">
        <v>1.137978613</v>
      </c>
      <c r="Z2636">
        <v>0</v>
      </c>
    </row>
    <row r="2637" spans="1:26" x14ac:dyDescent="0.2">
      <c r="A2637">
        <v>201812</v>
      </c>
      <c r="B2637">
        <v>6015</v>
      </c>
      <c r="C2637" t="s">
        <v>85</v>
      </c>
      <c r="D2637">
        <v>18860</v>
      </c>
      <c r="E2637" t="s">
        <v>86</v>
      </c>
      <c r="F2637">
        <v>1589</v>
      </c>
      <c r="G2637">
        <v>613</v>
      </c>
      <c r="H2637">
        <v>145</v>
      </c>
      <c r="I2637">
        <v>-185</v>
      </c>
      <c r="J2637">
        <v>60.006273530000001</v>
      </c>
      <c r="K2637">
        <v>45.608531999999997</v>
      </c>
      <c r="L2637">
        <v>74.404015060000006</v>
      </c>
      <c r="M2637">
        <v>86.5</v>
      </c>
      <c r="N2637">
        <v>0.231316726</v>
      </c>
      <c r="O2637">
        <v>16.25</v>
      </c>
      <c r="P2637">
        <v>-9.8958332999999996E-2</v>
      </c>
      <c r="Q2637">
        <v>-9.5</v>
      </c>
      <c r="R2637">
        <v>11.5</v>
      </c>
      <c r="S2637">
        <v>-2.8989727E-2</v>
      </c>
      <c r="T2637">
        <v>0.231292198</v>
      </c>
      <c r="U2637">
        <v>1.2416436689999999</v>
      </c>
      <c r="V2637">
        <v>347000</v>
      </c>
      <c r="W2637">
        <v>0.138638228</v>
      </c>
      <c r="X2637">
        <v>0.21434820700000001</v>
      </c>
      <c r="Y2637">
        <v>1.196964471</v>
      </c>
      <c r="Z2637">
        <v>0</v>
      </c>
    </row>
    <row r="2638" spans="1:26" x14ac:dyDescent="0.2">
      <c r="A2638">
        <v>201812</v>
      </c>
      <c r="B2638">
        <v>6023</v>
      </c>
      <c r="C2638" t="s">
        <v>83</v>
      </c>
      <c r="D2638">
        <v>21700</v>
      </c>
      <c r="E2638" t="s">
        <v>84</v>
      </c>
      <c r="F2638">
        <v>449</v>
      </c>
      <c r="G2638">
        <v>668</v>
      </c>
      <c r="H2638">
        <v>-97</v>
      </c>
      <c r="I2638">
        <v>301</v>
      </c>
      <c r="J2638">
        <v>57.371392720000003</v>
      </c>
      <c r="K2638">
        <v>43.789209540000002</v>
      </c>
      <c r="L2638">
        <v>70.953575909999998</v>
      </c>
      <c r="M2638">
        <v>87</v>
      </c>
      <c r="N2638">
        <v>8.6956519999999999E-3</v>
      </c>
      <c r="O2638">
        <v>0.75</v>
      </c>
      <c r="P2638">
        <v>0.16</v>
      </c>
      <c r="Q2638">
        <v>12</v>
      </c>
      <c r="R2638">
        <v>12</v>
      </c>
      <c r="S2638">
        <v>-3.2338488999999998E-2</v>
      </c>
      <c r="T2638">
        <v>3.3106166999999999E-2</v>
      </c>
      <c r="U2638">
        <v>1.187963482</v>
      </c>
      <c r="V2638">
        <v>379000</v>
      </c>
      <c r="W2638">
        <v>-7.7884679999999998E-3</v>
      </c>
      <c r="X2638">
        <v>-5.0006266000000001E-2</v>
      </c>
      <c r="Y2638">
        <v>1.3073473609999999</v>
      </c>
      <c r="Z2638">
        <v>0</v>
      </c>
    </row>
    <row r="2639" spans="1:26" x14ac:dyDescent="0.2">
      <c r="A2639">
        <v>201812</v>
      </c>
      <c r="B2639">
        <v>6109</v>
      </c>
      <c r="C2639" t="s">
        <v>87</v>
      </c>
      <c r="D2639">
        <v>43760</v>
      </c>
      <c r="E2639" t="s">
        <v>88</v>
      </c>
      <c r="F2639">
        <v>917</v>
      </c>
      <c r="G2639">
        <v>784</v>
      </c>
      <c r="H2639">
        <v>-21</v>
      </c>
      <c r="I2639">
        <v>134</v>
      </c>
      <c r="J2639">
        <v>50.972396490000001</v>
      </c>
      <c r="K2639">
        <v>30.552070260000001</v>
      </c>
      <c r="L2639">
        <v>71.392722710000001</v>
      </c>
      <c r="M2639">
        <v>95</v>
      </c>
      <c r="N2639">
        <v>6.1452514E-2</v>
      </c>
      <c r="O2639">
        <v>5.5</v>
      </c>
      <c r="P2639">
        <v>-3.5532994999999998E-2</v>
      </c>
      <c r="Q2639">
        <v>-3.5</v>
      </c>
      <c r="R2639">
        <v>20</v>
      </c>
      <c r="S2639">
        <v>-5.6326381000000002E-2</v>
      </c>
      <c r="T2639">
        <v>-7.4764187999999995E-2</v>
      </c>
      <c r="U2639">
        <v>1.1891866769999999</v>
      </c>
      <c r="V2639">
        <v>329450</v>
      </c>
      <c r="W2639">
        <v>-3.0245050999999998E-2</v>
      </c>
      <c r="X2639">
        <v>5.5929487E-2</v>
      </c>
      <c r="Y2639">
        <v>1.1364263539999999</v>
      </c>
      <c r="Z2639">
        <v>0</v>
      </c>
    </row>
    <row r="2640" spans="1:26" x14ac:dyDescent="0.2">
      <c r="A2640">
        <v>201812</v>
      </c>
      <c r="B2640">
        <v>6033</v>
      </c>
      <c r="C2640" t="s">
        <v>101</v>
      </c>
      <c r="D2640">
        <v>17340</v>
      </c>
      <c r="E2640" t="s">
        <v>102</v>
      </c>
      <c r="F2640">
        <v>800</v>
      </c>
      <c r="G2640">
        <v>1153</v>
      </c>
      <c r="H2640">
        <v>-3</v>
      </c>
      <c r="I2640">
        <v>192</v>
      </c>
      <c r="J2640">
        <v>30.959849439999999</v>
      </c>
      <c r="K2640">
        <v>45.859473020000003</v>
      </c>
      <c r="L2640">
        <v>16.060225849999998</v>
      </c>
      <c r="M2640">
        <v>86</v>
      </c>
      <c r="N2640">
        <v>7.4999999999999997E-2</v>
      </c>
      <c r="O2640">
        <v>6</v>
      </c>
      <c r="P2640">
        <v>2.3809523999999999E-2</v>
      </c>
      <c r="Q2640">
        <v>2</v>
      </c>
      <c r="R2640">
        <v>11</v>
      </c>
      <c r="S2640">
        <v>-9.6881522999999997E-2</v>
      </c>
      <c r="T2640">
        <v>-6.0625047000000001E-2</v>
      </c>
      <c r="U2640">
        <v>0.58060918100000003</v>
      </c>
      <c r="V2640">
        <v>319900</v>
      </c>
      <c r="W2640">
        <v>6.7663259999999996E-3</v>
      </c>
      <c r="X2640">
        <v>-1.5692307999999999E-2</v>
      </c>
      <c r="Y2640">
        <v>1.1034839599999999</v>
      </c>
      <c r="Z2640">
        <v>0</v>
      </c>
    </row>
    <row r="2641" spans="1:26" x14ac:dyDescent="0.2">
      <c r="A2641">
        <v>201812</v>
      </c>
      <c r="B2641">
        <v>6045</v>
      </c>
      <c r="C2641" t="s">
        <v>99</v>
      </c>
      <c r="D2641">
        <v>46380</v>
      </c>
      <c r="E2641" t="s">
        <v>100</v>
      </c>
      <c r="F2641">
        <v>657</v>
      </c>
      <c r="G2641">
        <v>1273</v>
      </c>
      <c r="H2641">
        <v>3</v>
      </c>
      <c r="I2641">
        <v>291</v>
      </c>
      <c r="J2641">
        <v>23.713927229999999</v>
      </c>
      <c r="K2641">
        <v>10.97867001</v>
      </c>
      <c r="L2641">
        <v>36.449184440000003</v>
      </c>
      <c r="M2641">
        <v>115</v>
      </c>
      <c r="N2641">
        <v>5.2631578999999998E-2</v>
      </c>
      <c r="O2641">
        <v>5.75</v>
      </c>
      <c r="P2641">
        <v>8.4905659999999994E-2</v>
      </c>
      <c r="Q2641">
        <v>9</v>
      </c>
      <c r="R2641">
        <v>40</v>
      </c>
      <c r="S2641">
        <v>-6.8994695999999994E-2</v>
      </c>
      <c r="T2641">
        <v>-9.9334548999999994E-2</v>
      </c>
      <c r="U2641">
        <v>0.80733677599999998</v>
      </c>
      <c r="V2641">
        <v>585000</v>
      </c>
      <c r="W2641">
        <v>-2.3372286999999999E-2</v>
      </c>
      <c r="X2641">
        <v>-5.4927301999999997E-2</v>
      </c>
      <c r="Y2641">
        <v>2.0179372199999999</v>
      </c>
      <c r="Z2641">
        <v>0</v>
      </c>
    </row>
    <row r="2642" spans="1:26" x14ac:dyDescent="0.2">
      <c r="A2642">
        <v>201811</v>
      </c>
      <c r="B2642">
        <v>6101</v>
      </c>
      <c r="C2642" t="s">
        <v>26</v>
      </c>
      <c r="D2642">
        <v>49700</v>
      </c>
      <c r="E2642" t="s">
        <v>27</v>
      </c>
      <c r="F2642">
        <v>700</v>
      </c>
      <c r="G2642">
        <v>18</v>
      </c>
      <c r="H2642">
        <v>-28</v>
      </c>
      <c r="I2642">
        <v>14</v>
      </c>
      <c r="J2642">
        <v>95.326223339999999</v>
      </c>
      <c r="K2642">
        <v>91.09159348</v>
      </c>
      <c r="L2642">
        <v>99.560853199999997</v>
      </c>
      <c r="M2642">
        <v>51.25</v>
      </c>
      <c r="N2642">
        <v>-2.8436019E-2</v>
      </c>
      <c r="O2642">
        <v>-1.5</v>
      </c>
      <c r="P2642">
        <v>9.0425532000000003E-2</v>
      </c>
      <c r="Q2642">
        <v>4.25</v>
      </c>
      <c r="R2642">
        <v>-14.75</v>
      </c>
      <c r="S2642">
        <v>2.8931500000000001E-3</v>
      </c>
      <c r="T2642">
        <v>-4.5124394999999998E-2</v>
      </c>
      <c r="U2642">
        <v>2.326286611</v>
      </c>
      <c r="V2642">
        <v>309225</v>
      </c>
      <c r="W2642">
        <v>-3.3520862999999998E-2</v>
      </c>
      <c r="X2642">
        <v>1.70068E-3</v>
      </c>
      <c r="Y2642">
        <v>1.048220339</v>
      </c>
      <c r="Z2642">
        <v>0</v>
      </c>
    </row>
    <row r="2643" spans="1:26" x14ac:dyDescent="0.2">
      <c r="A2643">
        <v>201811</v>
      </c>
      <c r="B2643">
        <v>6013</v>
      </c>
      <c r="C2643" t="s">
        <v>38</v>
      </c>
      <c r="D2643">
        <v>41860</v>
      </c>
      <c r="E2643" t="s">
        <v>39</v>
      </c>
      <c r="F2643">
        <v>42</v>
      </c>
      <c r="G2643">
        <v>24</v>
      </c>
      <c r="H2643">
        <v>7</v>
      </c>
      <c r="I2643">
        <v>22</v>
      </c>
      <c r="J2643">
        <v>94.636135510000003</v>
      </c>
      <c r="K2643">
        <v>99.372647430000001</v>
      </c>
      <c r="L2643">
        <v>89.899623590000004</v>
      </c>
      <c r="M2643">
        <v>38</v>
      </c>
      <c r="N2643">
        <v>0.10144927500000001</v>
      </c>
      <c r="O2643">
        <v>3.5</v>
      </c>
      <c r="P2643">
        <v>4.1095890000000003E-2</v>
      </c>
      <c r="Q2643">
        <v>1.5</v>
      </c>
      <c r="R2643">
        <v>-28</v>
      </c>
      <c r="S2643">
        <v>-3.8811812000000001E-2</v>
      </c>
      <c r="T2643">
        <v>-0.15234358100000001</v>
      </c>
      <c r="U2643">
        <v>1.518518976</v>
      </c>
      <c r="V2643">
        <v>643347</v>
      </c>
      <c r="W2643">
        <v>-1.8540046000000001E-2</v>
      </c>
      <c r="X2643">
        <v>2.3215904999999998E-2</v>
      </c>
      <c r="Y2643">
        <v>2.1808372880000002</v>
      </c>
      <c r="Z2643">
        <v>0</v>
      </c>
    </row>
    <row r="2644" spans="1:26" x14ac:dyDescent="0.2">
      <c r="A2644">
        <v>201811</v>
      </c>
      <c r="B2644">
        <v>6095</v>
      </c>
      <c r="C2644" t="s">
        <v>54</v>
      </c>
      <c r="D2644">
        <v>46700</v>
      </c>
      <c r="E2644" t="s">
        <v>55</v>
      </c>
      <c r="F2644">
        <v>178</v>
      </c>
      <c r="G2644">
        <v>32</v>
      </c>
      <c r="H2644">
        <v>4</v>
      </c>
      <c r="I2644">
        <v>31</v>
      </c>
      <c r="J2644">
        <v>93.883312419999996</v>
      </c>
      <c r="K2644">
        <v>97.616060230000002</v>
      </c>
      <c r="L2644">
        <v>90.150564619999997</v>
      </c>
      <c r="M2644">
        <v>43.5</v>
      </c>
      <c r="N2644">
        <v>0.16</v>
      </c>
      <c r="O2644">
        <v>6</v>
      </c>
      <c r="P2644">
        <v>0.40322580600000002</v>
      </c>
      <c r="Q2644">
        <v>12.5</v>
      </c>
      <c r="R2644">
        <v>-22.5</v>
      </c>
      <c r="S2644">
        <v>-2.2092695999999998E-2</v>
      </c>
      <c r="T2644">
        <v>-0.22105961299999999</v>
      </c>
      <c r="U2644">
        <v>1.522923772</v>
      </c>
      <c r="V2644">
        <v>455050</v>
      </c>
      <c r="W2644">
        <v>-9.576668E-3</v>
      </c>
      <c r="X2644">
        <v>5.6914779999999998E-3</v>
      </c>
      <c r="Y2644">
        <v>1.5425423730000001</v>
      </c>
      <c r="Z2644">
        <v>0</v>
      </c>
    </row>
    <row r="2645" spans="1:26" x14ac:dyDescent="0.2">
      <c r="A2645">
        <v>201811</v>
      </c>
      <c r="B2645">
        <v>6069</v>
      </c>
      <c r="C2645" t="s">
        <v>62</v>
      </c>
      <c r="D2645">
        <v>41940</v>
      </c>
      <c r="E2645" t="s">
        <v>61</v>
      </c>
      <c r="F2645">
        <v>980</v>
      </c>
      <c r="G2645">
        <v>35</v>
      </c>
      <c r="H2645">
        <v>-23</v>
      </c>
      <c r="I2645">
        <v>-51</v>
      </c>
      <c r="J2645">
        <v>93.06775408</v>
      </c>
      <c r="K2645">
        <v>94.228356340000005</v>
      </c>
      <c r="L2645">
        <v>91.907151819999996</v>
      </c>
      <c r="M2645">
        <v>48</v>
      </c>
      <c r="N2645">
        <v>1.0526316000000001E-2</v>
      </c>
      <c r="O2645">
        <v>0.5</v>
      </c>
      <c r="P2645">
        <v>-6.3414633999999998E-2</v>
      </c>
      <c r="Q2645">
        <v>-3.25</v>
      </c>
      <c r="R2645">
        <v>-18</v>
      </c>
      <c r="S2645">
        <v>1.9022414000000001E-2</v>
      </c>
      <c r="T2645">
        <v>0.21077911999999999</v>
      </c>
      <c r="U2645">
        <v>1.580758323</v>
      </c>
      <c r="V2645">
        <v>598725</v>
      </c>
      <c r="W2645">
        <v>-2.9213975E-2</v>
      </c>
      <c r="X2645">
        <v>-2.1250000000000002E-3</v>
      </c>
      <c r="Y2645">
        <v>2.0295762709999998</v>
      </c>
      <c r="Z2645">
        <v>0</v>
      </c>
    </row>
    <row r="2646" spans="1:26" x14ac:dyDescent="0.2">
      <c r="A2646">
        <v>201811</v>
      </c>
      <c r="B2646">
        <v>6031</v>
      </c>
      <c r="C2646" t="s">
        <v>28</v>
      </c>
      <c r="D2646">
        <v>25260</v>
      </c>
      <c r="E2646" t="s">
        <v>29</v>
      </c>
      <c r="F2646">
        <v>560</v>
      </c>
      <c r="G2646">
        <v>38</v>
      </c>
      <c r="H2646">
        <v>28</v>
      </c>
      <c r="I2646">
        <v>14</v>
      </c>
      <c r="J2646">
        <v>92.722710160000005</v>
      </c>
      <c r="K2646">
        <v>87.515683809999999</v>
      </c>
      <c r="L2646">
        <v>97.929736509999998</v>
      </c>
      <c r="M2646">
        <v>54.5</v>
      </c>
      <c r="N2646">
        <v>0.23163841800000001</v>
      </c>
      <c r="O2646">
        <v>10.25</v>
      </c>
      <c r="P2646">
        <v>7.3891626000000002E-2</v>
      </c>
      <c r="Q2646">
        <v>3.75</v>
      </c>
      <c r="R2646">
        <v>-11.5</v>
      </c>
      <c r="S2646">
        <v>-2.5361372E-2</v>
      </c>
      <c r="T2646">
        <v>0.107115748</v>
      </c>
      <c r="U2646">
        <v>1.987114252</v>
      </c>
      <c r="V2646">
        <v>256750</v>
      </c>
      <c r="W2646">
        <v>-1.7788828999999999E-2</v>
      </c>
      <c r="X2646">
        <v>7.4267782000000004E-2</v>
      </c>
      <c r="Y2646">
        <v>0.87033898300000001</v>
      </c>
      <c r="Z2646">
        <v>0</v>
      </c>
    </row>
    <row r="2647" spans="1:26" x14ac:dyDescent="0.2">
      <c r="A2647">
        <v>201811</v>
      </c>
      <c r="B2647">
        <v>6007</v>
      </c>
      <c r="C2647" t="s">
        <v>80</v>
      </c>
      <c r="D2647">
        <v>17020</v>
      </c>
      <c r="E2647" t="s">
        <v>81</v>
      </c>
      <c r="F2647">
        <v>321</v>
      </c>
      <c r="G2647">
        <v>56</v>
      </c>
      <c r="H2647">
        <v>-168</v>
      </c>
      <c r="I2647">
        <v>-12</v>
      </c>
      <c r="J2647">
        <v>91.436637390000001</v>
      </c>
      <c r="K2647">
        <v>87.26474279</v>
      </c>
      <c r="L2647">
        <v>95.608531999999997</v>
      </c>
      <c r="M2647">
        <v>54.75</v>
      </c>
      <c r="N2647">
        <v>4.2857143E-2</v>
      </c>
      <c r="O2647">
        <v>2.25</v>
      </c>
      <c r="P2647">
        <v>5.2884615000000003E-2</v>
      </c>
      <c r="Q2647">
        <v>2.75</v>
      </c>
      <c r="R2647">
        <v>-11.25</v>
      </c>
      <c r="S2647">
        <v>0.32181887999999997</v>
      </c>
      <c r="T2647">
        <v>0.226591389</v>
      </c>
      <c r="U2647">
        <v>1.7368501380000001</v>
      </c>
      <c r="V2647">
        <v>302437.5</v>
      </c>
      <c r="W2647">
        <v>-3.2199999999999999E-2</v>
      </c>
      <c r="X2647">
        <v>5.0878228999999997E-2</v>
      </c>
      <c r="Y2647">
        <v>1.0252118640000001</v>
      </c>
      <c r="Z2647">
        <v>0</v>
      </c>
    </row>
    <row r="2648" spans="1:26" x14ac:dyDescent="0.2">
      <c r="A2648">
        <v>201811</v>
      </c>
      <c r="B2648">
        <v>6067</v>
      </c>
      <c r="C2648" t="s">
        <v>30</v>
      </c>
      <c r="D2648">
        <v>40900</v>
      </c>
      <c r="E2648" t="s">
        <v>31</v>
      </c>
      <c r="F2648">
        <v>26</v>
      </c>
      <c r="G2648">
        <v>56</v>
      </c>
      <c r="H2648">
        <v>-20</v>
      </c>
      <c r="I2648">
        <v>19</v>
      </c>
      <c r="J2648">
        <v>91.436637390000001</v>
      </c>
      <c r="K2648">
        <v>97.929736509999998</v>
      </c>
      <c r="L2648">
        <v>84.943538270000005</v>
      </c>
      <c r="M2648">
        <v>43</v>
      </c>
      <c r="N2648">
        <v>8.8607594999999997E-2</v>
      </c>
      <c r="O2648">
        <v>3.5</v>
      </c>
      <c r="P2648">
        <v>0.131578947</v>
      </c>
      <c r="Q2648">
        <v>5</v>
      </c>
      <c r="R2648">
        <v>-23</v>
      </c>
      <c r="S2648">
        <v>1.459352E-2</v>
      </c>
      <c r="T2648">
        <v>-9.6119120000000002E-3</v>
      </c>
      <c r="U2648">
        <v>1.387956068</v>
      </c>
      <c r="V2648">
        <v>385000</v>
      </c>
      <c r="W2648">
        <v>-6.4516130000000001E-3</v>
      </c>
      <c r="X2648">
        <v>3.3695797999999999E-2</v>
      </c>
      <c r="Y2648">
        <v>1.3050847459999999</v>
      </c>
      <c r="Z2648">
        <v>0</v>
      </c>
    </row>
    <row r="2649" spans="1:26" x14ac:dyDescent="0.2">
      <c r="A2649">
        <v>201811</v>
      </c>
      <c r="B2649">
        <v>6001</v>
      </c>
      <c r="C2649" t="s">
        <v>67</v>
      </c>
      <c r="D2649">
        <v>41860</v>
      </c>
      <c r="E2649" t="s">
        <v>39</v>
      </c>
      <c r="F2649">
        <v>24</v>
      </c>
      <c r="G2649">
        <v>72</v>
      </c>
      <c r="H2649">
        <v>16</v>
      </c>
      <c r="I2649">
        <v>65</v>
      </c>
      <c r="J2649">
        <v>90.401505650000004</v>
      </c>
      <c r="K2649">
        <v>99.937264740000003</v>
      </c>
      <c r="L2649">
        <v>80.865746549999997</v>
      </c>
      <c r="M2649">
        <v>34</v>
      </c>
      <c r="N2649">
        <v>0.15254237300000001</v>
      </c>
      <c r="O2649">
        <v>4.5</v>
      </c>
      <c r="P2649">
        <v>6.25E-2</v>
      </c>
      <c r="Q2649">
        <v>2</v>
      </c>
      <c r="R2649">
        <v>-32</v>
      </c>
      <c r="S2649">
        <v>-3.7452691000000003E-2</v>
      </c>
      <c r="T2649">
        <v>-0.19390938799999999</v>
      </c>
      <c r="U2649">
        <v>1.3170896009999999</v>
      </c>
      <c r="V2649">
        <v>799000</v>
      </c>
      <c r="W2649">
        <v>-1.6615385E-2</v>
      </c>
      <c r="X2649">
        <v>1.5247775999999999E-2</v>
      </c>
      <c r="Y2649">
        <v>2.708474576</v>
      </c>
      <c r="Z2649">
        <v>0</v>
      </c>
    </row>
    <row r="2650" spans="1:26" x14ac:dyDescent="0.2">
      <c r="A2650">
        <v>201811</v>
      </c>
      <c r="B2650">
        <v>6077</v>
      </c>
      <c r="C2650" t="s">
        <v>42</v>
      </c>
      <c r="D2650">
        <v>44700</v>
      </c>
      <c r="E2650" t="s">
        <v>43</v>
      </c>
      <c r="F2650">
        <v>110</v>
      </c>
      <c r="G2650">
        <v>73</v>
      </c>
      <c r="H2650">
        <v>-33</v>
      </c>
      <c r="I2650">
        <v>52</v>
      </c>
      <c r="J2650">
        <v>90.087829360000001</v>
      </c>
      <c r="K2650">
        <v>96.235884569999996</v>
      </c>
      <c r="L2650">
        <v>83.939774150000005</v>
      </c>
      <c r="M2650">
        <v>45</v>
      </c>
      <c r="N2650">
        <v>2.2727272999999999E-2</v>
      </c>
      <c r="O2650">
        <v>1</v>
      </c>
      <c r="P2650">
        <v>4.6511627999999999E-2</v>
      </c>
      <c r="Q2650">
        <v>2</v>
      </c>
      <c r="R2650">
        <v>-21</v>
      </c>
      <c r="S2650">
        <v>1.2820254999999999E-2</v>
      </c>
      <c r="T2650">
        <v>-7.8561140000000002E-2</v>
      </c>
      <c r="U2650">
        <v>1.3646718739999999</v>
      </c>
      <c r="V2650">
        <v>386425</v>
      </c>
      <c r="W2650">
        <v>3.7012989999999999E-3</v>
      </c>
      <c r="X2650">
        <v>2.9780147E-2</v>
      </c>
      <c r="Y2650">
        <v>1.3099152540000001</v>
      </c>
      <c r="Z2650">
        <v>0</v>
      </c>
    </row>
    <row r="2651" spans="1:26" x14ac:dyDescent="0.2">
      <c r="A2651">
        <v>201811</v>
      </c>
      <c r="B2651">
        <v>6107</v>
      </c>
      <c r="C2651" t="s">
        <v>63</v>
      </c>
      <c r="D2651">
        <v>47300</v>
      </c>
      <c r="E2651" t="s">
        <v>64</v>
      </c>
      <c r="F2651">
        <v>196</v>
      </c>
      <c r="G2651">
        <v>78</v>
      </c>
      <c r="H2651">
        <v>-2</v>
      </c>
      <c r="I2651">
        <v>1</v>
      </c>
      <c r="J2651">
        <v>89.774153069999997</v>
      </c>
      <c r="K2651">
        <v>84.818067749999997</v>
      </c>
      <c r="L2651">
        <v>94.730238389999997</v>
      </c>
      <c r="M2651">
        <v>56</v>
      </c>
      <c r="N2651">
        <v>5.6603774000000003E-2</v>
      </c>
      <c r="O2651">
        <v>3</v>
      </c>
      <c r="P2651">
        <v>-2.1834060999999998E-2</v>
      </c>
      <c r="Q2651">
        <v>-1.25</v>
      </c>
      <c r="R2651">
        <v>-10</v>
      </c>
      <c r="S2651">
        <v>-2.0129991999999999E-2</v>
      </c>
      <c r="T2651">
        <v>0.103559436</v>
      </c>
      <c r="U2651">
        <v>1.693588887</v>
      </c>
      <c r="V2651">
        <v>265000</v>
      </c>
      <c r="W2651">
        <v>-1.4686744999999999E-2</v>
      </c>
      <c r="X2651">
        <v>7.0923419000000001E-2</v>
      </c>
      <c r="Y2651">
        <v>0.89830508499999995</v>
      </c>
      <c r="Z2651">
        <v>0</v>
      </c>
    </row>
    <row r="2652" spans="1:26" x14ac:dyDescent="0.2">
      <c r="A2652">
        <v>201811</v>
      </c>
      <c r="B2652">
        <v>6113</v>
      </c>
      <c r="C2652" t="s">
        <v>48</v>
      </c>
      <c r="D2652">
        <v>40900</v>
      </c>
      <c r="E2652" t="s">
        <v>31</v>
      </c>
      <c r="F2652">
        <v>350</v>
      </c>
      <c r="G2652">
        <v>79</v>
      </c>
      <c r="H2652">
        <v>-29</v>
      </c>
      <c r="I2652">
        <v>45</v>
      </c>
      <c r="J2652">
        <v>89.711417819999994</v>
      </c>
      <c r="K2652">
        <v>94.542032620000001</v>
      </c>
      <c r="L2652">
        <v>84.880803009999994</v>
      </c>
      <c r="M2652">
        <v>47.5</v>
      </c>
      <c r="N2652">
        <v>6.1452514E-2</v>
      </c>
      <c r="O2652">
        <v>2.75</v>
      </c>
      <c r="P2652">
        <v>5.5555555999999999E-2</v>
      </c>
      <c r="Q2652">
        <v>2.5</v>
      </c>
      <c r="R2652">
        <v>-18.5</v>
      </c>
      <c r="S2652">
        <v>2.6972632999999999E-2</v>
      </c>
      <c r="T2652">
        <v>-5.324533E-2</v>
      </c>
      <c r="U2652">
        <v>1.3870092629999999</v>
      </c>
      <c r="V2652">
        <v>495425</v>
      </c>
      <c r="W2652">
        <v>-8.0836899999999993E-3</v>
      </c>
      <c r="X2652">
        <v>6.1435457999999998E-2</v>
      </c>
      <c r="Y2652">
        <v>1.6794067800000001</v>
      </c>
      <c r="Z2652">
        <v>0</v>
      </c>
    </row>
    <row r="2653" spans="1:26" x14ac:dyDescent="0.2">
      <c r="A2653">
        <v>201811</v>
      </c>
      <c r="B2653">
        <v>6019</v>
      </c>
      <c r="C2653" t="s">
        <v>52</v>
      </c>
      <c r="D2653">
        <v>23420</v>
      </c>
      <c r="E2653" t="s">
        <v>53</v>
      </c>
      <c r="F2653">
        <v>80</v>
      </c>
      <c r="G2653">
        <v>81</v>
      </c>
      <c r="H2653">
        <v>10</v>
      </c>
      <c r="I2653">
        <v>61</v>
      </c>
      <c r="J2653">
        <v>89.680050190000003</v>
      </c>
      <c r="K2653">
        <v>92.722710160000005</v>
      </c>
      <c r="L2653">
        <v>86.637390210000007</v>
      </c>
      <c r="M2653">
        <v>50</v>
      </c>
      <c r="N2653">
        <v>9.8901099000000006E-2</v>
      </c>
      <c r="O2653">
        <v>4.5</v>
      </c>
      <c r="P2653">
        <v>4.1666666999999998E-2</v>
      </c>
      <c r="Q2653">
        <v>2</v>
      </c>
      <c r="R2653">
        <v>-16</v>
      </c>
      <c r="S2653">
        <v>-2.7517363E-2</v>
      </c>
      <c r="T2653">
        <v>-0.14131592500000001</v>
      </c>
      <c r="U2653">
        <v>1.422478895</v>
      </c>
      <c r="V2653">
        <v>305000</v>
      </c>
      <c r="W2653">
        <v>-1.4380352000000001E-2</v>
      </c>
      <c r="X2653">
        <v>2.7864309999999998E-3</v>
      </c>
      <c r="Y2653">
        <v>1.0338983049999999</v>
      </c>
      <c r="Z2653">
        <v>0</v>
      </c>
    </row>
    <row r="2654" spans="1:26" x14ac:dyDescent="0.2">
      <c r="A2654">
        <v>201811</v>
      </c>
      <c r="B2654">
        <v>6099</v>
      </c>
      <c r="C2654" t="s">
        <v>34</v>
      </c>
      <c r="D2654">
        <v>33700</v>
      </c>
      <c r="E2654" t="s">
        <v>35</v>
      </c>
      <c r="F2654">
        <v>153</v>
      </c>
      <c r="G2654">
        <v>96</v>
      </c>
      <c r="H2654">
        <v>30</v>
      </c>
      <c r="I2654">
        <v>57</v>
      </c>
      <c r="J2654">
        <v>88.61355082</v>
      </c>
      <c r="K2654">
        <v>96.737766629999996</v>
      </c>
      <c r="L2654">
        <v>80.489335010000005</v>
      </c>
      <c r="M2654">
        <v>44.5</v>
      </c>
      <c r="N2654">
        <v>7.2289157000000007E-2</v>
      </c>
      <c r="O2654">
        <v>3</v>
      </c>
      <c r="P2654">
        <v>-1.1111111E-2</v>
      </c>
      <c r="Q2654">
        <v>-0.5</v>
      </c>
      <c r="R2654">
        <v>-21.5</v>
      </c>
      <c r="S2654">
        <v>-5.6252323E-2</v>
      </c>
      <c r="T2654">
        <v>-7.5226692999999997E-2</v>
      </c>
      <c r="U2654">
        <v>1.3148810099999999</v>
      </c>
      <c r="V2654">
        <v>339900</v>
      </c>
      <c r="W2654" s="1">
        <v>-7.3499999999999998E-5</v>
      </c>
      <c r="X2654">
        <v>9.444048E-3</v>
      </c>
      <c r="Y2654">
        <v>1.1522033899999999</v>
      </c>
      <c r="Z2654">
        <v>0</v>
      </c>
    </row>
    <row r="2655" spans="1:26" x14ac:dyDescent="0.2">
      <c r="A2655">
        <v>201811</v>
      </c>
      <c r="B2655">
        <v>6061</v>
      </c>
      <c r="C2655" t="s">
        <v>49</v>
      </c>
      <c r="D2655">
        <v>40900</v>
      </c>
      <c r="E2655" t="s">
        <v>31</v>
      </c>
      <c r="F2655">
        <v>177</v>
      </c>
      <c r="G2655">
        <v>117</v>
      </c>
      <c r="H2655">
        <v>44</v>
      </c>
      <c r="I2655">
        <v>61</v>
      </c>
      <c r="J2655">
        <v>86.982434130000001</v>
      </c>
      <c r="K2655">
        <v>81.994981179999996</v>
      </c>
      <c r="L2655">
        <v>91.969887080000007</v>
      </c>
      <c r="M2655">
        <v>57.5</v>
      </c>
      <c r="N2655">
        <v>0.10576923100000001</v>
      </c>
      <c r="O2655">
        <v>5.5</v>
      </c>
      <c r="P2655">
        <v>3.6036036E-2</v>
      </c>
      <c r="Q2655">
        <v>2</v>
      </c>
      <c r="R2655">
        <v>-8.5</v>
      </c>
      <c r="S2655">
        <v>-5.4195701999999998E-2</v>
      </c>
      <c r="T2655">
        <v>6.0853260000000003E-3</v>
      </c>
      <c r="U2655">
        <v>1.58249285</v>
      </c>
      <c r="V2655">
        <v>575000</v>
      </c>
      <c r="W2655">
        <v>-4.3459400000000001E-4</v>
      </c>
      <c r="X2655">
        <v>8.7719300000000007E-3</v>
      </c>
      <c r="Y2655">
        <v>1.949152542</v>
      </c>
      <c r="Z2655">
        <v>0</v>
      </c>
    </row>
    <row r="2656" spans="1:26" x14ac:dyDescent="0.2">
      <c r="A2656">
        <v>201811</v>
      </c>
      <c r="B2656">
        <v>6041</v>
      </c>
      <c r="C2656" t="s">
        <v>68</v>
      </c>
      <c r="D2656">
        <v>41860</v>
      </c>
      <c r="E2656" t="s">
        <v>39</v>
      </c>
      <c r="F2656">
        <v>261</v>
      </c>
      <c r="G2656">
        <v>135</v>
      </c>
      <c r="H2656">
        <v>71</v>
      </c>
      <c r="I2656">
        <v>88</v>
      </c>
      <c r="J2656">
        <v>86.198243410000003</v>
      </c>
      <c r="K2656">
        <v>94.542032620000001</v>
      </c>
      <c r="L2656">
        <v>77.854454200000006</v>
      </c>
      <c r="M2656">
        <v>47.5</v>
      </c>
      <c r="N2656">
        <v>0.23376623399999999</v>
      </c>
      <c r="O2656">
        <v>9</v>
      </c>
      <c r="P2656">
        <v>0</v>
      </c>
      <c r="Q2656">
        <v>0</v>
      </c>
      <c r="R2656">
        <v>-18.5</v>
      </c>
      <c r="S2656">
        <v>-7.4960206000000001E-2</v>
      </c>
      <c r="T2656">
        <v>-9.5949379000000001E-2</v>
      </c>
      <c r="U2656">
        <v>1.2717135900000001</v>
      </c>
      <c r="V2656">
        <v>1399000</v>
      </c>
      <c r="W2656">
        <v>-3.5172413999999999E-2</v>
      </c>
      <c r="X2656">
        <v>-0.123982467</v>
      </c>
      <c r="Y2656">
        <v>4.7423728809999997</v>
      </c>
      <c r="Z2656">
        <v>1</v>
      </c>
    </row>
    <row r="2657" spans="1:26" x14ac:dyDescent="0.2">
      <c r="A2657">
        <v>201811</v>
      </c>
      <c r="B2657">
        <v>6111</v>
      </c>
      <c r="C2657" t="s">
        <v>36</v>
      </c>
      <c r="D2657">
        <v>37100</v>
      </c>
      <c r="E2657" t="s">
        <v>37</v>
      </c>
      <c r="F2657">
        <v>96</v>
      </c>
      <c r="G2657">
        <v>138</v>
      </c>
      <c r="H2657">
        <v>31</v>
      </c>
      <c r="I2657">
        <v>97</v>
      </c>
      <c r="J2657">
        <v>85.947302379999996</v>
      </c>
      <c r="K2657">
        <v>91.21706399</v>
      </c>
      <c r="L2657">
        <v>80.677540780000001</v>
      </c>
      <c r="M2657">
        <v>51</v>
      </c>
      <c r="N2657">
        <v>5.6994819000000002E-2</v>
      </c>
      <c r="O2657">
        <v>2.75</v>
      </c>
      <c r="P2657">
        <v>-9.7087379999999997E-3</v>
      </c>
      <c r="Q2657">
        <v>-0.5</v>
      </c>
      <c r="R2657">
        <v>-15</v>
      </c>
      <c r="S2657">
        <v>-6.2122464000000002E-2</v>
      </c>
      <c r="T2657">
        <v>-0.14421347900000001</v>
      </c>
      <c r="U2657">
        <v>1.3165218990000001</v>
      </c>
      <c r="V2657">
        <v>684500</v>
      </c>
      <c r="W2657">
        <v>-1.6681753000000001E-2</v>
      </c>
      <c r="X2657">
        <v>-8.6663553000000004E-2</v>
      </c>
      <c r="Y2657">
        <v>2.3203389830000001</v>
      </c>
      <c r="Z2657">
        <v>0</v>
      </c>
    </row>
    <row r="2658" spans="1:26" x14ac:dyDescent="0.2">
      <c r="A2658">
        <v>201811</v>
      </c>
      <c r="B2658">
        <v>6081</v>
      </c>
      <c r="C2658" t="s">
        <v>74</v>
      </c>
      <c r="D2658">
        <v>41860</v>
      </c>
      <c r="E2658" t="s">
        <v>39</v>
      </c>
      <c r="F2658">
        <v>95</v>
      </c>
      <c r="G2658">
        <v>164</v>
      </c>
      <c r="H2658">
        <v>5</v>
      </c>
      <c r="I2658">
        <v>126</v>
      </c>
      <c r="J2658">
        <v>84.033877039999993</v>
      </c>
      <c r="K2658">
        <v>99.937264740000003</v>
      </c>
      <c r="L2658">
        <v>68.130489339999997</v>
      </c>
      <c r="M2658">
        <v>34</v>
      </c>
      <c r="N2658">
        <v>0.15254237300000001</v>
      </c>
      <c r="O2658">
        <v>4.5</v>
      </c>
      <c r="P2658">
        <v>-5.5555555999999999E-2</v>
      </c>
      <c r="Q2658">
        <v>-2</v>
      </c>
      <c r="R2658">
        <v>-32</v>
      </c>
      <c r="S2658">
        <v>-3.75225E-2</v>
      </c>
      <c r="T2658">
        <v>-0.187440419</v>
      </c>
      <c r="U2658">
        <v>1.1266974700000001</v>
      </c>
      <c r="V2658">
        <v>1496750</v>
      </c>
      <c r="W2658">
        <v>-2.1641719999999998E-3</v>
      </c>
      <c r="X2658">
        <v>-7.0341614999999996E-2</v>
      </c>
      <c r="Y2658">
        <v>5.0737288139999999</v>
      </c>
      <c r="Z2658">
        <v>0</v>
      </c>
    </row>
    <row r="2659" spans="1:26" x14ac:dyDescent="0.2">
      <c r="A2659">
        <v>201811</v>
      </c>
      <c r="B2659">
        <v>6029</v>
      </c>
      <c r="C2659" t="s">
        <v>65</v>
      </c>
      <c r="D2659">
        <v>12540</v>
      </c>
      <c r="E2659" t="s">
        <v>66</v>
      </c>
      <c r="F2659">
        <v>94</v>
      </c>
      <c r="G2659">
        <v>167</v>
      </c>
      <c r="H2659">
        <v>-7</v>
      </c>
      <c r="I2659">
        <v>6</v>
      </c>
      <c r="J2659">
        <v>83.939774150000005</v>
      </c>
      <c r="K2659">
        <v>84.818067749999997</v>
      </c>
      <c r="L2659">
        <v>83.061480549999999</v>
      </c>
      <c r="M2659">
        <v>56</v>
      </c>
      <c r="N2659">
        <v>5.6603774000000003E-2</v>
      </c>
      <c r="O2659">
        <v>3</v>
      </c>
      <c r="P2659">
        <v>-2.6086957000000001E-2</v>
      </c>
      <c r="Q2659">
        <v>-1.5</v>
      </c>
      <c r="R2659">
        <v>-10</v>
      </c>
      <c r="S2659">
        <v>-3.8910275000000001E-2</v>
      </c>
      <c r="T2659">
        <v>0.102432067</v>
      </c>
      <c r="U2659">
        <v>1.3539570299999999</v>
      </c>
      <c r="V2659">
        <v>249900</v>
      </c>
      <c r="W2659">
        <v>-4.0000000000000002E-4</v>
      </c>
      <c r="X2659">
        <v>2.5230769E-2</v>
      </c>
      <c r="Y2659">
        <v>0.84711864400000003</v>
      </c>
      <c r="Z2659">
        <v>0</v>
      </c>
    </row>
    <row r="2660" spans="1:26" x14ac:dyDescent="0.2">
      <c r="A2660">
        <v>201811</v>
      </c>
      <c r="B2660">
        <v>6097</v>
      </c>
      <c r="C2660" t="s">
        <v>72</v>
      </c>
      <c r="D2660">
        <v>42220</v>
      </c>
      <c r="E2660" t="s">
        <v>73</v>
      </c>
      <c r="F2660">
        <v>143</v>
      </c>
      <c r="G2660">
        <v>183</v>
      </c>
      <c r="H2660">
        <v>-34</v>
      </c>
      <c r="I2660">
        <v>154</v>
      </c>
      <c r="J2660">
        <v>83.061480549999999</v>
      </c>
      <c r="K2660">
        <v>88.582183189999995</v>
      </c>
      <c r="L2660">
        <v>77.540777919999996</v>
      </c>
      <c r="M2660">
        <v>53.5</v>
      </c>
      <c r="N2660">
        <v>3.8834950999999999E-2</v>
      </c>
      <c r="O2660">
        <v>2</v>
      </c>
      <c r="P2660">
        <v>5.9405940999999997E-2</v>
      </c>
      <c r="Q2660">
        <v>3</v>
      </c>
      <c r="R2660">
        <v>-12.5</v>
      </c>
      <c r="S2660">
        <v>-1.9245997000000001E-2</v>
      </c>
      <c r="T2660">
        <v>-0.231313674</v>
      </c>
      <c r="U2660">
        <v>1.26779372</v>
      </c>
      <c r="V2660">
        <v>699000</v>
      </c>
      <c r="W2660">
        <v>0</v>
      </c>
      <c r="X2660">
        <v>-0.15579710099999999</v>
      </c>
      <c r="Y2660">
        <v>2.3694915249999999</v>
      </c>
      <c r="Z2660">
        <v>1</v>
      </c>
    </row>
    <row r="2661" spans="1:26" x14ac:dyDescent="0.2">
      <c r="A2661">
        <v>201811</v>
      </c>
      <c r="B2661">
        <v>6115</v>
      </c>
      <c r="C2661" t="s">
        <v>82</v>
      </c>
      <c r="D2661">
        <v>49700</v>
      </c>
      <c r="E2661" t="s">
        <v>27</v>
      </c>
      <c r="F2661">
        <v>788</v>
      </c>
      <c r="G2661">
        <v>196</v>
      </c>
      <c r="H2661">
        <v>32</v>
      </c>
      <c r="I2661">
        <v>104</v>
      </c>
      <c r="J2661">
        <v>82.214554579999998</v>
      </c>
      <c r="K2661">
        <v>74.341279799999995</v>
      </c>
      <c r="L2661">
        <v>90.087829360000001</v>
      </c>
      <c r="M2661">
        <v>61.75</v>
      </c>
      <c r="N2661">
        <v>9.2920353999999997E-2</v>
      </c>
      <c r="O2661">
        <v>5.25</v>
      </c>
      <c r="P2661">
        <v>0.112612613</v>
      </c>
      <c r="Q2661">
        <v>6.25</v>
      </c>
      <c r="R2661">
        <v>-4.25</v>
      </c>
      <c r="S2661">
        <v>-1.3627482999999999E-2</v>
      </c>
      <c r="T2661">
        <v>9.4781910999999996E-2</v>
      </c>
      <c r="U2661">
        <v>1.5227484389999999</v>
      </c>
      <c r="V2661">
        <v>303000</v>
      </c>
      <c r="W2661">
        <v>-2.822322E-2</v>
      </c>
      <c r="X2661">
        <v>4.4827586000000003E-2</v>
      </c>
      <c r="Y2661">
        <v>1.027118644</v>
      </c>
      <c r="Z2661">
        <v>0</v>
      </c>
    </row>
    <row r="2662" spans="1:26" x14ac:dyDescent="0.2">
      <c r="A2662">
        <v>201811</v>
      </c>
      <c r="B2662">
        <v>6073</v>
      </c>
      <c r="C2662" t="s">
        <v>40</v>
      </c>
      <c r="D2662">
        <v>41740</v>
      </c>
      <c r="E2662" t="s">
        <v>41</v>
      </c>
      <c r="F2662">
        <v>5</v>
      </c>
      <c r="G2662">
        <v>217</v>
      </c>
      <c r="H2662">
        <v>35</v>
      </c>
      <c r="I2662">
        <v>199</v>
      </c>
      <c r="J2662">
        <v>81.398996240000002</v>
      </c>
      <c r="K2662">
        <v>99.247176909999993</v>
      </c>
      <c r="L2662">
        <v>63.550815559999997</v>
      </c>
      <c r="M2662">
        <v>38.5</v>
      </c>
      <c r="N2662">
        <v>8.4507042000000004E-2</v>
      </c>
      <c r="O2662">
        <v>3</v>
      </c>
      <c r="P2662">
        <v>2.6666667000000002E-2</v>
      </c>
      <c r="Q2662">
        <v>1</v>
      </c>
      <c r="R2662">
        <v>-27.5</v>
      </c>
      <c r="S2662">
        <v>-6.6849510000000001E-2</v>
      </c>
      <c r="T2662">
        <v>-0.27275866100000001</v>
      </c>
      <c r="U2662">
        <v>1.0747317540000001</v>
      </c>
      <c r="V2662">
        <v>659950</v>
      </c>
      <c r="W2662">
        <v>-1.3527653000000001E-2</v>
      </c>
      <c r="X2662">
        <v>-7.5193619999999999E-3</v>
      </c>
      <c r="Y2662">
        <v>2.2371186440000002</v>
      </c>
      <c r="Z2662">
        <v>0</v>
      </c>
    </row>
    <row r="2663" spans="1:26" x14ac:dyDescent="0.2">
      <c r="A2663">
        <v>201811</v>
      </c>
      <c r="B2663">
        <v>6017</v>
      </c>
      <c r="C2663" t="s">
        <v>69</v>
      </c>
      <c r="D2663">
        <v>40900</v>
      </c>
      <c r="E2663" t="s">
        <v>31</v>
      </c>
      <c r="F2663">
        <v>348</v>
      </c>
      <c r="G2663">
        <v>226</v>
      </c>
      <c r="H2663">
        <v>34</v>
      </c>
      <c r="I2663">
        <v>25</v>
      </c>
      <c r="J2663">
        <v>80.959849439999999</v>
      </c>
      <c r="K2663">
        <v>68.69510665</v>
      </c>
      <c r="L2663">
        <v>93.224592220000005</v>
      </c>
      <c r="M2663">
        <v>65.5</v>
      </c>
      <c r="N2663">
        <v>9.1666666999999993E-2</v>
      </c>
      <c r="O2663">
        <v>5.5</v>
      </c>
      <c r="P2663">
        <v>-1.5037594E-2</v>
      </c>
      <c r="Q2663">
        <v>-1</v>
      </c>
      <c r="R2663">
        <v>-0.5</v>
      </c>
      <c r="S2663">
        <v>-5.1404811000000002E-2</v>
      </c>
      <c r="T2663">
        <v>1.075649E-2</v>
      </c>
      <c r="U2663">
        <v>1.6215501990000001</v>
      </c>
      <c r="V2663">
        <v>525450</v>
      </c>
      <c r="W2663">
        <v>1.1453321000000001E-2</v>
      </c>
      <c r="X2663">
        <v>-4.2896175000000002E-2</v>
      </c>
      <c r="Y2663">
        <v>1.781186441</v>
      </c>
      <c r="Z2663">
        <v>0</v>
      </c>
    </row>
    <row r="2664" spans="1:26" x14ac:dyDescent="0.2">
      <c r="A2664">
        <v>201811</v>
      </c>
      <c r="B2664">
        <v>6037</v>
      </c>
      <c r="C2664" t="s">
        <v>75</v>
      </c>
      <c r="D2664">
        <v>31080</v>
      </c>
      <c r="E2664" t="s">
        <v>47</v>
      </c>
      <c r="F2664">
        <v>1</v>
      </c>
      <c r="G2664">
        <v>240</v>
      </c>
      <c r="H2664">
        <v>2</v>
      </c>
      <c r="I2664">
        <v>183</v>
      </c>
      <c r="J2664">
        <v>80.207026350000007</v>
      </c>
      <c r="K2664">
        <v>97.616060230000002</v>
      </c>
      <c r="L2664">
        <v>62.797992469999997</v>
      </c>
      <c r="M2664">
        <v>43.5</v>
      </c>
      <c r="N2664">
        <v>0.101265823</v>
      </c>
      <c r="O2664">
        <v>4</v>
      </c>
      <c r="P2664">
        <v>3.5714285999999998E-2</v>
      </c>
      <c r="Q2664">
        <v>1.5</v>
      </c>
      <c r="R2664">
        <v>-22.5</v>
      </c>
      <c r="S2664">
        <v>-3.5399173999999999E-2</v>
      </c>
      <c r="T2664">
        <v>-0.171684059</v>
      </c>
      <c r="U2664">
        <v>1.066661777</v>
      </c>
      <c r="V2664">
        <v>724922</v>
      </c>
      <c r="W2664">
        <v>-5.5939639999999999E-3</v>
      </c>
      <c r="X2664" s="1">
        <v>-3.8600000000000003E-5</v>
      </c>
      <c r="Y2664">
        <v>2.4573627120000001</v>
      </c>
      <c r="Z2664">
        <v>0</v>
      </c>
    </row>
    <row r="2665" spans="1:26" x14ac:dyDescent="0.2">
      <c r="A2665">
        <v>201811</v>
      </c>
      <c r="B2665">
        <v>6087</v>
      </c>
      <c r="C2665" t="s">
        <v>50</v>
      </c>
      <c r="D2665">
        <v>42100</v>
      </c>
      <c r="E2665" t="s">
        <v>51</v>
      </c>
      <c r="F2665">
        <v>279</v>
      </c>
      <c r="G2665">
        <v>253</v>
      </c>
      <c r="H2665">
        <v>80</v>
      </c>
      <c r="I2665">
        <v>158</v>
      </c>
      <c r="J2665">
        <v>79.579673779999993</v>
      </c>
      <c r="K2665">
        <v>84.818067749999997</v>
      </c>
      <c r="L2665">
        <v>74.341279799999995</v>
      </c>
      <c r="M2665">
        <v>56</v>
      </c>
      <c r="N2665">
        <v>8.7378641000000007E-2</v>
      </c>
      <c r="O2665">
        <v>4.5</v>
      </c>
      <c r="P2665">
        <v>-4.2735043E-2</v>
      </c>
      <c r="Q2665">
        <v>-2.5</v>
      </c>
      <c r="R2665">
        <v>-10</v>
      </c>
      <c r="S2665">
        <v>-0.106052429</v>
      </c>
      <c r="T2665">
        <v>-0.19970649900000001</v>
      </c>
      <c r="U2665">
        <v>1.219840976</v>
      </c>
      <c r="V2665">
        <v>899500</v>
      </c>
      <c r="W2665">
        <v>2.7870680000000002E-3</v>
      </c>
      <c r="X2665">
        <v>5.5617399999999999E-4</v>
      </c>
      <c r="Y2665">
        <v>3.0491525419999999</v>
      </c>
      <c r="Z2665">
        <v>0</v>
      </c>
    </row>
    <row r="2666" spans="1:26" x14ac:dyDescent="0.2">
      <c r="A2666">
        <v>201811</v>
      </c>
      <c r="B2666">
        <v>6075</v>
      </c>
      <c r="C2666" t="s">
        <v>91</v>
      </c>
      <c r="D2666">
        <v>41860</v>
      </c>
      <c r="E2666" t="s">
        <v>39</v>
      </c>
      <c r="F2666">
        <v>52</v>
      </c>
      <c r="G2666">
        <v>261</v>
      </c>
      <c r="H2666">
        <v>31</v>
      </c>
      <c r="I2666">
        <v>213</v>
      </c>
      <c r="J2666">
        <v>79.234629859999998</v>
      </c>
      <c r="K2666">
        <v>99.560853199999997</v>
      </c>
      <c r="L2666">
        <v>58.90840652</v>
      </c>
      <c r="M2666">
        <v>37.5</v>
      </c>
      <c r="N2666">
        <v>0.36363636399999999</v>
      </c>
      <c r="O2666">
        <v>10</v>
      </c>
      <c r="P2666">
        <v>7.1428570999999996E-2</v>
      </c>
      <c r="Q2666">
        <v>2.5</v>
      </c>
      <c r="R2666">
        <v>-28.5</v>
      </c>
      <c r="S2666">
        <v>-5.6325225E-2</v>
      </c>
      <c r="T2666">
        <v>-0.22541087600000001</v>
      </c>
      <c r="U2666">
        <v>1.0174404260000001</v>
      </c>
      <c r="V2666">
        <v>1377000</v>
      </c>
      <c r="W2666">
        <v>-1.2903226E-2</v>
      </c>
      <c r="X2666">
        <v>3.5727716999999999E-2</v>
      </c>
      <c r="Y2666">
        <v>4.6677966099999999</v>
      </c>
      <c r="Z2666">
        <v>0</v>
      </c>
    </row>
    <row r="2667" spans="1:26" x14ac:dyDescent="0.2">
      <c r="A2667">
        <v>201811</v>
      </c>
      <c r="B2667">
        <v>6053</v>
      </c>
      <c r="C2667" t="s">
        <v>44</v>
      </c>
      <c r="D2667">
        <v>41500</v>
      </c>
      <c r="E2667" t="s">
        <v>45</v>
      </c>
      <c r="F2667">
        <v>210</v>
      </c>
      <c r="G2667">
        <v>289</v>
      </c>
      <c r="H2667">
        <v>120</v>
      </c>
      <c r="I2667">
        <v>-50</v>
      </c>
      <c r="J2667">
        <v>77.289836890000004</v>
      </c>
      <c r="K2667">
        <v>60.790464239999999</v>
      </c>
      <c r="L2667">
        <v>93.789209540000002</v>
      </c>
      <c r="M2667">
        <v>69</v>
      </c>
      <c r="N2667">
        <v>0.14522821599999999</v>
      </c>
      <c r="O2667">
        <v>8.75</v>
      </c>
      <c r="P2667">
        <v>-7.0707070999999996E-2</v>
      </c>
      <c r="Q2667">
        <v>-5.25</v>
      </c>
      <c r="R2667">
        <v>3</v>
      </c>
      <c r="S2667">
        <v>-0.123439067</v>
      </c>
      <c r="T2667">
        <v>0.11202039799999999</v>
      </c>
      <c r="U2667">
        <v>1.6451590199999999</v>
      </c>
      <c r="V2667">
        <v>849000</v>
      </c>
      <c r="W2667">
        <v>-6.6980609999999999E-3</v>
      </c>
      <c r="X2667">
        <v>-9.8007968000000001E-2</v>
      </c>
      <c r="Y2667">
        <v>2.8779661019999998</v>
      </c>
      <c r="Z2667">
        <v>0</v>
      </c>
    </row>
    <row r="2668" spans="1:26" x14ac:dyDescent="0.2">
      <c r="A2668">
        <v>201811</v>
      </c>
      <c r="B2668">
        <v>6079</v>
      </c>
      <c r="C2668" t="s">
        <v>58</v>
      </c>
      <c r="D2668">
        <v>42020</v>
      </c>
      <c r="E2668" t="s">
        <v>59</v>
      </c>
      <c r="F2668">
        <v>257</v>
      </c>
      <c r="G2668">
        <v>303</v>
      </c>
      <c r="H2668">
        <v>5</v>
      </c>
      <c r="I2668">
        <v>44</v>
      </c>
      <c r="J2668">
        <v>76.317440399999995</v>
      </c>
      <c r="K2668">
        <v>70.451693849999998</v>
      </c>
      <c r="L2668">
        <v>82.183186950000007</v>
      </c>
      <c r="M2668">
        <v>64.5</v>
      </c>
      <c r="N2668">
        <v>6.6115701999999998E-2</v>
      </c>
      <c r="O2668">
        <v>4</v>
      </c>
      <c r="P2668">
        <v>-5.4945055E-2</v>
      </c>
      <c r="Q2668">
        <v>-3.75</v>
      </c>
      <c r="R2668">
        <v>-1.5</v>
      </c>
      <c r="S2668">
        <v>-3.8988189999999999E-2</v>
      </c>
      <c r="T2668">
        <v>-7.5521561000000001E-2</v>
      </c>
      <c r="U2668">
        <v>1.3334574269999999</v>
      </c>
      <c r="V2668">
        <v>699499.5</v>
      </c>
      <c r="W2668">
        <v>-2.1679021E-2</v>
      </c>
      <c r="X2668">
        <v>-4.0730252000000002E-2</v>
      </c>
      <c r="Y2668">
        <v>2.371184746</v>
      </c>
      <c r="Z2668">
        <v>0</v>
      </c>
    </row>
    <row r="2669" spans="1:26" x14ac:dyDescent="0.2">
      <c r="A2669">
        <v>201811</v>
      </c>
      <c r="B2669">
        <v>6085</v>
      </c>
      <c r="C2669" t="s">
        <v>60</v>
      </c>
      <c r="D2669">
        <v>41940</v>
      </c>
      <c r="E2669" t="s">
        <v>61</v>
      </c>
      <c r="F2669">
        <v>19</v>
      </c>
      <c r="G2669">
        <v>358</v>
      </c>
      <c r="H2669">
        <v>4</v>
      </c>
      <c r="I2669">
        <v>349</v>
      </c>
      <c r="J2669">
        <v>73.243412800000002</v>
      </c>
      <c r="K2669">
        <v>99.686323709999996</v>
      </c>
      <c r="L2669">
        <v>46.800501879999999</v>
      </c>
      <c r="M2669">
        <v>37</v>
      </c>
      <c r="N2669">
        <v>0.233333333</v>
      </c>
      <c r="O2669">
        <v>7</v>
      </c>
      <c r="P2669">
        <v>0.19354838699999999</v>
      </c>
      <c r="Q2669">
        <v>6</v>
      </c>
      <c r="R2669">
        <v>-29</v>
      </c>
      <c r="S2669">
        <v>-4.0230578000000003E-2</v>
      </c>
      <c r="T2669">
        <v>-0.42955453399999999</v>
      </c>
      <c r="U2669">
        <v>0.89216034799999999</v>
      </c>
      <c r="V2669">
        <v>1125007.25</v>
      </c>
      <c r="W2669">
        <v>-2.1307308E-2</v>
      </c>
      <c r="X2669">
        <v>-0.110168005</v>
      </c>
      <c r="Y2669">
        <v>3.8135838980000001</v>
      </c>
      <c r="Z2669">
        <v>1</v>
      </c>
    </row>
    <row r="2670" spans="1:26" x14ac:dyDescent="0.2">
      <c r="A2670">
        <v>201811</v>
      </c>
      <c r="B2670">
        <v>6059</v>
      </c>
      <c r="C2670" t="s">
        <v>46</v>
      </c>
      <c r="D2670">
        <v>31080</v>
      </c>
      <c r="E2670" t="s">
        <v>47</v>
      </c>
      <c r="F2670">
        <v>6</v>
      </c>
      <c r="G2670">
        <v>384</v>
      </c>
      <c r="H2670">
        <v>21</v>
      </c>
      <c r="I2670">
        <v>286</v>
      </c>
      <c r="J2670">
        <v>71.486825600000003</v>
      </c>
      <c r="K2670">
        <v>95.734002509999996</v>
      </c>
      <c r="L2670">
        <v>47.239648680000002</v>
      </c>
      <c r="M2670">
        <v>45.5</v>
      </c>
      <c r="N2670">
        <v>5.8139534999999999E-2</v>
      </c>
      <c r="O2670">
        <v>2.5</v>
      </c>
      <c r="P2670">
        <v>5.8139534999999999E-2</v>
      </c>
      <c r="Q2670">
        <v>2.5</v>
      </c>
      <c r="R2670">
        <v>-20.5</v>
      </c>
      <c r="S2670">
        <v>-6.8508809000000004E-2</v>
      </c>
      <c r="T2670">
        <v>-0.22733747900000001</v>
      </c>
      <c r="U2670">
        <v>0.89639489800000005</v>
      </c>
      <c r="V2670">
        <v>807750</v>
      </c>
      <c r="W2670">
        <v>-1.1321909E-2</v>
      </c>
      <c r="X2670">
        <v>-6.9385371000000001E-2</v>
      </c>
      <c r="Y2670">
        <v>2.738135593</v>
      </c>
      <c r="Z2670">
        <v>0</v>
      </c>
    </row>
    <row r="2671" spans="1:26" x14ac:dyDescent="0.2">
      <c r="A2671">
        <v>201811</v>
      </c>
      <c r="B2671">
        <v>6047</v>
      </c>
      <c r="C2671" t="s">
        <v>78</v>
      </c>
      <c r="D2671">
        <v>32900</v>
      </c>
      <c r="E2671" t="s">
        <v>79</v>
      </c>
      <c r="F2671">
        <v>323</v>
      </c>
      <c r="G2671">
        <v>429</v>
      </c>
      <c r="H2671">
        <v>59</v>
      </c>
      <c r="I2671">
        <v>117</v>
      </c>
      <c r="J2671">
        <v>69.416562110000001</v>
      </c>
      <c r="K2671">
        <v>90.338770389999993</v>
      </c>
      <c r="L2671">
        <v>48.494353830000001</v>
      </c>
      <c r="M2671">
        <v>52</v>
      </c>
      <c r="N2671">
        <v>0.22352941200000001</v>
      </c>
      <c r="O2671">
        <v>9.5</v>
      </c>
      <c r="P2671">
        <v>0</v>
      </c>
      <c r="Q2671">
        <v>0</v>
      </c>
      <c r="R2671">
        <v>-14</v>
      </c>
      <c r="S2671">
        <v>-3.7263168999999999E-2</v>
      </c>
      <c r="T2671">
        <v>1.7221725E-2</v>
      </c>
      <c r="U2671">
        <v>0.90838834899999998</v>
      </c>
      <c r="V2671">
        <v>299900</v>
      </c>
      <c r="W2671">
        <v>-1.9662325000000001E-2</v>
      </c>
      <c r="X2671">
        <v>4.4949389999999999E-3</v>
      </c>
      <c r="Y2671">
        <v>1.016610169</v>
      </c>
      <c r="Z2671">
        <v>0</v>
      </c>
    </row>
    <row r="2672" spans="1:26" x14ac:dyDescent="0.2">
      <c r="A2672">
        <v>201811</v>
      </c>
      <c r="B2672">
        <v>6039</v>
      </c>
      <c r="C2672" t="s">
        <v>94</v>
      </c>
      <c r="D2672">
        <v>31460</v>
      </c>
      <c r="E2672" t="s">
        <v>95</v>
      </c>
      <c r="F2672">
        <v>536</v>
      </c>
      <c r="G2672">
        <v>460</v>
      </c>
      <c r="H2672">
        <v>-58</v>
      </c>
      <c r="I2672">
        <v>119</v>
      </c>
      <c r="J2672">
        <v>68.161856959999994</v>
      </c>
      <c r="K2672">
        <v>75.156838140000005</v>
      </c>
      <c r="L2672">
        <v>61.166875779999998</v>
      </c>
      <c r="M2672">
        <v>61</v>
      </c>
      <c r="N2672">
        <v>-4.6875E-2</v>
      </c>
      <c r="O2672">
        <v>-3</v>
      </c>
      <c r="P2672">
        <v>-6.1538462000000002E-2</v>
      </c>
      <c r="Q2672">
        <v>-4</v>
      </c>
      <c r="R2672">
        <v>-5</v>
      </c>
      <c r="S2672">
        <v>-5.8759780999999997E-2</v>
      </c>
      <c r="T2672">
        <v>-3.7871338999999997E-2</v>
      </c>
      <c r="U2672">
        <v>1.04543797</v>
      </c>
      <c r="V2672">
        <v>319500</v>
      </c>
      <c r="W2672">
        <v>1.8570176000000001E-2</v>
      </c>
      <c r="X2672">
        <v>-9.148705E-3</v>
      </c>
      <c r="Y2672">
        <v>1.083050847</v>
      </c>
      <c r="Z2672">
        <v>0</v>
      </c>
    </row>
    <row r="2673" spans="1:26" x14ac:dyDescent="0.2">
      <c r="A2673">
        <v>201811</v>
      </c>
      <c r="B2673">
        <v>6015</v>
      </c>
      <c r="C2673" t="s">
        <v>85</v>
      </c>
      <c r="D2673">
        <v>18860</v>
      </c>
      <c r="E2673" t="s">
        <v>86</v>
      </c>
      <c r="F2673">
        <v>1589</v>
      </c>
      <c r="G2673">
        <v>468</v>
      </c>
      <c r="H2673">
        <v>48</v>
      </c>
      <c r="I2673">
        <v>-403</v>
      </c>
      <c r="J2673">
        <v>67.158092850000003</v>
      </c>
      <c r="K2673">
        <v>59.41028858</v>
      </c>
      <c r="L2673">
        <v>74.905897109999998</v>
      </c>
      <c r="M2673">
        <v>70.25</v>
      </c>
      <c r="N2673">
        <v>9.3385213999999994E-2</v>
      </c>
      <c r="O2673">
        <v>6</v>
      </c>
      <c r="P2673">
        <v>-0.283163265</v>
      </c>
      <c r="Q2673">
        <v>-27.75</v>
      </c>
      <c r="R2673">
        <v>4.25</v>
      </c>
      <c r="S2673">
        <v>-2.5571091000000001E-2</v>
      </c>
      <c r="T2673">
        <v>0.19789324899999999</v>
      </c>
      <c r="U2673">
        <v>1.2266616619999999</v>
      </c>
      <c r="V2673">
        <v>304750</v>
      </c>
      <c r="W2673">
        <v>2.0938023E-2</v>
      </c>
      <c r="X2673">
        <v>6.9767441999999999E-2</v>
      </c>
      <c r="Y2673">
        <v>1.0330508469999999</v>
      </c>
      <c r="Z2673">
        <v>0</v>
      </c>
    </row>
    <row r="2674" spans="1:26" x14ac:dyDescent="0.2">
      <c r="A2674">
        <v>201811</v>
      </c>
      <c r="B2674">
        <v>6065</v>
      </c>
      <c r="C2674" t="s">
        <v>76</v>
      </c>
      <c r="D2674">
        <v>40140</v>
      </c>
      <c r="E2674" t="s">
        <v>77</v>
      </c>
      <c r="F2674">
        <v>14</v>
      </c>
      <c r="G2674">
        <v>478</v>
      </c>
      <c r="H2674">
        <v>5</v>
      </c>
      <c r="I2674">
        <v>195</v>
      </c>
      <c r="J2674">
        <v>66.530740280000003</v>
      </c>
      <c r="K2674">
        <v>95.357590970000004</v>
      </c>
      <c r="L2674">
        <v>37.703889590000003</v>
      </c>
      <c r="M2674">
        <v>46</v>
      </c>
      <c r="N2674">
        <v>2.2222222E-2</v>
      </c>
      <c r="O2674">
        <v>1</v>
      </c>
      <c r="P2674">
        <v>3.3707864999999997E-2</v>
      </c>
      <c r="Q2674">
        <v>1.5</v>
      </c>
      <c r="R2674">
        <v>-20</v>
      </c>
      <c r="S2674">
        <v>-7.0302106000000003E-2</v>
      </c>
      <c r="T2674">
        <v>-9.0108768000000006E-2</v>
      </c>
      <c r="U2674">
        <v>0.80158771500000003</v>
      </c>
      <c r="V2674">
        <v>429000</v>
      </c>
      <c r="W2674">
        <v>-2.0935099999999998E-3</v>
      </c>
      <c r="X2674">
        <v>9.4117650000000008E-3</v>
      </c>
      <c r="Y2674">
        <v>1.4542372880000001</v>
      </c>
      <c r="Z2674">
        <v>0</v>
      </c>
    </row>
    <row r="2675" spans="1:26" x14ac:dyDescent="0.2">
      <c r="A2675">
        <v>201811</v>
      </c>
      <c r="B2675">
        <v>6083</v>
      </c>
      <c r="C2675" t="s">
        <v>32</v>
      </c>
      <c r="D2675">
        <v>42200</v>
      </c>
      <c r="E2675" t="s">
        <v>33</v>
      </c>
      <c r="F2675">
        <v>190</v>
      </c>
      <c r="G2675">
        <v>492</v>
      </c>
      <c r="H2675">
        <v>-12</v>
      </c>
      <c r="I2675">
        <v>150</v>
      </c>
      <c r="J2675">
        <v>66.09159348</v>
      </c>
      <c r="K2675">
        <v>60.790464239999999</v>
      </c>
      <c r="L2675">
        <v>71.392722710000001</v>
      </c>
      <c r="M2675">
        <v>69</v>
      </c>
      <c r="N2675">
        <v>7.2992700000000001E-3</v>
      </c>
      <c r="O2675">
        <v>0.5</v>
      </c>
      <c r="P2675">
        <v>-4.8275862000000003E-2</v>
      </c>
      <c r="Q2675">
        <v>-3.5</v>
      </c>
      <c r="R2675">
        <v>3</v>
      </c>
      <c r="S2675">
        <v>-9.0458133999999996E-2</v>
      </c>
      <c r="T2675">
        <v>-0.13183015200000001</v>
      </c>
      <c r="U2675">
        <v>1.168776676</v>
      </c>
      <c r="V2675">
        <v>986500</v>
      </c>
      <c r="W2675">
        <v>-8.5427139999999999E-3</v>
      </c>
      <c r="X2675">
        <v>-7.6959063999999994E-2</v>
      </c>
      <c r="Y2675">
        <v>3.3440677970000001</v>
      </c>
      <c r="Z2675">
        <v>0</v>
      </c>
    </row>
    <row r="2676" spans="1:26" x14ac:dyDescent="0.2">
      <c r="A2676">
        <v>201811</v>
      </c>
      <c r="B2676">
        <v>6055</v>
      </c>
      <c r="C2676" t="s">
        <v>92</v>
      </c>
      <c r="D2676">
        <v>34900</v>
      </c>
      <c r="E2676" t="s">
        <v>93</v>
      </c>
      <c r="F2676">
        <v>518</v>
      </c>
      <c r="G2676">
        <v>512</v>
      </c>
      <c r="H2676">
        <v>88</v>
      </c>
      <c r="I2676">
        <v>310</v>
      </c>
      <c r="J2676">
        <v>64.899623590000004</v>
      </c>
      <c r="K2676">
        <v>61.606022590000002</v>
      </c>
      <c r="L2676">
        <v>68.19322459</v>
      </c>
      <c r="M2676">
        <v>68.75</v>
      </c>
      <c r="N2676">
        <v>2.9962546999999999E-2</v>
      </c>
      <c r="O2676">
        <v>2</v>
      </c>
      <c r="P2676">
        <v>0.12704918000000001</v>
      </c>
      <c r="Q2676">
        <v>7.75</v>
      </c>
      <c r="R2676">
        <v>2.75</v>
      </c>
      <c r="S2676">
        <v>-0.157755381</v>
      </c>
      <c r="T2676">
        <v>-9.2574478000000002E-2</v>
      </c>
      <c r="U2676">
        <v>1.126877965</v>
      </c>
      <c r="V2676">
        <v>915375</v>
      </c>
      <c r="W2676">
        <v>-2.8264331E-2</v>
      </c>
      <c r="X2676">
        <v>7.6911765000000007E-2</v>
      </c>
      <c r="Y2676">
        <v>3.1029661019999999</v>
      </c>
      <c r="Z2676">
        <v>0</v>
      </c>
    </row>
    <row r="2677" spans="1:26" x14ac:dyDescent="0.2">
      <c r="A2677">
        <v>201811</v>
      </c>
      <c r="B2677">
        <v>6071</v>
      </c>
      <c r="C2677" t="s">
        <v>96</v>
      </c>
      <c r="D2677">
        <v>40140</v>
      </c>
      <c r="E2677" t="s">
        <v>77</v>
      </c>
      <c r="F2677">
        <v>20</v>
      </c>
      <c r="G2677">
        <v>553</v>
      </c>
      <c r="H2677">
        <v>-17</v>
      </c>
      <c r="I2677">
        <v>275</v>
      </c>
      <c r="J2677">
        <v>63.048933499999997</v>
      </c>
      <c r="K2677">
        <v>91.21706399</v>
      </c>
      <c r="L2677">
        <v>34.880803010000001</v>
      </c>
      <c r="M2677">
        <v>51</v>
      </c>
      <c r="N2677">
        <v>3.0303030000000002E-2</v>
      </c>
      <c r="O2677">
        <v>1.5</v>
      </c>
      <c r="P2677">
        <v>3.0303030000000002E-2</v>
      </c>
      <c r="Q2677">
        <v>1.5</v>
      </c>
      <c r="R2677">
        <v>-15</v>
      </c>
      <c r="S2677">
        <v>-2.1579327999999998E-2</v>
      </c>
      <c r="T2677">
        <v>-0.146478568</v>
      </c>
      <c r="U2677">
        <v>0.77350909499999998</v>
      </c>
      <c r="V2677">
        <v>349949</v>
      </c>
      <c r="W2677">
        <v>-7.0960420000000003E-3</v>
      </c>
      <c r="X2677">
        <v>5.5653092000000001E-2</v>
      </c>
      <c r="Y2677">
        <v>1.186267797</v>
      </c>
      <c r="Z2677">
        <v>0</v>
      </c>
    </row>
    <row r="2678" spans="1:26" x14ac:dyDescent="0.2">
      <c r="A2678">
        <v>201811</v>
      </c>
      <c r="B2678">
        <v>6089</v>
      </c>
      <c r="C2678" t="s">
        <v>89</v>
      </c>
      <c r="D2678">
        <v>39820</v>
      </c>
      <c r="E2678" t="s">
        <v>90</v>
      </c>
      <c r="F2678">
        <v>368</v>
      </c>
      <c r="G2678">
        <v>593</v>
      </c>
      <c r="H2678">
        <v>41</v>
      </c>
      <c r="I2678">
        <v>60</v>
      </c>
      <c r="J2678">
        <v>61.480552070000002</v>
      </c>
      <c r="K2678">
        <v>74.592220830000002</v>
      </c>
      <c r="L2678">
        <v>48.368883310000001</v>
      </c>
      <c r="M2678">
        <v>61.5</v>
      </c>
      <c r="N2678">
        <v>1.2345679E-2</v>
      </c>
      <c r="O2678">
        <v>0.75</v>
      </c>
      <c r="P2678">
        <v>-8.8888888999999999E-2</v>
      </c>
      <c r="Q2678">
        <v>-6</v>
      </c>
      <c r="R2678">
        <v>-4.5</v>
      </c>
      <c r="S2678">
        <v>-8.0931823E-2</v>
      </c>
      <c r="T2678">
        <v>2.99062E-4</v>
      </c>
      <c r="U2678">
        <v>0.90604240599999997</v>
      </c>
      <c r="V2678">
        <v>332325</v>
      </c>
      <c r="W2678">
        <v>2.1752497999999999E-2</v>
      </c>
      <c r="X2678">
        <v>4.8343849000000001E-2</v>
      </c>
      <c r="Y2678">
        <v>1.126525424</v>
      </c>
      <c r="Z2678">
        <v>0</v>
      </c>
    </row>
    <row r="2679" spans="1:26" x14ac:dyDescent="0.2">
      <c r="A2679">
        <v>201811</v>
      </c>
      <c r="B2679">
        <v>6057</v>
      </c>
      <c r="C2679" t="s">
        <v>70</v>
      </c>
      <c r="D2679">
        <v>46020</v>
      </c>
      <c r="E2679" t="s">
        <v>71</v>
      </c>
      <c r="F2679">
        <v>567</v>
      </c>
      <c r="G2679">
        <v>622</v>
      </c>
      <c r="H2679">
        <v>53</v>
      </c>
      <c r="I2679">
        <v>51</v>
      </c>
      <c r="J2679">
        <v>59.818067749999997</v>
      </c>
      <c r="K2679">
        <v>49.87452949</v>
      </c>
      <c r="L2679">
        <v>69.761606020000002</v>
      </c>
      <c r="M2679">
        <v>75</v>
      </c>
      <c r="N2679">
        <v>6.3829786999999999E-2</v>
      </c>
      <c r="O2679">
        <v>4.5</v>
      </c>
      <c r="P2679">
        <v>-7.4074074000000004E-2</v>
      </c>
      <c r="Q2679">
        <v>-6</v>
      </c>
      <c r="R2679">
        <v>9</v>
      </c>
      <c r="S2679">
        <v>-3.9654208000000003E-2</v>
      </c>
      <c r="T2679">
        <v>-4.97402E-3</v>
      </c>
      <c r="U2679">
        <v>1.1456236989999999</v>
      </c>
      <c r="V2679">
        <v>471975</v>
      </c>
      <c r="W2679">
        <v>1.2821888E-2</v>
      </c>
      <c r="X2679">
        <v>-3.6785713999999997E-2</v>
      </c>
      <c r="Y2679">
        <v>1.5999152539999999</v>
      </c>
      <c r="Z2679">
        <v>0</v>
      </c>
    </row>
    <row r="2680" spans="1:26" x14ac:dyDescent="0.2">
      <c r="A2680">
        <v>201811</v>
      </c>
      <c r="B2680">
        <v>6025</v>
      </c>
      <c r="C2680" t="s">
        <v>56</v>
      </c>
      <c r="D2680">
        <v>20940</v>
      </c>
      <c r="E2680" t="s">
        <v>57</v>
      </c>
      <c r="F2680">
        <v>486</v>
      </c>
      <c r="G2680">
        <v>626</v>
      </c>
      <c r="H2680">
        <v>174</v>
      </c>
      <c r="I2680">
        <v>168</v>
      </c>
      <c r="J2680">
        <v>59.567126729999998</v>
      </c>
      <c r="K2680">
        <v>73.964868260000003</v>
      </c>
      <c r="L2680">
        <v>45.16938519</v>
      </c>
      <c r="M2680">
        <v>62</v>
      </c>
      <c r="N2680">
        <v>8.7719298000000001E-2</v>
      </c>
      <c r="O2680">
        <v>5</v>
      </c>
      <c r="P2680">
        <v>8.2969431999999996E-2</v>
      </c>
      <c r="Q2680">
        <v>4.75</v>
      </c>
      <c r="R2680">
        <v>-4</v>
      </c>
      <c r="S2680">
        <v>-0.147434027</v>
      </c>
      <c r="T2680">
        <v>9.1876116999999993E-2</v>
      </c>
      <c r="U2680">
        <v>0.87587689899999999</v>
      </c>
      <c r="V2680">
        <v>249000</v>
      </c>
      <c r="W2680">
        <v>-3.5481871999999998E-2</v>
      </c>
      <c r="X2680">
        <v>5.2685759999999996E-3</v>
      </c>
      <c r="Y2680">
        <v>0.84406779700000001</v>
      </c>
      <c r="Z2680">
        <v>0</v>
      </c>
    </row>
    <row r="2681" spans="1:26" x14ac:dyDescent="0.2">
      <c r="A2681">
        <v>201811</v>
      </c>
      <c r="B2681">
        <v>6103</v>
      </c>
      <c r="C2681" t="s">
        <v>97</v>
      </c>
      <c r="D2681">
        <v>39780</v>
      </c>
      <c r="E2681" t="s">
        <v>98</v>
      </c>
      <c r="F2681">
        <v>857</v>
      </c>
      <c r="G2681">
        <v>721</v>
      </c>
      <c r="H2681">
        <v>-3</v>
      </c>
      <c r="I2681">
        <v>220</v>
      </c>
      <c r="J2681">
        <v>54.642409030000003</v>
      </c>
      <c r="K2681">
        <v>47.365119200000002</v>
      </c>
      <c r="L2681">
        <v>61.919698869999998</v>
      </c>
      <c r="M2681">
        <v>76.75</v>
      </c>
      <c r="N2681">
        <v>2.3333333000000001E-2</v>
      </c>
      <c r="O2681">
        <v>1.75</v>
      </c>
      <c r="P2681">
        <v>3.0201341999999999E-2</v>
      </c>
      <c r="Q2681">
        <v>2.25</v>
      </c>
      <c r="R2681">
        <v>10.75</v>
      </c>
      <c r="S2681">
        <v>-5.1746421000000001E-2</v>
      </c>
      <c r="T2681">
        <v>-5.6968024999999999E-2</v>
      </c>
      <c r="U2681">
        <v>1.053276219</v>
      </c>
      <c r="V2681">
        <v>289000</v>
      </c>
      <c r="W2681">
        <v>-4.3233900000000001E-4</v>
      </c>
      <c r="X2681">
        <v>3.2142856999999997E-2</v>
      </c>
      <c r="Y2681">
        <v>0.97966101699999997</v>
      </c>
      <c r="Z2681">
        <v>0</v>
      </c>
    </row>
    <row r="2682" spans="1:26" x14ac:dyDescent="0.2">
      <c r="A2682">
        <v>201811</v>
      </c>
      <c r="B2682">
        <v>6023</v>
      </c>
      <c r="C2682" t="s">
        <v>83</v>
      </c>
      <c r="D2682">
        <v>21700</v>
      </c>
      <c r="E2682" t="s">
        <v>84</v>
      </c>
      <c r="F2682">
        <v>449</v>
      </c>
      <c r="G2682">
        <v>765</v>
      </c>
      <c r="H2682">
        <v>-44</v>
      </c>
      <c r="I2682">
        <v>365</v>
      </c>
      <c r="J2682">
        <v>52.35257215</v>
      </c>
      <c r="K2682">
        <v>32.371392720000003</v>
      </c>
      <c r="L2682">
        <v>72.333751570000004</v>
      </c>
      <c r="M2682">
        <v>86.25</v>
      </c>
      <c r="N2682">
        <v>4.5454544999999999E-2</v>
      </c>
      <c r="O2682">
        <v>3.75</v>
      </c>
      <c r="P2682">
        <v>0.18556701</v>
      </c>
      <c r="Q2682">
        <v>13.5</v>
      </c>
      <c r="R2682">
        <v>20.25</v>
      </c>
      <c r="S2682">
        <v>1.8494819999999999E-3</v>
      </c>
      <c r="T2682">
        <v>-5.8661210999999998E-2</v>
      </c>
      <c r="U2682">
        <v>1.1776907430000001</v>
      </c>
      <c r="V2682">
        <v>381975</v>
      </c>
      <c r="W2682">
        <v>1.3196286E-2</v>
      </c>
      <c r="X2682">
        <v>-4.0203530000000001E-2</v>
      </c>
      <c r="Y2682">
        <v>1.294830508</v>
      </c>
      <c r="Z2682">
        <v>0</v>
      </c>
    </row>
    <row r="2683" spans="1:26" x14ac:dyDescent="0.2">
      <c r="A2683">
        <v>201811</v>
      </c>
      <c r="B2683">
        <v>6109</v>
      </c>
      <c r="C2683" t="s">
        <v>87</v>
      </c>
      <c r="D2683">
        <v>43760</v>
      </c>
      <c r="E2683" t="s">
        <v>88</v>
      </c>
      <c r="F2683">
        <v>917</v>
      </c>
      <c r="G2683">
        <v>805</v>
      </c>
      <c r="H2683">
        <v>-31</v>
      </c>
      <c r="I2683">
        <v>137</v>
      </c>
      <c r="J2683">
        <v>50.470514430000001</v>
      </c>
      <c r="K2683">
        <v>27.16436637</v>
      </c>
      <c r="L2683">
        <v>73.776662479999999</v>
      </c>
      <c r="M2683">
        <v>89.5</v>
      </c>
      <c r="N2683">
        <v>2.2857143E-2</v>
      </c>
      <c r="O2683">
        <v>2</v>
      </c>
      <c r="P2683">
        <v>5.617978E-3</v>
      </c>
      <c r="Q2683">
        <v>0.5</v>
      </c>
      <c r="R2683">
        <v>23.5</v>
      </c>
      <c r="S2683">
        <v>-4.9677504999999997E-2</v>
      </c>
      <c r="T2683">
        <v>7.4960890000000001E-3</v>
      </c>
      <c r="U2683">
        <v>1.208870721</v>
      </c>
      <c r="V2683">
        <v>339725</v>
      </c>
      <c r="W2683">
        <v>2.138643E-3</v>
      </c>
      <c r="X2683">
        <v>8.1066029999999997E-2</v>
      </c>
      <c r="Y2683">
        <v>1.151610169</v>
      </c>
      <c r="Z2683">
        <v>0</v>
      </c>
    </row>
    <row r="2684" spans="1:26" x14ac:dyDescent="0.2">
      <c r="A2684">
        <v>201811</v>
      </c>
      <c r="B2684">
        <v>6033</v>
      </c>
      <c r="C2684" t="s">
        <v>101</v>
      </c>
      <c r="D2684">
        <v>17340</v>
      </c>
      <c r="E2684" t="s">
        <v>102</v>
      </c>
      <c r="F2684">
        <v>800</v>
      </c>
      <c r="G2684">
        <v>1156</v>
      </c>
      <c r="H2684">
        <v>14</v>
      </c>
      <c r="I2684">
        <v>169</v>
      </c>
      <c r="J2684">
        <v>30.614805520000001</v>
      </c>
      <c r="K2684">
        <v>40.903387700000003</v>
      </c>
      <c r="L2684">
        <v>20.326223339999999</v>
      </c>
      <c r="M2684">
        <v>80</v>
      </c>
      <c r="N2684">
        <v>3.2258065000000002E-2</v>
      </c>
      <c r="O2684">
        <v>2.5</v>
      </c>
      <c r="P2684">
        <v>1.2658228000000001E-2</v>
      </c>
      <c r="Q2684">
        <v>1</v>
      </c>
      <c r="R2684">
        <v>14</v>
      </c>
      <c r="S2684">
        <v>-0.104135854</v>
      </c>
      <c r="T2684">
        <v>-7.5850900000000001E-3</v>
      </c>
      <c r="U2684">
        <v>0.616723943</v>
      </c>
      <c r="V2684">
        <v>317750</v>
      </c>
      <c r="W2684">
        <v>-2.1027497999999999E-2</v>
      </c>
      <c r="X2684">
        <v>1.7695572E-2</v>
      </c>
      <c r="Y2684">
        <v>1.077118644</v>
      </c>
      <c r="Z2684">
        <v>0</v>
      </c>
    </row>
    <row r="2685" spans="1:26" x14ac:dyDescent="0.2">
      <c r="A2685">
        <v>201811</v>
      </c>
      <c r="B2685">
        <v>6045</v>
      </c>
      <c r="C2685" t="s">
        <v>99</v>
      </c>
      <c r="D2685">
        <v>46380</v>
      </c>
      <c r="E2685" t="s">
        <v>100</v>
      </c>
      <c r="F2685">
        <v>657</v>
      </c>
      <c r="G2685">
        <v>1270</v>
      </c>
      <c r="H2685">
        <v>9</v>
      </c>
      <c r="I2685">
        <v>239</v>
      </c>
      <c r="J2685">
        <v>23.933500630000001</v>
      </c>
      <c r="K2685">
        <v>7.5282308660000004</v>
      </c>
      <c r="L2685">
        <v>40.338770390000001</v>
      </c>
      <c r="M2685">
        <v>109.25</v>
      </c>
      <c r="N2685">
        <v>5.0480769000000002E-2</v>
      </c>
      <c r="O2685">
        <v>5.25</v>
      </c>
      <c r="P2685">
        <v>0.10075566800000001</v>
      </c>
      <c r="Q2685">
        <v>10</v>
      </c>
      <c r="R2685">
        <v>43.25</v>
      </c>
      <c r="S2685">
        <v>-3.8155397000000001E-2</v>
      </c>
      <c r="T2685">
        <v>-3.2706878000000002E-2</v>
      </c>
      <c r="U2685">
        <v>0.83186761799999998</v>
      </c>
      <c r="V2685">
        <v>599000</v>
      </c>
      <c r="W2685">
        <v>-3.2700847999999998E-2</v>
      </c>
      <c r="X2685">
        <v>-4.9055406000000003E-2</v>
      </c>
      <c r="Y2685">
        <v>2.030508475</v>
      </c>
      <c r="Z2685">
        <v>0</v>
      </c>
    </row>
    <row r="2686" spans="1:26" x14ac:dyDescent="0.2">
      <c r="A2686">
        <v>201810</v>
      </c>
      <c r="B2686">
        <v>6031</v>
      </c>
      <c r="C2686" t="s">
        <v>28</v>
      </c>
      <c r="D2686">
        <v>25260</v>
      </c>
      <c r="E2686" t="s">
        <v>29</v>
      </c>
      <c r="F2686">
        <v>560</v>
      </c>
      <c r="G2686">
        <v>10</v>
      </c>
      <c r="H2686">
        <v>-16</v>
      </c>
      <c r="I2686">
        <v>-24</v>
      </c>
      <c r="J2686">
        <v>96.110414050000003</v>
      </c>
      <c r="K2686">
        <v>94.102885819999997</v>
      </c>
      <c r="L2686">
        <v>98.117942279999994</v>
      </c>
      <c r="M2686">
        <v>44.25</v>
      </c>
      <c r="N2686">
        <v>-1.6666667E-2</v>
      </c>
      <c r="O2686">
        <v>-0.75</v>
      </c>
      <c r="P2686">
        <v>-0.12376237599999999</v>
      </c>
      <c r="Q2686">
        <v>-6.25</v>
      </c>
      <c r="R2686">
        <v>-19.75</v>
      </c>
      <c r="S2686">
        <v>-0.13736309499999999</v>
      </c>
      <c r="T2686">
        <v>0.15792117</v>
      </c>
      <c r="U2686">
        <v>2.0166024679999999</v>
      </c>
      <c r="V2686">
        <v>261400</v>
      </c>
      <c r="W2686">
        <v>-2.2803738E-2</v>
      </c>
      <c r="X2686">
        <v>0.10645502699999999</v>
      </c>
      <c r="Y2686">
        <v>0.88559885500000002</v>
      </c>
      <c r="Z2686">
        <v>0</v>
      </c>
    </row>
    <row r="2687" spans="1:26" x14ac:dyDescent="0.2">
      <c r="A2687">
        <v>201810</v>
      </c>
      <c r="B2687">
        <v>6013</v>
      </c>
      <c r="C2687" t="s">
        <v>38</v>
      </c>
      <c r="D2687">
        <v>41860</v>
      </c>
      <c r="E2687" t="s">
        <v>39</v>
      </c>
      <c r="F2687">
        <v>42</v>
      </c>
      <c r="G2687">
        <v>17</v>
      </c>
      <c r="H2687">
        <v>-5</v>
      </c>
      <c r="I2687">
        <v>15</v>
      </c>
      <c r="J2687">
        <v>95.357590970000004</v>
      </c>
      <c r="K2687">
        <v>99.184441660000005</v>
      </c>
      <c r="L2687">
        <v>91.530740280000003</v>
      </c>
      <c r="M2687">
        <v>34.5</v>
      </c>
      <c r="N2687">
        <v>4.5454544999999999E-2</v>
      </c>
      <c r="O2687">
        <v>1.5</v>
      </c>
      <c r="P2687">
        <v>7.8125E-2</v>
      </c>
      <c r="Q2687">
        <v>2.5</v>
      </c>
      <c r="R2687">
        <v>-29.5</v>
      </c>
      <c r="S2687">
        <v>-3.4422172000000001E-2</v>
      </c>
      <c r="T2687">
        <v>-0.10546799900000001</v>
      </c>
      <c r="U2687">
        <v>1.562618185</v>
      </c>
      <c r="V2687">
        <v>655500</v>
      </c>
      <c r="W2687">
        <v>-2.9053410000000001E-3</v>
      </c>
      <c r="X2687">
        <v>4.1716329000000003E-2</v>
      </c>
      <c r="Y2687">
        <v>2.2207729509999998</v>
      </c>
      <c r="Z2687">
        <v>0</v>
      </c>
    </row>
    <row r="2688" spans="1:26" x14ac:dyDescent="0.2">
      <c r="A2688">
        <v>201810</v>
      </c>
      <c r="B2688">
        <v>6095</v>
      </c>
      <c r="C2688" t="s">
        <v>54</v>
      </c>
      <c r="D2688">
        <v>46700</v>
      </c>
      <c r="E2688" t="s">
        <v>55</v>
      </c>
      <c r="F2688">
        <v>178</v>
      </c>
      <c r="G2688">
        <v>28</v>
      </c>
      <c r="H2688">
        <v>-2</v>
      </c>
      <c r="I2688">
        <v>27</v>
      </c>
      <c r="J2688">
        <v>94.291091589999994</v>
      </c>
      <c r="K2688">
        <v>97.992471769999995</v>
      </c>
      <c r="L2688">
        <v>90.58971142</v>
      </c>
      <c r="M2688">
        <v>37.5</v>
      </c>
      <c r="N2688">
        <v>1.3513514000000001E-2</v>
      </c>
      <c r="O2688">
        <v>0.5</v>
      </c>
      <c r="P2688">
        <v>0.229508197</v>
      </c>
      <c r="Q2688">
        <v>7</v>
      </c>
      <c r="R2688">
        <v>-26.5</v>
      </c>
      <c r="S2688">
        <v>-4.1830325000000002E-2</v>
      </c>
      <c r="T2688">
        <v>-0.19804966900000001</v>
      </c>
      <c r="U2688">
        <v>1.5403575869999999</v>
      </c>
      <c r="V2688">
        <v>459450</v>
      </c>
      <c r="W2688">
        <v>-2.0362472999999999E-2</v>
      </c>
      <c r="X2688">
        <v>2.3872530999999999E-2</v>
      </c>
      <c r="Y2688">
        <v>1.5565738099999999</v>
      </c>
      <c r="Z2688">
        <v>0</v>
      </c>
    </row>
    <row r="2689" spans="1:26" x14ac:dyDescent="0.2">
      <c r="A2689">
        <v>201810</v>
      </c>
      <c r="B2689">
        <v>6101</v>
      </c>
      <c r="C2689" t="s">
        <v>26</v>
      </c>
      <c r="D2689">
        <v>49700</v>
      </c>
      <c r="E2689" t="s">
        <v>27</v>
      </c>
      <c r="F2689">
        <v>700</v>
      </c>
      <c r="G2689">
        <v>46</v>
      </c>
      <c r="H2689">
        <v>-77</v>
      </c>
      <c r="I2689">
        <v>39</v>
      </c>
      <c r="J2689">
        <v>91.781681309999996</v>
      </c>
      <c r="K2689">
        <v>84.127979929999995</v>
      </c>
      <c r="L2689">
        <v>99.435382689999997</v>
      </c>
      <c r="M2689">
        <v>52.75</v>
      </c>
      <c r="N2689">
        <v>-3.2110092E-2</v>
      </c>
      <c r="O2689">
        <v>-1.75</v>
      </c>
      <c r="P2689">
        <v>0.205714286</v>
      </c>
      <c r="Q2689">
        <v>9</v>
      </c>
      <c r="R2689">
        <v>-11.25</v>
      </c>
      <c r="S2689">
        <v>-1.2190696000000001E-2</v>
      </c>
      <c r="T2689">
        <v>3.550274E-3</v>
      </c>
      <c r="U2689">
        <v>2.2942969720000002</v>
      </c>
      <c r="V2689">
        <v>319950</v>
      </c>
      <c r="W2689">
        <v>-2.8835939000000001E-2</v>
      </c>
      <c r="X2689">
        <v>1.0102605000000001E-2</v>
      </c>
      <c r="Y2689">
        <v>1.083960802</v>
      </c>
      <c r="Z2689">
        <v>0</v>
      </c>
    </row>
    <row r="2690" spans="1:26" x14ac:dyDescent="0.2">
      <c r="A2690">
        <v>201810</v>
      </c>
      <c r="B2690">
        <v>6001</v>
      </c>
      <c r="C2690" t="s">
        <v>67</v>
      </c>
      <c r="D2690">
        <v>41860</v>
      </c>
      <c r="E2690" t="s">
        <v>39</v>
      </c>
      <c r="F2690">
        <v>24</v>
      </c>
      <c r="G2690">
        <v>56</v>
      </c>
      <c r="H2690">
        <v>-7</v>
      </c>
      <c r="I2690">
        <v>48</v>
      </c>
      <c r="J2690">
        <v>90.997490589999998</v>
      </c>
      <c r="K2690">
        <v>99.811794230000004</v>
      </c>
      <c r="L2690">
        <v>82.183186950000007</v>
      </c>
      <c r="M2690">
        <v>29.5</v>
      </c>
      <c r="N2690">
        <v>0.134615385</v>
      </c>
      <c r="O2690">
        <v>3.5</v>
      </c>
      <c r="P2690">
        <v>3.5087719000000003E-2</v>
      </c>
      <c r="Q2690">
        <v>1</v>
      </c>
      <c r="R2690">
        <v>-34.5</v>
      </c>
      <c r="S2690">
        <v>-2.5497631E-2</v>
      </c>
      <c r="T2690">
        <v>-0.15755554299999999</v>
      </c>
      <c r="U2690">
        <v>1.353425369</v>
      </c>
      <c r="V2690">
        <v>812500</v>
      </c>
      <c r="W2690">
        <v>-3.067485E-3</v>
      </c>
      <c r="X2690">
        <v>2.3299747999999999E-2</v>
      </c>
      <c r="Y2690">
        <v>2.752674329</v>
      </c>
      <c r="Z2690">
        <v>0</v>
      </c>
    </row>
    <row r="2691" spans="1:26" x14ac:dyDescent="0.2">
      <c r="A2691">
        <v>201810</v>
      </c>
      <c r="B2691">
        <v>6069</v>
      </c>
      <c r="C2691" t="s">
        <v>62</v>
      </c>
      <c r="D2691">
        <v>41940</v>
      </c>
      <c r="E2691" t="s">
        <v>61</v>
      </c>
      <c r="F2691">
        <v>980</v>
      </c>
      <c r="G2691">
        <v>58</v>
      </c>
      <c r="H2691">
        <v>27</v>
      </c>
      <c r="I2691">
        <v>-26</v>
      </c>
      <c r="J2691">
        <v>90.746549560000005</v>
      </c>
      <c r="K2691">
        <v>91.21706399</v>
      </c>
      <c r="L2691">
        <v>90.276035129999997</v>
      </c>
      <c r="M2691">
        <v>47.5</v>
      </c>
      <c r="N2691">
        <v>0.172839506</v>
      </c>
      <c r="O2691">
        <v>7</v>
      </c>
      <c r="P2691">
        <v>4.3956044E-2</v>
      </c>
      <c r="Q2691">
        <v>2</v>
      </c>
      <c r="R2691">
        <v>-16.5</v>
      </c>
      <c r="S2691">
        <v>-8.2953873999999997E-2</v>
      </c>
      <c r="T2691">
        <v>0.207504041</v>
      </c>
      <c r="U2691">
        <v>1.5343442730000001</v>
      </c>
      <c r="V2691">
        <v>616742.5</v>
      </c>
      <c r="W2691">
        <v>2.8761467999999998E-2</v>
      </c>
      <c r="X2691">
        <v>2.7955563999999999E-2</v>
      </c>
      <c r="Y2691">
        <v>2.0894661509999999</v>
      </c>
      <c r="Z2691">
        <v>0</v>
      </c>
    </row>
    <row r="2692" spans="1:26" x14ac:dyDescent="0.2">
      <c r="A2692">
        <v>201810</v>
      </c>
      <c r="B2692">
        <v>6041</v>
      </c>
      <c r="C2692" t="s">
        <v>68</v>
      </c>
      <c r="D2692">
        <v>41860</v>
      </c>
      <c r="E2692" t="s">
        <v>39</v>
      </c>
      <c r="F2692">
        <v>261</v>
      </c>
      <c r="G2692">
        <v>64</v>
      </c>
      <c r="H2692">
        <v>-17</v>
      </c>
      <c r="I2692">
        <v>10</v>
      </c>
      <c r="J2692">
        <v>90.213299879999994</v>
      </c>
      <c r="K2692">
        <v>97.741530740000002</v>
      </c>
      <c r="L2692">
        <v>82.685069010000007</v>
      </c>
      <c r="M2692">
        <v>38.5</v>
      </c>
      <c r="N2692">
        <v>0.24193548400000001</v>
      </c>
      <c r="O2692">
        <v>7.5</v>
      </c>
      <c r="P2692">
        <v>6.9444443999999994E-2</v>
      </c>
      <c r="Q2692">
        <v>2.5</v>
      </c>
      <c r="R2692">
        <v>-25.5</v>
      </c>
      <c r="S2692">
        <v>-7.164419E-3</v>
      </c>
      <c r="T2692">
        <v>4.0585098E-2</v>
      </c>
      <c r="U2692">
        <v>1.3597841429999999</v>
      </c>
      <c r="V2692">
        <v>1450000</v>
      </c>
      <c r="W2692">
        <v>-3.0100333999999999E-2</v>
      </c>
      <c r="X2692">
        <v>-3.7024739000000001E-2</v>
      </c>
      <c r="Y2692">
        <v>4.912464956</v>
      </c>
      <c r="Z2692">
        <v>0</v>
      </c>
    </row>
    <row r="2693" spans="1:26" x14ac:dyDescent="0.2">
      <c r="A2693">
        <v>201810</v>
      </c>
      <c r="B2693">
        <v>6099</v>
      </c>
      <c r="C2693" t="s">
        <v>34</v>
      </c>
      <c r="D2693">
        <v>33700</v>
      </c>
      <c r="E2693" t="s">
        <v>35</v>
      </c>
      <c r="F2693">
        <v>153</v>
      </c>
      <c r="G2693">
        <v>66</v>
      </c>
      <c r="H2693">
        <v>-47</v>
      </c>
      <c r="I2693">
        <v>17</v>
      </c>
      <c r="J2693">
        <v>90.025094100000004</v>
      </c>
      <c r="K2693">
        <v>96.298619819999999</v>
      </c>
      <c r="L2693">
        <v>83.751568379999995</v>
      </c>
      <c r="M2693">
        <v>41.5</v>
      </c>
      <c r="N2693">
        <v>9.2105263000000007E-2</v>
      </c>
      <c r="O2693">
        <v>3.5</v>
      </c>
      <c r="P2693">
        <v>-2.9239766E-2</v>
      </c>
      <c r="Q2693">
        <v>-1.25</v>
      </c>
      <c r="R2693">
        <v>-22.5</v>
      </c>
      <c r="S2693">
        <v>2.7490470999999999E-2</v>
      </c>
      <c r="T2693">
        <v>1.1640154E-2</v>
      </c>
      <c r="U2693">
        <v>1.378071126</v>
      </c>
      <c r="V2693">
        <v>339925</v>
      </c>
      <c r="W2693">
        <v>-2.6002865E-2</v>
      </c>
      <c r="X2693">
        <v>3.0076538E-2</v>
      </c>
      <c r="Y2693">
        <v>1.1516342420000001</v>
      </c>
      <c r="Z2693">
        <v>0</v>
      </c>
    </row>
    <row r="2694" spans="1:26" x14ac:dyDescent="0.2">
      <c r="A2694">
        <v>201810</v>
      </c>
      <c r="B2694">
        <v>6019</v>
      </c>
      <c r="C2694" t="s">
        <v>52</v>
      </c>
      <c r="D2694">
        <v>23420</v>
      </c>
      <c r="E2694" t="s">
        <v>53</v>
      </c>
      <c r="F2694">
        <v>80</v>
      </c>
      <c r="G2694">
        <v>71</v>
      </c>
      <c r="H2694">
        <v>5</v>
      </c>
      <c r="I2694">
        <v>52</v>
      </c>
      <c r="J2694">
        <v>89.899623590000004</v>
      </c>
      <c r="K2694">
        <v>92.722710160000005</v>
      </c>
      <c r="L2694">
        <v>87.076537009999996</v>
      </c>
      <c r="M2694">
        <v>45.5</v>
      </c>
      <c r="N2694">
        <v>5.8139534999999999E-2</v>
      </c>
      <c r="O2694">
        <v>2.5</v>
      </c>
      <c r="P2694">
        <v>2.2471910000000001E-2</v>
      </c>
      <c r="Q2694">
        <v>1</v>
      </c>
      <c r="R2694">
        <v>-18.5</v>
      </c>
      <c r="S2694">
        <v>-5.8298783999999999E-2</v>
      </c>
      <c r="T2694">
        <v>-0.12518548900000001</v>
      </c>
      <c r="U2694">
        <v>1.4467885110000001</v>
      </c>
      <c r="V2694">
        <v>309450</v>
      </c>
      <c r="W2694">
        <v>-9.5222850000000001E-3</v>
      </c>
      <c r="X2694">
        <v>3.1587684999999997E-2</v>
      </c>
      <c r="Y2694">
        <v>1.0483877800000001</v>
      </c>
      <c r="Z2694">
        <v>0</v>
      </c>
    </row>
    <row r="2695" spans="1:26" x14ac:dyDescent="0.2">
      <c r="A2695">
        <v>201810</v>
      </c>
      <c r="B2695">
        <v>6061</v>
      </c>
      <c r="C2695" t="s">
        <v>49</v>
      </c>
      <c r="D2695">
        <v>40900</v>
      </c>
      <c r="E2695" t="s">
        <v>31</v>
      </c>
      <c r="F2695">
        <v>177</v>
      </c>
      <c r="G2695">
        <v>73</v>
      </c>
      <c r="H2695">
        <v>-59</v>
      </c>
      <c r="I2695">
        <v>8</v>
      </c>
      <c r="J2695">
        <v>89.648682559999997</v>
      </c>
      <c r="K2695">
        <v>85.131744040000001</v>
      </c>
      <c r="L2695">
        <v>94.165621079999994</v>
      </c>
      <c r="M2695">
        <v>52</v>
      </c>
      <c r="N2695">
        <v>6.1224489999999999E-2</v>
      </c>
      <c r="O2695">
        <v>3</v>
      </c>
      <c r="P2695">
        <v>1.9607843E-2</v>
      </c>
      <c r="Q2695">
        <v>1</v>
      </c>
      <c r="R2695">
        <v>-12</v>
      </c>
      <c r="S2695">
        <v>8.7086004999999994E-2</v>
      </c>
      <c r="T2695">
        <v>0.125878882</v>
      </c>
      <c r="U2695">
        <v>1.6549373190000001</v>
      </c>
      <c r="V2695">
        <v>575250</v>
      </c>
      <c r="W2695">
        <v>-3.368018E-3</v>
      </c>
      <c r="X2695">
        <v>3.1699771000000002E-2</v>
      </c>
      <c r="Y2695">
        <v>1.9488934250000001</v>
      </c>
      <c r="Z2695">
        <v>0</v>
      </c>
    </row>
    <row r="2696" spans="1:26" x14ac:dyDescent="0.2">
      <c r="A2696">
        <v>201810</v>
      </c>
      <c r="B2696">
        <v>6067</v>
      </c>
      <c r="C2696" t="s">
        <v>30</v>
      </c>
      <c r="D2696">
        <v>40900</v>
      </c>
      <c r="E2696" t="s">
        <v>31</v>
      </c>
      <c r="F2696">
        <v>26</v>
      </c>
      <c r="G2696">
        <v>76</v>
      </c>
      <c r="H2696">
        <v>-44</v>
      </c>
      <c r="I2696">
        <v>37</v>
      </c>
      <c r="J2696">
        <v>89.491844420000007</v>
      </c>
      <c r="K2696">
        <v>96.925972400000006</v>
      </c>
      <c r="L2696">
        <v>82.057716439999993</v>
      </c>
      <c r="M2696">
        <v>39.5</v>
      </c>
      <c r="N2696">
        <v>0.12857142899999999</v>
      </c>
      <c r="O2696">
        <v>4.5</v>
      </c>
      <c r="P2696">
        <v>0.144927536</v>
      </c>
      <c r="Q2696">
        <v>5</v>
      </c>
      <c r="R2696">
        <v>-24.5</v>
      </c>
      <c r="S2696">
        <v>3.6640507000000003E-2</v>
      </c>
      <c r="T2696" s="1">
        <v>3.4768000000000003E-5</v>
      </c>
      <c r="U2696">
        <v>1.3530838540000001</v>
      </c>
      <c r="V2696">
        <v>387500</v>
      </c>
      <c r="W2696">
        <v>-3.8560410000000002E-3</v>
      </c>
      <c r="X2696">
        <v>4.7297297000000002E-2</v>
      </c>
      <c r="Y2696">
        <v>1.3128139109999999</v>
      </c>
      <c r="Z2696">
        <v>0</v>
      </c>
    </row>
    <row r="2697" spans="1:26" x14ac:dyDescent="0.2">
      <c r="A2697">
        <v>201810</v>
      </c>
      <c r="B2697">
        <v>6107</v>
      </c>
      <c r="C2697" t="s">
        <v>63</v>
      </c>
      <c r="D2697">
        <v>47300</v>
      </c>
      <c r="E2697" t="s">
        <v>64</v>
      </c>
      <c r="F2697">
        <v>196</v>
      </c>
      <c r="G2697">
        <v>80</v>
      </c>
      <c r="H2697">
        <v>-11</v>
      </c>
      <c r="I2697">
        <v>13</v>
      </c>
      <c r="J2697">
        <v>89.303638649999996</v>
      </c>
      <c r="K2697">
        <v>83.437892099999999</v>
      </c>
      <c r="L2697">
        <v>95.16938519</v>
      </c>
      <c r="M2697">
        <v>53</v>
      </c>
      <c r="N2697">
        <v>2.9126214000000001E-2</v>
      </c>
      <c r="O2697">
        <v>1.5</v>
      </c>
      <c r="P2697">
        <v>-1.8518519000000001E-2</v>
      </c>
      <c r="Q2697">
        <v>-1</v>
      </c>
      <c r="R2697">
        <v>-11</v>
      </c>
      <c r="S2697">
        <v>-6.4874185000000001E-2</v>
      </c>
      <c r="T2697">
        <v>5.2635516E-2</v>
      </c>
      <c r="U2697">
        <v>1.709545273</v>
      </c>
      <c r="V2697">
        <v>268950</v>
      </c>
      <c r="W2697">
        <v>1.4905659999999999E-2</v>
      </c>
      <c r="X2697">
        <v>8.0120482000000007E-2</v>
      </c>
      <c r="Y2697">
        <v>0.91117755199999995</v>
      </c>
      <c r="Z2697">
        <v>0</v>
      </c>
    </row>
    <row r="2698" spans="1:26" x14ac:dyDescent="0.2">
      <c r="A2698">
        <v>201810</v>
      </c>
      <c r="B2698">
        <v>6077</v>
      </c>
      <c r="C2698" t="s">
        <v>42</v>
      </c>
      <c r="D2698">
        <v>44700</v>
      </c>
      <c r="E2698" t="s">
        <v>43</v>
      </c>
      <c r="F2698">
        <v>110</v>
      </c>
      <c r="G2698">
        <v>106</v>
      </c>
      <c r="H2698">
        <v>16</v>
      </c>
      <c r="I2698">
        <v>83</v>
      </c>
      <c r="J2698">
        <v>87.484316190000001</v>
      </c>
      <c r="K2698">
        <v>94.165621079999994</v>
      </c>
      <c r="L2698">
        <v>80.803011290000001</v>
      </c>
      <c r="M2698">
        <v>44</v>
      </c>
      <c r="N2698">
        <v>0.18918918900000001</v>
      </c>
      <c r="O2698">
        <v>7</v>
      </c>
      <c r="P2698">
        <v>0.1</v>
      </c>
      <c r="Q2698">
        <v>4</v>
      </c>
      <c r="R2698">
        <v>-20</v>
      </c>
      <c r="S2698">
        <v>-3.4581340000000002E-2</v>
      </c>
      <c r="T2698">
        <v>-0.10272511600000001</v>
      </c>
      <c r="U2698">
        <v>1.3327139349999999</v>
      </c>
      <c r="V2698">
        <v>385000</v>
      </c>
      <c r="W2698">
        <v>0</v>
      </c>
      <c r="X2698">
        <v>2.6666667000000002E-2</v>
      </c>
      <c r="Y2698">
        <v>1.3043441440000001</v>
      </c>
      <c r="Z2698">
        <v>0</v>
      </c>
    </row>
    <row r="2699" spans="1:26" x14ac:dyDescent="0.2">
      <c r="A2699">
        <v>201810</v>
      </c>
      <c r="B2699">
        <v>6111</v>
      </c>
      <c r="C2699" t="s">
        <v>36</v>
      </c>
      <c r="D2699">
        <v>37100</v>
      </c>
      <c r="E2699" t="s">
        <v>37</v>
      </c>
      <c r="F2699">
        <v>96</v>
      </c>
      <c r="G2699">
        <v>107</v>
      </c>
      <c r="H2699">
        <v>2</v>
      </c>
      <c r="I2699">
        <v>68</v>
      </c>
      <c r="J2699">
        <v>87.358845669999994</v>
      </c>
      <c r="K2699">
        <v>90.526976160000004</v>
      </c>
      <c r="L2699">
        <v>84.190715179999998</v>
      </c>
      <c r="M2699">
        <v>48.25</v>
      </c>
      <c r="N2699">
        <v>9.6590909000000003E-2</v>
      </c>
      <c r="O2699">
        <v>4.25</v>
      </c>
      <c r="P2699">
        <v>1.5789474000000001E-2</v>
      </c>
      <c r="Q2699">
        <v>0.75</v>
      </c>
      <c r="R2699">
        <v>-15.75</v>
      </c>
      <c r="S2699">
        <v>-4.2500322E-2</v>
      </c>
      <c r="T2699">
        <v>-7.9695221999999996E-2</v>
      </c>
      <c r="U2699">
        <v>1.3884269330000001</v>
      </c>
      <c r="V2699">
        <v>696112.375</v>
      </c>
      <c r="W2699">
        <v>-4.1310799999999996E-3</v>
      </c>
      <c r="X2699">
        <v>-7.7996854000000004E-2</v>
      </c>
      <c r="Y2699">
        <v>2.3583638950000001</v>
      </c>
      <c r="Z2699">
        <v>0</v>
      </c>
    </row>
    <row r="2700" spans="1:26" x14ac:dyDescent="0.2">
      <c r="A2700">
        <v>201810</v>
      </c>
      <c r="B2700">
        <v>6113</v>
      </c>
      <c r="C2700" t="s">
        <v>48</v>
      </c>
      <c r="D2700">
        <v>40900</v>
      </c>
      <c r="E2700" t="s">
        <v>31</v>
      </c>
      <c r="F2700">
        <v>350</v>
      </c>
      <c r="G2700">
        <v>108</v>
      </c>
      <c r="H2700">
        <v>-16</v>
      </c>
      <c r="I2700">
        <v>53</v>
      </c>
      <c r="J2700">
        <v>87.327478040000003</v>
      </c>
      <c r="K2700">
        <v>93.663739019999994</v>
      </c>
      <c r="L2700">
        <v>80.991217059999997</v>
      </c>
      <c r="M2700">
        <v>44.75</v>
      </c>
      <c r="N2700">
        <v>0.11874999999999999</v>
      </c>
      <c r="O2700">
        <v>4.75</v>
      </c>
      <c r="P2700">
        <v>4.0697674000000003E-2</v>
      </c>
      <c r="Q2700">
        <v>1.75</v>
      </c>
      <c r="R2700">
        <v>-19.25</v>
      </c>
      <c r="S2700">
        <v>-1.4686070000000001E-2</v>
      </c>
      <c r="T2700">
        <v>-1.2546346E-2</v>
      </c>
      <c r="U2700">
        <v>1.33586191</v>
      </c>
      <c r="V2700">
        <v>499462.5</v>
      </c>
      <c r="W2700">
        <v>-8.7517499999999995E-4</v>
      </c>
      <c r="X2700">
        <v>7.1549249999999995E-2</v>
      </c>
      <c r="Y2700">
        <v>1.692132433</v>
      </c>
      <c r="Z2700">
        <v>0</v>
      </c>
    </row>
    <row r="2701" spans="1:26" x14ac:dyDescent="0.2">
      <c r="A2701">
        <v>201810</v>
      </c>
      <c r="B2701">
        <v>6081</v>
      </c>
      <c r="C2701" t="s">
        <v>74</v>
      </c>
      <c r="D2701">
        <v>41860</v>
      </c>
      <c r="E2701" t="s">
        <v>39</v>
      </c>
      <c r="F2701">
        <v>95</v>
      </c>
      <c r="G2701">
        <v>159</v>
      </c>
      <c r="H2701">
        <v>38</v>
      </c>
      <c r="I2701">
        <v>107</v>
      </c>
      <c r="J2701">
        <v>84.912170639999999</v>
      </c>
      <c r="K2701">
        <v>99.811794230000004</v>
      </c>
      <c r="L2701">
        <v>70.012547049999995</v>
      </c>
      <c r="M2701">
        <v>29.5</v>
      </c>
      <c r="N2701">
        <v>0.28260869599999999</v>
      </c>
      <c r="O2701">
        <v>6.5</v>
      </c>
      <c r="P2701">
        <v>2.6086957000000001E-2</v>
      </c>
      <c r="Q2701">
        <v>0.75</v>
      </c>
      <c r="R2701">
        <v>-34.5</v>
      </c>
      <c r="S2701">
        <v>-9.1745209999999994E-2</v>
      </c>
      <c r="T2701">
        <v>-9.7284763999999996E-2</v>
      </c>
      <c r="U2701">
        <v>1.1578646880000001</v>
      </c>
      <c r="V2701">
        <v>1499996.25</v>
      </c>
      <c r="W2701">
        <v>-3.1635732999999999E-2</v>
      </c>
      <c r="X2701">
        <v>1.3326099999999999E-3</v>
      </c>
      <c r="Y2701">
        <v>5.0818475950000002</v>
      </c>
      <c r="Z2701">
        <v>0</v>
      </c>
    </row>
    <row r="2702" spans="1:26" x14ac:dyDescent="0.2">
      <c r="A2702">
        <v>201810</v>
      </c>
      <c r="B2702">
        <v>6115</v>
      </c>
      <c r="C2702" t="s">
        <v>82</v>
      </c>
      <c r="D2702">
        <v>49700</v>
      </c>
      <c r="E2702" t="s">
        <v>27</v>
      </c>
      <c r="F2702">
        <v>788</v>
      </c>
      <c r="G2702">
        <v>164</v>
      </c>
      <c r="H2702">
        <v>48</v>
      </c>
      <c r="I2702">
        <v>34</v>
      </c>
      <c r="J2702">
        <v>84.41028858</v>
      </c>
      <c r="K2702">
        <v>78.983688830000006</v>
      </c>
      <c r="L2702">
        <v>89.836888329999994</v>
      </c>
      <c r="M2702">
        <v>56.5</v>
      </c>
      <c r="N2702">
        <v>0.13</v>
      </c>
      <c r="O2702">
        <v>6.5</v>
      </c>
      <c r="P2702">
        <v>3.1963470000000001E-2</v>
      </c>
      <c r="Q2702">
        <v>1.75</v>
      </c>
      <c r="R2702">
        <v>-7.5</v>
      </c>
      <c r="S2702">
        <v>-5.3260968999999998E-2</v>
      </c>
      <c r="T2702">
        <v>0.12954133800000001</v>
      </c>
      <c r="U2702">
        <v>1.526962164</v>
      </c>
      <c r="V2702">
        <v>311800</v>
      </c>
      <c r="W2702">
        <v>-5.5606320000000002E-3</v>
      </c>
      <c r="X2702">
        <v>8.9733508000000003E-2</v>
      </c>
      <c r="Y2702">
        <v>1.0563493610000001</v>
      </c>
      <c r="Z2702">
        <v>0</v>
      </c>
    </row>
    <row r="2703" spans="1:26" x14ac:dyDescent="0.2">
      <c r="A2703">
        <v>201810</v>
      </c>
      <c r="B2703">
        <v>6053</v>
      </c>
      <c r="C2703" t="s">
        <v>44</v>
      </c>
      <c r="D2703">
        <v>41500</v>
      </c>
      <c r="E2703" t="s">
        <v>45</v>
      </c>
      <c r="F2703">
        <v>210</v>
      </c>
      <c r="G2703">
        <v>169</v>
      </c>
      <c r="H2703">
        <v>-18</v>
      </c>
      <c r="I2703">
        <v>-120</v>
      </c>
      <c r="J2703">
        <v>84.096612300000004</v>
      </c>
      <c r="K2703">
        <v>71.079046419999997</v>
      </c>
      <c r="L2703">
        <v>97.114178170000002</v>
      </c>
      <c r="M2703">
        <v>60.25</v>
      </c>
      <c r="N2703">
        <v>5.7017544000000003E-2</v>
      </c>
      <c r="O2703">
        <v>3.25</v>
      </c>
      <c r="P2703">
        <v>-0.113970588</v>
      </c>
      <c r="Q2703">
        <v>-7.75</v>
      </c>
      <c r="R2703">
        <v>-3.75</v>
      </c>
      <c r="S2703">
        <v>2.7112741999999999E-2</v>
      </c>
      <c r="T2703">
        <v>0.255662626</v>
      </c>
      <c r="U2703">
        <v>1.8563798600000001</v>
      </c>
      <c r="V2703">
        <v>854725</v>
      </c>
      <c r="W2703">
        <v>-3.8554555999999997E-2</v>
      </c>
      <c r="X2703">
        <v>-8.4386717E-2</v>
      </c>
      <c r="Y2703">
        <v>2.8957286959999999</v>
      </c>
      <c r="Z2703">
        <v>0</v>
      </c>
    </row>
    <row r="2704" spans="1:26" x14ac:dyDescent="0.2">
      <c r="A2704">
        <v>201810</v>
      </c>
      <c r="B2704">
        <v>6087</v>
      </c>
      <c r="C2704" t="s">
        <v>50</v>
      </c>
      <c r="D2704">
        <v>42100</v>
      </c>
      <c r="E2704" t="s">
        <v>51</v>
      </c>
      <c r="F2704">
        <v>279</v>
      </c>
      <c r="G2704">
        <v>173</v>
      </c>
      <c r="H2704">
        <v>2</v>
      </c>
      <c r="I2704">
        <v>114</v>
      </c>
      <c r="J2704">
        <v>84.033877039999993</v>
      </c>
      <c r="K2704">
        <v>86.135508160000001</v>
      </c>
      <c r="L2704">
        <v>81.93224592</v>
      </c>
      <c r="M2704">
        <v>51.5</v>
      </c>
      <c r="N2704">
        <v>0.119565217</v>
      </c>
      <c r="O2704">
        <v>5.5</v>
      </c>
      <c r="P2704">
        <v>0.03</v>
      </c>
      <c r="Q2704">
        <v>1.5</v>
      </c>
      <c r="R2704">
        <v>-12.5</v>
      </c>
      <c r="S2704">
        <v>-1.266165E-2</v>
      </c>
      <c r="T2704">
        <v>-7.3498843999999994E-2</v>
      </c>
      <c r="U2704">
        <v>1.3496844530000001</v>
      </c>
      <c r="V2704">
        <v>897000</v>
      </c>
      <c r="W2704">
        <v>-3.0270269999999998E-2</v>
      </c>
      <c r="X2704">
        <v>-2.2246940000000002E-3</v>
      </c>
      <c r="Y2704">
        <v>3.0389524589999999</v>
      </c>
      <c r="Z2704">
        <v>0</v>
      </c>
    </row>
    <row r="2705" spans="1:26" x14ac:dyDescent="0.2">
      <c r="A2705">
        <v>201810</v>
      </c>
      <c r="B2705">
        <v>6029</v>
      </c>
      <c r="C2705" t="s">
        <v>65</v>
      </c>
      <c r="D2705">
        <v>12540</v>
      </c>
      <c r="E2705" t="s">
        <v>66</v>
      </c>
      <c r="F2705">
        <v>94</v>
      </c>
      <c r="G2705">
        <v>174</v>
      </c>
      <c r="H2705">
        <v>28</v>
      </c>
      <c r="I2705">
        <v>27</v>
      </c>
      <c r="J2705">
        <v>83.939774150000005</v>
      </c>
      <c r="K2705">
        <v>83.437892099999999</v>
      </c>
      <c r="L2705">
        <v>84.441656210000005</v>
      </c>
      <c r="M2705">
        <v>53</v>
      </c>
      <c r="N2705">
        <v>0.15217391299999999</v>
      </c>
      <c r="O2705">
        <v>7</v>
      </c>
      <c r="P2705">
        <v>-9.3457939999999993E-3</v>
      </c>
      <c r="Q2705">
        <v>-0.5</v>
      </c>
      <c r="R2705">
        <v>-11</v>
      </c>
      <c r="S2705">
        <v>-1.1990169E-2</v>
      </c>
      <c r="T2705">
        <v>0.12826976900000001</v>
      </c>
      <c r="U2705">
        <v>1.3934199460000001</v>
      </c>
      <c r="V2705">
        <v>250000</v>
      </c>
      <c r="W2705">
        <v>-1.9223225E-2</v>
      </c>
      <c r="X2705">
        <v>7.0493450000000003E-3</v>
      </c>
      <c r="Y2705">
        <v>0.84697671699999999</v>
      </c>
      <c r="Z2705">
        <v>0</v>
      </c>
    </row>
    <row r="2706" spans="1:26" x14ac:dyDescent="0.2">
      <c r="A2706">
        <v>201810</v>
      </c>
      <c r="B2706">
        <v>6073</v>
      </c>
      <c r="C2706" t="s">
        <v>40</v>
      </c>
      <c r="D2706">
        <v>41740</v>
      </c>
      <c r="E2706" t="s">
        <v>41</v>
      </c>
      <c r="F2706">
        <v>5</v>
      </c>
      <c r="G2706">
        <v>182</v>
      </c>
      <c r="H2706">
        <v>-13</v>
      </c>
      <c r="I2706">
        <v>164</v>
      </c>
      <c r="J2706">
        <v>83.626097869999995</v>
      </c>
      <c r="K2706">
        <v>98.808030110000004</v>
      </c>
      <c r="L2706">
        <v>68.444165620000007</v>
      </c>
      <c r="M2706">
        <v>35.5</v>
      </c>
      <c r="N2706">
        <v>1.4285714E-2</v>
      </c>
      <c r="O2706">
        <v>0.5</v>
      </c>
      <c r="P2706">
        <v>1.4285714E-2</v>
      </c>
      <c r="Q2706">
        <v>0.5</v>
      </c>
      <c r="R2706">
        <v>-28.5</v>
      </c>
      <c r="S2706">
        <v>-1.8307965999999998E-2</v>
      </c>
      <c r="T2706">
        <v>-0.23118944599999999</v>
      </c>
      <c r="U2706">
        <v>1.139172437</v>
      </c>
      <c r="V2706">
        <v>669000</v>
      </c>
      <c r="W2706">
        <v>-1.034039E-2</v>
      </c>
      <c r="X2706">
        <v>-8.1541879999999997E-3</v>
      </c>
      <c r="Y2706">
        <v>2.2665096939999998</v>
      </c>
      <c r="Z2706">
        <v>0</v>
      </c>
    </row>
    <row r="2707" spans="1:26" x14ac:dyDescent="0.2">
      <c r="A2707">
        <v>201810</v>
      </c>
      <c r="B2707">
        <v>6017</v>
      </c>
      <c r="C2707" t="s">
        <v>69</v>
      </c>
      <c r="D2707">
        <v>40900</v>
      </c>
      <c r="E2707" t="s">
        <v>31</v>
      </c>
      <c r="F2707">
        <v>348</v>
      </c>
      <c r="G2707">
        <v>192</v>
      </c>
      <c r="H2707">
        <v>-140</v>
      </c>
      <c r="I2707">
        <v>10</v>
      </c>
      <c r="J2707">
        <v>83.155583440000001</v>
      </c>
      <c r="K2707">
        <v>71.518193229999994</v>
      </c>
      <c r="L2707">
        <v>94.792973649999993</v>
      </c>
      <c r="M2707">
        <v>60</v>
      </c>
      <c r="N2707">
        <v>-4.7619047999999997E-2</v>
      </c>
      <c r="O2707">
        <v>-3</v>
      </c>
      <c r="P2707">
        <v>-0.04</v>
      </c>
      <c r="Q2707">
        <v>-2.5</v>
      </c>
      <c r="R2707">
        <v>-4</v>
      </c>
      <c r="S2707">
        <v>5.2374958999999999E-2</v>
      </c>
      <c r="T2707">
        <v>0.108276868</v>
      </c>
      <c r="U2707">
        <v>1.690793446</v>
      </c>
      <c r="V2707">
        <v>519500</v>
      </c>
      <c r="W2707">
        <v>-1.7958412E-2</v>
      </c>
      <c r="X2707">
        <v>-1.4231499E-2</v>
      </c>
      <c r="Y2707">
        <v>1.7600176169999999</v>
      </c>
      <c r="Z2707">
        <v>0</v>
      </c>
    </row>
    <row r="2708" spans="1:26" x14ac:dyDescent="0.2">
      <c r="A2708">
        <v>201810</v>
      </c>
      <c r="B2708">
        <v>6097</v>
      </c>
      <c r="C2708" t="s">
        <v>72</v>
      </c>
      <c r="D2708">
        <v>42220</v>
      </c>
      <c r="E2708" t="s">
        <v>73</v>
      </c>
      <c r="F2708">
        <v>143</v>
      </c>
      <c r="G2708">
        <v>217</v>
      </c>
      <c r="H2708">
        <v>18</v>
      </c>
      <c r="I2708">
        <v>129</v>
      </c>
      <c r="J2708">
        <v>81.618569640000004</v>
      </c>
      <c r="K2708">
        <v>86.135508160000001</v>
      </c>
      <c r="L2708">
        <v>77.101631119999993</v>
      </c>
      <c r="M2708">
        <v>51.5</v>
      </c>
      <c r="N2708">
        <v>0.14444444400000001</v>
      </c>
      <c r="O2708">
        <v>6.5</v>
      </c>
      <c r="P2708">
        <v>5.1020408000000003E-2</v>
      </c>
      <c r="Q2708">
        <v>2.5</v>
      </c>
      <c r="R2708">
        <v>-12.5</v>
      </c>
      <c r="S2708">
        <v>8.7975650000000002E-3</v>
      </c>
      <c r="T2708">
        <v>-3.2775367999999999E-2</v>
      </c>
      <c r="U2708">
        <v>1.278584934</v>
      </c>
      <c r="V2708">
        <v>699000</v>
      </c>
      <c r="W2708">
        <v>-1.4799154E-2</v>
      </c>
      <c r="X2708">
        <v>-0.14180478799999999</v>
      </c>
      <c r="Y2708">
        <v>2.3681469000000002</v>
      </c>
      <c r="Z2708">
        <v>1</v>
      </c>
    </row>
    <row r="2709" spans="1:26" x14ac:dyDescent="0.2">
      <c r="A2709">
        <v>201810</v>
      </c>
      <c r="B2709">
        <v>6007</v>
      </c>
      <c r="C2709" t="s">
        <v>80</v>
      </c>
      <c r="D2709">
        <v>17020</v>
      </c>
      <c r="E2709" t="s">
        <v>81</v>
      </c>
      <c r="F2709">
        <v>321</v>
      </c>
      <c r="G2709">
        <v>224</v>
      </c>
      <c r="H2709">
        <v>27</v>
      </c>
      <c r="I2709">
        <v>113</v>
      </c>
      <c r="J2709">
        <v>81.398996240000002</v>
      </c>
      <c r="K2709">
        <v>84.253450439999995</v>
      </c>
      <c r="L2709">
        <v>78.544542030000002</v>
      </c>
      <c r="M2709">
        <v>52.5</v>
      </c>
      <c r="N2709">
        <v>0.105263158</v>
      </c>
      <c r="O2709">
        <v>5</v>
      </c>
      <c r="P2709">
        <v>9.6153850000000006E-3</v>
      </c>
      <c r="Q2709">
        <v>0.5</v>
      </c>
      <c r="R2709">
        <v>-11.5</v>
      </c>
      <c r="S2709">
        <v>-2.2694166000000002E-2</v>
      </c>
      <c r="T2709">
        <v>-2.4709756999999999E-2</v>
      </c>
      <c r="U2709">
        <v>1.2996651459999999</v>
      </c>
      <c r="V2709">
        <v>312500</v>
      </c>
      <c r="W2709">
        <v>-9.5087160000000004E-3</v>
      </c>
      <c r="X2709">
        <v>8.3188908000000006E-2</v>
      </c>
      <c r="Y2709">
        <v>1.0587208960000001</v>
      </c>
      <c r="Z2709">
        <v>0</v>
      </c>
    </row>
    <row r="2710" spans="1:26" x14ac:dyDescent="0.2">
      <c r="A2710">
        <v>201810</v>
      </c>
      <c r="B2710">
        <v>6075</v>
      </c>
      <c r="C2710" t="s">
        <v>91</v>
      </c>
      <c r="D2710">
        <v>41860</v>
      </c>
      <c r="E2710" t="s">
        <v>39</v>
      </c>
      <c r="F2710">
        <v>52</v>
      </c>
      <c r="G2710">
        <v>230</v>
      </c>
      <c r="H2710">
        <v>87</v>
      </c>
      <c r="I2710">
        <v>168</v>
      </c>
      <c r="J2710">
        <v>81.179422840000001</v>
      </c>
      <c r="K2710">
        <v>100</v>
      </c>
      <c r="L2710">
        <v>62.358845670000001</v>
      </c>
      <c r="M2710">
        <v>27.5</v>
      </c>
      <c r="N2710">
        <v>0.61764705900000005</v>
      </c>
      <c r="O2710">
        <v>10.5</v>
      </c>
      <c r="P2710">
        <v>-3.5087719000000003E-2</v>
      </c>
      <c r="Q2710">
        <v>-1</v>
      </c>
      <c r="R2710">
        <v>-36.5</v>
      </c>
      <c r="S2710">
        <v>-0.135720535</v>
      </c>
      <c r="T2710">
        <v>-0.12874208500000001</v>
      </c>
      <c r="U2710">
        <v>1.0664186179999999</v>
      </c>
      <c r="V2710">
        <v>1395000</v>
      </c>
      <c r="W2710">
        <v>3.3333333E-2</v>
      </c>
      <c r="X2710">
        <v>4.1044775999999998E-2</v>
      </c>
      <c r="Y2710">
        <v>4.7261300789999998</v>
      </c>
      <c r="Z2710">
        <v>0</v>
      </c>
    </row>
    <row r="2711" spans="1:26" x14ac:dyDescent="0.2">
      <c r="A2711">
        <v>201810</v>
      </c>
      <c r="B2711">
        <v>6037</v>
      </c>
      <c r="C2711" t="s">
        <v>75</v>
      </c>
      <c r="D2711">
        <v>31080</v>
      </c>
      <c r="E2711" t="s">
        <v>47</v>
      </c>
      <c r="F2711">
        <v>1</v>
      </c>
      <c r="G2711">
        <v>238</v>
      </c>
      <c r="H2711">
        <v>-12</v>
      </c>
      <c r="I2711">
        <v>169</v>
      </c>
      <c r="J2711">
        <v>80.646173149999996</v>
      </c>
      <c r="K2711">
        <v>96.925972400000006</v>
      </c>
      <c r="L2711">
        <v>64.366373899999999</v>
      </c>
      <c r="M2711">
        <v>39.5</v>
      </c>
      <c r="N2711">
        <v>3.9473684000000002E-2</v>
      </c>
      <c r="O2711">
        <v>1.5</v>
      </c>
      <c r="P2711">
        <v>2.5974026000000001E-2</v>
      </c>
      <c r="Q2711">
        <v>1</v>
      </c>
      <c r="R2711">
        <v>-24.5</v>
      </c>
      <c r="S2711">
        <v>-7.8182019999999998E-3</v>
      </c>
      <c r="T2711">
        <v>-0.12543399999999999</v>
      </c>
      <c r="U2711">
        <v>1.093755322</v>
      </c>
      <c r="V2711">
        <v>729000</v>
      </c>
      <c r="W2711">
        <v>-1.233046E-3</v>
      </c>
      <c r="X2711">
        <v>8.9965400000000008E-3</v>
      </c>
      <c r="Y2711">
        <v>2.4697841060000001</v>
      </c>
      <c r="Z2711">
        <v>0</v>
      </c>
    </row>
    <row r="2712" spans="1:26" x14ac:dyDescent="0.2">
      <c r="A2712">
        <v>201810</v>
      </c>
      <c r="B2712">
        <v>6079</v>
      </c>
      <c r="C2712" t="s">
        <v>58</v>
      </c>
      <c r="D2712">
        <v>42020</v>
      </c>
      <c r="E2712" t="s">
        <v>59</v>
      </c>
      <c r="F2712">
        <v>257</v>
      </c>
      <c r="G2712">
        <v>298</v>
      </c>
      <c r="H2712">
        <v>-36</v>
      </c>
      <c r="I2712">
        <v>20</v>
      </c>
      <c r="J2712">
        <v>77.007528230000005</v>
      </c>
      <c r="K2712">
        <v>70.514429109999995</v>
      </c>
      <c r="L2712">
        <v>83.500627350000002</v>
      </c>
      <c r="M2712">
        <v>60.5</v>
      </c>
      <c r="N2712">
        <v>6.1403509000000002E-2</v>
      </c>
      <c r="O2712">
        <v>3.5</v>
      </c>
      <c r="P2712">
        <v>-8.3333332999999996E-2</v>
      </c>
      <c r="Q2712">
        <v>-5.5</v>
      </c>
      <c r="R2712">
        <v>-3.5</v>
      </c>
      <c r="S2712">
        <v>1.6718760000000001E-3</v>
      </c>
      <c r="T2712">
        <v>-1.8090729999999999E-2</v>
      </c>
      <c r="U2712">
        <v>1.3724341170000001</v>
      </c>
      <c r="V2712">
        <v>715000</v>
      </c>
      <c r="W2712">
        <v>-2.0413754999999999E-2</v>
      </c>
      <c r="X2712">
        <v>-1.3044378000000001E-2</v>
      </c>
      <c r="Y2712">
        <v>2.4223534099999999</v>
      </c>
      <c r="Z2712">
        <v>0</v>
      </c>
    </row>
    <row r="2713" spans="1:26" x14ac:dyDescent="0.2">
      <c r="A2713">
        <v>201810</v>
      </c>
      <c r="B2713">
        <v>6085</v>
      </c>
      <c r="C2713" t="s">
        <v>60</v>
      </c>
      <c r="D2713">
        <v>41940</v>
      </c>
      <c r="E2713" t="s">
        <v>61</v>
      </c>
      <c r="F2713">
        <v>19</v>
      </c>
      <c r="G2713">
        <v>354</v>
      </c>
      <c r="H2713">
        <v>10</v>
      </c>
      <c r="I2713">
        <v>334</v>
      </c>
      <c r="J2713">
        <v>74.215809289999996</v>
      </c>
      <c r="K2713">
        <v>99.749058969999993</v>
      </c>
      <c r="L2713">
        <v>48.682559599999998</v>
      </c>
      <c r="M2713">
        <v>30</v>
      </c>
      <c r="N2713">
        <v>3.4482759000000002E-2</v>
      </c>
      <c r="O2713">
        <v>1</v>
      </c>
      <c r="P2713">
        <v>3.4482759000000002E-2</v>
      </c>
      <c r="Q2713">
        <v>1</v>
      </c>
      <c r="R2713">
        <v>-34</v>
      </c>
      <c r="S2713">
        <v>-3.9002123999999999E-2</v>
      </c>
      <c r="T2713">
        <v>-0.36146958600000001</v>
      </c>
      <c r="U2713">
        <v>0.91942664100000004</v>
      </c>
      <c r="V2713">
        <v>1149500</v>
      </c>
      <c r="W2713">
        <v>-2.9957806E-2</v>
      </c>
      <c r="X2713">
        <v>-4.1461681E-2</v>
      </c>
      <c r="Y2713">
        <v>3.8943989430000001</v>
      </c>
      <c r="Z2713">
        <v>0</v>
      </c>
    </row>
    <row r="2714" spans="1:26" x14ac:dyDescent="0.2">
      <c r="A2714">
        <v>201810</v>
      </c>
      <c r="B2714">
        <v>6059</v>
      </c>
      <c r="C2714" t="s">
        <v>46</v>
      </c>
      <c r="D2714">
        <v>31080</v>
      </c>
      <c r="E2714" t="s">
        <v>47</v>
      </c>
      <c r="F2714">
        <v>6</v>
      </c>
      <c r="G2714">
        <v>363</v>
      </c>
      <c r="H2714">
        <v>-50</v>
      </c>
      <c r="I2714">
        <v>248</v>
      </c>
      <c r="J2714">
        <v>73.651191969999999</v>
      </c>
      <c r="K2714">
        <v>95.16938519</v>
      </c>
      <c r="L2714">
        <v>52.132998749999999</v>
      </c>
      <c r="M2714">
        <v>43</v>
      </c>
      <c r="N2714">
        <v>2.3809523999999999E-2</v>
      </c>
      <c r="O2714">
        <v>1</v>
      </c>
      <c r="P2714">
        <v>1.1764706E-2</v>
      </c>
      <c r="Q2714">
        <v>0.5</v>
      </c>
      <c r="R2714">
        <v>-21</v>
      </c>
      <c r="S2714">
        <v>2.4942787000000001E-2</v>
      </c>
      <c r="T2714">
        <v>-0.166643401</v>
      </c>
      <c r="U2714">
        <v>0.95183506500000004</v>
      </c>
      <c r="V2714">
        <v>817000</v>
      </c>
      <c r="W2714">
        <v>-1.5662651E-2</v>
      </c>
      <c r="X2714">
        <v>-5.2698706999999997E-2</v>
      </c>
      <c r="Y2714">
        <v>2.7679199099999998</v>
      </c>
      <c r="Z2714">
        <v>0</v>
      </c>
    </row>
    <row r="2715" spans="1:26" x14ac:dyDescent="0.2">
      <c r="A2715">
        <v>201810</v>
      </c>
      <c r="B2715">
        <v>6047</v>
      </c>
      <c r="C2715" t="s">
        <v>78</v>
      </c>
      <c r="D2715">
        <v>32900</v>
      </c>
      <c r="E2715" t="s">
        <v>79</v>
      </c>
      <c r="F2715">
        <v>323</v>
      </c>
      <c r="G2715">
        <v>370</v>
      </c>
      <c r="H2715">
        <v>-80</v>
      </c>
      <c r="I2715">
        <v>45</v>
      </c>
      <c r="J2715">
        <v>73.149309909999999</v>
      </c>
      <c r="K2715">
        <v>95.922208280000007</v>
      </c>
      <c r="L2715">
        <v>50.376411539999999</v>
      </c>
      <c r="M2715">
        <v>42.5</v>
      </c>
      <c r="N2715">
        <v>-0.114583333</v>
      </c>
      <c r="O2715">
        <v>-5.5</v>
      </c>
      <c r="P2715">
        <v>-0.17475728200000001</v>
      </c>
      <c r="Q2715">
        <v>-9</v>
      </c>
      <c r="R2715">
        <v>-21.5</v>
      </c>
      <c r="S2715">
        <v>-2.6830447E-2</v>
      </c>
      <c r="T2715">
        <v>1.3642166000000001E-2</v>
      </c>
      <c r="U2715">
        <v>0.93326514100000002</v>
      </c>
      <c r="V2715">
        <v>305915</v>
      </c>
      <c r="W2715">
        <v>1.9716667E-2</v>
      </c>
      <c r="X2715">
        <v>5.5971695000000002E-2</v>
      </c>
      <c r="Y2715">
        <v>1.036411529</v>
      </c>
      <c r="Z2715">
        <v>0</v>
      </c>
    </row>
    <row r="2716" spans="1:26" x14ac:dyDescent="0.2">
      <c r="A2716">
        <v>201810</v>
      </c>
      <c r="B2716">
        <v>6015</v>
      </c>
      <c r="C2716" t="s">
        <v>85</v>
      </c>
      <c r="D2716">
        <v>18860</v>
      </c>
      <c r="E2716" t="s">
        <v>86</v>
      </c>
      <c r="F2716">
        <v>1589</v>
      </c>
      <c r="G2716">
        <v>420</v>
      </c>
      <c r="H2716">
        <v>-403</v>
      </c>
      <c r="I2716">
        <v>-432</v>
      </c>
      <c r="J2716">
        <v>69.730238389999997</v>
      </c>
      <c r="K2716">
        <v>64.366373899999999</v>
      </c>
      <c r="L2716">
        <v>75.094102890000002</v>
      </c>
      <c r="M2716">
        <v>64.25</v>
      </c>
      <c r="N2716">
        <v>-0.18152866200000001</v>
      </c>
      <c r="O2716">
        <v>-14.25</v>
      </c>
      <c r="P2716">
        <v>-0.28011204499999998</v>
      </c>
      <c r="Q2716">
        <v>-25</v>
      </c>
      <c r="R2716">
        <v>0.25</v>
      </c>
      <c r="S2716">
        <v>3.8070711E-2</v>
      </c>
      <c r="T2716">
        <v>0.24508929199999999</v>
      </c>
      <c r="U2716">
        <v>1.2451328989999999</v>
      </c>
      <c r="V2716">
        <v>298500</v>
      </c>
      <c r="W2716">
        <v>-5.2380952000000001E-2</v>
      </c>
      <c r="X2716">
        <v>3.2871971999999999E-2</v>
      </c>
      <c r="Y2716">
        <v>1.0112901999999999</v>
      </c>
      <c r="Z2716">
        <v>0</v>
      </c>
    </row>
    <row r="2717" spans="1:26" x14ac:dyDescent="0.2">
      <c r="A2717">
        <v>201810</v>
      </c>
      <c r="B2717">
        <v>6055</v>
      </c>
      <c r="C2717" t="s">
        <v>92</v>
      </c>
      <c r="D2717">
        <v>34900</v>
      </c>
      <c r="E2717" t="s">
        <v>93</v>
      </c>
      <c r="F2717">
        <v>518</v>
      </c>
      <c r="G2717">
        <v>424</v>
      </c>
      <c r="H2717">
        <v>0</v>
      </c>
      <c r="I2717">
        <v>44</v>
      </c>
      <c r="J2717">
        <v>69.479297369999998</v>
      </c>
      <c r="K2717">
        <v>58.845671269999997</v>
      </c>
      <c r="L2717">
        <v>80.112923460000005</v>
      </c>
      <c r="M2717">
        <v>66.75</v>
      </c>
      <c r="N2717">
        <v>0.121848739</v>
      </c>
      <c r="O2717">
        <v>7.25</v>
      </c>
      <c r="P2717">
        <v>5.1181101999999999E-2</v>
      </c>
      <c r="Q2717">
        <v>3.25</v>
      </c>
      <c r="R2717">
        <v>2.75</v>
      </c>
      <c r="S2717">
        <v>4.7222765999999999E-2</v>
      </c>
      <c r="T2717">
        <v>0.23416267199999999</v>
      </c>
      <c r="U2717">
        <v>1.323365224</v>
      </c>
      <c r="V2717">
        <v>942000</v>
      </c>
      <c r="W2717">
        <v>1.8378378000000001E-2</v>
      </c>
      <c r="X2717">
        <v>6.3805759000000004E-2</v>
      </c>
      <c r="Y2717">
        <v>3.191408268</v>
      </c>
      <c r="Z2717">
        <v>0</v>
      </c>
    </row>
    <row r="2718" spans="1:26" x14ac:dyDescent="0.2">
      <c r="A2718">
        <v>201810</v>
      </c>
      <c r="B2718">
        <v>6025</v>
      </c>
      <c r="C2718" t="s">
        <v>56</v>
      </c>
      <c r="D2718">
        <v>20940</v>
      </c>
      <c r="E2718" t="s">
        <v>57</v>
      </c>
      <c r="F2718">
        <v>486</v>
      </c>
      <c r="G2718">
        <v>452</v>
      </c>
      <c r="H2718">
        <v>-115</v>
      </c>
      <c r="I2718">
        <v>-90</v>
      </c>
      <c r="J2718">
        <v>68.19322459</v>
      </c>
      <c r="K2718">
        <v>77.791718950000003</v>
      </c>
      <c r="L2718">
        <v>58.594730239999997</v>
      </c>
      <c r="M2718">
        <v>57</v>
      </c>
      <c r="N2718">
        <v>-4.2016807000000003E-2</v>
      </c>
      <c r="O2718">
        <v>-2.5</v>
      </c>
      <c r="P2718">
        <v>-6.5573770000000003E-2</v>
      </c>
      <c r="Q2718">
        <v>-4</v>
      </c>
      <c r="R2718">
        <v>-7</v>
      </c>
      <c r="S2718">
        <v>-4.3028703000000001E-2</v>
      </c>
      <c r="T2718">
        <v>0.22709395600000001</v>
      </c>
      <c r="U2718">
        <v>1.0161460950000001</v>
      </c>
      <c r="V2718">
        <v>258160</v>
      </c>
      <c r="W2718">
        <v>8.4375000000000006E-3</v>
      </c>
      <c r="X2718">
        <v>2.9141947000000001E-2</v>
      </c>
      <c r="Y2718">
        <v>0.87462203699999996</v>
      </c>
      <c r="Z2718">
        <v>0</v>
      </c>
    </row>
    <row r="2719" spans="1:26" x14ac:dyDescent="0.2">
      <c r="A2719">
        <v>201810</v>
      </c>
      <c r="B2719">
        <v>6065</v>
      </c>
      <c r="C2719" t="s">
        <v>76</v>
      </c>
      <c r="D2719">
        <v>40140</v>
      </c>
      <c r="E2719" t="s">
        <v>77</v>
      </c>
      <c r="F2719">
        <v>14</v>
      </c>
      <c r="G2719">
        <v>473</v>
      </c>
      <c r="H2719">
        <v>-41</v>
      </c>
      <c r="I2719">
        <v>177</v>
      </c>
      <c r="J2719">
        <v>67.377666250000004</v>
      </c>
      <c r="K2719">
        <v>93.224592220000005</v>
      </c>
      <c r="L2719">
        <v>41.530740280000003</v>
      </c>
      <c r="M2719">
        <v>45</v>
      </c>
      <c r="N2719">
        <v>0</v>
      </c>
      <c r="O2719">
        <v>0</v>
      </c>
      <c r="P2719">
        <v>0</v>
      </c>
      <c r="Q2719">
        <v>0</v>
      </c>
      <c r="R2719">
        <v>-19</v>
      </c>
      <c r="S2719">
        <v>-9.4228709999999993E-3</v>
      </c>
      <c r="T2719">
        <v>-5.7241676999999998E-2</v>
      </c>
      <c r="U2719">
        <v>0.85280606800000003</v>
      </c>
      <c r="V2719">
        <v>429900</v>
      </c>
      <c r="W2719">
        <v>-7.0446930000000003E-3</v>
      </c>
      <c r="X2719">
        <v>2.3571429000000001E-2</v>
      </c>
      <c r="Y2719">
        <v>1.4564611620000001</v>
      </c>
      <c r="Z2719">
        <v>0</v>
      </c>
    </row>
    <row r="2720" spans="1:26" x14ac:dyDescent="0.2">
      <c r="A2720">
        <v>201810</v>
      </c>
      <c r="B2720">
        <v>6083</v>
      </c>
      <c r="C2720" t="s">
        <v>32</v>
      </c>
      <c r="D2720">
        <v>42200</v>
      </c>
      <c r="E2720" t="s">
        <v>33</v>
      </c>
      <c r="F2720">
        <v>190</v>
      </c>
      <c r="G2720">
        <v>504</v>
      </c>
      <c r="H2720">
        <v>1</v>
      </c>
      <c r="I2720">
        <v>151</v>
      </c>
      <c r="J2720">
        <v>65.683814299999995</v>
      </c>
      <c r="K2720">
        <v>54.893350060000003</v>
      </c>
      <c r="L2720">
        <v>76.474278549999994</v>
      </c>
      <c r="M2720">
        <v>68.5</v>
      </c>
      <c r="N2720">
        <v>7.03125E-2</v>
      </c>
      <c r="O2720">
        <v>4.5</v>
      </c>
      <c r="P2720">
        <v>7.352941E-3</v>
      </c>
      <c r="Q2720">
        <v>0.5</v>
      </c>
      <c r="R2720">
        <v>4.5</v>
      </c>
      <c r="S2720">
        <v>1.8740401E-2</v>
      </c>
      <c r="T2720">
        <v>-1.0156431E-2</v>
      </c>
      <c r="U2720">
        <v>1.2710127819999999</v>
      </c>
      <c r="V2720">
        <v>995000</v>
      </c>
      <c r="W2720">
        <v>0</v>
      </c>
      <c r="X2720">
        <v>-9.1324200999999994E-2</v>
      </c>
      <c r="Y2720">
        <v>3.3709673320000002</v>
      </c>
      <c r="Z2720">
        <v>0</v>
      </c>
    </row>
    <row r="2721" spans="1:26" x14ac:dyDescent="0.2">
      <c r="A2721">
        <v>201810</v>
      </c>
      <c r="B2721">
        <v>6039</v>
      </c>
      <c r="C2721" t="s">
        <v>94</v>
      </c>
      <c r="D2721">
        <v>31460</v>
      </c>
      <c r="E2721" t="s">
        <v>95</v>
      </c>
      <c r="F2721">
        <v>536</v>
      </c>
      <c r="G2721">
        <v>518</v>
      </c>
      <c r="H2721">
        <v>-93</v>
      </c>
      <c r="I2721">
        <v>174</v>
      </c>
      <c r="J2721">
        <v>64.774153069999997</v>
      </c>
      <c r="K2721">
        <v>64.680050190000003</v>
      </c>
      <c r="L2721">
        <v>64.868255959999999</v>
      </c>
      <c r="M2721">
        <v>64</v>
      </c>
      <c r="N2721">
        <v>4.9180328000000002E-2</v>
      </c>
      <c r="O2721">
        <v>3</v>
      </c>
      <c r="P2721">
        <v>2.4E-2</v>
      </c>
      <c r="Q2721">
        <v>1.5</v>
      </c>
      <c r="R2721">
        <v>0</v>
      </c>
      <c r="S2721">
        <v>3.5039716999999998E-2</v>
      </c>
      <c r="T2721">
        <v>-1.830801E-3</v>
      </c>
      <c r="U2721">
        <v>1.098598164</v>
      </c>
      <c r="V2721">
        <v>313675</v>
      </c>
      <c r="W2721">
        <v>1.1854839000000001E-2</v>
      </c>
      <c r="X2721">
        <v>-1.9727333E-2</v>
      </c>
      <c r="Y2721">
        <v>1.062701686</v>
      </c>
      <c r="Z2721">
        <v>0</v>
      </c>
    </row>
    <row r="2722" spans="1:26" x14ac:dyDescent="0.2">
      <c r="A2722">
        <v>201810</v>
      </c>
      <c r="B2722">
        <v>6089</v>
      </c>
      <c r="C2722" t="s">
        <v>89</v>
      </c>
      <c r="D2722">
        <v>39820</v>
      </c>
      <c r="E2722" t="s">
        <v>90</v>
      </c>
      <c r="F2722">
        <v>368</v>
      </c>
      <c r="G2722">
        <v>552</v>
      </c>
      <c r="H2722">
        <v>-112</v>
      </c>
      <c r="I2722">
        <v>70</v>
      </c>
      <c r="J2722">
        <v>62.703889590000003</v>
      </c>
      <c r="K2722">
        <v>70.200752820000005</v>
      </c>
      <c r="L2722">
        <v>55.20702635</v>
      </c>
      <c r="M2722">
        <v>60.75</v>
      </c>
      <c r="N2722">
        <v>2.9661017000000001E-2</v>
      </c>
      <c r="O2722">
        <v>1.75</v>
      </c>
      <c r="P2722">
        <v>-2.4096386000000001E-2</v>
      </c>
      <c r="Q2722">
        <v>-1.5</v>
      </c>
      <c r="R2722">
        <v>-3.25</v>
      </c>
      <c r="S2722">
        <v>-3.4143540000000001E-3</v>
      </c>
      <c r="T2722">
        <v>7.3522652999999993E-2</v>
      </c>
      <c r="U2722">
        <v>0.97508364400000003</v>
      </c>
      <c r="V2722">
        <v>325250</v>
      </c>
      <c r="W2722">
        <v>1.8481439999999999E-3</v>
      </c>
      <c r="X2722">
        <v>1.7996870000000002E-2</v>
      </c>
      <c r="Y2722">
        <v>1.1019167080000001</v>
      </c>
      <c r="Z2722">
        <v>0</v>
      </c>
    </row>
    <row r="2723" spans="1:26" x14ac:dyDescent="0.2">
      <c r="A2723">
        <v>201810</v>
      </c>
      <c r="B2723">
        <v>6057</v>
      </c>
      <c r="C2723" t="s">
        <v>70</v>
      </c>
      <c r="D2723">
        <v>46020</v>
      </c>
      <c r="E2723" t="s">
        <v>71</v>
      </c>
      <c r="F2723">
        <v>567</v>
      </c>
      <c r="G2723">
        <v>569</v>
      </c>
      <c r="H2723">
        <v>3</v>
      </c>
      <c r="I2723">
        <v>7</v>
      </c>
      <c r="J2723">
        <v>61.76286073</v>
      </c>
      <c r="K2723">
        <v>51.882057719999999</v>
      </c>
      <c r="L2723">
        <v>71.643663739999994</v>
      </c>
      <c r="M2723">
        <v>70.5</v>
      </c>
      <c r="N2723">
        <v>0.1015625</v>
      </c>
      <c r="O2723">
        <v>6.5</v>
      </c>
      <c r="P2723">
        <v>-2.7586207000000001E-2</v>
      </c>
      <c r="Q2723">
        <v>-2</v>
      </c>
      <c r="R2723">
        <v>6.5</v>
      </c>
      <c r="S2723">
        <v>1.0012813000000001E-2</v>
      </c>
      <c r="T2723">
        <v>0.15854232200000001</v>
      </c>
      <c r="U2723">
        <v>1.179927782</v>
      </c>
      <c r="V2723">
        <v>466000</v>
      </c>
      <c r="W2723">
        <v>-1.8947367999999999E-2</v>
      </c>
      <c r="X2723">
        <v>-5.2213671000000003E-2</v>
      </c>
      <c r="Y2723">
        <v>1.5787646</v>
      </c>
      <c r="Z2723">
        <v>0</v>
      </c>
    </row>
    <row r="2724" spans="1:26" x14ac:dyDescent="0.2">
      <c r="A2724">
        <v>201810</v>
      </c>
      <c r="B2724">
        <v>6071</v>
      </c>
      <c r="C2724" t="s">
        <v>96</v>
      </c>
      <c r="D2724">
        <v>40140</v>
      </c>
      <c r="E2724" t="s">
        <v>77</v>
      </c>
      <c r="F2724">
        <v>20</v>
      </c>
      <c r="G2724">
        <v>570</v>
      </c>
      <c r="H2724">
        <v>-52</v>
      </c>
      <c r="I2724">
        <v>239</v>
      </c>
      <c r="J2724">
        <v>61.731493100000002</v>
      </c>
      <c r="K2724">
        <v>89.523212049999998</v>
      </c>
      <c r="L2724">
        <v>33.939774149999998</v>
      </c>
      <c r="M2724">
        <v>49.5</v>
      </c>
      <c r="N2724">
        <v>5.3191489000000002E-2</v>
      </c>
      <c r="O2724">
        <v>2.5</v>
      </c>
      <c r="P2724">
        <v>-0.01</v>
      </c>
      <c r="Q2724">
        <v>-0.5</v>
      </c>
      <c r="R2724">
        <v>-14.5</v>
      </c>
      <c r="S2724">
        <v>-9.1259700000000006E-3</v>
      </c>
      <c r="T2724">
        <v>-0.13171600999999999</v>
      </c>
      <c r="U2724">
        <v>0.78195341500000004</v>
      </c>
      <c r="V2724">
        <v>352450</v>
      </c>
      <c r="W2724">
        <v>-1.8245125000000001E-2</v>
      </c>
      <c r="X2724">
        <v>4.5147897999999999E-2</v>
      </c>
      <c r="Y2724">
        <v>1.1940677749999999</v>
      </c>
      <c r="Z2724">
        <v>0</v>
      </c>
    </row>
    <row r="2725" spans="1:26" x14ac:dyDescent="0.2">
      <c r="A2725">
        <v>201810</v>
      </c>
      <c r="B2725">
        <v>6103</v>
      </c>
      <c r="C2725" t="s">
        <v>97</v>
      </c>
      <c r="D2725">
        <v>39780</v>
      </c>
      <c r="E2725" t="s">
        <v>98</v>
      </c>
      <c r="F2725">
        <v>857</v>
      </c>
      <c r="G2725">
        <v>724</v>
      </c>
      <c r="H2725">
        <v>76</v>
      </c>
      <c r="I2725">
        <v>287</v>
      </c>
      <c r="J2725">
        <v>53.858218319999999</v>
      </c>
      <c r="K2725">
        <v>42.785445420000002</v>
      </c>
      <c r="L2725">
        <v>64.930991219999996</v>
      </c>
      <c r="M2725">
        <v>75</v>
      </c>
      <c r="N2725">
        <v>0.119402985</v>
      </c>
      <c r="O2725">
        <v>8</v>
      </c>
      <c r="P2725">
        <v>0.16731517500000001</v>
      </c>
      <c r="Q2725">
        <v>10.75</v>
      </c>
      <c r="R2725">
        <v>11</v>
      </c>
      <c r="S2725">
        <v>-4.5450632999999997E-2</v>
      </c>
      <c r="T2725">
        <v>9.7736841000000005E-2</v>
      </c>
      <c r="U2725">
        <v>1.0986487460000001</v>
      </c>
      <c r="V2725">
        <v>289125</v>
      </c>
      <c r="W2725">
        <v>-1.2953369999999999E-3</v>
      </c>
      <c r="X2725">
        <v>5.1363635999999997E-2</v>
      </c>
      <c r="Y2725">
        <v>0.97952857299999996</v>
      </c>
      <c r="Z2725">
        <v>0</v>
      </c>
    </row>
    <row r="2726" spans="1:26" x14ac:dyDescent="0.2">
      <c r="A2726">
        <v>201810</v>
      </c>
      <c r="B2726">
        <v>6023</v>
      </c>
      <c r="C2726" t="s">
        <v>83</v>
      </c>
      <c r="D2726">
        <v>21700</v>
      </c>
      <c r="E2726" t="s">
        <v>84</v>
      </c>
      <c r="F2726">
        <v>449</v>
      </c>
      <c r="G2726">
        <v>809</v>
      </c>
      <c r="H2726">
        <v>-86</v>
      </c>
      <c r="I2726">
        <v>364</v>
      </c>
      <c r="J2726">
        <v>50.188205770000003</v>
      </c>
      <c r="K2726">
        <v>30.050188210000002</v>
      </c>
      <c r="L2726">
        <v>70.326223339999999</v>
      </c>
      <c r="M2726">
        <v>82.5</v>
      </c>
      <c r="N2726">
        <v>-6.0240959999999996E-3</v>
      </c>
      <c r="O2726">
        <v>-0.5</v>
      </c>
      <c r="P2726">
        <v>0.178571429</v>
      </c>
      <c r="Q2726">
        <v>12.5</v>
      </c>
      <c r="R2726">
        <v>18.5</v>
      </c>
      <c r="S2726">
        <v>-3.1228387E-2</v>
      </c>
      <c r="T2726">
        <v>2.8068930999999998E-2</v>
      </c>
      <c r="U2726">
        <v>1.162705855</v>
      </c>
      <c r="V2726">
        <v>377000</v>
      </c>
      <c r="W2726">
        <v>-3.2092426E-2</v>
      </c>
      <c r="X2726">
        <v>-5.0377834000000003E-2</v>
      </c>
      <c r="Y2726">
        <v>1.277240889</v>
      </c>
      <c r="Z2726">
        <v>0</v>
      </c>
    </row>
    <row r="2727" spans="1:26" x14ac:dyDescent="0.2">
      <c r="A2727">
        <v>201810</v>
      </c>
      <c r="B2727">
        <v>6109</v>
      </c>
      <c r="C2727" t="s">
        <v>87</v>
      </c>
      <c r="D2727">
        <v>43760</v>
      </c>
      <c r="E2727" t="s">
        <v>88</v>
      </c>
      <c r="F2727">
        <v>917</v>
      </c>
      <c r="G2727">
        <v>836</v>
      </c>
      <c r="H2727">
        <v>55</v>
      </c>
      <c r="I2727">
        <v>189</v>
      </c>
      <c r="J2727">
        <v>49.153074029999999</v>
      </c>
      <c r="K2727">
        <v>22.83563363</v>
      </c>
      <c r="L2727">
        <v>75.470514429999994</v>
      </c>
      <c r="M2727">
        <v>87.5</v>
      </c>
      <c r="N2727">
        <v>0.16666666699999999</v>
      </c>
      <c r="O2727">
        <v>12.5</v>
      </c>
      <c r="P2727">
        <v>5.4216867000000002E-2</v>
      </c>
      <c r="Q2727">
        <v>4.5</v>
      </c>
      <c r="R2727">
        <v>23.5</v>
      </c>
      <c r="S2727">
        <v>5.7481798000000001E-2</v>
      </c>
      <c r="T2727">
        <v>8.0734396999999999E-2</v>
      </c>
      <c r="U2727">
        <v>1.258200709</v>
      </c>
      <c r="V2727">
        <v>339000</v>
      </c>
      <c r="W2727">
        <v>-2.8653294999999999E-2</v>
      </c>
      <c r="X2727">
        <v>5.2223170999999999E-2</v>
      </c>
      <c r="Y2727">
        <v>1.148500428</v>
      </c>
      <c r="Z2727">
        <v>0</v>
      </c>
    </row>
    <row r="2728" spans="1:26" x14ac:dyDescent="0.2">
      <c r="A2728">
        <v>201810</v>
      </c>
      <c r="B2728">
        <v>6033</v>
      </c>
      <c r="C2728" t="s">
        <v>101</v>
      </c>
      <c r="D2728">
        <v>17340</v>
      </c>
      <c r="E2728" t="s">
        <v>102</v>
      </c>
      <c r="F2728">
        <v>800</v>
      </c>
      <c r="G2728">
        <v>1142</v>
      </c>
      <c r="H2728">
        <v>-78</v>
      </c>
      <c r="I2728">
        <v>204</v>
      </c>
      <c r="J2728">
        <v>31.712672520000002</v>
      </c>
      <c r="K2728">
        <v>38.833124220000002</v>
      </c>
      <c r="L2728">
        <v>24.592220829999999</v>
      </c>
      <c r="M2728">
        <v>77.5</v>
      </c>
      <c r="N2728">
        <v>1.9736842000000001E-2</v>
      </c>
      <c r="O2728">
        <v>1.5</v>
      </c>
      <c r="P2728">
        <v>9.5406359999999996E-2</v>
      </c>
      <c r="Q2728">
        <v>6.75</v>
      </c>
      <c r="R2728">
        <v>13.5</v>
      </c>
      <c r="S2728">
        <v>2.0032384E-2</v>
      </c>
      <c r="T2728">
        <v>0.12754242399999999</v>
      </c>
      <c r="U2728">
        <v>0.68091002700000003</v>
      </c>
      <c r="V2728">
        <v>324575</v>
      </c>
      <c r="W2728">
        <v>-1.3076920000000001E-3</v>
      </c>
      <c r="X2728">
        <v>9.2937116E-2</v>
      </c>
      <c r="Y2728">
        <v>1.0996298710000001</v>
      </c>
      <c r="Z2728">
        <v>0</v>
      </c>
    </row>
    <row r="2729" spans="1:26" x14ac:dyDescent="0.2">
      <c r="A2729">
        <v>201810</v>
      </c>
      <c r="B2729">
        <v>6045</v>
      </c>
      <c r="C2729" t="s">
        <v>99</v>
      </c>
      <c r="D2729">
        <v>46380</v>
      </c>
      <c r="E2729" t="s">
        <v>100</v>
      </c>
      <c r="F2729">
        <v>657</v>
      </c>
      <c r="G2729">
        <v>1261</v>
      </c>
      <c r="H2729">
        <v>-43</v>
      </c>
      <c r="I2729">
        <v>168</v>
      </c>
      <c r="J2729">
        <v>24.372647430000001</v>
      </c>
      <c r="K2729">
        <v>7.0263488079999998</v>
      </c>
      <c r="L2729">
        <v>41.71894605</v>
      </c>
      <c r="M2729">
        <v>104</v>
      </c>
      <c r="N2729">
        <v>6.1224489999999999E-2</v>
      </c>
      <c r="O2729">
        <v>6</v>
      </c>
      <c r="P2729">
        <v>9.4736842000000002E-2</v>
      </c>
      <c r="Q2729">
        <v>9</v>
      </c>
      <c r="R2729">
        <v>40</v>
      </c>
      <c r="S2729">
        <v>5.1659610000000002E-3</v>
      </c>
      <c r="T2729">
        <v>5.7325716999999998E-2</v>
      </c>
      <c r="U2729">
        <v>0.85544163299999998</v>
      </c>
      <c r="V2729">
        <v>619250</v>
      </c>
      <c r="W2729">
        <v>-5.2200850000000002E-3</v>
      </c>
      <c r="X2729">
        <v>-9.1999999999999998E-3</v>
      </c>
      <c r="Y2729">
        <v>2.0979613270000002</v>
      </c>
      <c r="Z2729">
        <v>0</v>
      </c>
    </row>
    <row r="2730" spans="1:26" x14ac:dyDescent="0.2">
      <c r="A2730">
        <v>201809</v>
      </c>
      <c r="B2730">
        <v>6013</v>
      </c>
      <c r="C2730" t="s">
        <v>38</v>
      </c>
      <c r="D2730">
        <v>41860</v>
      </c>
      <c r="E2730" t="s">
        <v>39</v>
      </c>
      <c r="F2730">
        <v>42</v>
      </c>
      <c r="G2730">
        <v>22</v>
      </c>
      <c r="H2730">
        <v>-3</v>
      </c>
      <c r="I2730">
        <v>19</v>
      </c>
      <c r="J2730">
        <v>95.106649939999997</v>
      </c>
      <c r="K2730">
        <v>98.870765370000001</v>
      </c>
      <c r="L2730">
        <v>91.342534499999999</v>
      </c>
      <c r="M2730">
        <v>33</v>
      </c>
      <c r="N2730">
        <v>0.11864406800000001</v>
      </c>
      <c r="O2730">
        <v>3.5</v>
      </c>
      <c r="P2730">
        <v>-2.9411764999999999E-2</v>
      </c>
      <c r="Q2730">
        <v>-1</v>
      </c>
      <c r="R2730">
        <v>-27</v>
      </c>
      <c r="S2730">
        <v>-5.5280795000000001E-2</v>
      </c>
      <c r="T2730">
        <v>-0.10006817699999999</v>
      </c>
      <c r="U2730">
        <v>1.560595401</v>
      </c>
      <c r="V2730">
        <v>657410</v>
      </c>
      <c r="W2730">
        <v>-1.1413533999999999E-2</v>
      </c>
      <c r="X2730">
        <v>3.5291338999999998E-2</v>
      </c>
      <c r="Y2730">
        <v>2.2105245459999998</v>
      </c>
      <c r="Z2730">
        <v>0</v>
      </c>
    </row>
    <row r="2731" spans="1:26" x14ac:dyDescent="0.2">
      <c r="A2731">
        <v>201809</v>
      </c>
      <c r="B2731">
        <v>6031</v>
      </c>
      <c r="C2731" t="s">
        <v>28</v>
      </c>
      <c r="D2731">
        <v>25260</v>
      </c>
      <c r="E2731" t="s">
        <v>29</v>
      </c>
      <c r="F2731">
        <v>560</v>
      </c>
      <c r="G2731">
        <v>26</v>
      </c>
      <c r="H2731">
        <v>-24</v>
      </c>
      <c r="I2731">
        <v>-9</v>
      </c>
      <c r="J2731">
        <v>94.792973649999993</v>
      </c>
      <c r="K2731">
        <v>90.150564619999997</v>
      </c>
      <c r="L2731">
        <v>99.435382689999997</v>
      </c>
      <c r="M2731">
        <v>45</v>
      </c>
      <c r="N2731">
        <v>5.5865919999999996E-3</v>
      </c>
      <c r="O2731">
        <v>0.25</v>
      </c>
      <c r="P2731">
        <v>-4.2553190999999997E-2</v>
      </c>
      <c r="Q2731">
        <v>-2</v>
      </c>
      <c r="R2731">
        <v>-15</v>
      </c>
      <c r="S2731">
        <v>-2.5219419E-2</v>
      </c>
      <c r="T2731">
        <v>0.25198421700000001</v>
      </c>
      <c r="U2731">
        <v>2.2543274219999998</v>
      </c>
      <c r="V2731">
        <v>267500</v>
      </c>
      <c r="W2731">
        <v>9.4339620000000006E-3</v>
      </c>
      <c r="X2731">
        <v>0.13829787199999999</v>
      </c>
      <c r="Y2731">
        <v>0.89946200399999998</v>
      </c>
      <c r="Z2731">
        <v>0</v>
      </c>
    </row>
    <row r="2732" spans="1:26" x14ac:dyDescent="0.2">
      <c r="A2732">
        <v>201809</v>
      </c>
      <c r="B2732">
        <v>6095</v>
      </c>
      <c r="C2732" t="s">
        <v>54</v>
      </c>
      <c r="D2732">
        <v>46700</v>
      </c>
      <c r="E2732" t="s">
        <v>55</v>
      </c>
      <c r="F2732">
        <v>178</v>
      </c>
      <c r="G2732">
        <v>30</v>
      </c>
      <c r="H2732">
        <v>-9</v>
      </c>
      <c r="I2732">
        <v>29</v>
      </c>
      <c r="J2732">
        <v>94.040150569999994</v>
      </c>
      <c r="K2732">
        <v>97.176913429999999</v>
      </c>
      <c r="L2732">
        <v>90.903387699999996</v>
      </c>
      <c r="M2732">
        <v>37</v>
      </c>
      <c r="N2732">
        <v>8.8235294000000006E-2</v>
      </c>
      <c r="O2732">
        <v>3</v>
      </c>
      <c r="P2732">
        <v>0.233333333</v>
      </c>
      <c r="Q2732">
        <v>7</v>
      </c>
      <c r="R2732">
        <v>-23</v>
      </c>
      <c r="S2732">
        <v>-4.3928895000000003E-2</v>
      </c>
      <c r="T2732">
        <v>-0.19716370899999999</v>
      </c>
      <c r="U2732">
        <v>1.5502575789999999</v>
      </c>
      <c r="V2732">
        <v>469000</v>
      </c>
      <c r="W2732">
        <v>-1.171334E-3</v>
      </c>
      <c r="X2732">
        <v>4.2222221999999997E-2</v>
      </c>
      <c r="Y2732">
        <v>1.577000672</v>
      </c>
      <c r="Z2732">
        <v>0</v>
      </c>
    </row>
    <row r="2733" spans="1:26" x14ac:dyDescent="0.2">
      <c r="A2733">
        <v>201809</v>
      </c>
      <c r="B2733">
        <v>6069</v>
      </c>
      <c r="C2733" t="s">
        <v>62</v>
      </c>
      <c r="D2733">
        <v>41940</v>
      </c>
      <c r="E2733" t="s">
        <v>61</v>
      </c>
      <c r="F2733">
        <v>980</v>
      </c>
      <c r="G2733">
        <v>31</v>
      </c>
      <c r="H2733">
        <v>-10</v>
      </c>
      <c r="I2733">
        <v>-31</v>
      </c>
      <c r="J2733">
        <v>93.977415309999998</v>
      </c>
      <c r="K2733">
        <v>94.730238389999997</v>
      </c>
      <c r="L2733">
        <v>93.224592220000005</v>
      </c>
      <c r="M2733">
        <v>40.5</v>
      </c>
      <c r="N2733">
        <v>5.8823528999999999E-2</v>
      </c>
      <c r="O2733">
        <v>2.25</v>
      </c>
      <c r="P2733">
        <v>-5.8139534999999999E-2</v>
      </c>
      <c r="Q2733">
        <v>-2.5</v>
      </c>
      <c r="R2733">
        <v>-19.5</v>
      </c>
      <c r="S2733">
        <v>-4.9609261000000002E-2</v>
      </c>
      <c r="T2733">
        <v>0.26912336199999998</v>
      </c>
      <c r="U2733">
        <v>1.613453187</v>
      </c>
      <c r="V2733">
        <v>599500</v>
      </c>
      <c r="W2733">
        <v>-2.3615634999999999E-2</v>
      </c>
      <c r="X2733">
        <v>-4.8261629E-2</v>
      </c>
      <c r="Y2733">
        <v>2.0158036309999998</v>
      </c>
      <c r="Z2733">
        <v>0</v>
      </c>
    </row>
    <row r="2734" spans="1:26" x14ac:dyDescent="0.2">
      <c r="A2734">
        <v>201809</v>
      </c>
      <c r="B2734">
        <v>6001</v>
      </c>
      <c r="C2734" t="s">
        <v>67</v>
      </c>
      <c r="D2734">
        <v>41860</v>
      </c>
      <c r="E2734" t="s">
        <v>39</v>
      </c>
      <c r="F2734">
        <v>24</v>
      </c>
      <c r="G2734">
        <v>63</v>
      </c>
      <c r="H2734">
        <v>-17</v>
      </c>
      <c r="I2734">
        <v>58</v>
      </c>
      <c r="J2734">
        <v>90.652446679999997</v>
      </c>
      <c r="K2734">
        <v>99.87452949</v>
      </c>
      <c r="L2734">
        <v>81.43036386</v>
      </c>
      <c r="M2734">
        <v>26</v>
      </c>
      <c r="N2734">
        <v>8.3333332999999996E-2</v>
      </c>
      <c r="O2734">
        <v>2</v>
      </c>
      <c r="P2734">
        <v>8.3333332999999996E-2</v>
      </c>
      <c r="Q2734">
        <v>2</v>
      </c>
      <c r="R2734">
        <v>-34</v>
      </c>
      <c r="S2734">
        <v>-5.2558384E-2</v>
      </c>
      <c r="T2734">
        <v>-0.158115478</v>
      </c>
      <c r="U2734">
        <v>1.3392946889999999</v>
      </c>
      <c r="V2734">
        <v>815000</v>
      </c>
      <c r="W2734">
        <v>-2.2781775000000001E-2</v>
      </c>
      <c r="X2734">
        <v>5.9817944999999997E-2</v>
      </c>
      <c r="Y2734">
        <v>2.7404169469999999</v>
      </c>
      <c r="Z2734">
        <v>0</v>
      </c>
    </row>
    <row r="2735" spans="1:26" x14ac:dyDescent="0.2">
      <c r="A2735">
        <v>201809</v>
      </c>
      <c r="B2735">
        <v>6019</v>
      </c>
      <c r="C2735" t="s">
        <v>52</v>
      </c>
      <c r="D2735">
        <v>23420</v>
      </c>
      <c r="E2735" t="s">
        <v>53</v>
      </c>
      <c r="F2735">
        <v>80</v>
      </c>
      <c r="G2735">
        <v>66</v>
      </c>
      <c r="H2735">
        <v>-12</v>
      </c>
      <c r="I2735">
        <v>40</v>
      </c>
      <c r="J2735">
        <v>90.370138019999999</v>
      </c>
      <c r="K2735">
        <v>92.659974910000003</v>
      </c>
      <c r="L2735">
        <v>88.080301129999995</v>
      </c>
      <c r="M2735">
        <v>43</v>
      </c>
      <c r="N2735">
        <v>8.8607594999999997E-2</v>
      </c>
      <c r="O2735">
        <v>3.5</v>
      </c>
      <c r="P2735">
        <v>-4.4444444E-2</v>
      </c>
      <c r="Q2735">
        <v>-2</v>
      </c>
      <c r="R2735">
        <v>-17</v>
      </c>
      <c r="S2735">
        <v>-7.1448700000000004E-2</v>
      </c>
      <c r="T2735">
        <v>-0.13395653900000001</v>
      </c>
      <c r="U2735">
        <v>1.4815511619999999</v>
      </c>
      <c r="V2735">
        <v>312425</v>
      </c>
      <c r="W2735">
        <v>-1.2875197E-2</v>
      </c>
      <c r="X2735">
        <v>4.4899665999999998E-2</v>
      </c>
      <c r="Y2735">
        <v>1.0505211839999999</v>
      </c>
      <c r="Z2735">
        <v>0</v>
      </c>
    </row>
    <row r="2736" spans="1:26" x14ac:dyDescent="0.2">
      <c r="A2736">
        <v>201809</v>
      </c>
      <c r="B2736">
        <v>6041</v>
      </c>
      <c r="C2736" t="s">
        <v>68</v>
      </c>
      <c r="D2736">
        <v>41860</v>
      </c>
      <c r="E2736" t="s">
        <v>39</v>
      </c>
      <c r="F2736">
        <v>261</v>
      </c>
      <c r="G2736">
        <v>81</v>
      </c>
      <c r="H2736">
        <v>-196</v>
      </c>
      <c r="I2736">
        <v>61</v>
      </c>
      <c r="J2736">
        <v>89.554579669999995</v>
      </c>
      <c r="K2736">
        <v>99.372647430000001</v>
      </c>
      <c r="L2736">
        <v>79.736511919999998</v>
      </c>
      <c r="M2736">
        <v>31</v>
      </c>
      <c r="N2736">
        <v>-0.39215686300000002</v>
      </c>
      <c r="O2736">
        <v>-20</v>
      </c>
      <c r="P2736">
        <v>-3.125E-2</v>
      </c>
      <c r="Q2736">
        <v>-1</v>
      </c>
      <c r="R2736">
        <v>-29</v>
      </c>
      <c r="S2736">
        <v>-5.8592773000000001E-2</v>
      </c>
      <c r="T2736">
        <v>-4.8444906000000003E-2</v>
      </c>
      <c r="U2736">
        <v>1.3207401270000001</v>
      </c>
      <c r="V2736">
        <v>1495000</v>
      </c>
      <c r="W2736">
        <v>7.0150322000000001E-2</v>
      </c>
      <c r="X2736">
        <v>0</v>
      </c>
      <c r="Y2736">
        <v>5.0268997979999996</v>
      </c>
      <c r="Z2736">
        <v>0</v>
      </c>
    </row>
    <row r="2737" spans="1:26" x14ac:dyDescent="0.2">
      <c r="A2737">
        <v>201809</v>
      </c>
      <c r="B2737">
        <v>6077</v>
      </c>
      <c r="C2737" t="s">
        <v>42</v>
      </c>
      <c r="D2737">
        <v>44700</v>
      </c>
      <c r="E2737" t="s">
        <v>43</v>
      </c>
      <c r="F2737">
        <v>110</v>
      </c>
      <c r="G2737">
        <v>90</v>
      </c>
      <c r="H2737">
        <v>-10</v>
      </c>
      <c r="I2737">
        <v>74</v>
      </c>
      <c r="J2737">
        <v>88.833124220000002</v>
      </c>
      <c r="K2737">
        <v>97.176913429999999</v>
      </c>
      <c r="L2737">
        <v>80.489335010000005</v>
      </c>
      <c r="M2737">
        <v>37</v>
      </c>
      <c r="N2737">
        <v>1.369863E-2</v>
      </c>
      <c r="O2737">
        <v>0.5</v>
      </c>
      <c r="P2737">
        <v>0</v>
      </c>
      <c r="Q2737">
        <v>0</v>
      </c>
      <c r="R2737">
        <v>-23</v>
      </c>
      <c r="S2737">
        <v>-7.4365398999999999E-2</v>
      </c>
      <c r="T2737">
        <v>-0.107509544</v>
      </c>
      <c r="U2737">
        <v>1.331208197</v>
      </c>
      <c r="V2737">
        <v>385000</v>
      </c>
      <c r="W2737">
        <v>-1.943618E-3</v>
      </c>
      <c r="X2737">
        <v>1.6635859999999999E-2</v>
      </c>
      <c r="Y2737">
        <v>1.2945527910000001</v>
      </c>
      <c r="Z2737">
        <v>0</v>
      </c>
    </row>
    <row r="2738" spans="1:26" x14ac:dyDescent="0.2">
      <c r="A2738">
        <v>201809</v>
      </c>
      <c r="B2738">
        <v>6107</v>
      </c>
      <c r="C2738" t="s">
        <v>63</v>
      </c>
      <c r="D2738">
        <v>47300</v>
      </c>
      <c r="E2738" t="s">
        <v>64</v>
      </c>
      <c r="F2738">
        <v>196</v>
      </c>
      <c r="G2738">
        <v>91</v>
      </c>
      <c r="H2738">
        <v>-77</v>
      </c>
      <c r="I2738">
        <v>-8</v>
      </c>
      <c r="J2738">
        <v>88.770388960000005</v>
      </c>
      <c r="K2738">
        <v>81.367628609999997</v>
      </c>
      <c r="L2738">
        <v>96.173149309999999</v>
      </c>
      <c r="M2738">
        <v>51.5</v>
      </c>
      <c r="N2738">
        <v>9.8039219999999996E-3</v>
      </c>
      <c r="O2738">
        <v>0.5</v>
      </c>
      <c r="P2738">
        <v>-4.6296296000000001E-2</v>
      </c>
      <c r="Q2738">
        <v>-2.5</v>
      </c>
      <c r="R2738">
        <v>-8.5</v>
      </c>
      <c r="S2738">
        <v>-1.1609566E-2</v>
      </c>
      <c r="T2738">
        <v>0.11229789599999999</v>
      </c>
      <c r="U2738">
        <v>1.762930914</v>
      </c>
      <c r="V2738">
        <v>265000</v>
      </c>
      <c r="W2738">
        <v>3.7750099999999998E-4</v>
      </c>
      <c r="X2738">
        <v>8.1632652999999999E-2</v>
      </c>
      <c r="Y2738">
        <v>0.89105581700000003</v>
      </c>
      <c r="Z2738">
        <v>0</v>
      </c>
    </row>
    <row r="2739" spans="1:26" x14ac:dyDescent="0.2">
      <c r="A2739">
        <v>201809</v>
      </c>
      <c r="B2739">
        <v>6111</v>
      </c>
      <c r="C2739" t="s">
        <v>36</v>
      </c>
      <c r="D2739">
        <v>37100</v>
      </c>
      <c r="E2739" t="s">
        <v>37</v>
      </c>
      <c r="F2739">
        <v>96</v>
      </c>
      <c r="G2739">
        <v>105</v>
      </c>
      <c r="H2739">
        <v>-42</v>
      </c>
      <c r="I2739">
        <v>70</v>
      </c>
      <c r="J2739">
        <v>87.829360100000002</v>
      </c>
      <c r="K2739">
        <v>91.21706399</v>
      </c>
      <c r="L2739">
        <v>84.441656210000005</v>
      </c>
      <c r="M2739">
        <v>44</v>
      </c>
      <c r="N2739">
        <v>3.5294117999999999E-2</v>
      </c>
      <c r="O2739">
        <v>1.5</v>
      </c>
      <c r="P2739">
        <v>-2.2222222E-2</v>
      </c>
      <c r="Q2739">
        <v>-1</v>
      </c>
      <c r="R2739">
        <v>-16</v>
      </c>
      <c r="S2739">
        <v>-2.9340458999999999E-2</v>
      </c>
      <c r="T2739">
        <v>-7.1399325E-2</v>
      </c>
      <c r="U2739">
        <v>1.398328233</v>
      </c>
      <c r="V2739">
        <v>699000</v>
      </c>
      <c r="W2739">
        <v>-2.5687899E-2</v>
      </c>
      <c r="X2739">
        <v>-6.7875717000000002E-2</v>
      </c>
      <c r="Y2739">
        <v>2.3503698719999999</v>
      </c>
      <c r="Z2739">
        <v>0</v>
      </c>
    </row>
    <row r="2740" spans="1:26" x14ac:dyDescent="0.2">
      <c r="A2740">
        <v>201809</v>
      </c>
      <c r="B2740">
        <v>6099</v>
      </c>
      <c r="C2740" t="s">
        <v>34</v>
      </c>
      <c r="D2740">
        <v>33700</v>
      </c>
      <c r="E2740" t="s">
        <v>35</v>
      </c>
      <c r="F2740">
        <v>153</v>
      </c>
      <c r="G2740">
        <v>113</v>
      </c>
      <c r="H2740">
        <v>-30</v>
      </c>
      <c r="I2740">
        <v>81</v>
      </c>
      <c r="J2740">
        <v>87.452948559999996</v>
      </c>
      <c r="K2740">
        <v>96.486825600000003</v>
      </c>
      <c r="L2740">
        <v>78.419071520000003</v>
      </c>
      <c r="M2740">
        <v>38</v>
      </c>
      <c r="N2740">
        <v>2.0134228000000001E-2</v>
      </c>
      <c r="O2740">
        <v>0.75</v>
      </c>
      <c r="P2740">
        <v>-8.4337349000000006E-2</v>
      </c>
      <c r="Q2740">
        <v>-3.5</v>
      </c>
      <c r="R2740">
        <v>-22</v>
      </c>
      <c r="S2740">
        <v>-3.4273355999999998E-2</v>
      </c>
      <c r="T2740">
        <v>-7.1530202000000001E-2</v>
      </c>
      <c r="U2740">
        <v>1.2933574329999999</v>
      </c>
      <c r="V2740">
        <v>349000</v>
      </c>
      <c r="W2740">
        <v>-2.8571429999999999E-3</v>
      </c>
      <c r="X2740">
        <v>5.7607805999999998E-2</v>
      </c>
      <c r="Y2740">
        <v>1.1735036990000001</v>
      </c>
      <c r="Z2740">
        <v>0</v>
      </c>
    </row>
    <row r="2741" spans="1:26" x14ac:dyDescent="0.2">
      <c r="A2741">
        <v>201809</v>
      </c>
      <c r="B2741">
        <v>6115</v>
      </c>
      <c r="C2741" t="s">
        <v>82</v>
      </c>
      <c r="D2741">
        <v>49700</v>
      </c>
      <c r="E2741" t="s">
        <v>27</v>
      </c>
      <c r="F2741">
        <v>788</v>
      </c>
      <c r="G2741">
        <v>116</v>
      </c>
      <c r="H2741">
        <v>-4</v>
      </c>
      <c r="I2741">
        <v>8</v>
      </c>
      <c r="J2741">
        <v>87.233375159999994</v>
      </c>
      <c r="K2741">
        <v>83.312421580000006</v>
      </c>
      <c r="L2741">
        <v>91.154328730000003</v>
      </c>
      <c r="M2741">
        <v>50</v>
      </c>
      <c r="N2741">
        <v>0.13636363600000001</v>
      </c>
      <c r="O2741">
        <v>6</v>
      </c>
      <c r="P2741">
        <v>-4.7619047999999997E-2</v>
      </c>
      <c r="Q2741">
        <v>-2.5</v>
      </c>
      <c r="R2741">
        <v>-10</v>
      </c>
      <c r="S2741">
        <v>-8.7526229999999993E-3</v>
      </c>
      <c r="T2741">
        <v>0.13561985600000001</v>
      </c>
      <c r="U2741">
        <v>1.555330638</v>
      </c>
      <c r="V2741">
        <v>313543.5</v>
      </c>
      <c r="W2741">
        <v>1.1430645E-2</v>
      </c>
      <c r="X2741">
        <v>8.3987900000000004E-2</v>
      </c>
      <c r="Y2741">
        <v>1.0542821120000001</v>
      </c>
      <c r="Z2741">
        <v>0</v>
      </c>
    </row>
    <row r="2742" spans="1:26" x14ac:dyDescent="0.2">
      <c r="A2742">
        <v>201809</v>
      </c>
      <c r="B2742">
        <v>6067</v>
      </c>
      <c r="C2742" t="s">
        <v>30</v>
      </c>
      <c r="D2742">
        <v>40900</v>
      </c>
      <c r="E2742" t="s">
        <v>31</v>
      </c>
      <c r="F2742">
        <v>26</v>
      </c>
      <c r="G2742">
        <v>120</v>
      </c>
      <c r="H2742">
        <v>15</v>
      </c>
      <c r="I2742">
        <v>92</v>
      </c>
      <c r="J2742">
        <v>87.139272270000006</v>
      </c>
      <c r="K2742">
        <v>98.306148059999998</v>
      </c>
      <c r="L2742">
        <v>75.972396489999994</v>
      </c>
      <c r="M2742">
        <v>35</v>
      </c>
      <c r="N2742">
        <v>0.111111111</v>
      </c>
      <c r="O2742">
        <v>3.5</v>
      </c>
      <c r="P2742">
        <v>2.9411764999999999E-2</v>
      </c>
      <c r="Q2742">
        <v>1</v>
      </c>
      <c r="R2742">
        <v>-25</v>
      </c>
      <c r="S2742">
        <v>-7.6227727999999995E-2</v>
      </c>
      <c r="T2742">
        <v>-7.3018706000000003E-2</v>
      </c>
      <c r="U2742">
        <v>1.25869721</v>
      </c>
      <c r="V2742">
        <v>389000</v>
      </c>
      <c r="W2742">
        <v>-8.9159349999999998E-3</v>
      </c>
      <c r="X2742">
        <v>3.7333333000000003E-2</v>
      </c>
      <c r="Y2742">
        <v>1.3080026899999999</v>
      </c>
      <c r="Z2742">
        <v>0</v>
      </c>
    </row>
    <row r="2743" spans="1:26" x14ac:dyDescent="0.2">
      <c r="A2743">
        <v>201809</v>
      </c>
      <c r="B2743">
        <v>6081</v>
      </c>
      <c r="C2743" t="s">
        <v>74</v>
      </c>
      <c r="D2743">
        <v>41860</v>
      </c>
      <c r="E2743" t="s">
        <v>39</v>
      </c>
      <c r="F2743">
        <v>95</v>
      </c>
      <c r="G2743">
        <v>121</v>
      </c>
      <c r="H2743">
        <v>9</v>
      </c>
      <c r="I2743">
        <v>107</v>
      </c>
      <c r="J2743">
        <v>87.107904640000001</v>
      </c>
      <c r="K2743">
        <v>99.937264740000003</v>
      </c>
      <c r="L2743">
        <v>74.278544539999999</v>
      </c>
      <c r="M2743">
        <v>23</v>
      </c>
      <c r="N2743">
        <v>-0.20689655200000001</v>
      </c>
      <c r="O2743">
        <v>-6</v>
      </c>
      <c r="P2743">
        <v>-4.1666666999999998E-2</v>
      </c>
      <c r="Q2743">
        <v>-1</v>
      </c>
      <c r="R2743">
        <v>-37</v>
      </c>
      <c r="S2743">
        <v>-6.8571092E-2</v>
      </c>
      <c r="T2743">
        <v>-0.13959724600000001</v>
      </c>
      <c r="U2743">
        <v>1.229348018</v>
      </c>
      <c r="V2743">
        <v>1549000</v>
      </c>
      <c r="W2743">
        <v>3.2666753E-2</v>
      </c>
      <c r="X2743">
        <v>6.8644360000000001E-2</v>
      </c>
      <c r="Y2743">
        <v>5.2084734360000002</v>
      </c>
      <c r="Z2743">
        <v>0</v>
      </c>
    </row>
    <row r="2744" spans="1:26" x14ac:dyDescent="0.2">
      <c r="A2744">
        <v>201809</v>
      </c>
      <c r="B2744">
        <v>6101</v>
      </c>
      <c r="C2744" t="s">
        <v>26</v>
      </c>
      <c r="D2744">
        <v>49700</v>
      </c>
      <c r="E2744" t="s">
        <v>27</v>
      </c>
      <c r="F2744">
        <v>700</v>
      </c>
      <c r="G2744">
        <v>123</v>
      </c>
      <c r="H2744">
        <v>96</v>
      </c>
      <c r="I2744">
        <v>100</v>
      </c>
      <c r="J2744">
        <v>87.013801760000007</v>
      </c>
      <c r="K2744">
        <v>74.717691340000002</v>
      </c>
      <c r="L2744">
        <v>99.309912170000004</v>
      </c>
      <c r="M2744">
        <v>54.5</v>
      </c>
      <c r="N2744">
        <v>0.297619048</v>
      </c>
      <c r="O2744">
        <v>12.5</v>
      </c>
      <c r="P2744">
        <v>0.18478260899999999</v>
      </c>
      <c r="Q2744">
        <v>8.5</v>
      </c>
      <c r="R2744">
        <v>-5.5</v>
      </c>
      <c r="S2744">
        <v>-8.9052036000000001E-2</v>
      </c>
      <c r="T2744">
        <v>-9.2033173999999995E-2</v>
      </c>
      <c r="U2744">
        <v>2.2397588060000002</v>
      </c>
      <c r="V2744">
        <v>329450</v>
      </c>
      <c r="W2744">
        <v>1.3848284000000001E-2</v>
      </c>
      <c r="X2744">
        <v>5.4239999999999997E-2</v>
      </c>
      <c r="Y2744">
        <v>1.107767317</v>
      </c>
      <c r="Z2744">
        <v>0</v>
      </c>
    </row>
    <row r="2745" spans="1:26" x14ac:dyDescent="0.2">
      <c r="A2745">
        <v>201809</v>
      </c>
      <c r="B2745">
        <v>6113</v>
      </c>
      <c r="C2745" t="s">
        <v>48</v>
      </c>
      <c r="D2745">
        <v>40900</v>
      </c>
      <c r="E2745" t="s">
        <v>31</v>
      </c>
      <c r="F2745">
        <v>350</v>
      </c>
      <c r="G2745">
        <v>124</v>
      </c>
      <c r="H2745">
        <v>-13</v>
      </c>
      <c r="I2745">
        <v>45</v>
      </c>
      <c r="J2745">
        <v>86.856963609999994</v>
      </c>
      <c r="K2745">
        <v>94.855708910000004</v>
      </c>
      <c r="L2745">
        <v>78.858218320000006</v>
      </c>
      <c r="M2745">
        <v>40</v>
      </c>
      <c r="N2745">
        <v>9.5890410999999995E-2</v>
      </c>
      <c r="O2745">
        <v>3.5</v>
      </c>
      <c r="P2745">
        <v>-0.14893617000000001</v>
      </c>
      <c r="Q2745">
        <v>-7</v>
      </c>
      <c r="R2745">
        <v>-20</v>
      </c>
      <c r="S2745">
        <v>-2.5308437E-2</v>
      </c>
      <c r="T2745">
        <v>-6.1969490000000002E-3</v>
      </c>
      <c r="U2745">
        <v>1.3074096230000001</v>
      </c>
      <c r="V2745">
        <v>499900</v>
      </c>
      <c r="W2745">
        <v>-5.0751320000000004E-3</v>
      </c>
      <c r="X2745">
        <v>2.0204082000000002E-2</v>
      </c>
      <c r="Y2745">
        <v>1.680901143</v>
      </c>
      <c r="Z2745">
        <v>0</v>
      </c>
    </row>
    <row r="2746" spans="1:26" x14ac:dyDescent="0.2">
      <c r="A2746">
        <v>201809</v>
      </c>
      <c r="B2746">
        <v>6061</v>
      </c>
      <c r="C2746" t="s">
        <v>49</v>
      </c>
      <c r="D2746">
        <v>40900</v>
      </c>
      <c r="E2746" t="s">
        <v>31</v>
      </c>
      <c r="F2746">
        <v>177</v>
      </c>
      <c r="G2746">
        <v>132</v>
      </c>
      <c r="H2746">
        <v>-6</v>
      </c>
      <c r="I2746">
        <v>65</v>
      </c>
      <c r="J2746">
        <v>86.417816810000005</v>
      </c>
      <c r="K2746">
        <v>85.194479299999998</v>
      </c>
      <c r="L2746">
        <v>87.641154330000006</v>
      </c>
      <c r="M2746">
        <v>49</v>
      </c>
      <c r="N2746">
        <v>7.6923077000000006E-2</v>
      </c>
      <c r="O2746">
        <v>3.5</v>
      </c>
      <c r="P2746">
        <v>-0.02</v>
      </c>
      <c r="Q2746">
        <v>-1</v>
      </c>
      <c r="R2746">
        <v>-11</v>
      </c>
      <c r="S2746">
        <v>-7.0149013999999996E-2</v>
      </c>
      <c r="T2746">
        <v>-4.9468339999999998E-3</v>
      </c>
      <c r="U2746">
        <v>1.4680551740000001</v>
      </c>
      <c r="V2746">
        <v>577194</v>
      </c>
      <c r="W2746">
        <v>-1.0807198E-2</v>
      </c>
      <c r="X2746">
        <v>2.7035587E-2</v>
      </c>
      <c r="Y2746">
        <v>1.9408002689999999</v>
      </c>
      <c r="Z2746">
        <v>0</v>
      </c>
    </row>
    <row r="2747" spans="1:26" x14ac:dyDescent="0.2">
      <c r="A2747">
        <v>201809</v>
      </c>
      <c r="B2747">
        <v>6075</v>
      </c>
      <c r="C2747" t="s">
        <v>91</v>
      </c>
      <c r="D2747">
        <v>41860</v>
      </c>
      <c r="E2747" t="s">
        <v>39</v>
      </c>
      <c r="F2747">
        <v>52</v>
      </c>
      <c r="G2747">
        <v>143</v>
      </c>
      <c r="H2747">
        <v>60</v>
      </c>
      <c r="I2747">
        <v>119</v>
      </c>
      <c r="J2747">
        <v>85.884567129999994</v>
      </c>
      <c r="K2747">
        <v>100</v>
      </c>
      <c r="L2747">
        <v>71.769134249999993</v>
      </c>
      <c r="M2747">
        <v>17</v>
      </c>
      <c r="N2747">
        <v>-0.46456692900000002</v>
      </c>
      <c r="O2747">
        <v>-14.75</v>
      </c>
      <c r="P2747">
        <v>-0.105263158</v>
      </c>
      <c r="Q2747">
        <v>-2</v>
      </c>
      <c r="R2747">
        <v>-43</v>
      </c>
      <c r="S2747">
        <v>-0.17082905000000001</v>
      </c>
      <c r="T2747">
        <v>-0.122228586</v>
      </c>
      <c r="U2747">
        <v>1.189866555</v>
      </c>
      <c r="V2747">
        <v>1350000</v>
      </c>
      <c r="W2747">
        <v>1.2979790000000001E-3</v>
      </c>
      <c r="X2747">
        <v>4.2471042000000001E-2</v>
      </c>
      <c r="Y2747">
        <v>4.5393409550000001</v>
      </c>
      <c r="Z2747">
        <v>0</v>
      </c>
    </row>
    <row r="2748" spans="1:26" x14ac:dyDescent="0.2">
      <c r="A2748">
        <v>201809</v>
      </c>
      <c r="B2748">
        <v>6029</v>
      </c>
      <c r="C2748" t="s">
        <v>65</v>
      </c>
      <c r="D2748">
        <v>12540</v>
      </c>
      <c r="E2748" t="s">
        <v>66</v>
      </c>
      <c r="F2748">
        <v>94</v>
      </c>
      <c r="G2748">
        <v>146</v>
      </c>
      <c r="H2748">
        <v>-55</v>
      </c>
      <c r="I2748">
        <v>0</v>
      </c>
      <c r="J2748">
        <v>85.570890840000004</v>
      </c>
      <c r="K2748">
        <v>88.644918439999998</v>
      </c>
      <c r="L2748">
        <v>82.496863239999996</v>
      </c>
      <c r="M2748">
        <v>46</v>
      </c>
      <c r="N2748">
        <v>0</v>
      </c>
      <c r="O2748">
        <v>0</v>
      </c>
      <c r="P2748">
        <v>-0.08</v>
      </c>
      <c r="Q2748">
        <v>-4</v>
      </c>
      <c r="R2748">
        <v>-14</v>
      </c>
      <c r="S2748">
        <v>-3.7439677999999997E-2</v>
      </c>
      <c r="T2748">
        <v>0.156508969</v>
      </c>
      <c r="U2748">
        <v>1.360020612</v>
      </c>
      <c r="V2748">
        <v>254900</v>
      </c>
      <c r="W2748">
        <v>-6.2378169999999997E-3</v>
      </c>
      <c r="X2748">
        <v>2.3694778999999999E-2</v>
      </c>
      <c r="Y2748">
        <v>0.85709482199999998</v>
      </c>
      <c r="Z2748">
        <v>0</v>
      </c>
    </row>
    <row r="2749" spans="1:26" x14ac:dyDescent="0.2">
      <c r="A2749">
        <v>201809</v>
      </c>
      <c r="B2749">
        <v>6087</v>
      </c>
      <c r="C2749" t="s">
        <v>50</v>
      </c>
      <c r="D2749">
        <v>42100</v>
      </c>
      <c r="E2749" t="s">
        <v>51</v>
      </c>
      <c r="F2749">
        <v>279</v>
      </c>
      <c r="G2749">
        <v>171</v>
      </c>
      <c r="H2749">
        <v>44</v>
      </c>
      <c r="I2749">
        <v>124</v>
      </c>
      <c r="J2749">
        <v>84.096612300000004</v>
      </c>
      <c r="K2749">
        <v>88.644918439999998</v>
      </c>
      <c r="L2749">
        <v>79.548306150000002</v>
      </c>
      <c r="M2749">
        <v>46</v>
      </c>
      <c r="N2749">
        <v>5.7471264000000001E-2</v>
      </c>
      <c r="O2749">
        <v>2.5</v>
      </c>
      <c r="P2749">
        <v>0</v>
      </c>
      <c r="Q2749">
        <v>0</v>
      </c>
      <c r="R2749">
        <v>-14</v>
      </c>
      <c r="S2749">
        <v>-0.13565896099999999</v>
      </c>
      <c r="T2749">
        <v>-0.101156449</v>
      </c>
      <c r="U2749">
        <v>1.318229337</v>
      </c>
      <c r="V2749">
        <v>925000</v>
      </c>
      <c r="W2749">
        <v>-5.6468509999999996E-3</v>
      </c>
      <c r="X2749">
        <v>2.7834879999999999E-2</v>
      </c>
      <c r="Y2749">
        <v>3.110289173</v>
      </c>
      <c r="Z2749">
        <v>0</v>
      </c>
    </row>
    <row r="2750" spans="1:26" x14ac:dyDescent="0.2">
      <c r="A2750">
        <v>201809</v>
      </c>
      <c r="B2750">
        <v>6053</v>
      </c>
      <c r="C2750" t="s">
        <v>44</v>
      </c>
      <c r="D2750">
        <v>41500</v>
      </c>
      <c r="E2750" t="s">
        <v>45</v>
      </c>
      <c r="F2750">
        <v>210</v>
      </c>
      <c r="G2750">
        <v>187</v>
      </c>
      <c r="H2750">
        <v>-48</v>
      </c>
      <c r="I2750">
        <v>-66</v>
      </c>
      <c r="J2750">
        <v>82.747804270000003</v>
      </c>
      <c r="K2750">
        <v>69.573400250000006</v>
      </c>
      <c r="L2750">
        <v>95.922208280000007</v>
      </c>
      <c r="M2750">
        <v>57</v>
      </c>
      <c r="N2750">
        <v>8.8495580000000004E-3</v>
      </c>
      <c r="O2750">
        <v>0.5</v>
      </c>
      <c r="P2750">
        <v>-0.109375</v>
      </c>
      <c r="Q2750">
        <v>-7</v>
      </c>
      <c r="R2750">
        <v>-3</v>
      </c>
      <c r="S2750">
        <v>-6.2718179999999998E-2</v>
      </c>
      <c r="T2750">
        <v>0.15875409700000001</v>
      </c>
      <c r="U2750">
        <v>1.742903992</v>
      </c>
      <c r="V2750">
        <v>889000</v>
      </c>
      <c r="W2750">
        <v>7.3711469999999998E-3</v>
      </c>
      <c r="X2750">
        <v>-5.9259259000000002E-2</v>
      </c>
      <c r="Y2750">
        <v>2.9892400810000002</v>
      </c>
      <c r="Z2750">
        <v>0</v>
      </c>
    </row>
    <row r="2751" spans="1:26" x14ac:dyDescent="0.2">
      <c r="A2751">
        <v>201809</v>
      </c>
      <c r="B2751">
        <v>6073</v>
      </c>
      <c r="C2751" t="s">
        <v>40</v>
      </c>
      <c r="D2751">
        <v>41740</v>
      </c>
      <c r="E2751" t="s">
        <v>41</v>
      </c>
      <c r="F2751">
        <v>5</v>
      </c>
      <c r="G2751">
        <v>195</v>
      </c>
      <c r="H2751">
        <v>17</v>
      </c>
      <c r="I2751">
        <v>179</v>
      </c>
      <c r="J2751">
        <v>82.245922210000003</v>
      </c>
      <c r="K2751">
        <v>98.306148059999998</v>
      </c>
      <c r="L2751">
        <v>66.185696359999994</v>
      </c>
      <c r="M2751">
        <v>35</v>
      </c>
      <c r="N2751">
        <v>0.12903225800000001</v>
      </c>
      <c r="O2751">
        <v>4</v>
      </c>
      <c r="P2751">
        <v>0</v>
      </c>
      <c r="Q2751">
        <v>0</v>
      </c>
      <c r="R2751">
        <v>-25</v>
      </c>
      <c r="S2751">
        <v>-7.6130016999999994E-2</v>
      </c>
      <c r="T2751">
        <v>-0.222667751</v>
      </c>
      <c r="U2751">
        <v>1.119022798</v>
      </c>
      <c r="V2751">
        <v>675990</v>
      </c>
      <c r="W2751">
        <v>-1.2431711E-2</v>
      </c>
      <c r="X2751">
        <v>-4.4329900000000004E-3</v>
      </c>
      <c r="Y2751">
        <v>2.272999328</v>
      </c>
      <c r="Z2751">
        <v>0</v>
      </c>
    </row>
    <row r="2752" spans="1:26" x14ac:dyDescent="0.2">
      <c r="A2752">
        <v>201809</v>
      </c>
      <c r="B2752">
        <v>6007</v>
      </c>
      <c r="C2752" t="s">
        <v>80</v>
      </c>
      <c r="D2752">
        <v>17020</v>
      </c>
      <c r="E2752" t="s">
        <v>81</v>
      </c>
      <c r="F2752">
        <v>321</v>
      </c>
      <c r="G2752">
        <v>197</v>
      </c>
      <c r="H2752">
        <v>-39</v>
      </c>
      <c r="I2752">
        <v>142</v>
      </c>
      <c r="J2752">
        <v>82.120451689999996</v>
      </c>
      <c r="K2752">
        <v>86.511919700000007</v>
      </c>
      <c r="L2752">
        <v>77.728983690000007</v>
      </c>
      <c r="M2752">
        <v>47.5</v>
      </c>
      <c r="N2752">
        <v>7.9545455000000001E-2</v>
      </c>
      <c r="O2752">
        <v>3.5</v>
      </c>
      <c r="P2752">
        <v>5.5555555999999999E-2</v>
      </c>
      <c r="Q2752">
        <v>2.5</v>
      </c>
      <c r="R2752">
        <v>-12.5</v>
      </c>
      <c r="S2752">
        <v>6.2493569999999997E-3</v>
      </c>
      <c r="T2752">
        <v>-5.0799111000000001E-2</v>
      </c>
      <c r="U2752">
        <v>1.282406511</v>
      </c>
      <c r="V2752">
        <v>315500</v>
      </c>
      <c r="W2752">
        <v>-3.9604000000000001E-4</v>
      </c>
      <c r="X2752">
        <v>9.6266439999999995E-2</v>
      </c>
      <c r="Y2752">
        <v>1.0608607940000001</v>
      </c>
      <c r="Z2752">
        <v>0</v>
      </c>
    </row>
    <row r="2753" spans="1:26" x14ac:dyDescent="0.2">
      <c r="A2753">
        <v>201809</v>
      </c>
      <c r="B2753">
        <v>6097</v>
      </c>
      <c r="C2753" t="s">
        <v>72</v>
      </c>
      <c r="D2753">
        <v>42220</v>
      </c>
      <c r="E2753" t="s">
        <v>73</v>
      </c>
      <c r="F2753">
        <v>143</v>
      </c>
      <c r="G2753">
        <v>199</v>
      </c>
      <c r="H2753">
        <v>4</v>
      </c>
      <c r="I2753">
        <v>184</v>
      </c>
      <c r="J2753">
        <v>82.026348810000002</v>
      </c>
      <c r="K2753">
        <v>90.150564619999997</v>
      </c>
      <c r="L2753">
        <v>73.902133000000006</v>
      </c>
      <c r="M2753">
        <v>45</v>
      </c>
      <c r="N2753">
        <v>9.7560975999999994E-2</v>
      </c>
      <c r="O2753">
        <v>4</v>
      </c>
      <c r="P2753">
        <v>0.18421052600000001</v>
      </c>
      <c r="Q2753">
        <v>7</v>
      </c>
      <c r="R2753">
        <v>-15</v>
      </c>
      <c r="S2753">
        <v>-5.5554602000000002E-2</v>
      </c>
      <c r="T2753">
        <v>-0.200085402</v>
      </c>
      <c r="U2753">
        <v>1.222222546</v>
      </c>
      <c r="V2753">
        <v>709500</v>
      </c>
      <c r="W2753">
        <v>1.4350305000000001E-2</v>
      </c>
      <c r="X2753">
        <v>-0.10586011300000001</v>
      </c>
      <c r="Y2753">
        <v>2.3856758569999998</v>
      </c>
      <c r="Z2753">
        <v>1</v>
      </c>
    </row>
    <row r="2754" spans="1:26" x14ac:dyDescent="0.2">
      <c r="A2754">
        <v>201809</v>
      </c>
      <c r="B2754">
        <v>6037</v>
      </c>
      <c r="C2754" t="s">
        <v>75</v>
      </c>
      <c r="D2754">
        <v>31080</v>
      </c>
      <c r="E2754" t="s">
        <v>47</v>
      </c>
      <c r="F2754">
        <v>1</v>
      </c>
      <c r="G2754">
        <v>250</v>
      </c>
      <c r="H2754">
        <v>17</v>
      </c>
      <c r="I2754">
        <v>174</v>
      </c>
      <c r="J2754">
        <v>79.297365119999995</v>
      </c>
      <c r="K2754">
        <v>96.486825600000003</v>
      </c>
      <c r="L2754">
        <v>62.107904640000001</v>
      </c>
      <c r="M2754">
        <v>38</v>
      </c>
      <c r="N2754">
        <v>5.5555555999999999E-2</v>
      </c>
      <c r="O2754">
        <v>2</v>
      </c>
      <c r="P2754">
        <v>0</v>
      </c>
      <c r="Q2754">
        <v>0</v>
      </c>
      <c r="R2754">
        <v>-22</v>
      </c>
      <c r="S2754">
        <v>-7.4972668000000006E-2</v>
      </c>
      <c r="T2754">
        <v>-9.6600568999999997E-2</v>
      </c>
      <c r="U2754">
        <v>1.0630499149999999</v>
      </c>
      <c r="V2754">
        <v>729900</v>
      </c>
      <c r="W2754">
        <v>-2.2891565999999999E-2</v>
      </c>
      <c r="X2754">
        <v>2.0839160999999998E-2</v>
      </c>
      <c r="Y2754">
        <v>2.4542703430000001</v>
      </c>
      <c r="Z2754">
        <v>0</v>
      </c>
    </row>
    <row r="2755" spans="1:26" x14ac:dyDescent="0.2">
      <c r="A2755">
        <v>201809</v>
      </c>
      <c r="B2755">
        <v>6017</v>
      </c>
      <c r="C2755" t="s">
        <v>69</v>
      </c>
      <c r="D2755">
        <v>40900</v>
      </c>
      <c r="E2755" t="s">
        <v>31</v>
      </c>
      <c r="F2755">
        <v>348</v>
      </c>
      <c r="G2755">
        <v>332</v>
      </c>
      <c r="H2755">
        <v>38</v>
      </c>
      <c r="I2755">
        <v>143</v>
      </c>
      <c r="J2755">
        <v>74.780426599999998</v>
      </c>
      <c r="K2755">
        <v>58.845671269999997</v>
      </c>
      <c r="L2755">
        <v>90.71518193</v>
      </c>
      <c r="M2755">
        <v>63</v>
      </c>
      <c r="N2755">
        <v>0.13513513499999999</v>
      </c>
      <c r="O2755">
        <v>7.5</v>
      </c>
      <c r="P2755">
        <v>0.05</v>
      </c>
      <c r="Q2755">
        <v>3</v>
      </c>
      <c r="R2755">
        <v>3</v>
      </c>
      <c r="S2755">
        <v>1.1473616000000001E-2</v>
      </c>
      <c r="T2755">
        <v>2.6817154999999999E-2</v>
      </c>
      <c r="U2755">
        <v>1.5493330439999999</v>
      </c>
      <c r="V2755">
        <v>529000</v>
      </c>
      <c r="W2755">
        <v>-7.5177250000000003E-3</v>
      </c>
      <c r="X2755">
        <v>1.7405520000000001E-2</v>
      </c>
      <c r="Y2755">
        <v>1.778749159</v>
      </c>
      <c r="Z2755">
        <v>0</v>
      </c>
    </row>
    <row r="2756" spans="1:26" x14ac:dyDescent="0.2">
      <c r="A2756">
        <v>201809</v>
      </c>
      <c r="B2756">
        <v>6079</v>
      </c>
      <c r="C2756" t="s">
        <v>58</v>
      </c>
      <c r="D2756">
        <v>42020</v>
      </c>
      <c r="E2756" t="s">
        <v>59</v>
      </c>
      <c r="F2756">
        <v>257</v>
      </c>
      <c r="G2756">
        <v>334</v>
      </c>
      <c r="H2756">
        <v>13</v>
      </c>
      <c r="I2756">
        <v>72</v>
      </c>
      <c r="J2756">
        <v>74.686323709999996</v>
      </c>
      <c r="K2756">
        <v>69.573400250000006</v>
      </c>
      <c r="L2756">
        <v>79.799247179999995</v>
      </c>
      <c r="M2756">
        <v>57</v>
      </c>
      <c r="N2756">
        <v>6.5420561000000002E-2</v>
      </c>
      <c r="O2756">
        <v>3.5</v>
      </c>
      <c r="P2756">
        <v>-8.0645161000000007E-2</v>
      </c>
      <c r="Q2756">
        <v>-5</v>
      </c>
      <c r="R2756">
        <v>-3</v>
      </c>
      <c r="S2756">
        <v>-5.2413443999999997E-2</v>
      </c>
      <c r="T2756">
        <v>-1.4740441E-2</v>
      </c>
      <c r="U2756">
        <v>1.3212675190000001</v>
      </c>
      <c r="V2756">
        <v>729900</v>
      </c>
      <c r="W2756">
        <v>-1.8951612999999999E-2</v>
      </c>
      <c r="X2756">
        <v>1.376408E-2</v>
      </c>
      <c r="Y2756">
        <v>2.4542703430000001</v>
      </c>
      <c r="Z2756">
        <v>0</v>
      </c>
    </row>
    <row r="2757" spans="1:26" x14ac:dyDescent="0.2">
      <c r="A2757">
        <v>201809</v>
      </c>
      <c r="B2757">
        <v>6085</v>
      </c>
      <c r="C2757" t="s">
        <v>60</v>
      </c>
      <c r="D2757">
        <v>41940</v>
      </c>
      <c r="E2757" t="s">
        <v>61</v>
      </c>
      <c r="F2757">
        <v>19</v>
      </c>
      <c r="G2757">
        <v>344</v>
      </c>
      <c r="H2757">
        <v>-5</v>
      </c>
      <c r="I2757">
        <v>317</v>
      </c>
      <c r="J2757">
        <v>73.996235889999994</v>
      </c>
      <c r="K2757">
        <v>99.749058969999993</v>
      </c>
      <c r="L2757">
        <v>48.243412800000002</v>
      </c>
      <c r="M2757">
        <v>29</v>
      </c>
      <c r="N2757">
        <v>5.4545455E-2</v>
      </c>
      <c r="O2757">
        <v>1.5</v>
      </c>
      <c r="P2757">
        <v>0</v>
      </c>
      <c r="Q2757">
        <v>0</v>
      </c>
      <c r="R2757">
        <v>-31</v>
      </c>
      <c r="S2757">
        <v>-4.0110611999999997E-2</v>
      </c>
      <c r="T2757">
        <v>-0.31749477500000001</v>
      </c>
      <c r="U2757">
        <v>0.922612616</v>
      </c>
      <c r="V2757">
        <v>1185000</v>
      </c>
      <c r="W2757">
        <v>-1.0851418999999999E-2</v>
      </c>
      <c r="X2757">
        <v>-3.3641719999999999E-3</v>
      </c>
      <c r="Y2757">
        <v>3.9845326160000001</v>
      </c>
      <c r="Z2757">
        <v>0</v>
      </c>
    </row>
    <row r="2758" spans="1:26" x14ac:dyDescent="0.2">
      <c r="A2758">
        <v>201809</v>
      </c>
      <c r="B2758">
        <v>6059</v>
      </c>
      <c r="C2758" t="s">
        <v>46</v>
      </c>
      <c r="D2758">
        <v>31080</v>
      </c>
      <c r="E2758" t="s">
        <v>47</v>
      </c>
      <c r="F2758">
        <v>6</v>
      </c>
      <c r="G2758">
        <v>413</v>
      </c>
      <c r="H2758">
        <v>12</v>
      </c>
      <c r="I2758">
        <v>296</v>
      </c>
      <c r="J2758">
        <v>69.416562110000001</v>
      </c>
      <c r="K2758">
        <v>93.977415309999998</v>
      </c>
      <c r="L2758">
        <v>44.855708909999997</v>
      </c>
      <c r="M2758">
        <v>42</v>
      </c>
      <c r="N2758">
        <v>9.0909090999999997E-2</v>
      </c>
      <c r="O2758">
        <v>3.5</v>
      </c>
      <c r="P2758">
        <v>0.05</v>
      </c>
      <c r="Q2758">
        <v>2</v>
      </c>
      <c r="R2758">
        <v>-18</v>
      </c>
      <c r="S2758">
        <v>-7.2675044999999994E-2</v>
      </c>
      <c r="T2758">
        <v>-0.170412171</v>
      </c>
      <c r="U2758">
        <v>0.89554375500000005</v>
      </c>
      <c r="V2758">
        <v>830000</v>
      </c>
      <c r="W2758">
        <v>-2.2954678999999999E-2</v>
      </c>
      <c r="X2758">
        <v>-5.6710990000000003E-2</v>
      </c>
      <c r="Y2758">
        <v>2.7908540689999999</v>
      </c>
      <c r="Z2758">
        <v>0</v>
      </c>
    </row>
    <row r="2759" spans="1:26" x14ac:dyDescent="0.2">
      <c r="A2759">
        <v>201809</v>
      </c>
      <c r="B2759">
        <v>6055</v>
      </c>
      <c r="C2759" t="s">
        <v>92</v>
      </c>
      <c r="D2759">
        <v>34900</v>
      </c>
      <c r="E2759" t="s">
        <v>93</v>
      </c>
      <c r="F2759">
        <v>518</v>
      </c>
      <c r="G2759">
        <v>424</v>
      </c>
      <c r="H2759">
        <v>-260</v>
      </c>
      <c r="I2759">
        <v>284</v>
      </c>
      <c r="J2759">
        <v>68.883312419999996</v>
      </c>
      <c r="K2759">
        <v>64.115432870000006</v>
      </c>
      <c r="L2759">
        <v>73.651191969999999</v>
      </c>
      <c r="M2759">
        <v>59.5</v>
      </c>
      <c r="N2759">
        <v>-6.2992125999999996E-2</v>
      </c>
      <c r="O2759">
        <v>-4</v>
      </c>
      <c r="P2759">
        <v>0.122641509</v>
      </c>
      <c r="Q2759">
        <v>6.5</v>
      </c>
      <c r="R2759">
        <v>-0.5</v>
      </c>
      <c r="S2759">
        <v>4.8363759999999999E-2</v>
      </c>
      <c r="T2759">
        <v>-6.4617092000000001E-2</v>
      </c>
      <c r="U2759">
        <v>1.2186117910000001</v>
      </c>
      <c r="V2759">
        <v>925000</v>
      </c>
      <c r="W2759">
        <v>1.3976432E-2</v>
      </c>
      <c r="X2759">
        <v>5.40833E-4</v>
      </c>
      <c r="Y2759">
        <v>3.110289173</v>
      </c>
      <c r="Z2759">
        <v>0</v>
      </c>
    </row>
    <row r="2760" spans="1:26" x14ac:dyDescent="0.2">
      <c r="A2760">
        <v>201809</v>
      </c>
      <c r="B2760">
        <v>6047</v>
      </c>
      <c r="C2760" t="s">
        <v>78</v>
      </c>
      <c r="D2760">
        <v>32900</v>
      </c>
      <c r="E2760" t="s">
        <v>79</v>
      </c>
      <c r="F2760">
        <v>323</v>
      </c>
      <c r="G2760">
        <v>450</v>
      </c>
      <c r="H2760">
        <v>-23</v>
      </c>
      <c r="I2760">
        <v>205</v>
      </c>
      <c r="J2760">
        <v>67.377666250000004</v>
      </c>
      <c r="K2760">
        <v>86.135508160000001</v>
      </c>
      <c r="L2760">
        <v>48.619824340000001</v>
      </c>
      <c r="M2760">
        <v>48</v>
      </c>
      <c r="N2760">
        <v>0.10344827600000001</v>
      </c>
      <c r="O2760">
        <v>4.5</v>
      </c>
      <c r="P2760">
        <v>6.6666666999999999E-2</v>
      </c>
      <c r="Q2760">
        <v>3</v>
      </c>
      <c r="R2760">
        <v>-12</v>
      </c>
      <c r="S2760">
        <v>-3.4855148000000002E-2</v>
      </c>
      <c r="T2760">
        <v>6.672145E-3</v>
      </c>
      <c r="U2760">
        <v>0.924786039</v>
      </c>
      <c r="V2760">
        <v>300000</v>
      </c>
      <c r="W2760">
        <v>-3.2459374999999999E-2</v>
      </c>
      <c r="X2760">
        <v>3.6269429999999998E-2</v>
      </c>
      <c r="Y2760">
        <v>1.008742434</v>
      </c>
      <c r="Z2760">
        <v>0</v>
      </c>
    </row>
    <row r="2761" spans="1:26" x14ac:dyDescent="0.2">
      <c r="A2761">
        <v>201809</v>
      </c>
      <c r="B2761">
        <v>6083</v>
      </c>
      <c r="C2761" t="s">
        <v>32</v>
      </c>
      <c r="D2761">
        <v>42200</v>
      </c>
      <c r="E2761" t="s">
        <v>33</v>
      </c>
      <c r="F2761">
        <v>190</v>
      </c>
      <c r="G2761">
        <v>503</v>
      </c>
      <c r="H2761">
        <v>-56</v>
      </c>
      <c r="I2761">
        <v>179</v>
      </c>
      <c r="J2761">
        <v>64.335006269999994</v>
      </c>
      <c r="K2761">
        <v>55.959849439999999</v>
      </c>
      <c r="L2761">
        <v>72.710163109999996</v>
      </c>
      <c r="M2761">
        <v>64</v>
      </c>
      <c r="N2761">
        <v>6.2240664000000001E-2</v>
      </c>
      <c r="O2761">
        <v>3.75</v>
      </c>
      <c r="P2761">
        <v>-1.5384615000000001E-2</v>
      </c>
      <c r="Q2761">
        <v>-1</v>
      </c>
      <c r="R2761">
        <v>4</v>
      </c>
      <c r="S2761">
        <v>-7.3022180000000001E-3</v>
      </c>
      <c r="T2761">
        <v>-5.3994124999999997E-2</v>
      </c>
      <c r="U2761">
        <v>1.2031260260000001</v>
      </c>
      <c r="V2761">
        <v>995000</v>
      </c>
      <c r="W2761">
        <v>-2.7537030000000001E-3</v>
      </c>
      <c r="X2761">
        <v>-4.9497500000000002E-3</v>
      </c>
      <c r="Y2761">
        <v>3.3456624079999999</v>
      </c>
      <c r="Z2761">
        <v>0</v>
      </c>
    </row>
    <row r="2762" spans="1:26" x14ac:dyDescent="0.2">
      <c r="A2762">
        <v>201809</v>
      </c>
      <c r="B2762">
        <v>6065</v>
      </c>
      <c r="C2762" t="s">
        <v>76</v>
      </c>
      <c r="D2762">
        <v>40140</v>
      </c>
      <c r="E2762" t="s">
        <v>77</v>
      </c>
      <c r="F2762">
        <v>14</v>
      </c>
      <c r="G2762">
        <v>514</v>
      </c>
      <c r="H2762">
        <v>-114</v>
      </c>
      <c r="I2762">
        <v>241</v>
      </c>
      <c r="J2762">
        <v>64.021329989999998</v>
      </c>
      <c r="K2762">
        <v>90.150564619999997</v>
      </c>
      <c r="L2762">
        <v>37.892095359999999</v>
      </c>
      <c r="M2762">
        <v>45</v>
      </c>
      <c r="N2762">
        <v>-1.0989011E-2</v>
      </c>
      <c r="O2762">
        <v>-0.5</v>
      </c>
      <c r="P2762">
        <v>-4.2553190999999997E-2</v>
      </c>
      <c r="Q2762">
        <v>-2</v>
      </c>
      <c r="R2762">
        <v>-15</v>
      </c>
      <c r="S2762">
        <v>-2.2636059E-2</v>
      </c>
      <c r="T2762">
        <v>-8.3904727999999998E-2</v>
      </c>
      <c r="U2762">
        <v>0.83020762599999998</v>
      </c>
      <c r="V2762">
        <v>432950</v>
      </c>
      <c r="W2762">
        <v>-7.8487539999999995E-3</v>
      </c>
      <c r="X2762">
        <v>3.1078827999999999E-2</v>
      </c>
      <c r="Y2762">
        <v>1.4557834569999999</v>
      </c>
      <c r="Z2762">
        <v>0</v>
      </c>
    </row>
    <row r="2763" spans="1:26" x14ac:dyDescent="0.2">
      <c r="A2763">
        <v>201809</v>
      </c>
      <c r="B2763">
        <v>6057</v>
      </c>
      <c r="C2763" t="s">
        <v>70</v>
      </c>
      <c r="D2763">
        <v>46020</v>
      </c>
      <c r="E2763" t="s">
        <v>71</v>
      </c>
      <c r="F2763">
        <v>567</v>
      </c>
      <c r="G2763">
        <v>566</v>
      </c>
      <c r="H2763">
        <v>56</v>
      </c>
      <c r="I2763">
        <v>189</v>
      </c>
      <c r="J2763">
        <v>61.323713929999997</v>
      </c>
      <c r="K2763">
        <v>55.959849439999999</v>
      </c>
      <c r="L2763">
        <v>66.687578419999994</v>
      </c>
      <c r="M2763">
        <v>64</v>
      </c>
      <c r="N2763">
        <v>0.113043478</v>
      </c>
      <c r="O2763">
        <v>6.5</v>
      </c>
      <c r="P2763">
        <v>4.9180328000000002E-2</v>
      </c>
      <c r="Q2763">
        <v>3</v>
      </c>
      <c r="R2763">
        <v>4</v>
      </c>
      <c r="S2763">
        <v>-4.5605257000000003E-2</v>
      </c>
      <c r="T2763">
        <v>0.10618567299999999</v>
      </c>
      <c r="U2763">
        <v>1.1265572770000001</v>
      </c>
      <c r="V2763">
        <v>475000</v>
      </c>
      <c r="W2763">
        <v>0</v>
      </c>
      <c r="X2763">
        <v>-4.9999050000000003E-2</v>
      </c>
      <c r="Y2763">
        <v>1.597175521</v>
      </c>
      <c r="Z2763">
        <v>0</v>
      </c>
    </row>
    <row r="2764" spans="1:26" x14ac:dyDescent="0.2">
      <c r="A2764">
        <v>201809</v>
      </c>
      <c r="B2764">
        <v>6025</v>
      </c>
      <c r="C2764" t="s">
        <v>56</v>
      </c>
      <c r="D2764">
        <v>20940</v>
      </c>
      <c r="E2764" t="s">
        <v>57</v>
      </c>
      <c r="F2764">
        <v>486</v>
      </c>
      <c r="G2764">
        <v>567</v>
      </c>
      <c r="H2764">
        <v>-157</v>
      </c>
      <c r="I2764">
        <v>-78</v>
      </c>
      <c r="J2764">
        <v>61.26097867</v>
      </c>
      <c r="K2764">
        <v>64.115432870000006</v>
      </c>
      <c r="L2764">
        <v>58.406524470000001</v>
      </c>
      <c r="M2764">
        <v>59.5</v>
      </c>
      <c r="N2764">
        <v>0.112149533</v>
      </c>
      <c r="O2764">
        <v>6</v>
      </c>
      <c r="P2764">
        <v>-8.4615385000000001E-2</v>
      </c>
      <c r="Q2764">
        <v>-5.5</v>
      </c>
      <c r="R2764">
        <v>-0.5</v>
      </c>
      <c r="S2764">
        <v>0.12793306700000001</v>
      </c>
      <c r="T2764">
        <v>0.29288180200000002</v>
      </c>
      <c r="U2764">
        <v>1.023957601</v>
      </c>
      <c r="V2764">
        <v>256000</v>
      </c>
      <c r="W2764">
        <v>3.4447923999999998E-2</v>
      </c>
      <c r="X2764">
        <v>4.118455E-3</v>
      </c>
      <c r="Y2764">
        <v>0.86079354399999997</v>
      </c>
      <c r="Z2764">
        <v>0</v>
      </c>
    </row>
    <row r="2765" spans="1:26" x14ac:dyDescent="0.2">
      <c r="A2765">
        <v>201809</v>
      </c>
      <c r="B2765">
        <v>6039</v>
      </c>
      <c r="C2765" t="s">
        <v>94</v>
      </c>
      <c r="D2765">
        <v>31460</v>
      </c>
      <c r="E2765" t="s">
        <v>95</v>
      </c>
      <c r="F2765">
        <v>536</v>
      </c>
      <c r="G2765">
        <v>611</v>
      </c>
      <c r="H2765">
        <v>-85</v>
      </c>
      <c r="I2765">
        <v>316</v>
      </c>
      <c r="J2765">
        <v>59.41028858</v>
      </c>
      <c r="K2765">
        <v>60.602258470000002</v>
      </c>
      <c r="L2765">
        <v>58.218318699999998</v>
      </c>
      <c r="M2765">
        <v>61</v>
      </c>
      <c r="N2765">
        <v>0</v>
      </c>
      <c r="O2765">
        <v>0</v>
      </c>
      <c r="P2765">
        <v>8.2644629999999997E-3</v>
      </c>
      <c r="Q2765">
        <v>0.5</v>
      </c>
      <c r="R2765">
        <v>1</v>
      </c>
      <c r="S2765">
        <v>-5.4615288999999997E-2</v>
      </c>
      <c r="T2765">
        <v>-0.114491474</v>
      </c>
      <c r="U2765">
        <v>1.023544166</v>
      </c>
      <c r="V2765">
        <v>310000</v>
      </c>
      <c r="W2765">
        <v>1.20982E-4</v>
      </c>
      <c r="X2765">
        <v>-4.5860264999999997E-2</v>
      </c>
      <c r="Y2765">
        <v>1.042367182</v>
      </c>
      <c r="Z2765">
        <v>0</v>
      </c>
    </row>
    <row r="2766" spans="1:26" x14ac:dyDescent="0.2">
      <c r="A2766">
        <v>201809</v>
      </c>
      <c r="B2766">
        <v>6071</v>
      </c>
      <c r="C2766" t="s">
        <v>96</v>
      </c>
      <c r="D2766">
        <v>40140</v>
      </c>
      <c r="E2766" t="s">
        <v>77</v>
      </c>
      <c r="F2766">
        <v>20</v>
      </c>
      <c r="G2766">
        <v>622</v>
      </c>
      <c r="H2766">
        <v>-33</v>
      </c>
      <c r="I2766">
        <v>318</v>
      </c>
      <c r="J2766">
        <v>59.127979930000002</v>
      </c>
      <c r="K2766">
        <v>86.76286073</v>
      </c>
      <c r="L2766">
        <v>31.49309912</v>
      </c>
      <c r="M2766">
        <v>47</v>
      </c>
      <c r="N2766">
        <v>6.8181818000000005E-2</v>
      </c>
      <c r="O2766">
        <v>3</v>
      </c>
      <c r="P2766">
        <v>2.1739129999999999E-2</v>
      </c>
      <c r="Q2766">
        <v>1</v>
      </c>
      <c r="R2766">
        <v>-13</v>
      </c>
      <c r="S2766">
        <v>-5.0879854000000002E-2</v>
      </c>
      <c r="T2766">
        <v>-0.11359</v>
      </c>
      <c r="U2766">
        <v>0.76100440000000003</v>
      </c>
      <c r="V2766">
        <v>359000</v>
      </c>
      <c r="W2766">
        <v>-2.5006949999999998E-3</v>
      </c>
      <c r="X2766">
        <v>5.8997050000000002E-2</v>
      </c>
      <c r="Y2766">
        <v>1.2071284470000001</v>
      </c>
      <c r="Z2766">
        <v>0</v>
      </c>
    </row>
    <row r="2767" spans="1:26" x14ac:dyDescent="0.2">
      <c r="A2767">
        <v>201809</v>
      </c>
      <c r="B2767">
        <v>6103</v>
      </c>
      <c r="C2767" t="s">
        <v>97</v>
      </c>
      <c r="D2767">
        <v>39780</v>
      </c>
      <c r="E2767" t="s">
        <v>98</v>
      </c>
      <c r="F2767">
        <v>857</v>
      </c>
      <c r="G2767">
        <v>648</v>
      </c>
      <c r="H2767">
        <v>-30</v>
      </c>
      <c r="I2767">
        <v>313</v>
      </c>
      <c r="J2767">
        <v>57.936010039999999</v>
      </c>
      <c r="K2767">
        <v>50.313676289999997</v>
      </c>
      <c r="L2767">
        <v>65.558343789999995</v>
      </c>
      <c r="M2767">
        <v>67</v>
      </c>
      <c r="N2767">
        <v>8.9430893999999997E-2</v>
      </c>
      <c r="O2767">
        <v>5.5</v>
      </c>
      <c r="P2767">
        <v>8.9430893999999997E-2</v>
      </c>
      <c r="Q2767">
        <v>5.5</v>
      </c>
      <c r="R2767">
        <v>7</v>
      </c>
      <c r="S2767">
        <v>-7.1585030000000001E-3</v>
      </c>
      <c r="T2767">
        <v>1.1339035000000001E-2</v>
      </c>
      <c r="U2767">
        <v>1.1099034569999999</v>
      </c>
      <c r="V2767">
        <v>289500</v>
      </c>
      <c r="W2767">
        <v>4.3196499999999997E-4</v>
      </c>
      <c r="X2767">
        <v>0.13573950600000001</v>
      </c>
      <c r="Y2767">
        <v>0.97343644900000004</v>
      </c>
      <c r="Z2767">
        <v>0</v>
      </c>
    </row>
    <row r="2768" spans="1:26" x14ac:dyDescent="0.2">
      <c r="A2768">
        <v>201809</v>
      </c>
      <c r="B2768">
        <v>6089</v>
      </c>
      <c r="C2768" t="s">
        <v>89</v>
      </c>
      <c r="D2768">
        <v>39820</v>
      </c>
      <c r="E2768" t="s">
        <v>90</v>
      </c>
      <c r="F2768">
        <v>368</v>
      </c>
      <c r="G2768">
        <v>664</v>
      </c>
      <c r="H2768">
        <v>-181</v>
      </c>
      <c r="I2768">
        <v>205</v>
      </c>
      <c r="J2768">
        <v>57.371392720000003</v>
      </c>
      <c r="K2768">
        <v>64.617314930000006</v>
      </c>
      <c r="L2768">
        <v>50.12547051</v>
      </c>
      <c r="M2768">
        <v>59</v>
      </c>
      <c r="N2768">
        <v>-3.2786885000000002E-2</v>
      </c>
      <c r="O2768">
        <v>-2</v>
      </c>
      <c r="P2768">
        <v>-3.2786885000000002E-2</v>
      </c>
      <c r="Q2768">
        <v>-2</v>
      </c>
      <c r="R2768">
        <v>-1</v>
      </c>
      <c r="S2768">
        <v>8.2414150000000002E-3</v>
      </c>
      <c r="T2768">
        <v>1.9809291E-2</v>
      </c>
      <c r="U2768">
        <v>0.94352188299999995</v>
      </c>
      <c r="V2768">
        <v>324650</v>
      </c>
      <c r="W2768">
        <v>3.9129390999999999E-2</v>
      </c>
      <c r="X2768">
        <v>1.7711599000000001E-2</v>
      </c>
      <c r="Y2768">
        <v>1.0916274379999999</v>
      </c>
      <c r="Z2768">
        <v>0</v>
      </c>
    </row>
    <row r="2769" spans="1:26" x14ac:dyDescent="0.2">
      <c r="A2769">
        <v>201809</v>
      </c>
      <c r="B2769">
        <v>6109</v>
      </c>
      <c r="C2769" t="s">
        <v>87</v>
      </c>
      <c r="D2769">
        <v>43760</v>
      </c>
      <c r="E2769" t="s">
        <v>88</v>
      </c>
      <c r="F2769">
        <v>917</v>
      </c>
      <c r="G2769">
        <v>781</v>
      </c>
      <c r="H2769">
        <v>195</v>
      </c>
      <c r="I2769">
        <v>195</v>
      </c>
      <c r="J2769">
        <v>51.411543289999997</v>
      </c>
      <c r="K2769">
        <v>34.127979930000002</v>
      </c>
      <c r="L2769">
        <v>68.69510665</v>
      </c>
      <c r="M2769">
        <v>75</v>
      </c>
      <c r="N2769">
        <v>0.21457489900000001</v>
      </c>
      <c r="O2769">
        <v>13.25</v>
      </c>
      <c r="P2769">
        <v>-3.8461538000000003E-2</v>
      </c>
      <c r="Q2769">
        <v>-3</v>
      </c>
      <c r="R2769">
        <v>15</v>
      </c>
      <c r="S2769">
        <v>-5.8426591999999999E-2</v>
      </c>
      <c r="T2769">
        <v>-1.3500597E-2</v>
      </c>
      <c r="U2769">
        <v>1.1473654230000001</v>
      </c>
      <c r="V2769">
        <v>349000</v>
      </c>
      <c r="W2769">
        <v>0</v>
      </c>
      <c r="X2769">
        <v>9.0965927000000002E-2</v>
      </c>
      <c r="Y2769">
        <v>1.1735036990000001</v>
      </c>
      <c r="Z2769">
        <v>0</v>
      </c>
    </row>
    <row r="2770" spans="1:26" x14ac:dyDescent="0.2">
      <c r="A2770">
        <v>201809</v>
      </c>
      <c r="B2770">
        <v>6015</v>
      </c>
      <c r="C2770" t="s">
        <v>85</v>
      </c>
      <c r="D2770">
        <v>18860</v>
      </c>
      <c r="E2770" t="s">
        <v>86</v>
      </c>
      <c r="F2770">
        <v>1589</v>
      </c>
      <c r="G2770">
        <v>823</v>
      </c>
      <c r="H2770">
        <v>117</v>
      </c>
      <c r="I2770">
        <v>156</v>
      </c>
      <c r="J2770">
        <v>49.529485569999999</v>
      </c>
      <c r="K2770">
        <v>29.611041409999999</v>
      </c>
      <c r="L2770">
        <v>69.447929740000006</v>
      </c>
      <c r="M2770">
        <v>78.5</v>
      </c>
      <c r="N2770">
        <v>5.0167224000000003E-2</v>
      </c>
      <c r="O2770">
        <v>3.75</v>
      </c>
      <c r="P2770">
        <v>-4.2682927000000002E-2</v>
      </c>
      <c r="Q2770">
        <v>-3.5</v>
      </c>
      <c r="R2770">
        <v>18.5</v>
      </c>
      <c r="S2770">
        <v>-0.230356543</v>
      </c>
      <c r="T2770">
        <v>2.638947E-3</v>
      </c>
      <c r="U2770">
        <v>1.156680739</v>
      </c>
      <c r="V2770">
        <v>315000</v>
      </c>
      <c r="W2770">
        <v>0.105263158</v>
      </c>
      <c r="X2770">
        <v>7.8767122999999994E-2</v>
      </c>
      <c r="Y2770">
        <v>1.0591795559999999</v>
      </c>
      <c r="Z2770">
        <v>0</v>
      </c>
    </row>
    <row r="2771" spans="1:26" x14ac:dyDescent="0.2">
      <c r="A2771">
        <v>201809</v>
      </c>
      <c r="B2771">
        <v>6023</v>
      </c>
      <c r="C2771" t="s">
        <v>83</v>
      </c>
      <c r="D2771">
        <v>21700</v>
      </c>
      <c r="E2771" t="s">
        <v>84</v>
      </c>
      <c r="F2771">
        <v>449</v>
      </c>
      <c r="G2771">
        <v>895</v>
      </c>
      <c r="H2771">
        <v>102</v>
      </c>
      <c r="I2771">
        <v>433</v>
      </c>
      <c r="J2771">
        <v>45.828105399999998</v>
      </c>
      <c r="K2771">
        <v>22.145545800000001</v>
      </c>
      <c r="L2771">
        <v>69.510664989999995</v>
      </c>
      <c r="M2771">
        <v>83</v>
      </c>
      <c r="N2771">
        <v>0.129251701</v>
      </c>
      <c r="O2771">
        <v>9.5</v>
      </c>
      <c r="P2771">
        <v>0.16901408500000001</v>
      </c>
      <c r="Q2771">
        <v>12</v>
      </c>
      <c r="R2771">
        <v>23</v>
      </c>
      <c r="S2771">
        <v>-9.8850728999999998E-2</v>
      </c>
      <c r="T2771">
        <v>-3.9092419000000003E-2</v>
      </c>
      <c r="U2771">
        <v>1.1573725770000001</v>
      </c>
      <c r="V2771">
        <v>389500</v>
      </c>
      <c r="W2771">
        <v>-1.025904E-3</v>
      </c>
      <c r="X2771">
        <v>1.2853470000000001E-3</v>
      </c>
      <c r="Y2771">
        <v>1.309683927</v>
      </c>
      <c r="Z2771">
        <v>0</v>
      </c>
    </row>
    <row r="2772" spans="1:26" x14ac:dyDescent="0.2">
      <c r="A2772">
        <v>201809</v>
      </c>
      <c r="B2772">
        <v>6033</v>
      </c>
      <c r="C2772" t="s">
        <v>101</v>
      </c>
      <c r="D2772">
        <v>17340</v>
      </c>
      <c r="E2772" t="s">
        <v>102</v>
      </c>
      <c r="F2772">
        <v>800</v>
      </c>
      <c r="G2772">
        <v>1220</v>
      </c>
      <c r="H2772">
        <v>-109</v>
      </c>
      <c r="I2772">
        <v>445</v>
      </c>
      <c r="J2772">
        <v>26.78795483</v>
      </c>
      <c r="K2772">
        <v>33.124215810000003</v>
      </c>
      <c r="L2772">
        <v>20.451693850000002</v>
      </c>
      <c r="M2772">
        <v>76</v>
      </c>
      <c r="N2772">
        <v>4.8275862000000003E-2</v>
      </c>
      <c r="O2772">
        <v>3.5</v>
      </c>
      <c r="P2772">
        <v>0.169230769</v>
      </c>
      <c r="Q2772">
        <v>11</v>
      </c>
      <c r="R2772">
        <v>16</v>
      </c>
      <c r="S2772">
        <v>0.18581883699999999</v>
      </c>
      <c r="T2772">
        <v>-4.4766741999999998E-2</v>
      </c>
      <c r="U2772">
        <v>0.643725188</v>
      </c>
      <c r="V2772">
        <v>325000</v>
      </c>
      <c r="W2772">
        <v>-1.3207834E-2</v>
      </c>
      <c r="X2772">
        <v>0.10487846300000001</v>
      </c>
      <c r="Y2772">
        <v>1.0928043039999999</v>
      </c>
      <c r="Z2772">
        <v>0</v>
      </c>
    </row>
    <row r="2773" spans="1:26" x14ac:dyDescent="0.2">
      <c r="A2773">
        <v>201809</v>
      </c>
      <c r="B2773">
        <v>6045</v>
      </c>
      <c r="C2773" t="s">
        <v>99</v>
      </c>
      <c r="D2773">
        <v>46380</v>
      </c>
      <c r="E2773" t="s">
        <v>100</v>
      </c>
      <c r="F2773">
        <v>657</v>
      </c>
      <c r="G2773">
        <v>1304</v>
      </c>
      <c r="H2773">
        <v>-22</v>
      </c>
      <c r="I2773">
        <v>495</v>
      </c>
      <c r="J2773">
        <v>21.643663740000001</v>
      </c>
      <c r="K2773">
        <v>6.2107904639999996</v>
      </c>
      <c r="L2773">
        <v>37.076537010000003</v>
      </c>
      <c r="M2773">
        <v>98</v>
      </c>
      <c r="N2773">
        <v>9.1922006000000001E-2</v>
      </c>
      <c r="O2773">
        <v>8.25</v>
      </c>
      <c r="P2773">
        <v>0.209876543</v>
      </c>
      <c r="Q2773">
        <v>17</v>
      </c>
      <c r="R2773">
        <v>38</v>
      </c>
      <c r="S2773">
        <v>-2.4629776999999999E-2</v>
      </c>
      <c r="T2773">
        <v>-0.109204181</v>
      </c>
      <c r="U2773">
        <v>0.82068660100000002</v>
      </c>
      <c r="V2773">
        <v>622499.5</v>
      </c>
      <c r="W2773">
        <v>-1.4252572999999999E-2</v>
      </c>
      <c r="X2773">
        <v>3.9231218999999998E-2</v>
      </c>
      <c r="Y2773">
        <v>2.0931388700000002</v>
      </c>
      <c r="Z2773">
        <v>0</v>
      </c>
    </row>
    <row r="2774" spans="1:26" x14ac:dyDescent="0.2">
      <c r="A2774">
        <v>201808</v>
      </c>
      <c r="B2774">
        <v>6013</v>
      </c>
      <c r="C2774" t="s">
        <v>38</v>
      </c>
      <c r="D2774">
        <v>41860</v>
      </c>
      <c r="E2774" t="s">
        <v>39</v>
      </c>
      <c r="F2774">
        <v>42</v>
      </c>
      <c r="G2774">
        <v>25</v>
      </c>
      <c r="H2774">
        <v>3</v>
      </c>
      <c r="I2774">
        <v>19</v>
      </c>
      <c r="J2774">
        <v>94.949811789999998</v>
      </c>
      <c r="K2774">
        <v>99.247176909999993</v>
      </c>
      <c r="L2774">
        <v>90.652446679999997</v>
      </c>
      <c r="M2774">
        <v>29.5</v>
      </c>
      <c r="N2774">
        <v>1.7241379000000001E-2</v>
      </c>
      <c r="O2774">
        <v>0.5</v>
      </c>
      <c r="P2774">
        <v>-0.106060606</v>
      </c>
      <c r="Q2774">
        <v>-3.5</v>
      </c>
      <c r="R2774">
        <v>-28</v>
      </c>
      <c r="S2774">
        <v>-2.7143418999999998E-2</v>
      </c>
      <c r="T2774">
        <v>-9.4566284E-2</v>
      </c>
      <c r="U2774">
        <v>1.5541436340000001</v>
      </c>
      <c r="V2774">
        <v>665000</v>
      </c>
      <c r="W2774">
        <v>-1.9174040999999999E-2</v>
      </c>
      <c r="X2774">
        <v>2.3943336999999999E-2</v>
      </c>
      <c r="Y2774">
        <v>2.2278056949999998</v>
      </c>
      <c r="Z2774">
        <v>0</v>
      </c>
    </row>
    <row r="2775" spans="1:26" x14ac:dyDescent="0.2">
      <c r="A2775">
        <v>201808</v>
      </c>
      <c r="B2775">
        <v>6101</v>
      </c>
      <c r="C2775" t="s">
        <v>26</v>
      </c>
      <c r="D2775">
        <v>49700</v>
      </c>
      <c r="E2775" t="s">
        <v>27</v>
      </c>
      <c r="F2775">
        <v>700</v>
      </c>
      <c r="G2775">
        <v>27</v>
      </c>
      <c r="H2775">
        <v>5</v>
      </c>
      <c r="I2775">
        <v>11</v>
      </c>
      <c r="J2775">
        <v>94.761606020000002</v>
      </c>
      <c r="K2775">
        <v>89.962358850000001</v>
      </c>
      <c r="L2775">
        <v>99.560853199999997</v>
      </c>
      <c r="M2775">
        <v>42</v>
      </c>
      <c r="N2775">
        <v>5.6603774000000003E-2</v>
      </c>
      <c r="O2775">
        <v>2.25</v>
      </c>
      <c r="P2775">
        <v>0</v>
      </c>
      <c r="Q2775">
        <v>0</v>
      </c>
      <c r="R2775">
        <v>-15.5</v>
      </c>
      <c r="S2775">
        <v>-0.115438676</v>
      </c>
      <c r="T2775">
        <v>-1.3813081E-2</v>
      </c>
      <c r="U2775">
        <v>2.313189747</v>
      </c>
      <c r="V2775">
        <v>324950</v>
      </c>
      <c r="W2775">
        <v>-7.7483869999999998E-3</v>
      </c>
      <c r="X2775">
        <v>8.3527843000000004E-2</v>
      </c>
      <c r="Y2775">
        <v>1.088609715</v>
      </c>
      <c r="Z2775">
        <v>0</v>
      </c>
    </row>
    <row r="2776" spans="1:26" x14ac:dyDescent="0.2">
      <c r="A2776">
        <v>201808</v>
      </c>
      <c r="B2776">
        <v>6095</v>
      </c>
      <c r="C2776" t="s">
        <v>54</v>
      </c>
      <c r="D2776">
        <v>46700</v>
      </c>
      <c r="E2776" t="s">
        <v>55</v>
      </c>
      <c r="F2776">
        <v>178</v>
      </c>
      <c r="G2776">
        <v>39</v>
      </c>
      <c r="H2776">
        <v>29</v>
      </c>
      <c r="I2776">
        <v>38</v>
      </c>
      <c r="J2776">
        <v>93.475533249999998</v>
      </c>
      <c r="K2776">
        <v>97.176913429999999</v>
      </c>
      <c r="L2776">
        <v>89.774153069999997</v>
      </c>
      <c r="M2776">
        <v>34</v>
      </c>
      <c r="N2776">
        <v>0.133333333</v>
      </c>
      <c r="O2776">
        <v>4</v>
      </c>
      <c r="P2776">
        <v>0.33333333300000001</v>
      </c>
      <c r="Q2776">
        <v>8.5</v>
      </c>
      <c r="R2776">
        <v>-23.5</v>
      </c>
      <c r="S2776">
        <v>-0.112580134</v>
      </c>
      <c r="T2776">
        <v>-0.192953606</v>
      </c>
      <c r="U2776">
        <v>1.525517681</v>
      </c>
      <c r="V2776">
        <v>469550</v>
      </c>
      <c r="W2776">
        <v>-3.5831622E-2</v>
      </c>
      <c r="X2776">
        <v>2.6507078E-2</v>
      </c>
      <c r="Y2776">
        <v>1.573031826</v>
      </c>
      <c r="Z2776">
        <v>0</v>
      </c>
    </row>
    <row r="2777" spans="1:26" x14ac:dyDescent="0.2">
      <c r="A2777">
        <v>201808</v>
      </c>
      <c r="B2777">
        <v>6069</v>
      </c>
      <c r="C2777" t="s">
        <v>62</v>
      </c>
      <c r="D2777">
        <v>41940</v>
      </c>
      <c r="E2777" t="s">
        <v>61</v>
      </c>
      <c r="F2777">
        <v>980</v>
      </c>
      <c r="G2777">
        <v>41</v>
      </c>
      <c r="H2777">
        <v>-7</v>
      </c>
      <c r="I2777">
        <v>-101</v>
      </c>
      <c r="J2777">
        <v>93.287327480000002</v>
      </c>
      <c r="K2777">
        <v>94.228356340000005</v>
      </c>
      <c r="L2777">
        <v>92.346298619999999</v>
      </c>
      <c r="M2777">
        <v>38.25</v>
      </c>
      <c r="N2777">
        <v>-1.2903226E-2</v>
      </c>
      <c r="O2777">
        <v>-0.5</v>
      </c>
      <c r="P2777">
        <v>-7.2727272999999995E-2</v>
      </c>
      <c r="Q2777">
        <v>-3</v>
      </c>
      <c r="R2777">
        <v>-19.25</v>
      </c>
      <c r="S2777">
        <v>-4.5236756000000003E-2</v>
      </c>
      <c r="T2777">
        <v>0.47660674200000003</v>
      </c>
      <c r="U2777">
        <v>1.5971942889999999</v>
      </c>
      <c r="V2777">
        <v>614000</v>
      </c>
      <c r="W2777">
        <v>-6.4915287000000002E-2</v>
      </c>
      <c r="X2777">
        <v>-3.2118226999999999E-2</v>
      </c>
      <c r="Y2777">
        <v>2.0569514240000002</v>
      </c>
      <c r="Z2777">
        <v>0</v>
      </c>
    </row>
    <row r="2778" spans="1:26" x14ac:dyDescent="0.2">
      <c r="A2778">
        <v>201808</v>
      </c>
      <c r="B2778">
        <v>6031</v>
      </c>
      <c r="C2778" t="s">
        <v>28</v>
      </c>
      <c r="D2778">
        <v>25260</v>
      </c>
      <c r="E2778" t="s">
        <v>29</v>
      </c>
      <c r="F2778">
        <v>560</v>
      </c>
      <c r="G2778">
        <v>50</v>
      </c>
      <c r="H2778">
        <v>0</v>
      </c>
      <c r="I2778">
        <v>28</v>
      </c>
      <c r="J2778">
        <v>92.691342539999994</v>
      </c>
      <c r="K2778">
        <v>86.135508160000001</v>
      </c>
      <c r="L2778">
        <v>99.247176909999993</v>
      </c>
      <c r="M2778">
        <v>44.75</v>
      </c>
      <c r="N2778">
        <v>4.6783626000000002E-2</v>
      </c>
      <c r="O2778">
        <v>2</v>
      </c>
      <c r="P2778">
        <v>9.1463415000000006E-2</v>
      </c>
      <c r="Q2778">
        <v>3.75</v>
      </c>
      <c r="R2778">
        <v>-12.75</v>
      </c>
      <c r="S2778">
        <v>-6.2329911000000002E-2</v>
      </c>
      <c r="T2778">
        <v>0.235023133</v>
      </c>
      <c r="U2778">
        <v>2.1757735880000002</v>
      </c>
      <c r="V2778">
        <v>265000</v>
      </c>
      <c r="W2778">
        <v>2.2302592E-2</v>
      </c>
      <c r="X2778">
        <v>0.16688683400000001</v>
      </c>
      <c r="Y2778">
        <v>0.88777219399999996</v>
      </c>
      <c r="Z2778">
        <v>0</v>
      </c>
    </row>
    <row r="2779" spans="1:26" x14ac:dyDescent="0.2">
      <c r="A2779">
        <v>201808</v>
      </c>
      <c r="B2779">
        <v>6019</v>
      </c>
      <c r="C2779" t="s">
        <v>52</v>
      </c>
      <c r="D2779">
        <v>23420</v>
      </c>
      <c r="E2779" t="s">
        <v>53</v>
      </c>
      <c r="F2779">
        <v>80</v>
      </c>
      <c r="G2779">
        <v>78</v>
      </c>
      <c r="H2779">
        <v>24</v>
      </c>
      <c r="I2779">
        <v>40</v>
      </c>
      <c r="J2779">
        <v>90.495608529999998</v>
      </c>
      <c r="K2779">
        <v>92.471769129999998</v>
      </c>
      <c r="L2779">
        <v>88.519447929999998</v>
      </c>
      <c r="M2779">
        <v>39.5</v>
      </c>
      <c r="N2779">
        <v>2.5974026000000001E-2</v>
      </c>
      <c r="O2779">
        <v>1</v>
      </c>
      <c r="P2779">
        <v>-8.1395349000000006E-2</v>
      </c>
      <c r="Q2779">
        <v>-3.5</v>
      </c>
      <c r="R2779">
        <v>-18</v>
      </c>
      <c r="S2779">
        <v>-8.7710080999999995E-2</v>
      </c>
      <c r="T2779">
        <v>-9.6338831999999999E-2</v>
      </c>
      <c r="U2779">
        <v>1.5011162499999999</v>
      </c>
      <c r="V2779">
        <v>316500</v>
      </c>
      <c r="W2779">
        <v>4.7619050000000003E-3</v>
      </c>
      <c r="X2779">
        <v>5.6937718999999998E-2</v>
      </c>
      <c r="Y2779">
        <v>1.060301508</v>
      </c>
      <c r="Z2779">
        <v>0</v>
      </c>
    </row>
    <row r="2780" spans="1:26" x14ac:dyDescent="0.2">
      <c r="A2780">
        <v>201808</v>
      </c>
      <c r="B2780">
        <v>6001</v>
      </c>
      <c r="C2780" t="s">
        <v>67</v>
      </c>
      <c r="D2780">
        <v>41860</v>
      </c>
      <c r="E2780" t="s">
        <v>39</v>
      </c>
      <c r="F2780">
        <v>24</v>
      </c>
      <c r="G2780">
        <v>80</v>
      </c>
      <c r="H2780">
        <v>7</v>
      </c>
      <c r="I2780">
        <v>71</v>
      </c>
      <c r="J2780">
        <v>90.276035129999997</v>
      </c>
      <c r="K2780">
        <v>99.937264740000003</v>
      </c>
      <c r="L2780">
        <v>80.614805520000004</v>
      </c>
      <c r="M2780">
        <v>24</v>
      </c>
      <c r="N2780">
        <v>9.0909090999999997E-2</v>
      </c>
      <c r="O2780">
        <v>2</v>
      </c>
      <c r="P2780">
        <v>-6.7961165000000004E-2</v>
      </c>
      <c r="Q2780">
        <v>-1.75</v>
      </c>
      <c r="R2780">
        <v>-33.5</v>
      </c>
      <c r="S2780">
        <v>-4.5717352000000003E-2</v>
      </c>
      <c r="T2780">
        <v>-0.120670635</v>
      </c>
      <c r="U2780">
        <v>1.329925351</v>
      </c>
      <c r="V2780">
        <v>834000</v>
      </c>
      <c r="W2780">
        <v>-1.8181303999999999E-2</v>
      </c>
      <c r="X2780">
        <v>6.9972204999999996E-2</v>
      </c>
      <c r="Y2780">
        <v>2.7939698489999998</v>
      </c>
      <c r="Z2780">
        <v>0</v>
      </c>
    </row>
    <row r="2781" spans="1:26" x14ac:dyDescent="0.2">
      <c r="A2781">
        <v>201808</v>
      </c>
      <c r="B2781">
        <v>6075</v>
      </c>
      <c r="C2781" t="s">
        <v>91</v>
      </c>
      <c r="D2781">
        <v>41860</v>
      </c>
      <c r="E2781" t="s">
        <v>39</v>
      </c>
      <c r="F2781">
        <v>52</v>
      </c>
      <c r="G2781">
        <v>83</v>
      </c>
      <c r="H2781">
        <v>-73</v>
      </c>
      <c r="I2781">
        <v>68</v>
      </c>
      <c r="J2781">
        <v>89.962358850000001</v>
      </c>
      <c r="K2781">
        <v>98.368883310000001</v>
      </c>
      <c r="L2781">
        <v>81.555834379999993</v>
      </c>
      <c r="M2781">
        <v>31.75</v>
      </c>
      <c r="N2781">
        <v>2.4193547999999999E-2</v>
      </c>
      <c r="O2781">
        <v>0.75</v>
      </c>
      <c r="P2781">
        <v>-0.11805555600000001</v>
      </c>
      <c r="Q2781">
        <v>-4.25</v>
      </c>
      <c r="R2781">
        <v>-25.75</v>
      </c>
      <c r="S2781">
        <v>0.106033612</v>
      </c>
      <c r="T2781">
        <v>-0.14437771699999999</v>
      </c>
      <c r="U2781">
        <v>1.3500745629999999</v>
      </c>
      <c r="V2781">
        <v>1348250</v>
      </c>
      <c r="W2781">
        <v>-2.2405105000000002E-2</v>
      </c>
      <c r="X2781">
        <v>6.6231711999999998E-2</v>
      </c>
      <c r="Y2781">
        <v>4.5167504190000001</v>
      </c>
      <c r="Z2781">
        <v>0</v>
      </c>
    </row>
    <row r="2782" spans="1:26" x14ac:dyDescent="0.2">
      <c r="A2782">
        <v>201808</v>
      </c>
      <c r="B2782">
        <v>6077</v>
      </c>
      <c r="C2782" t="s">
        <v>42</v>
      </c>
      <c r="D2782">
        <v>44700</v>
      </c>
      <c r="E2782" t="s">
        <v>43</v>
      </c>
      <c r="F2782">
        <v>110</v>
      </c>
      <c r="G2782">
        <v>100</v>
      </c>
      <c r="H2782">
        <v>11</v>
      </c>
      <c r="I2782">
        <v>80</v>
      </c>
      <c r="J2782">
        <v>88.770388960000005</v>
      </c>
      <c r="K2782">
        <v>95.796737769999993</v>
      </c>
      <c r="L2782">
        <v>81.744040150000004</v>
      </c>
      <c r="M2782">
        <v>36.5</v>
      </c>
      <c r="N2782">
        <v>-1.3513514000000001E-2</v>
      </c>
      <c r="O2782">
        <v>-0.5</v>
      </c>
      <c r="P2782">
        <v>4.2857143E-2</v>
      </c>
      <c r="Q2782">
        <v>1.5</v>
      </c>
      <c r="R2782">
        <v>-21</v>
      </c>
      <c r="S2782">
        <v>-8.2665455999999998E-2</v>
      </c>
      <c r="T2782">
        <v>-8.8104029E-2</v>
      </c>
      <c r="U2782">
        <v>1.35303795</v>
      </c>
      <c r="V2782">
        <v>385749.75</v>
      </c>
      <c r="W2782">
        <v>-1.0644396E-2</v>
      </c>
      <c r="X2782">
        <v>1.5131589000000001E-2</v>
      </c>
      <c r="Y2782">
        <v>1.29229397</v>
      </c>
      <c r="Z2782">
        <v>0</v>
      </c>
    </row>
    <row r="2783" spans="1:26" x14ac:dyDescent="0.2">
      <c r="A2783">
        <v>201808</v>
      </c>
      <c r="B2783">
        <v>6067</v>
      </c>
      <c r="C2783" t="s">
        <v>30</v>
      </c>
      <c r="D2783">
        <v>40900</v>
      </c>
      <c r="E2783" t="s">
        <v>31</v>
      </c>
      <c r="F2783">
        <v>26</v>
      </c>
      <c r="G2783">
        <v>105</v>
      </c>
      <c r="H2783">
        <v>15</v>
      </c>
      <c r="I2783">
        <v>79</v>
      </c>
      <c r="J2783">
        <v>88.23713927</v>
      </c>
      <c r="K2783">
        <v>98.431618569999998</v>
      </c>
      <c r="L2783">
        <v>78.042659979999996</v>
      </c>
      <c r="M2783">
        <v>31.5</v>
      </c>
      <c r="N2783">
        <v>1.6129032000000001E-2</v>
      </c>
      <c r="O2783">
        <v>0.5</v>
      </c>
      <c r="P2783">
        <v>0.05</v>
      </c>
      <c r="Q2783">
        <v>1.5</v>
      </c>
      <c r="R2783">
        <v>-26</v>
      </c>
      <c r="S2783">
        <v>-8.2101929000000004E-2</v>
      </c>
      <c r="T2783">
        <v>-9.6943117999999995E-2</v>
      </c>
      <c r="U2783">
        <v>1.281917046</v>
      </c>
      <c r="V2783">
        <v>392499.5</v>
      </c>
      <c r="W2783">
        <v>-5.9528940000000002E-3</v>
      </c>
      <c r="X2783">
        <v>4.1112731999999999E-2</v>
      </c>
      <c r="Y2783">
        <v>1.3149061980000001</v>
      </c>
      <c r="Z2783">
        <v>0</v>
      </c>
    </row>
    <row r="2784" spans="1:26" x14ac:dyDescent="0.2">
      <c r="A2784">
        <v>201808</v>
      </c>
      <c r="B2784">
        <v>6081</v>
      </c>
      <c r="C2784" t="s">
        <v>74</v>
      </c>
      <c r="D2784">
        <v>41860</v>
      </c>
      <c r="E2784" t="s">
        <v>39</v>
      </c>
      <c r="F2784">
        <v>95</v>
      </c>
      <c r="G2784">
        <v>112</v>
      </c>
      <c r="H2784">
        <v>-21</v>
      </c>
      <c r="I2784">
        <v>102</v>
      </c>
      <c r="J2784">
        <v>87.641154330000006</v>
      </c>
      <c r="K2784">
        <v>99.435382689999997</v>
      </c>
      <c r="L2784">
        <v>75.846925970000001</v>
      </c>
      <c r="M2784">
        <v>29</v>
      </c>
      <c r="N2784">
        <v>0</v>
      </c>
      <c r="O2784">
        <v>0</v>
      </c>
      <c r="P2784">
        <v>1.7543860000000001E-2</v>
      </c>
      <c r="Q2784">
        <v>0.5</v>
      </c>
      <c r="R2784">
        <v>-28.5</v>
      </c>
      <c r="S2784">
        <v>-5.9041759999999997E-3</v>
      </c>
      <c r="T2784">
        <v>-0.18086965999999999</v>
      </c>
      <c r="U2784">
        <v>1.241734388</v>
      </c>
      <c r="V2784">
        <v>1499999.875</v>
      </c>
      <c r="W2784">
        <v>-3.7518880999999997E-2</v>
      </c>
      <c r="X2784">
        <v>0.10578686</v>
      </c>
      <c r="Y2784">
        <v>5.0251252089999996</v>
      </c>
      <c r="Z2784">
        <v>0</v>
      </c>
    </row>
    <row r="2785" spans="1:26" x14ac:dyDescent="0.2">
      <c r="A2785">
        <v>201808</v>
      </c>
      <c r="B2785">
        <v>6115</v>
      </c>
      <c r="C2785" t="s">
        <v>82</v>
      </c>
      <c r="D2785">
        <v>49700</v>
      </c>
      <c r="E2785" t="s">
        <v>27</v>
      </c>
      <c r="F2785">
        <v>788</v>
      </c>
      <c r="G2785">
        <v>120</v>
      </c>
      <c r="H2785">
        <v>20</v>
      </c>
      <c r="I2785">
        <v>76</v>
      </c>
      <c r="J2785">
        <v>87.233375159999994</v>
      </c>
      <c r="K2785">
        <v>86.888331239999999</v>
      </c>
      <c r="L2785">
        <v>87.578419069999995</v>
      </c>
      <c r="M2785">
        <v>44</v>
      </c>
      <c r="N2785">
        <v>4.7619047999999997E-2</v>
      </c>
      <c r="O2785">
        <v>2</v>
      </c>
      <c r="P2785">
        <v>8.6419753000000002E-2</v>
      </c>
      <c r="Q2785">
        <v>3.5</v>
      </c>
      <c r="R2785">
        <v>-13.5</v>
      </c>
      <c r="S2785">
        <v>-6.3931505E-2</v>
      </c>
      <c r="T2785">
        <v>2.4413669999999998E-3</v>
      </c>
      <c r="U2785">
        <v>1.4761967709999999</v>
      </c>
      <c r="V2785">
        <v>310000</v>
      </c>
      <c r="W2785">
        <v>0</v>
      </c>
      <c r="X2785">
        <v>4.3771044000000002E-2</v>
      </c>
      <c r="Y2785">
        <v>1.0385259630000001</v>
      </c>
      <c r="Z2785">
        <v>0</v>
      </c>
    </row>
    <row r="2786" spans="1:26" x14ac:dyDescent="0.2">
      <c r="A2786">
        <v>201808</v>
      </c>
      <c r="B2786">
        <v>6087</v>
      </c>
      <c r="C2786" t="s">
        <v>50</v>
      </c>
      <c r="D2786">
        <v>42100</v>
      </c>
      <c r="E2786" t="s">
        <v>51</v>
      </c>
      <c r="F2786">
        <v>279</v>
      </c>
      <c r="G2786">
        <v>127</v>
      </c>
      <c r="H2786">
        <v>-18</v>
      </c>
      <c r="I2786">
        <v>39</v>
      </c>
      <c r="J2786">
        <v>86.76286073</v>
      </c>
      <c r="K2786">
        <v>88.080301129999995</v>
      </c>
      <c r="L2786">
        <v>85.445420330000005</v>
      </c>
      <c r="M2786">
        <v>43.5</v>
      </c>
      <c r="N2786">
        <v>4.8192771000000002E-2</v>
      </c>
      <c r="O2786">
        <v>2</v>
      </c>
      <c r="P2786">
        <v>-7.4468085000000003E-2</v>
      </c>
      <c r="Q2786">
        <v>-3.5</v>
      </c>
      <c r="R2786">
        <v>-14</v>
      </c>
      <c r="S2786">
        <v>3.638423E-3</v>
      </c>
      <c r="T2786">
        <v>-1.7590807E-2</v>
      </c>
      <c r="U2786">
        <v>1.4348596199999999</v>
      </c>
      <c r="V2786">
        <v>930253</v>
      </c>
      <c r="W2786">
        <v>-3.5507517000000002E-2</v>
      </c>
      <c r="X2786">
        <v>3.3643157E-2</v>
      </c>
      <c r="Y2786">
        <v>3.116425461</v>
      </c>
      <c r="Z2786">
        <v>0</v>
      </c>
    </row>
    <row r="2787" spans="1:26" x14ac:dyDescent="0.2">
      <c r="A2787">
        <v>201808</v>
      </c>
      <c r="B2787">
        <v>6113</v>
      </c>
      <c r="C2787" t="s">
        <v>48</v>
      </c>
      <c r="D2787">
        <v>40900</v>
      </c>
      <c r="E2787" t="s">
        <v>31</v>
      </c>
      <c r="F2787">
        <v>350</v>
      </c>
      <c r="G2787">
        <v>137</v>
      </c>
      <c r="H2787">
        <v>22</v>
      </c>
      <c r="I2787">
        <v>58</v>
      </c>
      <c r="J2787">
        <v>86.26097867</v>
      </c>
      <c r="K2787">
        <v>95.796737769999993</v>
      </c>
      <c r="L2787">
        <v>76.725219569999993</v>
      </c>
      <c r="M2787">
        <v>36.5</v>
      </c>
      <c r="N2787">
        <v>9.7744361000000002E-2</v>
      </c>
      <c r="O2787">
        <v>3.25</v>
      </c>
      <c r="P2787">
        <v>-0.12574850300000001</v>
      </c>
      <c r="Q2787">
        <v>-5.25</v>
      </c>
      <c r="R2787">
        <v>-21</v>
      </c>
      <c r="S2787">
        <v>-5.4966823999999997E-2</v>
      </c>
      <c r="T2787">
        <v>-2.0421547000000002E-2</v>
      </c>
      <c r="U2787">
        <v>1.2619671379999999</v>
      </c>
      <c r="V2787">
        <v>502450</v>
      </c>
      <c r="W2787">
        <v>3.1166915E-2</v>
      </c>
      <c r="X2787">
        <v>2.9346990999999999E-2</v>
      </c>
      <c r="Y2787">
        <v>1.6832495810000001</v>
      </c>
      <c r="Z2787">
        <v>0</v>
      </c>
    </row>
    <row r="2788" spans="1:26" x14ac:dyDescent="0.2">
      <c r="A2788">
        <v>201808</v>
      </c>
      <c r="B2788">
        <v>6061</v>
      </c>
      <c r="C2788" t="s">
        <v>49</v>
      </c>
      <c r="D2788">
        <v>40900</v>
      </c>
      <c r="E2788" t="s">
        <v>31</v>
      </c>
      <c r="F2788">
        <v>177</v>
      </c>
      <c r="G2788">
        <v>138</v>
      </c>
      <c r="H2788">
        <v>46</v>
      </c>
      <c r="I2788">
        <v>84</v>
      </c>
      <c r="J2788">
        <v>86.198243410000003</v>
      </c>
      <c r="K2788">
        <v>84.441656210000005</v>
      </c>
      <c r="L2788">
        <v>87.954830619999996</v>
      </c>
      <c r="M2788">
        <v>45.5</v>
      </c>
      <c r="N2788">
        <v>9.6385542000000005E-2</v>
      </c>
      <c r="O2788">
        <v>4</v>
      </c>
      <c r="P2788">
        <v>4.5977010999999998E-2</v>
      </c>
      <c r="Q2788">
        <v>2</v>
      </c>
      <c r="R2788">
        <v>-12</v>
      </c>
      <c r="S2788">
        <v>-7.2105846000000001E-2</v>
      </c>
      <c r="T2788">
        <v>-8.1239009999999993E-3</v>
      </c>
      <c r="U2788">
        <v>1.485362984</v>
      </c>
      <c r="V2788">
        <v>583500</v>
      </c>
      <c r="W2788">
        <v>-2.5586495000000001E-2</v>
      </c>
      <c r="X2788">
        <v>2.7741083E-2</v>
      </c>
      <c r="Y2788">
        <v>1.9547738690000001</v>
      </c>
      <c r="Z2788">
        <v>0</v>
      </c>
    </row>
    <row r="2789" spans="1:26" x14ac:dyDescent="0.2">
      <c r="A2789">
        <v>201808</v>
      </c>
      <c r="B2789">
        <v>6099</v>
      </c>
      <c r="C2789" t="s">
        <v>34</v>
      </c>
      <c r="D2789">
        <v>33700</v>
      </c>
      <c r="E2789" t="s">
        <v>35</v>
      </c>
      <c r="F2789">
        <v>153</v>
      </c>
      <c r="G2789">
        <v>143</v>
      </c>
      <c r="H2789">
        <v>-4</v>
      </c>
      <c r="I2789">
        <v>98</v>
      </c>
      <c r="J2789">
        <v>85.915934759999999</v>
      </c>
      <c r="K2789">
        <v>95.232120449999996</v>
      </c>
      <c r="L2789">
        <v>76.599749059999994</v>
      </c>
      <c r="M2789">
        <v>37.25</v>
      </c>
      <c r="N2789">
        <v>6.7567570000000004E-3</v>
      </c>
      <c r="O2789">
        <v>0.25</v>
      </c>
      <c r="P2789">
        <v>-6.6666670000000003E-3</v>
      </c>
      <c r="Q2789">
        <v>-0.25</v>
      </c>
      <c r="R2789">
        <v>-20.25</v>
      </c>
      <c r="S2789">
        <v>-3.7808359999999999E-2</v>
      </c>
      <c r="T2789">
        <v>-9.2466963999999999E-2</v>
      </c>
      <c r="U2789">
        <v>1.2599923980000001</v>
      </c>
      <c r="V2789">
        <v>350000</v>
      </c>
      <c r="W2789">
        <v>-1.3806706E-2</v>
      </c>
      <c r="X2789">
        <v>7.0336390999999998E-2</v>
      </c>
      <c r="Y2789">
        <v>1.1725293130000001</v>
      </c>
      <c r="Z2789">
        <v>0</v>
      </c>
    </row>
    <row r="2790" spans="1:26" x14ac:dyDescent="0.2">
      <c r="A2790">
        <v>201808</v>
      </c>
      <c r="B2790">
        <v>6111</v>
      </c>
      <c r="C2790" t="s">
        <v>36</v>
      </c>
      <c r="D2790">
        <v>37100</v>
      </c>
      <c r="E2790" t="s">
        <v>37</v>
      </c>
      <c r="F2790">
        <v>96</v>
      </c>
      <c r="G2790">
        <v>147</v>
      </c>
      <c r="H2790">
        <v>-10</v>
      </c>
      <c r="I2790">
        <v>91</v>
      </c>
      <c r="J2790">
        <v>85.602258469999995</v>
      </c>
      <c r="K2790">
        <v>89.397741530000005</v>
      </c>
      <c r="L2790">
        <v>81.80677541</v>
      </c>
      <c r="M2790">
        <v>42.5</v>
      </c>
      <c r="N2790">
        <v>3.6585366000000001E-2</v>
      </c>
      <c r="O2790">
        <v>1.5</v>
      </c>
      <c r="P2790">
        <v>-1.1627907E-2</v>
      </c>
      <c r="Q2790">
        <v>-0.5</v>
      </c>
      <c r="R2790">
        <v>-15</v>
      </c>
      <c r="S2790">
        <v>-1.6034797999999999E-2</v>
      </c>
      <c r="T2790">
        <v>-6.8254015000000001E-2</v>
      </c>
      <c r="U2790">
        <v>1.3553322539999999</v>
      </c>
      <c r="V2790">
        <v>717429.25</v>
      </c>
      <c r="W2790">
        <v>-2.9779903999999999E-2</v>
      </c>
      <c r="X2790">
        <v>-4.2150534000000003E-2</v>
      </c>
      <c r="Y2790">
        <v>2.4034480739999999</v>
      </c>
      <c r="Z2790">
        <v>0</v>
      </c>
    </row>
    <row r="2791" spans="1:26" x14ac:dyDescent="0.2">
      <c r="A2791">
        <v>201808</v>
      </c>
      <c r="B2791">
        <v>6107</v>
      </c>
      <c r="C2791" t="s">
        <v>63</v>
      </c>
      <c r="D2791">
        <v>47300</v>
      </c>
      <c r="E2791" t="s">
        <v>64</v>
      </c>
      <c r="F2791">
        <v>196</v>
      </c>
      <c r="G2791">
        <v>168</v>
      </c>
      <c r="H2791">
        <v>-71</v>
      </c>
      <c r="I2791">
        <v>39</v>
      </c>
      <c r="J2791">
        <v>84.441656210000005</v>
      </c>
      <c r="K2791">
        <v>74.654956089999999</v>
      </c>
      <c r="L2791">
        <v>94.228356340000005</v>
      </c>
      <c r="M2791">
        <v>51</v>
      </c>
      <c r="N2791">
        <v>-2.8571428999999999E-2</v>
      </c>
      <c r="O2791">
        <v>-1.5</v>
      </c>
      <c r="P2791">
        <v>-9.7087379999999997E-3</v>
      </c>
      <c r="Q2791">
        <v>-0.5</v>
      </c>
      <c r="R2791">
        <v>-6.5</v>
      </c>
      <c r="S2791">
        <v>-3.603841E-2</v>
      </c>
      <c r="T2791">
        <v>0.14602774800000001</v>
      </c>
      <c r="U2791">
        <v>1.6780710130000001</v>
      </c>
      <c r="V2791">
        <v>264900</v>
      </c>
      <c r="W2791">
        <v>-2.0933144000000001E-2</v>
      </c>
      <c r="X2791">
        <v>6.193626E-2</v>
      </c>
      <c r="Y2791">
        <v>0.88743718599999999</v>
      </c>
      <c r="Z2791">
        <v>0</v>
      </c>
    </row>
    <row r="2792" spans="1:26" x14ac:dyDescent="0.2">
      <c r="A2792">
        <v>201808</v>
      </c>
      <c r="B2792">
        <v>6073</v>
      </c>
      <c r="C2792" t="s">
        <v>40</v>
      </c>
      <c r="D2792">
        <v>41740</v>
      </c>
      <c r="E2792" t="s">
        <v>41</v>
      </c>
      <c r="F2792">
        <v>5</v>
      </c>
      <c r="G2792">
        <v>178</v>
      </c>
      <c r="H2792">
        <v>29</v>
      </c>
      <c r="I2792">
        <v>160</v>
      </c>
      <c r="J2792">
        <v>83.720200750000004</v>
      </c>
      <c r="K2792">
        <v>98.682559600000005</v>
      </c>
      <c r="L2792">
        <v>68.757841909999996</v>
      </c>
      <c r="M2792">
        <v>31</v>
      </c>
      <c r="N2792">
        <v>0</v>
      </c>
      <c r="O2792">
        <v>0</v>
      </c>
      <c r="P2792">
        <v>-1.5873016E-2</v>
      </c>
      <c r="Q2792">
        <v>-0.5</v>
      </c>
      <c r="R2792">
        <v>-26.5</v>
      </c>
      <c r="S2792">
        <v>-7.9702365999999997E-2</v>
      </c>
      <c r="T2792">
        <v>-0.233483522</v>
      </c>
      <c r="U2792">
        <v>1.1395454549999999</v>
      </c>
      <c r="V2792">
        <v>684499.5</v>
      </c>
      <c r="W2792">
        <v>-2.0744635000000001E-2</v>
      </c>
      <c r="X2792">
        <v>-7.1803609999999997E-3</v>
      </c>
      <c r="Y2792">
        <v>2.293130653</v>
      </c>
      <c r="Z2792">
        <v>0</v>
      </c>
    </row>
    <row r="2793" spans="1:26" x14ac:dyDescent="0.2">
      <c r="A2793">
        <v>201808</v>
      </c>
      <c r="B2793">
        <v>6097</v>
      </c>
      <c r="C2793" t="s">
        <v>72</v>
      </c>
      <c r="D2793">
        <v>42220</v>
      </c>
      <c r="E2793" t="s">
        <v>73</v>
      </c>
      <c r="F2793">
        <v>143</v>
      </c>
      <c r="G2793">
        <v>195</v>
      </c>
      <c r="H2793">
        <v>53</v>
      </c>
      <c r="I2793">
        <v>158</v>
      </c>
      <c r="J2793">
        <v>82.528230870000002</v>
      </c>
      <c r="K2793">
        <v>90.966122960000007</v>
      </c>
      <c r="L2793">
        <v>74.090338770000002</v>
      </c>
      <c r="M2793">
        <v>41</v>
      </c>
      <c r="N2793">
        <v>0.20588235299999999</v>
      </c>
      <c r="O2793">
        <v>7</v>
      </c>
      <c r="P2793">
        <v>5.1282051000000002E-2</v>
      </c>
      <c r="Q2793">
        <v>2</v>
      </c>
      <c r="R2793">
        <v>-16.5</v>
      </c>
      <c r="S2793">
        <v>-4.7281215000000001E-2</v>
      </c>
      <c r="T2793">
        <v>-0.19390379199999999</v>
      </c>
      <c r="U2793">
        <v>1.2175225430000001</v>
      </c>
      <c r="V2793">
        <v>699462.5</v>
      </c>
      <c r="W2793">
        <v>-4.9643342E-2</v>
      </c>
      <c r="X2793">
        <v>-7.2945658999999996E-2</v>
      </c>
      <c r="Y2793">
        <v>2.343257956</v>
      </c>
      <c r="Z2793">
        <v>0</v>
      </c>
    </row>
    <row r="2794" spans="1:26" x14ac:dyDescent="0.2">
      <c r="A2794">
        <v>201808</v>
      </c>
      <c r="B2794">
        <v>6029</v>
      </c>
      <c r="C2794" t="s">
        <v>65</v>
      </c>
      <c r="D2794">
        <v>12540</v>
      </c>
      <c r="E2794" t="s">
        <v>66</v>
      </c>
      <c r="F2794">
        <v>94</v>
      </c>
      <c r="G2794">
        <v>201</v>
      </c>
      <c r="H2794">
        <v>-20</v>
      </c>
      <c r="I2794">
        <v>-37</v>
      </c>
      <c r="J2794">
        <v>82.057716439999993</v>
      </c>
      <c r="K2794">
        <v>83.563362609999999</v>
      </c>
      <c r="L2794">
        <v>80.552070259999994</v>
      </c>
      <c r="M2794">
        <v>46</v>
      </c>
      <c r="N2794">
        <v>3.3707864999999997E-2</v>
      </c>
      <c r="O2794">
        <v>1.5</v>
      </c>
      <c r="P2794">
        <v>-0.08</v>
      </c>
      <c r="Q2794">
        <v>-4</v>
      </c>
      <c r="R2794">
        <v>-11.5</v>
      </c>
      <c r="S2794">
        <v>-9.3475710000000007E-3</v>
      </c>
      <c r="T2794">
        <v>0.250651601</v>
      </c>
      <c r="U2794">
        <v>1.329294202</v>
      </c>
      <c r="V2794">
        <v>256500</v>
      </c>
      <c r="W2794">
        <v>-1.3081954999999999E-2</v>
      </c>
      <c r="X2794">
        <v>2.7232678999999999E-2</v>
      </c>
      <c r="Y2794">
        <v>0.85929648199999997</v>
      </c>
      <c r="Z2794">
        <v>0</v>
      </c>
    </row>
    <row r="2795" spans="1:26" x14ac:dyDescent="0.2">
      <c r="A2795">
        <v>201808</v>
      </c>
      <c r="B2795">
        <v>6037</v>
      </c>
      <c r="C2795" t="s">
        <v>75</v>
      </c>
      <c r="D2795">
        <v>31080</v>
      </c>
      <c r="E2795" t="s">
        <v>47</v>
      </c>
      <c r="F2795">
        <v>1</v>
      </c>
      <c r="G2795">
        <v>233</v>
      </c>
      <c r="H2795">
        <v>63</v>
      </c>
      <c r="I2795">
        <v>155</v>
      </c>
      <c r="J2795">
        <v>79.924717689999994</v>
      </c>
      <c r="K2795">
        <v>96.424090340000006</v>
      </c>
      <c r="L2795">
        <v>63.425345040000003</v>
      </c>
      <c r="M2795">
        <v>36</v>
      </c>
      <c r="N2795">
        <v>1.4084507E-2</v>
      </c>
      <c r="O2795">
        <v>0.5</v>
      </c>
      <c r="P2795">
        <v>-2.7027026999999999E-2</v>
      </c>
      <c r="Q2795">
        <v>-1</v>
      </c>
      <c r="R2795">
        <v>-21.5</v>
      </c>
      <c r="S2795">
        <v>-0.105426547</v>
      </c>
      <c r="T2795">
        <v>-0.116967033</v>
      </c>
      <c r="U2795">
        <v>1.0811916109999999</v>
      </c>
      <c r="V2795">
        <v>747000</v>
      </c>
      <c r="W2795">
        <v>-2.0327868999999998E-2</v>
      </c>
      <c r="X2795">
        <v>3.4626038999999997E-2</v>
      </c>
      <c r="Y2795">
        <v>2.5025125629999998</v>
      </c>
      <c r="Z2795">
        <v>0</v>
      </c>
    </row>
    <row r="2796" spans="1:26" x14ac:dyDescent="0.2">
      <c r="A2796">
        <v>201808</v>
      </c>
      <c r="B2796">
        <v>6053</v>
      </c>
      <c r="C2796" t="s">
        <v>44</v>
      </c>
      <c r="D2796">
        <v>41500</v>
      </c>
      <c r="E2796" t="s">
        <v>45</v>
      </c>
      <c r="F2796">
        <v>210</v>
      </c>
      <c r="G2796">
        <v>235</v>
      </c>
      <c r="H2796">
        <v>-32</v>
      </c>
      <c r="I2796">
        <v>43</v>
      </c>
      <c r="J2796">
        <v>79.924717689999994</v>
      </c>
      <c r="K2796">
        <v>64.24090339</v>
      </c>
      <c r="L2796">
        <v>95.608531999999997</v>
      </c>
      <c r="M2796">
        <v>56.5</v>
      </c>
      <c r="N2796">
        <v>3.6697248000000002E-2</v>
      </c>
      <c r="O2796">
        <v>2</v>
      </c>
      <c r="P2796">
        <v>-1.7391304E-2</v>
      </c>
      <c r="Q2796">
        <v>-1</v>
      </c>
      <c r="R2796">
        <v>-1</v>
      </c>
      <c r="S2796">
        <v>-1.6236581E-2</v>
      </c>
      <c r="T2796">
        <v>9.7189476999999996E-2</v>
      </c>
      <c r="U2796">
        <v>1.749471397</v>
      </c>
      <c r="V2796">
        <v>882495</v>
      </c>
      <c r="W2796">
        <v>-4.3365854000000002E-2</v>
      </c>
      <c r="X2796">
        <v>-7.0785977E-2</v>
      </c>
      <c r="Y2796">
        <v>2.9564321609999999</v>
      </c>
      <c r="Z2796">
        <v>0</v>
      </c>
    </row>
    <row r="2797" spans="1:26" x14ac:dyDescent="0.2">
      <c r="A2797">
        <v>201808</v>
      </c>
      <c r="B2797">
        <v>6007</v>
      </c>
      <c r="C2797" t="s">
        <v>80</v>
      </c>
      <c r="D2797">
        <v>17020</v>
      </c>
      <c r="E2797" t="s">
        <v>81</v>
      </c>
      <c r="F2797">
        <v>321</v>
      </c>
      <c r="G2797">
        <v>236</v>
      </c>
      <c r="H2797">
        <v>108</v>
      </c>
      <c r="I2797">
        <v>180</v>
      </c>
      <c r="J2797">
        <v>79.861982429999998</v>
      </c>
      <c r="K2797">
        <v>86.888331239999999</v>
      </c>
      <c r="L2797">
        <v>72.835633630000004</v>
      </c>
      <c r="M2797">
        <v>44</v>
      </c>
      <c r="N2797">
        <v>0.128205128</v>
      </c>
      <c r="O2797">
        <v>5</v>
      </c>
      <c r="P2797">
        <v>0.18918918900000001</v>
      </c>
      <c r="Q2797">
        <v>7</v>
      </c>
      <c r="R2797">
        <v>-13.5</v>
      </c>
      <c r="S2797">
        <v>-0.15218279500000001</v>
      </c>
      <c r="T2797">
        <v>-8.7641665999999993E-2</v>
      </c>
      <c r="U2797">
        <v>1.199012397</v>
      </c>
      <c r="V2797">
        <v>315625</v>
      </c>
      <c r="W2797">
        <v>-2.0558573E-2</v>
      </c>
      <c r="X2797">
        <v>9.6700777000000002E-2</v>
      </c>
      <c r="Y2797">
        <v>1.057370184</v>
      </c>
      <c r="Z2797">
        <v>0</v>
      </c>
    </row>
    <row r="2798" spans="1:26" x14ac:dyDescent="0.2">
      <c r="A2798">
        <v>201808</v>
      </c>
      <c r="B2798">
        <v>6041</v>
      </c>
      <c r="C2798" t="s">
        <v>68</v>
      </c>
      <c r="D2798">
        <v>41860</v>
      </c>
      <c r="E2798" t="s">
        <v>39</v>
      </c>
      <c r="F2798">
        <v>261</v>
      </c>
      <c r="G2798">
        <v>277</v>
      </c>
      <c r="H2798">
        <v>47</v>
      </c>
      <c r="I2798">
        <v>175</v>
      </c>
      <c r="J2798">
        <v>77.321204519999995</v>
      </c>
      <c r="K2798">
        <v>74.654956089999999</v>
      </c>
      <c r="L2798">
        <v>79.987452950000005</v>
      </c>
      <c r="M2798">
        <v>51</v>
      </c>
      <c r="N2798">
        <v>0.14606741600000001</v>
      </c>
      <c r="O2798">
        <v>6.5</v>
      </c>
      <c r="P2798">
        <v>6.8062827000000006E-2</v>
      </c>
      <c r="Q2798">
        <v>3.25</v>
      </c>
      <c r="R2798">
        <v>-6.5</v>
      </c>
      <c r="S2798">
        <v>-6.1365880000000001E-3</v>
      </c>
      <c r="T2798">
        <v>-5.4593363999999998E-2</v>
      </c>
      <c r="U2798">
        <v>1.3199072670000001</v>
      </c>
      <c r="V2798">
        <v>1397000</v>
      </c>
      <c r="W2798">
        <v>-9.0938669E-2</v>
      </c>
      <c r="X2798">
        <v>-8.7673469000000004E-2</v>
      </c>
      <c r="Y2798">
        <v>4.6800670020000004</v>
      </c>
      <c r="Z2798">
        <v>0</v>
      </c>
    </row>
    <row r="2799" spans="1:26" x14ac:dyDescent="0.2">
      <c r="A2799">
        <v>201808</v>
      </c>
      <c r="B2799">
        <v>6017</v>
      </c>
      <c r="C2799" t="s">
        <v>69</v>
      </c>
      <c r="D2799">
        <v>40900</v>
      </c>
      <c r="E2799" t="s">
        <v>31</v>
      </c>
      <c r="F2799">
        <v>348</v>
      </c>
      <c r="G2799">
        <v>294</v>
      </c>
      <c r="H2799">
        <v>85</v>
      </c>
      <c r="I2799">
        <v>154</v>
      </c>
      <c r="J2799">
        <v>75.972396489999994</v>
      </c>
      <c r="K2799">
        <v>66.185696359999994</v>
      </c>
      <c r="L2799">
        <v>85.75909661</v>
      </c>
      <c r="M2799">
        <v>55.5</v>
      </c>
      <c r="N2799">
        <v>0.13265306099999999</v>
      </c>
      <c r="O2799">
        <v>6.5</v>
      </c>
      <c r="P2799">
        <v>5.2132700999999997E-2</v>
      </c>
      <c r="Q2799">
        <v>2.75</v>
      </c>
      <c r="R2799">
        <v>-2</v>
      </c>
      <c r="S2799">
        <v>-6.7769284999999999E-2</v>
      </c>
      <c r="T2799">
        <v>-3.1506116000000001E-2</v>
      </c>
      <c r="U2799">
        <v>1.4410989439999999</v>
      </c>
      <c r="V2799">
        <v>533007</v>
      </c>
      <c r="W2799">
        <v>-8.2668159999999997E-3</v>
      </c>
      <c r="X2799">
        <v>1.5251429E-2</v>
      </c>
      <c r="Y2799">
        <v>1.78561809</v>
      </c>
      <c r="Z2799">
        <v>0</v>
      </c>
    </row>
    <row r="2800" spans="1:26" x14ac:dyDescent="0.2">
      <c r="A2800">
        <v>201808</v>
      </c>
      <c r="B2800">
        <v>6079</v>
      </c>
      <c r="C2800" t="s">
        <v>58</v>
      </c>
      <c r="D2800">
        <v>42020</v>
      </c>
      <c r="E2800" t="s">
        <v>59</v>
      </c>
      <c r="F2800">
        <v>257</v>
      </c>
      <c r="G2800">
        <v>321</v>
      </c>
      <c r="H2800">
        <v>28</v>
      </c>
      <c r="I2800">
        <v>86</v>
      </c>
      <c r="J2800">
        <v>74.592220830000002</v>
      </c>
      <c r="K2800">
        <v>69.636135510000003</v>
      </c>
      <c r="L2800">
        <v>79.548306150000002</v>
      </c>
      <c r="M2800">
        <v>53.5</v>
      </c>
      <c r="N2800">
        <v>4.9019607999999999E-2</v>
      </c>
      <c r="O2800">
        <v>2.5</v>
      </c>
      <c r="P2800">
        <v>-7.7586207000000004E-2</v>
      </c>
      <c r="Q2800">
        <v>-4.5</v>
      </c>
      <c r="R2800">
        <v>-4</v>
      </c>
      <c r="S2800">
        <v>-0.106473911</v>
      </c>
      <c r="T2800">
        <v>-4.7977539999999999E-2</v>
      </c>
      <c r="U2800">
        <v>1.3118236109999999</v>
      </c>
      <c r="V2800">
        <v>744000</v>
      </c>
      <c r="W2800">
        <v>-7.3382250000000003E-3</v>
      </c>
      <c r="X2800">
        <v>2.6206897E-2</v>
      </c>
      <c r="Y2800">
        <v>2.4924623119999998</v>
      </c>
      <c r="Z2800">
        <v>0</v>
      </c>
    </row>
    <row r="2801" spans="1:26" x14ac:dyDescent="0.2">
      <c r="A2801">
        <v>201808</v>
      </c>
      <c r="B2801">
        <v>6085</v>
      </c>
      <c r="C2801" t="s">
        <v>60</v>
      </c>
      <c r="D2801">
        <v>41940</v>
      </c>
      <c r="E2801" t="s">
        <v>61</v>
      </c>
      <c r="F2801">
        <v>19</v>
      </c>
      <c r="G2801">
        <v>349</v>
      </c>
      <c r="H2801">
        <v>5</v>
      </c>
      <c r="I2801">
        <v>315</v>
      </c>
      <c r="J2801">
        <v>72.678795480000005</v>
      </c>
      <c r="K2801">
        <v>99.623588459999993</v>
      </c>
      <c r="L2801">
        <v>45.734002510000003</v>
      </c>
      <c r="M2801">
        <v>27.5</v>
      </c>
      <c r="N2801">
        <v>0.12244898</v>
      </c>
      <c r="O2801">
        <v>3</v>
      </c>
      <c r="P2801">
        <v>-1.7857142999999999E-2</v>
      </c>
      <c r="Q2801">
        <v>-0.5</v>
      </c>
      <c r="R2801">
        <v>-30</v>
      </c>
      <c r="S2801">
        <v>-2.4740055E-2</v>
      </c>
      <c r="T2801">
        <v>-0.32845616799999999</v>
      </c>
      <c r="U2801">
        <v>0.90427760199999996</v>
      </c>
      <c r="V2801">
        <v>1198000</v>
      </c>
      <c r="W2801">
        <v>-4.1408281999999998E-2</v>
      </c>
      <c r="X2801">
        <v>7.9279278999999994E-2</v>
      </c>
      <c r="Y2801">
        <v>4.013400335</v>
      </c>
      <c r="Z2801">
        <v>0</v>
      </c>
    </row>
    <row r="2802" spans="1:26" x14ac:dyDescent="0.2">
      <c r="A2802">
        <v>201808</v>
      </c>
      <c r="B2802">
        <v>6059</v>
      </c>
      <c r="C2802" t="s">
        <v>46</v>
      </c>
      <c r="D2802">
        <v>31080</v>
      </c>
      <c r="E2802" t="s">
        <v>47</v>
      </c>
      <c r="F2802">
        <v>6</v>
      </c>
      <c r="G2802">
        <v>401</v>
      </c>
      <c r="H2802">
        <v>103</v>
      </c>
      <c r="I2802">
        <v>279</v>
      </c>
      <c r="J2802">
        <v>70.075282310000006</v>
      </c>
      <c r="K2802">
        <v>93.977415309999998</v>
      </c>
      <c r="L2802">
        <v>46.173149309999999</v>
      </c>
      <c r="M2802">
        <v>38.5</v>
      </c>
      <c r="N2802">
        <v>0.132352941</v>
      </c>
      <c r="O2802">
        <v>4.5</v>
      </c>
      <c r="P2802">
        <v>2.6666667000000002E-2</v>
      </c>
      <c r="Q2802">
        <v>1</v>
      </c>
      <c r="R2802">
        <v>-19</v>
      </c>
      <c r="S2802">
        <v>-0.104141132</v>
      </c>
      <c r="T2802">
        <v>-0.163704559</v>
      </c>
      <c r="U2802">
        <v>0.90857009399999999</v>
      </c>
      <c r="V2802">
        <v>849500</v>
      </c>
      <c r="W2802">
        <v>-4.2277338999999997E-2</v>
      </c>
      <c r="X2802">
        <v>-2.0686062000000002E-2</v>
      </c>
      <c r="Y2802">
        <v>2.8458961469999999</v>
      </c>
      <c r="Z2802">
        <v>0</v>
      </c>
    </row>
    <row r="2803" spans="1:26" x14ac:dyDescent="0.2">
      <c r="A2803">
        <v>201808</v>
      </c>
      <c r="B2803">
        <v>6047</v>
      </c>
      <c r="C2803" t="s">
        <v>78</v>
      </c>
      <c r="D2803">
        <v>32900</v>
      </c>
      <c r="E2803" t="s">
        <v>79</v>
      </c>
      <c r="F2803">
        <v>323</v>
      </c>
      <c r="G2803">
        <v>473</v>
      </c>
      <c r="H2803">
        <v>142</v>
      </c>
      <c r="I2803">
        <v>168</v>
      </c>
      <c r="J2803">
        <v>66.656210790000003</v>
      </c>
      <c r="K2803">
        <v>88.080301129999995</v>
      </c>
      <c r="L2803">
        <v>45.232120449999996</v>
      </c>
      <c r="M2803">
        <v>43.5</v>
      </c>
      <c r="N2803">
        <v>4.8192771000000002E-2</v>
      </c>
      <c r="O2803">
        <v>2</v>
      </c>
      <c r="P2803">
        <v>-9.375E-2</v>
      </c>
      <c r="Q2803">
        <v>-4.5</v>
      </c>
      <c r="R2803">
        <v>-14</v>
      </c>
      <c r="S2803">
        <v>-0.145253414</v>
      </c>
      <c r="T2803">
        <v>-1.6385718000000001E-2</v>
      </c>
      <c r="U2803">
        <v>0.90147220699999997</v>
      </c>
      <c r="V2803">
        <v>310064.5</v>
      </c>
      <c r="W2803">
        <v>1.6604918E-2</v>
      </c>
      <c r="X2803">
        <v>8.6230512999999995E-2</v>
      </c>
      <c r="Y2803">
        <v>1.0387420439999999</v>
      </c>
      <c r="Z2803">
        <v>0</v>
      </c>
    </row>
    <row r="2804" spans="1:26" x14ac:dyDescent="0.2">
      <c r="A2804">
        <v>201808</v>
      </c>
      <c r="B2804">
        <v>6057</v>
      </c>
      <c r="C2804" t="s">
        <v>70</v>
      </c>
      <c r="D2804">
        <v>46020</v>
      </c>
      <c r="E2804" t="s">
        <v>71</v>
      </c>
      <c r="F2804">
        <v>567</v>
      </c>
      <c r="G2804">
        <v>510</v>
      </c>
      <c r="H2804">
        <v>106</v>
      </c>
      <c r="I2804">
        <v>163</v>
      </c>
      <c r="J2804">
        <v>64.084065249999995</v>
      </c>
      <c r="K2804">
        <v>62.107904640000001</v>
      </c>
      <c r="L2804">
        <v>66.060225849999995</v>
      </c>
      <c r="M2804">
        <v>57.5</v>
      </c>
      <c r="N2804">
        <v>0.138613861</v>
      </c>
      <c r="O2804">
        <v>7</v>
      </c>
      <c r="P2804">
        <v>7.4766355000000007E-2</v>
      </c>
      <c r="Q2804">
        <v>4</v>
      </c>
      <c r="R2804">
        <v>0</v>
      </c>
      <c r="S2804">
        <v>-5.3370912E-2</v>
      </c>
      <c r="T2804">
        <v>0.14642203600000001</v>
      </c>
      <c r="U2804">
        <v>1.110526213</v>
      </c>
      <c r="V2804">
        <v>475000</v>
      </c>
      <c r="W2804">
        <v>-1.3499481000000001E-2</v>
      </c>
      <c r="X2804">
        <v>-4.9904991000000003E-2</v>
      </c>
      <c r="Y2804">
        <v>1.591289782</v>
      </c>
      <c r="Z2804">
        <v>0</v>
      </c>
    </row>
    <row r="2805" spans="1:26" x14ac:dyDescent="0.2">
      <c r="A2805">
        <v>201808</v>
      </c>
      <c r="B2805">
        <v>6083</v>
      </c>
      <c r="C2805" t="s">
        <v>32</v>
      </c>
      <c r="D2805">
        <v>42200</v>
      </c>
      <c r="E2805" t="s">
        <v>33</v>
      </c>
      <c r="F2805">
        <v>190</v>
      </c>
      <c r="G2805">
        <v>559</v>
      </c>
      <c r="H2805">
        <v>109</v>
      </c>
      <c r="I2805">
        <v>247</v>
      </c>
      <c r="J2805">
        <v>62.202007530000003</v>
      </c>
      <c r="K2805">
        <v>55.583437889999999</v>
      </c>
      <c r="L2805">
        <v>68.820577159999999</v>
      </c>
      <c r="M2805">
        <v>60.25</v>
      </c>
      <c r="N2805">
        <v>9.5454545000000002E-2</v>
      </c>
      <c r="O2805">
        <v>5.25</v>
      </c>
      <c r="P2805">
        <v>4.1666669999999998E-3</v>
      </c>
      <c r="Q2805">
        <v>0.25</v>
      </c>
      <c r="R2805">
        <v>2.75</v>
      </c>
      <c r="S2805">
        <v>-9.8022877999999994E-2</v>
      </c>
      <c r="T2805">
        <v>-0.101622276</v>
      </c>
      <c r="U2805">
        <v>1.140243605</v>
      </c>
      <c r="V2805">
        <v>997747.5</v>
      </c>
      <c r="W2805">
        <v>-8.2952664999999995E-2</v>
      </c>
      <c r="X2805">
        <v>-1.5785449999999999E-2</v>
      </c>
      <c r="Y2805">
        <v>3.3425376880000002</v>
      </c>
      <c r="Z2805">
        <v>0</v>
      </c>
    </row>
    <row r="2806" spans="1:26" x14ac:dyDescent="0.2">
      <c r="A2806">
        <v>201808</v>
      </c>
      <c r="B2806">
        <v>6109</v>
      </c>
      <c r="C2806" t="s">
        <v>87</v>
      </c>
      <c r="D2806">
        <v>43760</v>
      </c>
      <c r="E2806" t="s">
        <v>88</v>
      </c>
      <c r="F2806">
        <v>917</v>
      </c>
      <c r="G2806">
        <v>586</v>
      </c>
      <c r="H2806">
        <v>196</v>
      </c>
      <c r="I2806">
        <v>107</v>
      </c>
      <c r="J2806">
        <v>61.292346299999998</v>
      </c>
      <c r="K2806">
        <v>52.823086580000002</v>
      </c>
      <c r="L2806">
        <v>69.761606020000002</v>
      </c>
      <c r="M2806">
        <v>61.75</v>
      </c>
      <c r="N2806">
        <v>0.122727273</v>
      </c>
      <c r="O2806">
        <v>6.75</v>
      </c>
      <c r="P2806">
        <v>-6.7924527999999998E-2</v>
      </c>
      <c r="Q2806">
        <v>-4.5</v>
      </c>
      <c r="R2806">
        <v>4.25</v>
      </c>
      <c r="S2806">
        <v>-0.176016221</v>
      </c>
      <c r="T2806">
        <v>9.4143749999999991E-3</v>
      </c>
      <c r="U2806">
        <v>1.1464395199999999</v>
      </c>
      <c r="V2806">
        <v>349000</v>
      </c>
      <c r="W2806">
        <v>-1.2877380000000001E-3</v>
      </c>
      <c r="X2806">
        <v>6.9076427999999995E-2</v>
      </c>
      <c r="Y2806">
        <v>1.169179229</v>
      </c>
      <c r="Z2806">
        <v>0</v>
      </c>
    </row>
    <row r="2807" spans="1:26" x14ac:dyDescent="0.2">
      <c r="A2807">
        <v>201808</v>
      </c>
      <c r="B2807">
        <v>6065</v>
      </c>
      <c r="C2807" t="s">
        <v>76</v>
      </c>
      <c r="D2807">
        <v>40140</v>
      </c>
      <c r="E2807" t="s">
        <v>77</v>
      </c>
      <c r="F2807">
        <v>14</v>
      </c>
      <c r="G2807">
        <v>628</v>
      </c>
      <c r="H2807">
        <v>78</v>
      </c>
      <c r="I2807">
        <v>294</v>
      </c>
      <c r="J2807">
        <v>59.41028858</v>
      </c>
      <c r="K2807">
        <v>84.441656210000005</v>
      </c>
      <c r="L2807">
        <v>34.378920950000001</v>
      </c>
      <c r="M2807">
        <v>45.5</v>
      </c>
      <c r="N2807">
        <v>4.5977010999999998E-2</v>
      </c>
      <c r="O2807">
        <v>2</v>
      </c>
      <c r="P2807">
        <v>-6.1855670000000001E-2</v>
      </c>
      <c r="Q2807">
        <v>-3</v>
      </c>
      <c r="R2807">
        <v>-12</v>
      </c>
      <c r="S2807">
        <v>-9.4301945999999998E-2</v>
      </c>
      <c r="T2807">
        <v>-0.117155019</v>
      </c>
      <c r="U2807">
        <v>0.799160447</v>
      </c>
      <c r="V2807">
        <v>436375</v>
      </c>
      <c r="W2807">
        <v>-6.9973830000000002E-3</v>
      </c>
      <c r="X2807">
        <v>4.2774358999999998E-2</v>
      </c>
      <c r="Y2807">
        <v>1.461892797</v>
      </c>
      <c r="Z2807">
        <v>0</v>
      </c>
    </row>
    <row r="2808" spans="1:26" x14ac:dyDescent="0.2">
      <c r="A2808">
        <v>201808</v>
      </c>
      <c r="B2808">
        <v>6071</v>
      </c>
      <c r="C2808" t="s">
        <v>96</v>
      </c>
      <c r="D2808">
        <v>40140</v>
      </c>
      <c r="E2808" t="s">
        <v>77</v>
      </c>
      <c r="F2808">
        <v>20</v>
      </c>
      <c r="G2808">
        <v>655</v>
      </c>
      <c r="H2808">
        <v>70</v>
      </c>
      <c r="I2808">
        <v>312</v>
      </c>
      <c r="J2808">
        <v>58.186951069999999</v>
      </c>
      <c r="K2808">
        <v>86.888331239999999</v>
      </c>
      <c r="L2808">
        <v>29.485570890000002</v>
      </c>
      <c r="M2808">
        <v>44</v>
      </c>
      <c r="N2808">
        <v>3.5294117999999999E-2</v>
      </c>
      <c r="O2808">
        <v>1.5</v>
      </c>
      <c r="P2808">
        <v>0</v>
      </c>
      <c r="Q2808">
        <v>0</v>
      </c>
      <c r="R2808">
        <v>-13.5</v>
      </c>
      <c r="S2808">
        <v>-7.3559935000000007E-2</v>
      </c>
      <c r="T2808">
        <v>-0.10904752</v>
      </c>
      <c r="U2808">
        <v>0.754344193</v>
      </c>
      <c r="V2808">
        <v>359900</v>
      </c>
      <c r="W2808">
        <v>-2.7777800000000001E-4</v>
      </c>
      <c r="X2808">
        <v>6.1651917000000001E-2</v>
      </c>
      <c r="Y2808">
        <v>1.2056951419999999</v>
      </c>
      <c r="Z2808">
        <v>0</v>
      </c>
    </row>
    <row r="2809" spans="1:26" x14ac:dyDescent="0.2">
      <c r="A2809">
        <v>201808</v>
      </c>
      <c r="B2809">
        <v>6103</v>
      </c>
      <c r="C2809" t="s">
        <v>97</v>
      </c>
      <c r="D2809">
        <v>39780</v>
      </c>
      <c r="E2809" t="s">
        <v>98</v>
      </c>
      <c r="F2809">
        <v>857</v>
      </c>
      <c r="G2809">
        <v>678</v>
      </c>
      <c r="H2809">
        <v>33</v>
      </c>
      <c r="I2809">
        <v>236</v>
      </c>
      <c r="J2809">
        <v>57.089084069999998</v>
      </c>
      <c r="K2809">
        <v>53.262233379999998</v>
      </c>
      <c r="L2809">
        <v>60.915934759999999</v>
      </c>
      <c r="M2809">
        <v>61.5</v>
      </c>
      <c r="N2809">
        <v>3.7974684000000002E-2</v>
      </c>
      <c r="O2809">
        <v>2.25</v>
      </c>
      <c r="P2809">
        <v>-4.2801555999999998E-2</v>
      </c>
      <c r="Q2809">
        <v>-2.75</v>
      </c>
      <c r="R2809">
        <v>4</v>
      </c>
      <c r="S2809">
        <v>-6.0137903999999999E-2</v>
      </c>
      <c r="T2809">
        <v>-6.9105124000000004E-2</v>
      </c>
      <c r="U2809">
        <v>1.051741131</v>
      </c>
      <c r="V2809">
        <v>289375</v>
      </c>
      <c r="W2809">
        <v>-1.6567544999999999E-2</v>
      </c>
      <c r="X2809">
        <v>0.124004661</v>
      </c>
      <c r="Y2809">
        <v>0.96943048600000004</v>
      </c>
      <c r="Z2809">
        <v>0</v>
      </c>
    </row>
    <row r="2810" spans="1:26" x14ac:dyDescent="0.2">
      <c r="A2810">
        <v>201808</v>
      </c>
      <c r="B2810">
        <v>6055</v>
      </c>
      <c r="C2810" t="s">
        <v>92</v>
      </c>
      <c r="D2810">
        <v>34900</v>
      </c>
      <c r="E2810" t="s">
        <v>93</v>
      </c>
      <c r="F2810">
        <v>518</v>
      </c>
      <c r="G2810">
        <v>684</v>
      </c>
      <c r="H2810">
        <v>213</v>
      </c>
      <c r="I2810">
        <v>479</v>
      </c>
      <c r="J2810">
        <v>56.869510669999997</v>
      </c>
      <c r="K2810">
        <v>49.435382689999997</v>
      </c>
      <c r="L2810">
        <v>64.303638649999996</v>
      </c>
      <c r="M2810">
        <v>63.5</v>
      </c>
      <c r="N2810">
        <v>0.19811320800000001</v>
      </c>
      <c r="O2810">
        <v>10.5</v>
      </c>
      <c r="P2810">
        <v>0.19811320800000001</v>
      </c>
      <c r="Q2810">
        <v>10.5</v>
      </c>
      <c r="R2810">
        <v>6</v>
      </c>
      <c r="S2810">
        <v>-7.2339828999999994E-2</v>
      </c>
      <c r="T2810">
        <v>-0.129921498</v>
      </c>
      <c r="U2810">
        <v>1.093596096</v>
      </c>
      <c r="V2810">
        <v>912250</v>
      </c>
      <c r="W2810">
        <v>-6.4358973999999999E-2</v>
      </c>
      <c r="X2810">
        <v>-2.7123400000000003E-4</v>
      </c>
      <c r="Y2810">
        <v>3.056113903</v>
      </c>
      <c r="Z2810">
        <v>0</v>
      </c>
    </row>
    <row r="2811" spans="1:26" x14ac:dyDescent="0.2">
      <c r="A2811">
        <v>201808</v>
      </c>
      <c r="B2811">
        <v>6039</v>
      </c>
      <c r="C2811" t="s">
        <v>94</v>
      </c>
      <c r="D2811">
        <v>31460</v>
      </c>
      <c r="E2811" t="s">
        <v>95</v>
      </c>
      <c r="F2811">
        <v>536</v>
      </c>
      <c r="G2811">
        <v>696</v>
      </c>
      <c r="H2811">
        <v>118</v>
      </c>
      <c r="I2811">
        <v>389</v>
      </c>
      <c r="J2811">
        <v>55.865746549999997</v>
      </c>
      <c r="K2811">
        <v>54.07779172</v>
      </c>
      <c r="L2811">
        <v>57.653701380000001</v>
      </c>
      <c r="M2811">
        <v>61</v>
      </c>
      <c r="N2811">
        <v>3.3898304999999997E-2</v>
      </c>
      <c r="O2811">
        <v>2</v>
      </c>
      <c r="P2811">
        <v>4.2735043E-2</v>
      </c>
      <c r="Q2811">
        <v>2.5</v>
      </c>
      <c r="R2811">
        <v>3.5</v>
      </c>
      <c r="S2811">
        <v>-0.150656647</v>
      </c>
      <c r="T2811">
        <v>-0.13148164100000001</v>
      </c>
      <c r="U2811">
        <v>1.0185951129999999</v>
      </c>
      <c r="V2811">
        <v>309962.5</v>
      </c>
      <c r="W2811">
        <v>-8.1192060000000003E-3</v>
      </c>
      <c r="X2811">
        <v>-3.1215058E-2</v>
      </c>
      <c r="Y2811">
        <v>1.038400335</v>
      </c>
      <c r="Z2811">
        <v>0</v>
      </c>
    </row>
    <row r="2812" spans="1:26" x14ac:dyDescent="0.2">
      <c r="A2812">
        <v>201808</v>
      </c>
      <c r="B2812">
        <v>6015</v>
      </c>
      <c r="C2812" t="s">
        <v>85</v>
      </c>
      <c r="D2812">
        <v>18860</v>
      </c>
      <c r="E2812" t="s">
        <v>86</v>
      </c>
      <c r="F2812">
        <v>1589</v>
      </c>
      <c r="G2812">
        <v>706</v>
      </c>
      <c r="H2812">
        <v>-6</v>
      </c>
      <c r="I2812">
        <v>99</v>
      </c>
      <c r="J2812">
        <v>55.363864489999997</v>
      </c>
      <c r="K2812">
        <v>26.223337520000001</v>
      </c>
      <c r="L2812">
        <v>84.504391470000002</v>
      </c>
      <c r="M2812">
        <v>74.75</v>
      </c>
      <c r="N2812">
        <v>6.7857142999999995E-2</v>
      </c>
      <c r="O2812">
        <v>4.75</v>
      </c>
      <c r="P2812">
        <v>3.8194444000000001E-2</v>
      </c>
      <c r="Q2812">
        <v>2.75</v>
      </c>
      <c r="R2812">
        <v>17.25</v>
      </c>
      <c r="S2812">
        <v>1.4610366E-2</v>
      </c>
      <c r="T2812">
        <v>0.26909171700000001</v>
      </c>
      <c r="U2812">
        <v>1.4139286600000001</v>
      </c>
      <c r="V2812">
        <v>285000</v>
      </c>
      <c r="W2812">
        <v>-4.6822742000000001E-2</v>
      </c>
      <c r="X2812">
        <v>-0.116142038</v>
      </c>
      <c r="Y2812">
        <v>0.95477386900000005</v>
      </c>
      <c r="Z2812">
        <v>1</v>
      </c>
    </row>
    <row r="2813" spans="1:26" x14ac:dyDescent="0.2">
      <c r="A2813">
        <v>201808</v>
      </c>
      <c r="B2813">
        <v>6025</v>
      </c>
      <c r="C2813" t="s">
        <v>56</v>
      </c>
      <c r="D2813">
        <v>20940</v>
      </c>
      <c r="E2813" t="s">
        <v>57</v>
      </c>
      <c r="F2813">
        <v>486</v>
      </c>
      <c r="G2813">
        <v>724</v>
      </c>
      <c r="H2813">
        <v>-136</v>
      </c>
      <c r="I2813">
        <v>143</v>
      </c>
      <c r="J2813">
        <v>54.767879550000004</v>
      </c>
      <c r="K2813">
        <v>69.636135510000003</v>
      </c>
      <c r="L2813">
        <v>39.899623589999997</v>
      </c>
      <c r="M2813">
        <v>53.5</v>
      </c>
      <c r="N2813">
        <v>-6.5502183000000005E-2</v>
      </c>
      <c r="O2813">
        <v>-3.75</v>
      </c>
      <c r="P2813">
        <v>-0.12653061199999999</v>
      </c>
      <c r="Q2813">
        <v>-7.75</v>
      </c>
      <c r="R2813">
        <v>-4</v>
      </c>
      <c r="S2813">
        <v>-3.202136E-3</v>
      </c>
      <c r="T2813">
        <v>-3.2277785000000003E-2</v>
      </c>
      <c r="U2813">
        <v>0.85408721499999996</v>
      </c>
      <c r="V2813">
        <v>247475</v>
      </c>
      <c r="W2813">
        <v>2.6973752E-2</v>
      </c>
      <c r="X2813">
        <v>-3.7998056000000002E-2</v>
      </c>
      <c r="Y2813">
        <v>0.82906197699999995</v>
      </c>
      <c r="Z2813">
        <v>0</v>
      </c>
    </row>
    <row r="2814" spans="1:26" x14ac:dyDescent="0.2">
      <c r="A2814">
        <v>201808</v>
      </c>
      <c r="B2814">
        <v>6023</v>
      </c>
      <c r="C2814" t="s">
        <v>83</v>
      </c>
      <c r="D2814">
        <v>21700</v>
      </c>
      <c r="E2814" t="s">
        <v>84</v>
      </c>
      <c r="F2814">
        <v>449</v>
      </c>
      <c r="G2814">
        <v>793</v>
      </c>
      <c r="H2814">
        <v>-85</v>
      </c>
      <c r="I2814">
        <v>516</v>
      </c>
      <c r="J2814">
        <v>50.909661229999998</v>
      </c>
      <c r="K2814">
        <v>28.481806779999999</v>
      </c>
      <c r="L2814">
        <v>73.337515679999996</v>
      </c>
      <c r="M2814">
        <v>73.5</v>
      </c>
      <c r="N2814">
        <v>0.05</v>
      </c>
      <c r="O2814">
        <v>3.5</v>
      </c>
      <c r="P2814">
        <v>0.267241379</v>
      </c>
      <c r="Q2814">
        <v>15.5</v>
      </c>
      <c r="R2814">
        <v>16</v>
      </c>
      <c r="S2814">
        <v>9.2057505999999997E-2</v>
      </c>
      <c r="T2814">
        <v>-2.3440517000000001E-2</v>
      </c>
      <c r="U2814">
        <v>1.208314613</v>
      </c>
      <c r="V2814">
        <v>389900</v>
      </c>
      <c r="W2814">
        <v>3.8486199999999998E-4</v>
      </c>
      <c r="X2814">
        <v>1.412611E-3</v>
      </c>
      <c r="Y2814">
        <v>1.3061976550000001</v>
      </c>
      <c r="Z2814">
        <v>0</v>
      </c>
    </row>
    <row r="2815" spans="1:26" x14ac:dyDescent="0.2">
      <c r="A2815">
        <v>201808</v>
      </c>
      <c r="B2815">
        <v>6089</v>
      </c>
      <c r="C2815" t="s">
        <v>89</v>
      </c>
      <c r="D2815">
        <v>39820</v>
      </c>
      <c r="E2815" t="s">
        <v>90</v>
      </c>
      <c r="F2815">
        <v>368</v>
      </c>
      <c r="G2815">
        <v>845</v>
      </c>
      <c r="H2815">
        <v>103</v>
      </c>
      <c r="I2815">
        <v>405</v>
      </c>
      <c r="J2815">
        <v>48.462986200000003</v>
      </c>
      <c r="K2815">
        <v>54.07779172</v>
      </c>
      <c r="L2815">
        <v>42.848180679999999</v>
      </c>
      <c r="M2815">
        <v>61</v>
      </c>
      <c r="N2815">
        <v>5.1724138000000003E-2</v>
      </c>
      <c r="O2815">
        <v>3</v>
      </c>
      <c r="P2815">
        <v>5.1724138000000003E-2</v>
      </c>
      <c r="Q2815">
        <v>3</v>
      </c>
      <c r="R2815">
        <v>3.5</v>
      </c>
      <c r="S2815">
        <v>-0.110913916</v>
      </c>
      <c r="T2815">
        <v>-7.0500795000000005E-2</v>
      </c>
      <c r="U2815">
        <v>0.88042226999999995</v>
      </c>
      <c r="V2815">
        <v>312425</v>
      </c>
      <c r="W2815">
        <v>-1.4432176999999999E-2</v>
      </c>
      <c r="X2815">
        <v>1.0266773999999999E-2</v>
      </c>
      <c r="Y2815">
        <v>1.046649916</v>
      </c>
      <c r="Z2815">
        <v>0</v>
      </c>
    </row>
    <row r="2816" spans="1:26" x14ac:dyDescent="0.2">
      <c r="A2816">
        <v>201808</v>
      </c>
      <c r="B2816">
        <v>6045</v>
      </c>
      <c r="C2816" t="s">
        <v>99</v>
      </c>
      <c r="D2816">
        <v>46380</v>
      </c>
      <c r="E2816" t="s">
        <v>100</v>
      </c>
      <c r="F2816">
        <v>657</v>
      </c>
      <c r="G2816">
        <v>1326</v>
      </c>
      <c r="H2816">
        <v>107</v>
      </c>
      <c r="I2816">
        <v>578</v>
      </c>
      <c r="J2816">
        <v>20.765370140000002</v>
      </c>
      <c r="K2816">
        <v>8.2183186950000007</v>
      </c>
      <c r="L2816">
        <v>33.312421579999999</v>
      </c>
      <c r="M2816">
        <v>89.75</v>
      </c>
      <c r="N2816">
        <v>9.4512194999999993E-2</v>
      </c>
      <c r="O2816">
        <v>7.75</v>
      </c>
      <c r="P2816">
        <v>0.27758007099999998</v>
      </c>
      <c r="Q2816">
        <v>19.5</v>
      </c>
      <c r="R2816">
        <v>32.25</v>
      </c>
      <c r="S2816">
        <v>-0.116598883</v>
      </c>
      <c r="T2816">
        <v>-9.9179920000000005E-2</v>
      </c>
      <c r="U2816">
        <v>0.79161027900000003</v>
      </c>
      <c r="V2816">
        <v>631500</v>
      </c>
      <c r="W2816">
        <v>1.5722384999999998E-2</v>
      </c>
      <c r="X2816">
        <v>0.108867428</v>
      </c>
      <c r="Y2816">
        <v>2.1155778889999999</v>
      </c>
      <c r="Z2816">
        <v>0</v>
      </c>
    </row>
    <row r="2817" spans="1:26" x14ac:dyDescent="0.2">
      <c r="A2817">
        <v>201808</v>
      </c>
      <c r="B2817">
        <v>6033</v>
      </c>
      <c r="C2817" t="s">
        <v>101</v>
      </c>
      <c r="D2817">
        <v>17340</v>
      </c>
      <c r="E2817" t="s">
        <v>102</v>
      </c>
      <c r="F2817">
        <v>800</v>
      </c>
      <c r="G2817">
        <v>1329</v>
      </c>
      <c r="H2817">
        <v>206</v>
      </c>
      <c r="I2817">
        <v>564</v>
      </c>
      <c r="J2817">
        <v>20.29485571</v>
      </c>
      <c r="K2817">
        <v>30.489335010000001</v>
      </c>
      <c r="L2817">
        <v>10.100376410000001</v>
      </c>
      <c r="M2817">
        <v>72.5</v>
      </c>
      <c r="N2817">
        <v>0.16935483900000001</v>
      </c>
      <c r="O2817">
        <v>10.5</v>
      </c>
      <c r="P2817">
        <v>0.26086956500000003</v>
      </c>
      <c r="Q2817">
        <v>15</v>
      </c>
      <c r="R2817">
        <v>15</v>
      </c>
      <c r="S2817">
        <v>-0.23084791599999999</v>
      </c>
      <c r="T2817">
        <v>-0.22779306299999999</v>
      </c>
      <c r="U2817">
        <v>0.51072337199999995</v>
      </c>
      <c r="V2817">
        <v>329350</v>
      </c>
      <c r="W2817">
        <v>-6.0359139999999999E-3</v>
      </c>
      <c r="X2817">
        <v>0.132273313</v>
      </c>
      <c r="Y2817">
        <v>1.1033500839999999</v>
      </c>
      <c r="Z2817">
        <v>0</v>
      </c>
    </row>
    <row r="2818" spans="1:26" x14ac:dyDescent="0.2">
      <c r="A2818">
        <v>201807</v>
      </c>
      <c r="B2818">
        <v>6095</v>
      </c>
      <c r="C2818" t="s">
        <v>54</v>
      </c>
      <c r="D2818">
        <v>46700</v>
      </c>
      <c r="E2818" t="s">
        <v>55</v>
      </c>
      <c r="F2818">
        <v>178</v>
      </c>
      <c r="G2818">
        <v>10</v>
      </c>
      <c r="H2818">
        <v>4</v>
      </c>
      <c r="J2818">
        <v>96.580928479999997</v>
      </c>
      <c r="K2818">
        <v>98.431618569999998</v>
      </c>
      <c r="L2818">
        <v>94.730238389999997</v>
      </c>
      <c r="M2818">
        <v>30</v>
      </c>
      <c r="N2818">
        <v>0.36363636399999999</v>
      </c>
      <c r="O2818">
        <v>8</v>
      </c>
      <c r="P2818">
        <v>0.2</v>
      </c>
      <c r="Q2818">
        <v>5</v>
      </c>
      <c r="R2818">
        <v>-25</v>
      </c>
      <c r="S2818">
        <v>-6.4290057999999997E-2</v>
      </c>
      <c r="U2818">
        <v>1.702534153</v>
      </c>
      <c r="V2818">
        <v>487000</v>
      </c>
      <c r="W2818">
        <v>-5.9195749999999998E-3</v>
      </c>
      <c r="X2818">
        <v>6.1002178999999997E-2</v>
      </c>
      <c r="Y2818">
        <v>1.6263149109999999</v>
      </c>
      <c r="Z2818">
        <v>0</v>
      </c>
    </row>
    <row r="2819" spans="1:26" x14ac:dyDescent="0.2">
      <c r="A2819">
        <v>201807</v>
      </c>
      <c r="B2819">
        <v>6013</v>
      </c>
      <c r="C2819" t="s">
        <v>38</v>
      </c>
      <c r="D2819">
        <v>41860</v>
      </c>
      <c r="E2819" t="s">
        <v>39</v>
      </c>
      <c r="F2819">
        <v>42</v>
      </c>
      <c r="G2819">
        <v>22</v>
      </c>
      <c r="H2819">
        <v>-2</v>
      </c>
      <c r="J2819">
        <v>95.106649939999997</v>
      </c>
      <c r="K2819">
        <v>98.870765370000001</v>
      </c>
      <c r="L2819">
        <v>91.342534499999999</v>
      </c>
      <c r="M2819">
        <v>29</v>
      </c>
      <c r="N2819">
        <v>0.115384615</v>
      </c>
      <c r="O2819">
        <v>3</v>
      </c>
      <c r="P2819">
        <v>-9.375E-2</v>
      </c>
      <c r="Q2819">
        <v>-3</v>
      </c>
      <c r="R2819">
        <v>-26</v>
      </c>
      <c r="S2819">
        <v>-1.350498E-2</v>
      </c>
      <c r="U2819">
        <v>1.5821587829999999</v>
      </c>
      <c r="V2819">
        <v>678000</v>
      </c>
      <c r="W2819">
        <v>-3.1273574999999998E-2</v>
      </c>
      <c r="X2819">
        <v>5.9347180000000003E-3</v>
      </c>
      <c r="Y2819">
        <v>2.2641509430000002</v>
      </c>
      <c r="Z2819">
        <v>0</v>
      </c>
    </row>
    <row r="2820" spans="1:26" x14ac:dyDescent="0.2">
      <c r="A2820">
        <v>201807</v>
      </c>
      <c r="B2820">
        <v>6101</v>
      </c>
      <c r="C2820" t="s">
        <v>26</v>
      </c>
      <c r="D2820">
        <v>49700</v>
      </c>
      <c r="E2820" t="s">
        <v>27</v>
      </c>
      <c r="F2820">
        <v>700</v>
      </c>
      <c r="G2820">
        <v>22</v>
      </c>
      <c r="H2820">
        <v>-73</v>
      </c>
      <c r="J2820">
        <v>95.106649939999997</v>
      </c>
      <c r="K2820">
        <v>90.526976160000004</v>
      </c>
      <c r="L2820">
        <v>99.686323709999996</v>
      </c>
      <c r="M2820">
        <v>39.75</v>
      </c>
      <c r="N2820">
        <v>-7.5581394999999996E-2</v>
      </c>
      <c r="O2820">
        <v>-3.25</v>
      </c>
      <c r="P2820">
        <v>0.18656716400000001</v>
      </c>
      <c r="Q2820">
        <v>6.25</v>
      </c>
      <c r="R2820">
        <v>-15.25</v>
      </c>
      <c r="S2820">
        <v>2.0649105000000001E-2</v>
      </c>
      <c r="U2820">
        <v>2.5899480060000002</v>
      </c>
      <c r="V2820">
        <v>327487.5</v>
      </c>
      <c r="W2820">
        <v>-2.170932E-3</v>
      </c>
      <c r="X2820">
        <v>9.5481093000000003E-2</v>
      </c>
      <c r="Y2820">
        <v>1.093629988</v>
      </c>
      <c r="Z2820">
        <v>0</v>
      </c>
    </row>
    <row r="2821" spans="1:26" x14ac:dyDescent="0.2">
      <c r="A2821">
        <v>201807</v>
      </c>
      <c r="B2821">
        <v>6069</v>
      </c>
      <c r="C2821" t="s">
        <v>62</v>
      </c>
      <c r="D2821">
        <v>41940</v>
      </c>
      <c r="E2821" t="s">
        <v>61</v>
      </c>
      <c r="F2821">
        <v>980</v>
      </c>
      <c r="G2821">
        <v>48</v>
      </c>
      <c r="H2821">
        <v>5</v>
      </c>
      <c r="J2821">
        <v>92.910915939999995</v>
      </c>
      <c r="K2821">
        <v>92.095357590000006</v>
      </c>
      <c r="L2821">
        <v>93.726474280000005</v>
      </c>
      <c r="M2821">
        <v>38.75</v>
      </c>
      <c r="N2821">
        <v>7.6388889000000001E-2</v>
      </c>
      <c r="O2821">
        <v>2.75</v>
      </c>
      <c r="P2821">
        <v>-8.8235294000000006E-2</v>
      </c>
      <c r="Q2821">
        <v>-3.75</v>
      </c>
      <c r="R2821">
        <v>-16.25</v>
      </c>
      <c r="S2821">
        <v>-6.0851034999999998E-2</v>
      </c>
      <c r="U2821">
        <v>1.6567988739999999</v>
      </c>
      <c r="V2821">
        <v>656625</v>
      </c>
      <c r="W2821">
        <v>-5.7250537999999997E-2</v>
      </c>
      <c r="X2821">
        <v>4.3918919000000001E-2</v>
      </c>
      <c r="Y2821">
        <v>2.1927700780000001</v>
      </c>
      <c r="Z2821">
        <v>0</v>
      </c>
    </row>
    <row r="2822" spans="1:26" x14ac:dyDescent="0.2">
      <c r="A2822">
        <v>201807</v>
      </c>
      <c r="B2822">
        <v>6031</v>
      </c>
      <c r="C2822" t="s">
        <v>28</v>
      </c>
      <c r="D2822">
        <v>25260</v>
      </c>
      <c r="E2822" t="s">
        <v>29</v>
      </c>
      <c r="F2822">
        <v>560</v>
      </c>
      <c r="G2822">
        <v>50</v>
      </c>
      <c r="H2822">
        <v>-22</v>
      </c>
      <c r="J2822">
        <v>92.848180679999999</v>
      </c>
      <c r="K2822">
        <v>86.38644918</v>
      </c>
      <c r="L2822">
        <v>99.309912170000004</v>
      </c>
      <c r="M2822">
        <v>42.75</v>
      </c>
      <c r="N2822">
        <v>6.8750000000000006E-2</v>
      </c>
      <c r="O2822">
        <v>2.75</v>
      </c>
      <c r="P2822">
        <v>6.8750000000000006E-2</v>
      </c>
      <c r="Q2822">
        <v>2.75</v>
      </c>
      <c r="R2822">
        <v>-12.25</v>
      </c>
      <c r="S2822">
        <v>0.113437624</v>
      </c>
      <c r="U2822">
        <v>2.2981129579999999</v>
      </c>
      <c r="V2822">
        <v>259218.75</v>
      </c>
      <c r="W2822">
        <v>5.8035714000000002E-2</v>
      </c>
      <c r="X2822">
        <v>0.10305851100000001</v>
      </c>
      <c r="Y2822">
        <v>0.86564952399999995</v>
      </c>
      <c r="Z2822">
        <v>0</v>
      </c>
    </row>
    <row r="2823" spans="1:26" x14ac:dyDescent="0.2">
      <c r="A2823">
        <v>201807</v>
      </c>
      <c r="B2823">
        <v>6019</v>
      </c>
      <c r="C2823" t="s">
        <v>52</v>
      </c>
      <c r="D2823">
        <v>23420</v>
      </c>
      <c r="E2823" t="s">
        <v>53</v>
      </c>
      <c r="F2823">
        <v>80</v>
      </c>
      <c r="G2823">
        <v>54</v>
      </c>
      <c r="H2823">
        <v>-26</v>
      </c>
      <c r="J2823">
        <v>92.503136760000004</v>
      </c>
      <c r="K2823">
        <v>92.283563360000002</v>
      </c>
      <c r="L2823">
        <v>92.722710160000005</v>
      </c>
      <c r="M2823">
        <v>38.5</v>
      </c>
      <c r="N2823">
        <v>1.3157894999999999E-2</v>
      </c>
      <c r="O2823">
        <v>0.5</v>
      </c>
      <c r="P2823">
        <v>-3.7499999999999999E-2</v>
      </c>
      <c r="Q2823">
        <v>-1.5</v>
      </c>
      <c r="R2823">
        <v>-16.5</v>
      </c>
      <c r="S2823">
        <v>1.4079390000000001E-2</v>
      </c>
      <c r="U2823">
        <v>1.629630648</v>
      </c>
      <c r="V2823">
        <v>315000</v>
      </c>
      <c r="W2823">
        <v>0</v>
      </c>
      <c r="X2823">
        <v>0.05</v>
      </c>
      <c r="Y2823">
        <v>1.0519285359999999</v>
      </c>
      <c r="Z2823">
        <v>0</v>
      </c>
    </row>
    <row r="2824" spans="1:26" x14ac:dyDescent="0.2">
      <c r="A2824">
        <v>201807</v>
      </c>
      <c r="B2824">
        <v>6001</v>
      </c>
      <c r="C2824" t="s">
        <v>67</v>
      </c>
      <c r="D2824">
        <v>41860</v>
      </c>
      <c r="E2824" t="s">
        <v>39</v>
      </c>
      <c r="F2824">
        <v>24</v>
      </c>
      <c r="G2824">
        <v>73</v>
      </c>
      <c r="H2824">
        <v>5</v>
      </c>
      <c r="J2824">
        <v>91.09159348</v>
      </c>
      <c r="K2824">
        <v>100</v>
      </c>
      <c r="L2824">
        <v>82.183186950000007</v>
      </c>
      <c r="M2824">
        <v>22</v>
      </c>
      <c r="N2824">
        <v>0.222222222</v>
      </c>
      <c r="O2824">
        <v>4</v>
      </c>
      <c r="P2824">
        <v>-8.3333332999999996E-2</v>
      </c>
      <c r="Q2824">
        <v>-2</v>
      </c>
      <c r="R2824">
        <v>-33</v>
      </c>
      <c r="S2824">
        <v>1.8452941E-2</v>
      </c>
      <c r="U2824">
        <v>1.380250685</v>
      </c>
      <c r="V2824">
        <v>849444</v>
      </c>
      <c r="W2824">
        <v>-2.9206856999999999E-2</v>
      </c>
      <c r="X2824">
        <v>9.5350096999999995E-2</v>
      </c>
      <c r="Y2824">
        <v>2.836680581</v>
      </c>
      <c r="Z2824">
        <v>0</v>
      </c>
    </row>
    <row r="2825" spans="1:26" x14ac:dyDescent="0.2">
      <c r="A2825">
        <v>201807</v>
      </c>
      <c r="B2825">
        <v>6077</v>
      </c>
      <c r="C2825" t="s">
        <v>42</v>
      </c>
      <c r="D2825">
        <v>44700</v>
      </c>
      <c r="E2825" t="s">
        <v>43</v>
      </c>
      <c r="F2825">
        <v>110</v>
      </c>
      <c r="G2825">
        <v>89</v>
      </c>
      <c r="H2825">
        <v>-5</v>
      </c>
      <c r="J2825">
        <v>90.087829360000001</v>
      </c>
      <c r="K2825">
        <v>94.165621079999994</v>
      </c>
      <c r="L2825">
        <v>86.010037639999993</v>
      </c>
      <c r="M2825">
        <v>37</v>
      </c>
      <c r="N2825">
        <v>2.7777777999999999E-2</v>
      </c>
      <c r="O2825">
        <v>1</v>
      </c>
      <c r="P2825">
        <v>2.7777777999999999E-2</v>
      </c>
      <c r="Q2825">
        <v>1</v>
      </c>
      <c r="R2825">
        <v>-18</v>
      </c>
      <c r="S2825">
        <v>8.6730790000000002E-3</v>
      </c>
      <c r="U2825">
        <v>1.460797321</v>
      </c>
      <c r="V2825">
        <v>389900</v>
      </c>
      <c r="W2825">
        <v>0</v>
      </c>
      <c r="X2825">
        <v>1.2727273000000001E-2</v>
      </c>
      <c r="Y2825">
        <v>1.3020537649999999</v>
      </c>
      <c r="Z2825">
        <v>0</v>
      </c>
    </row>
    <row r="2826" spans="1:26" x14ac:dyDescent="0.2">
      <c r="A2826">
        <v>201807</v>
      </c>
      <c r="B2826">
        <v>6067</v>
      </c>
      <c r="C2826" t="s">
        <v>30</v>
      </c>
      <c r="D2826">
        <v>40900</v>
      </c>
      <c r="E2826" t="s">
        <v>31</v>
      </c>
      <c r="F2826">
        <v>26</v>
      </c>
      <c r="G2826">
        <v>90</v>
      </c>
      <c r="H2826">
        <v>4</v>
      </c>
      <c r="J2826">
        <v>90.056461729999995</v>
      </c>
      <c r="K2826">
        <v>97.678795480000005</v>
      </c>
      <c r="L2826">
        <v>82.43412798</v>
      </c>
      <c r="M2826">
        <v>31</v>
      </c>
      <c r="N2826">
        <v>3.3333333E-2</v>
      </c>
      <c r="O2826">
        <v>1</v>
      </c>
      <c r="P2826">
        <v>3.3333333E-2</v>
      </c>
      <c r="Q2826">
        <v>1</v>
      </c>
      <c r="R2826">
        <v>-24</v>
      </c>
      <c r="S2826">
        <v>7.6116200000000004E-3</v>
      </c>
      <c r="U2826">
        <v>1.3831624769999999</v>
      </c>
      <c r="V2826">
        <v>394850</v>
      </c>
      <c r="W2826">
        <v>-3.7974699999999999E-4</v>
      </c>
      <c r="X2826">
        <v>4.7347479999999997E-2</v>
      </c>
      <c r="Y2826">
        <v>1.3185840710000001</v>
      </c>
      <c r="Z2826">
        <v>0</v>
      </c>
    </row>
    <row r="2827" spans="1:26" x14ac:dyDescent="0.2">
      <c r="A2827">
        <v>201807</v>
      </c>
      <c r="B2827">
        <v>6061</v>
      </c>
      <c r="C2827" t="s">
        <v>49</v>
      </c>
      <c r="D2827">
        <v>40900</v>
      </c>
      <c r="E2827" t="s">
        <v>31</v>
      </c>
      <c r="F2827">
        <v>177</v>
      </c>
      <c r="G2827">
        <v>92</v>
      </c>
      <c r="H2827">
        <v>9</v>
      </c>
      <c r="J2827">
        <v>89.930991219999996</v>
      </c>
      <c r="K2827">
        <v>88.456712670000002</v>
      </c>
      <c r="L2827">
        <v>91.405269759999996</v>
      </c>
      <c r="M2827">
        <v>41.5</v>
      </c>
      <c r="N2827">
        <v>0.121621622</v>
      </c>
      <c r="O2827">
        <v>4.5</v>
      </c>
      <c r="P2827">
        <v>3.7499999999999999E-2</v>
      </c>
      <c r="Q2827">
        <v>1.5</v>
      </c>
      <c r="R2827">
        <v>-13.5</v>
      </c>
      <c r="S2827">
        <v>2.5120337999999999E-2</v>
      </c>
      <c r="U2827">
        <v>1.5854110910000001</v>
      </c>
      <c r="V2827">
        <v>598821.75</v>
      </c>
      <c r="W2827">
        <v>6.4231089999999998E-3</v>
      </c>
      <c r="X2827">
        <v>4.1429130000000002E-2</v>
      </c>
      <c r="Y2827">
        <v>1.9997386880000001</v>
      </c>
      <c r="Z2827">
        <v>0</v>
      </c>
    </row>
    <row r="2828" spans="1:26" x14ac:dyDescent="0.2">
      <c r="A2828">
        <v>201807</v>
      </c>
      <c r="B2828">
        <v>6115</v>
      </c>
      <c r="C2828" t="s">
        <v>82</v>
      </c>
      <c r="D2828">
        <v>49700</v>
      </c>
      <c r="E2828" t="s">
        <v>27</v>
      </c>
      <c r="F2828">
        <v>788</v>
      </c>
      <c r="G2828">
        <v>100</v>
      </c>
      <c r="H2828">
        <v>-5</v>
      </c>
      <c r="J2828">
        <v>89.115432870000006</v>
      </c>
      <c r="K2828">
        <v>87.390213299999999</v>
      </c>
      <c r="L2828">
        <v>90.840652449999993</v>
      </c>
      <c r="M2828">
        <v>42</v>
      </c>
      <c r="N2828">
        <v>0.05</v>
      </c>
      <c r="O2828">
        <v>2</v>
      </c>
      <c r="P2828">
        <v>-1.1764706E-2</v>
      </c>
      <c r="Q2828">
        <v>-0.5</v>
      </c>
      <c r="R2828">
        <v>-13</v>
      </c>
      <c r="S2828">
        <v>-4.5907666999999999E-2</v>
      </c>
      <c r="U2828">
        <v>1.561868104</v>
      </c>
      <c r="V2828">
        <v>310000</v>
      </c>
      <c r="W2828">
        <v>-5.6172933000000001E-2</v>
      </c>
      <c r="X2828">
        <v>-2.8213166000000001E-2</v>
      </c>
      <c r="Y2828">
        <v>1.035231257</v>
      </c>
      <c r="Z2828">
        <v>0</v>
      </c>
    </row>
    <row r="2829" spans="1:26" x14ac:dyDescent="0.2">
      <c r="A2829">
        <v>201807</v>
      </c>
      <c r="B2829">
        <v>6113</v>
      </c>
      <c r="C2829" t="s">
        <v>48</v>
      </c>
      <c r="D2829">
        <v>40900</v>
      </c>
      <c r="E2829" t="s">
        <v>31</v>
      </c>
      <c r="F2829">
        <v>350</v>
      </c>
      <c r="G2829">
        <v>115</v>
      </c>
      <c r="H2829">
        <v>13</v>
      </c>
      <c r="J2829">
        <v>88.268506900000006</v>
      </c>
      <c r="K2829">
        <v>97.176913429999999</v>
      </c>
      <c r="L2829">
        <v>79.360100380000006</v>
      </c>
      <c r="M2829">
        <v>33.25</v>
      </c>
      <c r="N2829">
        <v>3.90625E-2</v>
      </c>
      <c r="O2829">
        <v>1.25</v>
      </c>
      <c r="P2829">
        <v>-0.11333333299999999</v>
      </c>
      <c r="Q2829">
        <v>-4.25</v>
      </c>
      <c r="R2829">
        <v>-21.75</v>
      </c>
      <c r="S2829">
        <v>-2.8973107000000001E-2</v>
      </c>
      <c r="U2829">
        <v>1.32253972</v>
      </c>
      <c r="V2829">
        <v>487263.5</v>
      </c>
      <c r="W2829">
        <v>-5.3673528999999998E-2</v>
      </c>
      <c r="X2829">
        <v>-1.0582263E-2</v>
      </c>
      <c r="Y2829">
        <v>1.6271948570000001</v>
      </c>
      <c r="Z2829">
        <v>0</v>
      </c>
    </row>
    <row r="2830" spans="1:26" x14ac:dyDescent="0.2">
      <c r="A2830">
        <v>201807</v>
      </c>
      <c r="B2830">
        <v>6007</v>
      </c>
      <c r="C2830" t="s">
        <v>80</v>
      </c>
      <c r="D2830">
        <v>17020</v>
      </c>
      <c r="E2830" t="s">
        <v>81</v>
      </c>
      <c r="F2830">
        <v>321</v>
      </c>
      <c r="G2830">
        <v>128</v>
      </c>
      <c r="H2830">
        <v>46</v>
      </c>
      <c r="J2830">
        <v>87.390213299999999</v>
      </c>
      <c r="K2830">
        <v>91.405269759999996</v>
      </c>
      <c r="L2830">
        <v>83.375156840000002</v>
      </c>
      <c r="M2830">
        <v>39</v>
      </c>
      <c r="N2830">
        <v>8.3333332999999996E-2</v>
      </c>
      <c r="O2830">
        <v>3</v>
      </c>
      <c r="P2830">
        <v>0</v>
      </c>
      <c r="Q2830">
        <v>0</v>
      </c>
      <c r="R2830">
        <v>-16</v>
      </c>
      <c r="S2830">
        <v>-6.8540688000000002E-2</v>
      </c>
      <c r="U2830">
        <v>1.400648568</v>
      </c>
      <c r="V2830">
        <v>322250</v>
      </c>
      <c r="W2830">
        <v>8.7650650000000007E-3</v>
      </c>
      <c r="X2830">
        <v>0.11972063500000001</v>
      </c>
      <c r="Y2830">
        <v>1.0761395890000001</v>
      </c>
      <c r="Z2830">
        <v>0</v>
      </c>
    </row>
    <row r="2831" spans="1:26" x14ac:dyDescent="0.2">
      <c r="A2831">
        <v>201807</v>
      </c>
      <c r="B2831">
        <v>6081</v>
      </c>
      <c r="C2831" t="s">
        <v>74</v>
      </c>
      <c r="D2831">
        <v>41860</v>
      </c>
      <c r="E2831" t="s">
        <v>39</v>
      </c>
      <c r="F2831">
        <v>95</v>
      </c>
      <c r="G2831">
        <v>133</v>
      </c>
      <c r="H2831">
        <v>-16</v>
      </c>
      <c r="J2831">
        <v>87.076537009999996</v>
      </c>
      <c r="K2831">
        <v>98.870765370000001</v>
      </c>
      <c r="L2831">
        <v>75.282308659999998</v>
      </c>
      <c r="M2831">
        <v>29</v>
      </c>
      <c r="N2831">
        <v>0.16</v>
      </c>
      <c r="O2831">
        <v>4</v>
      </c>
      <c r="P2831">
        <v>-0.12121212100000001</v>
      </c>
      <c r="Q2831">
        <v>-4</v>
      </c>
      <c r="R2831">
        <v>-26</v>
      </c>
      <c r="S2831">
        <v>7.3794376999999994E-2</v>
      </c>
      <c r="U2831">
        <v>1.237109644</v>
      </c>
      <c r="V2831">
        <v>1558472</v>
      </c>
      <c r="W2831">
        <v>-7.6734597000000002E-2</v>
      </c>
      <c r="X2831">
        <v>7.4808276000000007E-2</v>
      </c>
      <c r="Y2831">
        <v>5.2044481549999997</v>
      </c>
      <c r="Z2831">
        <v>0</v>
      </c>
    </row>
    <row r="2832" spans="1:26" x14ac:dyDescent="0.2">
      <c r="A2832">
        <v>201807</v>
      </c>
      <c r="B2832">
        <v>6097</v>
      </c>
      <c r="C2832" t="s">
        <v>72</v>
      </c>
      <c r="D2832">
        <v>42220</v>
      </c>
      <c r="E2832" t="s">
        <v>73</v>
      </c>
      <c r="F2832">
        <v>143</v>
      </c>
      <c r="G2832">
        <v>142</v>
      </c>
      <c r="H2832">
        <v>31</v>
      </c>
      <c r="J2832">
        <v>86.606022589999995</v>
      </c>
      <c r="K2832">
        <v>96.675031369999999</v>
      </c>
      <c r="L2832">
        <v>76.537013799999997</v>
      </c>
      <c r="M2832">
        <v>34</v>
      </c>
      <c r="N2832">
        <v>9.6774193999999994E-2</v>
      </c>
      <c r="O2832">
        <v>3</v>
      </c>
      <c r="P2832">
        <v>-0.15</v>
      </c>
      <c r="Q2832">
        <v>-6</v>
      </c>
      <c r="R2832">
        <v>-21</v>
      </c>
      <c r="S2832">
        <v>-2.9116869E-2</v>
      </c>
      <c r="U2832">
        <v>1.26566863</v>
      </c>
      <c r="V2832">
        <v>736000</v>
      </c>
      <c r="W2832">
        <v>-1.7356475E-2</v>
      </c>
      <c r="X2832">
        <v>-1.8666667000000001E-2</v>
      </c>
      <c r="Y2832">
        <v>2.457839372</v>
      </c>
      <c r="Z2832">
        <v>0</v>
      </c>
    </row>
    <row r="2833" spans="1:26" x14ac:dyDescent="0.2">
      <c r="A2833">
        <v>201807</v>
      </c>
      <c r="B2833">
        <v>6087</v>
      </c>
      <c r="C2833" t="s">
        <v>50</v>
      </c>
      <c r="D2833">
        <v>42100</v>
      </c>
      <c r="E2833" t="s">
        <v>51</v>
      </c>
      <c r="F2833">
        <v>279</v>
      </c>
      <c r="G2833">
        <v>145</v>
      </c>
      <c r="H2833">
        <v>6</v>
      </c>
      <c r="J2833">
        <v>86.292346300000005</v>
      </c>
      <c r="K2833">
        <v>88.456712670000002</v>
      </c>
      <c r="L2833">
        <v>84.127979929999995</v>
      </c>
      <c r="M2833">
        <v>41.5</v>
      </c>
      <c r="N2833">
        <v>6.4102564000000001E-2</v>
      </c>
      <c r="O2833">
        <v>2.5</v>
      </c>
      <c r="P2833">
        <v>-3.4883720999999999E-2</v>
      </c>
      <c r="Q2833">
        <v>-1.5</v>
      </c>
      <c r="R2833">
        <v>-13.5</v>
      </c>
      <c r="S2833">
        <v>-1.5605562E-2</v>
      </c>
      <c r="U2833">
        <v>1.4159237549999999</v>
      </c>
      <c r="V2833">
        <v>964500</v>
      </c>
      <c r="W2833">
        <v>-1.0769231000000001E-2</v>
      </c>
      <c r="X2833">
        <v>4.2702703000000002E-2</v>
      </c>
      <c r="Y2833">
        <v>3.2209049919999999</v>
      </c>
      <c r="Z2833">
        <v>0</v>
      </c>
    </row>
    <row r="2834" spans="1:26" x14ac:dyDescent="0.2">
      <c r="A2834">
        <v>201807</v>
      </c>
      <c r="B2834">
        <v>6099</v>
      </c>
      <c r="C2834" t="s">
        <v>34</v>
      </c>
      <c r="D2834">
        <v>33700</v>
      </c>
      <c r="E2834" t="s">
        <v>35</v>
      </c>
      <c r="F2834">
        <v>153</v>
      </c>
      <c r="G2834">
        <v>147</v>
      </c>
      <c r="H2834">
        <v>37</v>
      </c>
      <c r="J2834">
        <v>86.104140529999995</v>
      </c>
      <c r="K2834">
        <v>94.165621079999994</v>
      </c>
      <c r="L2834">
        <v>78.042659979999996</v>
      </c>
      <c r="M2834">
        <v>37</v>
      </c>
      <c r="N2834">
        <v>8.8235294000000006E-2</v>
      </c>
      <c r="O2834">
        <v>3</v>
      </c>
      <c r="P2834">
        <v>-2.6315788999999999E-2</v>
      </c>
      <c r="Q2834">
        <v>-1</v>
      </c>
      <c r="R2834">
        <v>-18</v>
      </c>
      <c r="S2834">
        <v>-4.8891015000000003E-2</v>
      </c>
      <c r="U2834">
        <v>1.2969226620000001</v>
      </c>
      <c r="V2834">
        <v>354900</v>
      </c>
      <c r="W2834">
        <v>-2.8169000000000002E-4</v>
      </c>
      <c r="X2834">
        <v>7.5780539999999993E-2</v>
      </c>
      <c r="Y2834">
        <v>1.185172817</v>
      </c>
      <c r="Z2834">
        <v>0</v>
      </c>
    </row>
    <row r="2835" spans="1:26" x14ac:dyDescent="0.2">
      <c r="A2835">
        <v>201807</v>
      </c>
      <c r="B2835">
        <v>6073</v>
      </c>
      <c r="C2835" t="s">
        <v>40</v>
      </c>
      <c r="D2835">
        <v>41740</v>
      </c>
      <c r="E2835" t="s">
        <v>41</v>
      </c>
      <c r="F2835">
        <v>5</v>
      </c>
      <c r="G2835">
        <v>149</v>
      </c>
      <c r="H2835">
        <v>20</v>
      </c>
      <c r="J2835">
        <v>86.041405269999998</v>
      </c>
      <c r="K2835">
        <v>97.678795480000005</v>
      </c>
      <c r="L2835">
        <v>74.404015060000006</v>
      </c>
      <c r="M2835">
        <v>31</v>
      </c>
      <c r="N2835">
        <v>6.8965517000000004E-2</v>
      </c>
      <c r="O2835">
        <v>2</v>
      </c>
      <c r="P2835">
        <v>3.3333333E-2</v>
      </c>
      <c r="Q2835">
        <v>1</v>
      </c>
      <c r="R2835">
        <v>-24</v>
      </c>
      <c r="S2835">
        <v>-1.3020092E-2</v>
      </c>
      <c r="U2835">
        <v>1.2263405279999999</v>
      </c>
      <c r="V2835">
        <v>699000</v>
      </c>
      <c r="W2835">
        <v>-1.5492957999999999E-2</v>
      </c>
      <c r="X2835">
        <v>2.1463799999999999E-4</v>
      </c>
      <c r="Y2835">
        <v>2.3342795120000002</v>
      </c>
      <c r="Z2835">
        <v>0</v>
      </c>
    </row>
    <row r="2836" spans="1:26" x14ac:dyDescent="0.2">
      <c r="A2836">
        <v>201807</v>
      </c>
      <c r="B2836">
        <v>6075</v>
      </c>
      <c r="C2836" t="s">
        <v>91</v>
      </c>
      <c r="D2836">
        <v>41860</v>
      </c>
      <c r="E2836" t="s">
        <v>39</v>
      </c>
      <c r="F2836">
        <v>52</v>
      </c>
      <c r="G2836">
        <v>156</v>
      </c>
      <c r="H2836">
        <v>5</v>
      </c>
      <c r="J2836">
        <v>85.476787959999996</v>
      </c>
      <c r="K2836">
        <v>97.678795480000005</v>
      </c>
      <c r="L2836">
        <v>73.274780430000007</v>
      </c>
      <c r="M2836">
        <v>31</v>
      </c>
      <c r="N2836">
        <v>0.24</v>
      </c>
      <c r="O2836">
        <v>6</v>
      </c>
      <c r="P2836">
        <v>-0.114285714</v>
      </c>
      <c r="Q2836">
        <v>-4</v>
      </c>
      <c r="R2836">
        <v>-24</v>
      </c>
      <c r="S2836">
        <v>5.4993339000000002E-2</v>
      </c>
      <c r="U2836">
        <v>1.2089188879999999</v>
      </c>
      <c r="V2836">
        <v>1379150</v>
      </c>
      <c r="W2836">
        <v>-1.1362007E-2</v>
      </c>
      <c r="X2836">
        <v>0.10332</v>
      </c>
      <c r="Y2836">
        <v>4.6056102860000001</v>
      </c>
      <c r="Z2836">
        <v>0</v>
      </c>
    </row>
    <row r="2837" spans="1:26" x14ac:dyDescent="0.2">
      <c r="A2837">
        <v>201807</v>
      </c>
      <c r="B2837">
        <v>6111</v>
      </c>
      <c r="C2837" t="s">
        <v>36</v>
      </c>
      <c r="D2837">
        <v>37100</v>
      </c>
      <c r="E2837" t="s">
        <v>37</v>
      </c>
      <c r="F2837">
        <v>96</v>
      </c>
      <c r="G2837">
        <v>157</v>
      </c>
      <c r="H2837">
        <v>15</v>
      </c>
      <c r="J2837">
        <v>85.382685069999994</v>
      </c>
      <c r="K2837">
        <v>89.335006269999994</v>
      </c>
      <c r="L2837">
        <v>81.43036386</v>
      </c>
      <c r="M2837">
        <v>41</v>
      </c>
      <c r="N2837">
        <v>7.8947368000000004E-2</v>
      </c>
      <c r="O2837">
        <v>3</v>
      </c>
      <c r="P2837">
        <v>-2.3809523999999999E-2</v>
      </c>
      <c r="Q2837">
        <v>-1</v>
      </c>
      <c r="R2837">
        <v>-14</v>
      </c>
      <c r="S2837">
        <v>-1.2288346E-2</v>
      </c>
      <c r="U2837">
        <v>1.3641865630000001</v>
      </c>
      <c r="V2837">
        <v>739450</v>
      </c>
      <c r="W2837">
        <v>6.0893099999999995E-4</v>
      </c>
      <c r="X2837">
        <v>-2.0596026E-2</v>
      </c>
      <c r="Y2837">
        <v>2.469360494</v>
      </c>
      <c r="Z2837">
        <v>0</v>
      </c>
    </row>
    <row r="2838" spans="1:26" x14ac:dyDescent="0.2">
      <c r="A2838">
        <v>201807</v>
      </c>
      <c r="B2838">
        <v>6037</v>
      </c>
      <c r="C2838" t="s">
        <v>75</v>
      </c>
      <c r="D2838">
        <v>31080</v>
      </c>
      <c r="E2838" t="s">
        <v>47</v>
      </c>
      <c r="F2838">
        <v>1</v>
      </c>
      <c r="G2838">
        <v>170</v>
      </c>
      <c r="H2838">
        <v>-10</v>
      </c>
      <c r="J2838">
        <v>84.222082810000003</v>
      </c>
      <c r="K2838">
        <v>95.859473019999996</v>
      </c>
      <c r="L2838">
        <v>72.584692599999997</v>
      </c>
      <c r="M2838">
        <v>35.5</v>
      </c>
      <c r="N2838">
        <v>0.109375</v>
      </c>
      <c r="O2838">
        <v>3.5</v>
      </c>
      <c r="P2838">
        <v>-1.3888889E-2</v>
      </c>
      <c r="Q2838">
        <v>-0.5</v>
      </c>
      <c r="R2838">
        <v>-19.5</v>
      </c>
      <c r="S2838">
        <v>3.9145521000000003E-2</v>
      </c>
      <c r="U2838">
        <v>1.197000673</v>
      </c>
      <c r="V2838">
        <v>762500</v>
      </c>
      <c r="W2838">
        <v>-1.6129032000000001E-2</v>
      </c>
      <c r="X2838">
        <v>4.5953360999999998E-2</v>
      </c>
      <c r="Y2838">
        <v>2.5463349470000001</v>
      </c>
      <c r="Z2838">
        <v>0</v>
      </c>
    </row>
    <row r="2839" spans="1:26" x14ac:dyDescent="0.2">
      <c r="A2839">
        <v>201807</v>
      </c>
      <c r="B2839">
        <v>6017</v>
      </c>
      <c r="C2839" t="s">
        <v>69</v>
      </c>
      <c r="D2839">
        <v>40900</v>
      </c>
      <c r="E2839" t="s">
        <v>31</v>
      </c>
      <c r="F2839">
        <v>348</v>
      </c>
      <c r="G2839">
        <v>209</v>
      </c>
      <c r="H2839">
        <v>91</v>
      </c>
      <c r="J2839">
        <v>81.43036386</v>
      </c>
      <c r="K2839">
        <v>73.52572146</v>
      </c>
      <c r="L2839">
        <v>89.335006269999994</v>
      </c>
      <c r="M2839">
        <v>49</v>
      </c>
      <c r="N2839">
        <v>0.256410256</v>
      </c>
      <c r="O2839">
        <v>10</v>
      </c>
      <c r="P2839">
        <v>8.8888888999999999E-2</v>
      </c>
      <c r="Q2839">
        <v>4</v>
      </c>
      <c r="R2839">
        <v>-6</v>
      </c>
      <c r="S2839">
        <v>5.5656789999999996E-3</v>
      </c>
      <c r="U2839">
        <v>1.5310103450000001</v>
      </c>
      <c r="V2839">
        <v>537450</v>
      </c>
      <c r="W2839">
        <v>-2.2818181999999999E-2</v>
      </c>
      <c r="X2839">
        <v>-4.7222219999999999E-3</v>
      </c>
      <c r="Y2839">
        <v>1.794790449</v>
      </c>
      <c r="Z2839">
        <v>0</v>
      </c>
    </row>
    <row r="2840" spans="1:26" x14ac:dyDescent="0.2">
      <c r="A2840">
        <v>201807</v>
      </c>
      <c r="B2840">
        <v>6029</v>
      </c>
      <c r="C2840" t="s">
        <v>65</v>
      </c>
      <c r="D2840">
        <v>12540</v>
      </c>
      <c r="E2840" t="s">
        <v>66</v>
      </c>
      <c r="F2840">
        <v>94</v>
      </c>
      <c r="G2840">
        <v>221</v>
      </c>
      <c r="H2840">
        <v>-27</v>
      </c>
      <c r="J2840">
        <v>80.677540780000001</v>
      </c>
      <c r="K2840">
        <v>81.555834379999993</v>
      </c>
      <c r="L2840">
        <v>79.799247179999995</v>
      </c>
      <c r="M2840">
        <v>44.5</v>
      </c>
      <c r="N2840">
        <v>1.1363636E-2</v>
      </c>
      <c r="O2840">
        <v>0.5</v>
      </c>
      <c r="P2840">
        <v>-9.1836735000000003E-2</v>
      </c>
      <c r="Q2840">
        <v>-4.5</v>
      </c>
      <c r="R2840">
        <v>-10.5</v>
      </c>
      <c r="S2840">
        <v>4.5125720000000003E-3</v>
      </c>
      <c r="U2840">
        <v>1.3289466139999999</v>
      </c>
      <c r="V2840">
        <v>259900</v>
      </c>
      <c r="W2840">
        <v>-1.1787071999999999E-2</v>
      </c>
      <c r="X2840">
        <v>3.9604158E-2</v>
      </c>
      <c r="Y2840">
        <v>0.86792452799999997</v>
      </c>
      <c r="Z2840">
        <v>0</v>
      </c>
    </row>
    <row r="2841" spans="1:26" x14ac:dyDescent="0.2">
      <c r="A2841">
        <v>201807</v>
      </c>
      <c r="B2841">
        <v>6041</v>
      </c>
      <c r="C2841" t="s">
        <v>68</v>
      </c>
      <c r="D2841">
        <v>41860</v>
      </c>
      <c r="E2841" t="s">
        <v>39</v>
      </c>
      <c r="F2841">
        <v>261</v>
      </c>
      <c r="G2841">
        <v>230</v>
      </c>
      <c r="H2841">
        <v>85</v>
      </c>
      <c r="J2841">
        <v>80.332496860000006</v>
      </c>
      <c r="K2841">
        <v>81.555834379999993</v>
      </c>
      <c r="L2841">
        <v>79.109159349999999</v>
      </c>
      <c r="M2841">
        <v>44.5</v>
      </c>
      <c r="N2841">
        <v>0.390625</v>
      </c>
      <c r="O2841">
        <v>12.5</v>
      </c>
      <c r="P2841">
        <v>5.9523810000000003E-2</v>
      </c>
      <c r="Q2841">
        <v>2.5</v>
      </c>
      <c r="R2841">
        <v>-10.5</v>
      </c>
      <c r="S2841">
        <v>6.9808092000000002E-2</v>
      </c>
      <c r="U2841">
        <v>1.3152988809999999</v>
      </c>
      <c r="V2841">
        <v>1536750</v>
      </c>
      <c r="W2841">
        <v>-3.9531249999999997E-2</v>
      </c>
      <c r="X2841">
        <v>-8.1964570000000007E-3</v>
      </c>
      <c r="Y2841">
        <v>5.1319084989999997</v>
      </c>
      <c r="Z2841">
        <v>0</v>
      </c>
    </row>
    <row r="2842" spans="1:26" x14ac:dyDescent="0.2">
      <c r="A2842">
        <v>201807</v>
      </c>
      <c r="B2842">
        <v>6107</v>
      </c>
      <c r="C2842" t="s">
        <v>63</v>
      </c>
      <c r="D2842">
        <v>47300</v>
      </c>
      <c r="E2842" t="s">
        <v>64</v>
      </c>
      <c r="F2842">
        <v>196</v>
      </c>
      <c r="G2842">
        <v>239</v>
      </c>
      <c r="H2842">
        <v>-38</v>
      </c>
      <c r="J2842">
        <v>79.861982429999998</v>
      </c>
      <c r="K2842">
        <v>64.554579669999995</v>
      </c>
      <c r="L2842">
        <v>95.16938519</v>
      </c>
      <c r="M2842">
        <v>52.5</v>
      </c>
      <c r="N2842">
        <v>2.9411764999999999E-2</v>
      </c>
      <c r="O2842">
        <v>1.5</v>
      </c>
      <c r="P2842">
        <v>9.375E-2</v>
      </c>
      <c r="Q2842">
        <v>4.5</v>
      </c>
      <c r="R2842">
        <v>-2.5</v>
      </c>
      <c r="S2842">
        <v>-4.4498360000000004E-3</v>
      </c>
      <c r="U2842">
        <v>1.7240836749999999</v>
      </c>
      <c r="V2842">
        <v>270563.75</v>
      </c>
      <c r="W2842">
        <v>2.2921339999999999E-3</v>
      </c>
      <c r="X2842">
        <v>4.4647683000000001E-2</v>
      </c>
      <c r="Y2842">
        <v>0.90353564900000005</v>
      </c>
      <c r="Z2842">
        <v>0</v>
      </c>
    </row>
    <row r="2843" spans="1:26" x14ac:dyDescent="0.2">
      <c r="A2843">
        <v>201807</v>
      </c>
      <c r="B2843">
        <v>6053</v>
      </c>
      <c r="C2843" t="s">
        <v>44</v>
      </c>
      <c r="D2843">
        <v>41500</v>
      </c>
      <c r="E2843" t="s">
        <v>45</v>
      </c>
      <c r="F2843">
        <v>210</v>
      </c>
      <c r="G2843">
        <v>267</v>
      </c>
      <c r="H2843">
        <v>-126</v>
      </c>
      <c r="J2843">
        <v>78.324968630000001</v>
      </c>
      <c r="K2843">
        <v>60.664993729999999</v>
      </c>
      <c r="L2843">
        <v>95.984943540000003</v>
      </c>
      <c r="M2843">
        <v>54.5</v>
      </c>
      <c r="N2843">
        <v>-9.0909089999999994E-3</v>
      </c>
      <c r="O2843">
        <v>-0.5</v>
      </c>
      <c r="P2843">
        <v>9.2592590000000006E-3</v>
      </c>
      <c r="Q2843">
        <v>0.5</v>
      </c>
      <c r="R2843">
        <v>-0.5</v>
      </c>
      <c r="S2843">
        <v>0.14302941799999999</v>
      </c>
      <c r="U2843">
        <v>1.7612617779999999</v>
      </c>
      <c r="V2843">
        <v>922500</v>
      </c>
      <c r="W2843">
        <v>-4.4041451000000002E-2</v>
      </c>
      <c r="X2843">
        <v>-3.8060480000000001E-2</v>
      </c>
      <c r="Y2843">
        <v>3.080647854</v>
      </c>
      <c r="Z2843">
        <v>0</v>
      </c>
    </row>
    <row r="2844" spans="1:26" x14ac:dyDescent="0.2">
      <c r="A2844">
        <v>201807</v>
      </c>
      <c r="B2844">
        <v>6079</v>
      </c>
      <c r="C2844" t="s">
        <v>58</v>
      </c>
      <c r="D2844">
        <v>42020</v>
      </c>
      <c r="E2844" t="s">
        <v>59</v>
      </c>
      <c r="F2844">
        <v>257</v>
      </c>
      <c r="G2844">
        <v>293</v>
      </c>
      <c r="H2844">
        <v>-25</v>
      </c>
      <c r="J2844">
        <v>76.913425349999997</v>
      </c>
      <c r="K2844">
        <v>68.130489339999997</v>
      </c>
      <c r="L2844">
        <v>85.696361359999997</v>
      </c>
      <c r="M2844">
        <v>51</v>
      </c>
      <c r="N2844">
        <v>8.5106382999999994E-2</v>
      </c>
      <c r="O2844">
        <v>4</v>
      </c>
      <c r="P2844">
        <v>-1.9230769000000002E-2</v>
      </c>
      <c r="Q2844">
        <v>-1</v>
      </c>
      <c r="R2844">
        <v>-4</v>
      </c>
      <c r="S2844">
        <v>6.8513200999999996E-2</v>
      </c>
      <c r="U2844">
        <v>1.454038612</v>
      </c>
      <c r="V2844">
        <v>749500</v>
      </c>
      <c r="W2844">
        <v>-2.3452768999999998E-2</v>
      </c>
      <c r="X2844">
        <v>3.3467200000000001E-3</v>
      </c>
      <c r="Y2844">
        <v>2.5029220240000001</v>
      </c>
      <c r="Z2844">
        <v>0</v>
      </c>
    </row>
    <row r="2845" spans="1:26" x14ac:dyDescent="0.2">
      <c r="A2845">
        <v>201807</v>
      </c>
      <c r="B2845">
        <v>6059</v>
      </c>
      <c r="C2845" t="s">
        <v>46</v>
      </c>
      <c r="D2845">
        <v>31080</v>
      </c>
      <c r="E2845" t="s">
        <v>47</v>
      </c>
      <c r="F2845">
        <v>6</v>
      </c>
      <c r="G2845">
        <v>298</v>
      </c>
      <c r="H2845">
        <v>1</v>
      </c>
      <c r="J2845">
        <v>76.411543289999997</v>
      </c>
      <c r="K2845">
        <v>96.675031369999999</v>
      </c>
      <c r="L2845">
        <v>56.148055210000003</v>
      </c>
      <c r="M2845">
        <v>34</v>
      </c>
      <c r="N2845">
        <v>6.25E-2</v>
      </c>
      <c r="O2845">
        <v>2</v>
      </c>
      <c r="P2845">
        <v>-8.1081080999999999E-2</v>
      </c>
      <c r="Q2845">
        <v>-3</v>
      </c>
      <c r="R2845">
        <v>-21</v>
      </c>
      <c r="S2845">
        <v>1.8626971999999999E-2</v>
      </c>
      <c r="U2845">
        <v>1.0044459560000001</v>
      </c>
      <c r="V2845">
        <v>887000</v>
      </c>
      <c r="W2845">
        <v>-1.1148272000000001E-2</v>
      </c>
      <c r="X2845">
        <v>2.4907446E-2</v>
      </c>
      <c r="Y2845">
        <v>2.9620971780000001</v>
      </c>
      <c r="Z2845">
        <v>0</v>
      </c>
    </row>
    <row r="2846" spans="1:26" x14ac:dyDescent="0.2">
      <c r="A2846">
        <v>201807</v>
      </c>
      <c r="B2846">
        <v>6047</v>
      </c>
      <c r="C2846" t="s">
        <v>78</v>
      </c>
      <c r="D2846">
        <v>32900</v>
      </c>
      <c r="E2846" t="s">
        <v>79</v>
      </c>
      <c r="F2846">
        <v>323</v>
      </c>
      <c r="G2846">
        <v>331</v>
      </c>
      <c r="H2846">
        <v>-70</v>
      </c>
      <c r="J2846">
        <v>74.404015060000006</v>
      </c>
      <c r="K2846">
        <v>88.456712670000002</v>
      </c>
      <c r="L2846">
        <v>60.351317440000003</v>
      </c>
      <c r="M2846">
        <v>41.5</v>
      </c>
      <c r="N2846">
        <v>-3.4883720999999999E-2</v>
      </c>
      <c r="O2846">
        <v>-1.5</v>
      </c>
      <c r="P2846">
        <v>-6.7415729999999993E-2</v>
      </c>
      <c r="Q2846">
        <v>-3</v>
      </c>
      <c r="R2846">
        <v>-13.5</v>
      </c>
      <c r="S2846">
        <v>6.5570089999999999E-3</v>
      </c>
      <c r="U2846">
        <v>1.0445342870000001</v>
      </c>
      <c r="V2846">
        <v>305000</v>
      </c>
      <c r="W2846">
        <v>2.0613037000000001E-2</v>
      </c>
      <c r="X2846">
        <v>5.2086926999999998E-2</v>
      </c>
      <c r="Y2846">
        <v>1.0185339790000001</v>
      </c>
      <c r="Z2846">
        <v>0</v>
      </c>
    </row>
    <row r="2847" spans="1:26" x14ac:dyDescent="0.2">
      <c r="A2847">
        <v>201807</v>
      </c>
      <c r="B2847">
        <v>6085</v>
      </c>
      <c r="C2847" t="s">
        <v>60</v>
      </c>
      <c r="D2847">
        <v>41940</v>
      </c>
      <c r="E2847" t="s">
        <v>61</v>
      </c>
      <c r="F2847">
        <v>19</v>
      </c>
      <c r="G2847">
        <v>344</v>
      </c>
      <c r="H2847">
        <v>24</v>
      </c>
      <c r="J2847">
        <v>73.400250940000006</v>
      </c>
      <c r="K2847">
        <v>99.811794230000004</v>
      </c>
      <c r="L2847">
        <v>46.988707650000002</v>
      </c>
      <c r="M2847">
        <v>24.5</v>
      </c>
      <c r="N2847">
        <v>0.113636364</v>
      </c>
      <c r="O2847">
        <v>2.5</v>
      </c>
      <c r="P2847">
        <v>-0.15517241400000001</v>
      </c>
      <c r="Q2847">
        <v>-4.5</v>
      </c>
      <c r="R2847">
        <v>-30.5</v>
      </c>
      <c r="S2847">
        <v>-1.2537431E-2</v>
      </c>
      <c r="U2847">
        <v>0.91830959099999998</v>
      </c>
      <c r="V2847">
        <v>1249750</v>
      </c>
      <c r="W2847">
        <v>-2.9697205000000001E-2</v>
      </c>
      <c r="X2847">
        <v>0.13613636400000001</v>
      </c>
      <c r="Y2847">
        <v>4.1734847220000004</v>
      </c>
      <c r="Z2847">
        <v>0</v>
      </c>
    </row>
    <row r="2848" spans="1:26" x14ac:dyDescent="0.2">
      <c r="A2848">
        <v>201807</v>
      </c>
      <c r="B2848">
        <v>6109</v>
      </c>
      <c r="C2848" t="s">
        <v>87</v>
      </c>
      <c r="D2848">
        <v>43760</v>
      </c>
      <c r="E2848" t="s">
        <v>88</v>
      </c>
      <c r="F2848">
        <v>917</v>
      </c>
      <c r="G2848">
        <v>390</v>
      </c>
      <c r="H2848">
        <v>-82</v>
      </c>
      <c r="J2848">
        <v>70.890840650000001</v>
      </c>
      <c r="K2848">
        <v>59.78670013</v>
      </c>
      <c r="L2848">
        <v>81.994981179999996</v>
      </c>
      <c r="M2848">
        <v>55</v>
      </c>
      <c r="N2848">
        <v>5.7692307999999998E-2</v>
      </c>
      <c r="O2848">
        <v>3</v>
      </c>
      <c r="P2848">
        <v>3.7735849000000002E-2</v>
      </c>
      <c r="Q2848">
        <v>2</v>
      </c>
      <c r="R2848">
        <v>0</v>
      </c>
      <c r="S2848">
        <v>0.11632411199999999</v>
      </c>
      <c r="U2848">
        <v>1.37797145</v>
      </c>
      <c r="V2848">
        <v>349450</v>
      </c>
      <c r="W2848">
        <v>-1.5714290000000001E-3</v>
      </c>
      <c r="X2848">
        <v>7.5230769000000003E-2</v>
      </c>
      <c r="Y2848">
        <v>1.1669727830000001</v>
      </c>
      <c r="Z2848">
        <v>0</v>
      </c>
    </row>
    <row r="2849" spans="1:26" x14ac:dyDescent="0.2">
      <c r="A2849">
        <v>201807</v>
      </c>
      <c r="B2849">
        <v>6057</v>
      </c>
      <c r="C2849" t="s">
        <v>70</v>
      </c>
      <c r="D2849">
        <v>46020</v>
      </c>
      <c r="E2849" t="s">
        <v>71</v>
      </c>
      <c r="F2849">
        <v>567</v>
      </c>
      <c r="G2849">
        <v>404</v>
      </c>
      <c r="H2849">
        <v>12</v>
      </c>
      <c r="J2849">
        <v>69.981179420000004</v>
      </c>
      <c r="K2849">
        <v>69.887076539999995</v>
      </c>
      <c r="L2849">
        <v>70.075282310000006</v>
      </c>
      <c r="M2849">
        <v>50.5</v>
      </c>
      <c r="N2849">
        <v>0.12222222200000001</v>
      </c>
      <c r="O2849">
        <v>5.5</v>
      </c>
      <c r="P2849">
        <v>0.01</v>
      </c>
      <c r="Q2849">
        <v>0.5</v>
      </c>
      <c r="R2849">
        <v>-4.5</v>
      </c>
      <c r="S2849">
        <v>6.6222886999999994E-2</v>
      </c>
      <c r="U2849">
        <v>1.1618677639999999</v>
      </c>
      <c r="V2849">
        <v>481500</v>
      </c>
      <c r="W2849">
        <v>-3.1479433000000001E-2</v>
      </c>
      <c r="X2849">
        <v>-8.2857142999999994E-2</v>
      </c>
      <c r="Y2849">
        <v>1.607947904</v>
      </c>
      <c r="Z2849">
        <v>0</v>
      </c>
    </row>
    <row r="2850" spans="1:26" x14ac:dyDescent="0.2">
      <c r="A2850">
        <v>201807</v>
      </c>
      <c r="B2850">
        <v>6083</v>
      </c>
      <c r="C2850" t="s">
        <v>32</v>
      </c>
      <c r="D2850">
        <v>42200</v>
      </c>
      <c r="E2850" t="s">
        <v>33</v>
      </c>
      <c r="F2850">
        <v>190</v>
      </c>
      <c r="G2850">
        <v>450</v>
      </c>
      <c r="H2850">
        <v>-33</v>
      </c>
      <c r="J2850">
        <v>67.816813049999993</v>
      </c>
      <c r="K2850">
        <v>59.78670013</v>
      </c>
      <c r="L2850">
        <v>75.846925970000001</v>
      </c>
      <c r="M2850">
        <v>55</v>
      </c>
      <c r="N2850">
        <v>5.7692307999999998E-2</v>
      </c>
      <c r="O2850">
        <v>3</v>
      </c>
      <c r="P2850">
        <v>1.8518519000000001E-2</v>
      </c>
      <c r="Q2850">
        <v>1</v>
      </c>
      <c r="R2850">
        <v>0</v>
      </c>
      <c r="S2850">
        <v>3.7559083E-2</v>
      </c>
      <c r="U2850">
        <v>1.2520159369999999</v>
      </c>
      <c r="V2850">
        <v>1088000</v>
      </c>
      <c r="W2850">
        <v>3.7178265000000002E-2</v>
      </c>
      <c r="X2850">
        <v>-4.3095865999999997E-2</v>
      </c>
      <c r="Y2850">
        <v>3.633327768</v>
      </c>
      <c r="Z2850">
        <v>0</v>
      </c>
    </row>
    <row r="2851" spans="1:26" x14ac:dyDescent="0.2">
      <c r="A2851">
        <v>201807</v>
      </c>
      <c r="B2851">
        <v>6055</v>
      </c>
      <c r="C2851" t="s">
        <v>92</v>
      </c>
      <c r="D2851">
        <v>34900</v>
      </c>
      <c r="E2851" t="s">
        <v>93</v>
      </c>
      <c r="F2851">
        <v>518</v>
      </c>
      <c r="G2851">
        <v>471</v>
      </c>
      <c r="H2851">
        <v>198</v>
      </c>
      <c r="J2851">
        <v>66.969887080000007</v>
      </c>
      <c r="K2851">
        <v>63.4880803</v>
      </c>
      <c r="L2851">
        <v>70.451693849999998</v>
      </c>
      <c r="M2851">
        <v>53</v>
      </c>
      <c r="N2851">
        <v>0.23255814</v>
      </c>
      <c r="O2851">
        <v>10</v>
      </c>
      <c r="P2851">
        <v>0.06</v>
      </c>
      <c r="Q2851">
        <v>3</v>
      </c>
      <c r="R2851">
        <v>-2</v>
      </c>
      <c r="S2851">
        <v>-3.8353812000000001E-2</v>
      </c>
      <c r="U2851">
        <v>1.167550769</v>
      </c>
      <c r="V2851">
        <v>975000</v>
      </c>
      <c r="W2851">
        <v>-6.8767908000000003E-2</v>
      </c>
      <c r="X2851">
        <v>8.4538375999999998E-2</v>
      </c>
      <c r="Y2851">
        <v>3.2559692770000002</v>
      </c>
      <c r="Z2851">
        <v>0</v>
      </c>
    </row>
    <row r="2852" spans="1:26" x14ac:dyDescent="0.2">
      <c r="A2852">
        <v>201807</v>
      </c>
      <c r="B2852">
        <v>6065</v>
      </c>
      <c r="C2852" t="s">
        <v>76</v>
      </c>
      <c r="D2852">
        <v>40140</v>
      </c>
      <c r="E2852" t="s">
        <v>77</v>
      </c>
      <c r="F2852">
        <v>14</v>
      </c>
      <c r="G2852">
        <v>550</v>
      </c>
      <c r="H2852">
        <v>-16</v>
      </c>
      <c r="J2852">
        <v>62.766624839999999</v>
      </c>
      <c r="K2852">
        <v>83.626097869999995</v>
      </c>
      <c r="L2852">
        <v>41.907151820000003</v>
      </c>
      <c r="M2852">
        <v>43.5</v>
      </c>
      <c r="N2852">
        <v>1.1627907E-2</v>
      </c>
      <c r="O2852">
        <v>0.5</v>
      </c>
      <c r="P2852">
        <v>-0.13</v>
      </c>
      <c r="Q2852">
        <v>-6.5</v>
      </c>
      <c r="R2852">
        <v>-11.5</v>
      </c>
      <c r="S2852">
        <v>1.5635757E-2</v>
      </c>
      <c r="U2852">
        <v>0.87389304000000001</v>
      </c>
      <c r="V2852">
        <v>439450</v>
      </c>
      <c r="W2852">
        <v>-1.2471909999999999E-2</v>
      </c>
      <c r="X2852">
        <v>4.8806682999999997E-2</v>
      </c>
      <c r="Y2852">
        <v>1.4675237940000001</v>
      </c>
      <c r="Z2852">
        <v>0</v>
      </c>
    </row>
    <row r="2853" spans="1:26" x14ac:dyDescent="0.2">
      <c r="A2853">
        <v>201807</v>
      </c>
      <c r="B2853">
        <v>6039</v>
      </c>
      <c r="C2853" t="s">
        <v>94</v>
      </c>
      <c r="D2853">
        <v>31460</v>
      </c>
      <c r="E2853" t="s">
        <v>95</v>
      </c>
      <c r="F2853">
        <v>536</v>
      </c>
      <c r="G2853">
        <v>578</v>
      </c>
      <c r="H2853">
        <v>-95</v>
      </c>
      <c r="J2853">
        <v>61.355081560000002</v>
      </c>
      <c r="K2853">
        <v>50.815558340000003</v>
      </c>
      <c r="L2853">
        <v>71.894604770000001</v>
      </c>
      <c r="M2853">
        <v>59</v>
      </c>
      <c r="N2853">
        <v>2.6086957000000001E-2</v>
      </c>
      <c r="O2853">
        <v>1.5</v>
      </c>
      <c r="P2853">
        <v>9.2592593000000001E-2</v>
      </c>
      <c r="Q2853">
        <v>5</v>
      </c>
      <c r="R2853">
        <v>4</v>
      </c>
      <c r="S2853">
        <v>9.8410605999999998E-2</v>
      </c>
      <c r="U2853">
        <v>1.187752709</v>
      </c>
      <c r="V2853">
        <v>312499.75</v>
      </c>
      <c r="W2853">
        <v>-1.7296384000000001E-2</v>
      </c>
      <c r="X2853">
        <v>-7.9373020000000002E-3</v>
      </c>
      <c r="Y2853">
        <v>1.0435790620000001</v>
      </c>
      <c r="Z2853">
        <v>0</v>
      </c>
    </row>
    <row r="2854" spans="1:26" x14ac:dyDescent="0.2">
      <c r="A2854">
        <v>201807</v>
      </c>
      <c r="B2854">
        <v>6071</v>
      </c>
      <c r="C2854" t="s">
        <v>96</v>
      </c>
      <c r="D2854">
        <v>40140</v>
      </c>
      <c r="E2854" t="s">
        <v>77</v>
      </c>
      <c r="F2854">
        <v>20</v>
      </c>
      <c r="G2854">
        <v>585</v>
      </c>
      <c r="H2854">
        <v>33</v>
      </c>
      <c r="J2854">
        <v>61.104140530000002</v>
      </c>
      <c r="K2854">
        <v>86.574654960000004</v>
      </c>
      <c r="L2854">
        <v>35.633626100000001</v>
      </c>
      <c r="M2854">
        <v>42.5</v>
      </c>
      <c r="N2854">
        <v>8.9743589999999998E-2</v>
      </c>
      <c r="O2854">
        <v>3.5</v>
      </c>
      <c r="P2854">
        <v>-1.1627907E-2</v>
      </c>
      <c r="Q2854">
        <v>-0.5</v>
      </c>
      <c r="R2854">
        <v>-12.5</v>
      </c>
      <c r="S2854">
        <v>-1.5696099999999999E-3</v>
      </c>
      <c r="U2854">
        <v>0.806417524</v>
      </c>
      <c r="V2854">
        <v>360000</v>
      </c>
      <c r="W2854">
        <v>2.7855150000000001E-3</v>
      </c>
      <c r="X2854">
        <v>5.8826643999999997E-2</v>
      </c>
      <c r="Y2854">
        <v>1.2022040409999999</v>
      </c>
      <c r="Z2854">
        <v>0</v>
      </c>
    </row>
    <row r="2855" spans="1:26" x14ac:dyDescent="0.2">
      <c r="A2855">
        <v>201807</v>
      </c>
      <c r="B2855">
        <v>6103</v>
      </c>
      <c r="C2855" t="s">
        <v>97</v>
      </c>
      <c r="D2855">
        <v>39780</v>
      </c>
      <c r="E2855" t="s">
        <v>98</v>
      </c>
      <c r="F2855">
        <v>857</v>
      </c>
      <c r="G2855">
        <v>645</v>
      </c>
      <c r="H2855">
        <v>-149</v>
      </c>
      <c r="J2855">
        <v>58.437892099999999</v>
      </c>
      <c r="K2855">
        <v>50.564617320000004</v>
      </c>
      <c r="L2855">
        <v>66.311166880000002</v>
      </c>
      <c r="M2855">
        <v>59.25</v>
      </c>
      <c r="N2855">
        <v>-8.8461538000000006E-2</v>
      </c>
      <c r="O2855">
        <v>-5.75</v>
      </c>
      <c r="P2855">
        <v>2.1551724000000001E-2</v>
      </c>
      <c r="Q2855">
        <v>1.25</v>
      </c>
      <c r="R2855">
        <v>4.25</v>
      </c>
      <c r="S2855">
        <v>-1.6719082E-2</v>
      </c>
      <c r="U2855">
        <v>1.1082875569999999</v>
      </c>
      <c r="V2855">
        <v>294250</v>
      </c>
      <c r="W2855">
        <v>-1.5886287999999998E-2</v>
      </c>
      <c r="X2855">
        <v>0.132166218</v>
      </c>
      <c r="Y2855">
        <v>0.98263483100000004</v>
      </c>
      <c r="Z2855">
        <v>0</v>
      </c>
    </row>
    <row r="2856" spans="1:26" x14ac:dyDescent="0.2">
      <c r="A2856">
        <v>201807</v>
      </c>
      <c r="B2856">
        <v>6015</v>
      </c>
      <c r="C2856" t="s">
        <v>85</v>
      </c>
      <c r="D2856">
        <v>18860</v>
      </c>
      <c r="E2856" t="s">
        <v>86</v>
      </c>
      <c r="F2856">
        <v>1589</v>
      </c>
      <c r="G2856">
        <v>712</v>
      </c>
      <c r="H2856">
        <v>120</v>
      </c>
      <c r="J2856">
        <v>54.799247180000002</v>
      </c>
      <c r="K2856">
        <v>27.47804266</v>
      </c>
      <c r="L2856">
        <v>82.120451689999996</v>
      </c>
      <c r="M2856">
        <v>70</v>
      </c>
      <c r="N2856">
        <v>0.29629629600000001</v>
      </c>
      <c r="O2856">
        <v>16</v>
      </c>
      <c r="P2856">
        <v>0.13821138199999999</v>
      </c>
      <c r="Q2856">
        <v>8.5</v>
      </c>
      <c r="R2856">
        <v>15</v>
      </c>
      <c r="S2856">
        <v>0.25187978999999999</v>
      </c>
      <c r="U2856">
        <v>1.3801806560000001</v>
      </c>
      <c r="V2856">
        <v>299000</v>
      </c>
      <c r="W2856">
        <v>-5.0793651000000002E-2</v>
      </c>
      <c r="X2856">
        <v>-8.8414634000000006E-2</v>
      </c>
      <c r="Y2856">
        <v>0.99849724500000003</v>
      </c>
      <c r="Z2856">
        <v>0</v>
      </c>
    </row>
    <row r="2857" spans="1:26" x14ac:dyDescent="0.2">
      <c r="A2857">
        <v>201807</v>
      </c>
      <c r="B2857">
        <v>6089</v>
      </c>
      <c r="C2857" t="s">
        <v>89</v>
      </c>
      <c r="D2857">
        <v>39820</v>
      </c>
      <c r="E2857" t="s">
        <v>90</v>
      </c>
      <c r="F2857">
        <v>368</v>
      </c>
      <c r="G2857">
        <v>742</v>
      </c>
      <c r="H2857">
        <v>99</v>
      </c>
      <c r="J2857">
        <v>53.324968630000001</v>
      </c>
      <c r="K2857">
        <v>53.324968630000001</v>
      </c>
      <c r="L2857">
        <v>53.324968630000001</v>
      </c>
      <c r="M2857">
        <v>58</v>
      </c>
      <c r="N2857">
        <v>0.13725490200000001</v>
      </c>
      <c r="O2857">
        <v>7</v>
      </c>
      <c r="P2857">
        <v>7.4074074000000004E-2</v>
      </c>
      <c r="Q2857">
        <v>4</v>
      </c>
      <c r="R2857">
        <v>3</v>
      </c>
      <c r="S2857">
        <v>1.317648E-3</v>
      </c>
      <c r="U2857">
        <v>0.98074237500000006</v>
      </c>
      <c r="V2857">
        <v>317000</v>
      </c>
      <c r="W2857">
        <v>-3.2061068999999998E-2</v>
      </c>
      <c r="X2857">
        <v>9.5541399999999992E-3</v>
      </c>
      <c r="Y2857">
        <v>1.058607447</v>
      </c>
      <c r="Z2857">
        <v>0</v>
      </c>
    </row>
    <row r="2858" spans="1:26" x14ac:dyDescent="0.2">
      <c r="A2858">
        <v>201807</v>
      </c>
      <c r="B2858">
        <v>6025</v>
      </c>
      <c r="C2858" t="s">
        <v>56</v>
      </c>
      <c r="D2858">
        <v>20940</v>
      </c>
      <c r="E2858" t="s">
        <v>57</v>
      </c>
      <c r="F2858">
        <v>486</v>
      </c>
      <c r="G2858">
        <v>860</v>
      </c>
      <c r="H2858">
        <v>189</v>
      </c>
      <c r="J2858">
        <v>47.678795479999998</v>
      </c>
      <c r="K2858">
        <v>55.771643660000002</v>
      </c>
      <c r="L2858">
        <v>39.585947300000001</v>
      </c>
      <c r="M2858">
        <v>57.25</v>
      </c>
      <c r="N2858">
        <v>0.218085106</v>
      </c>
      <c r="O2858">
        <v>10.25</v>
      </c>
      <c r="P2858">
        <v>-2.1367521E-2</v>
      </c>
      <c r="Q2858">
        <v>-1.25</v>
      </c>
      <c r="R2858">
        <v>2.25</v>
      </c>
      <c r="S2858">
        <v>-3.3579857999999997E-2</v>
      </c>
      <c r="U2858">
        <v>0.84859966399999998</v>
      </c>
      <c r="V2858">
        <v>240975</v>
      </c>
      <c r="W2858">
        <v>4.0625000000000001E-3</v>
      </c>
      <c r="X2858">
        <v>-5.4814670000000003E-2</v>
      </c>
      <c r="Y2858">
        <v>0.80472533000000002</v>
      </c>
      <c r="Z2858">
        <v>0</v>
      </c>
    </row>
    <row r="2859" spans="1:26" x14ac:dyDescent="0.2">
      <c r="A2859">
        <v>201807</v>
      </c>
      <c r="B2859">
        <v>6023</v>
      </c>
      <c r="C2859" t="s">
        <v>83</v>
      </c>
      <c r="D2859">
        <v>21700</v>
      </c>
      <c r="E2859" t="s">
        <v>84</v>
      </c>
      <c r="F2859">
        <v>449</v>
      </c>
      <c r="G2859">
        <v>878</v>
      </c>
      <c r="H2859">
        <v>70</v>
      </c>
      <c r="J2859">
        <v>46.455457969999998</v>
      </c>
      <c r="K2859">
        <v>27.47804266</v>
      </c>
      <c r="L2859">
        <v>65.432873279999995</v>
      </c>
      <c r="M2859">
        <v>70</v>
      </c>
      <c r="N2859">
        <v>0.157024793</v>
      </c>
      <c r="O2859">
        <v>9.5</v>
      </c>
      <c r="P2859">
        <v>0.25</v>
      </c>
      <c r="Q2859">
        <v>14</v>
      </c>
      <c r="R2859">
        <v>15</v>
      </c>
      <c r="S2859">
        <v>9.0298703999999994E-2</v>
      </c>
      <c r="U2859">
        <v>1.0958276469999999</v>
      </c>
      <c r="V2859">
        <v>389750</v>
      </c>
      <c r="W2859">
        <v>-1.3291139E-2</v>
      </c>
      <c r="X2859">
        <v>-2.3182957000000001E-2</v>
      </c>
      <c r="Y2859">
        <v>1.301552847</v>
      </c>
      <c r="Z2859">
        <v>0</v>
      </c>
    </row>
    <row r="2860" spans="1:26" x14ac:dyDescent="0.2">
      <c r="A2860">
        <v>201807</v>
      </c>
      <c r="B2860">
        <v>6033</v>
      </c>
      <c r="C2860" t="s">
        <v>101</v>
      </c>
      <c r="D2860">
        <v>17340</v>
      </c>
      <c r="E2860" t="s">
        <v>102</v>
      </c>
      <c r="F2860">
        <v>800</v>
      </c>
      <c r="G2860">
        <v>1123</v>
      </c>
      <c r="H2860">
        <v>73</v>
      </c>
      <c r="J2860">
        <v>33.375156840000002</v>
      </c>
      <c r="K2860">
        <v>44.667503140000001</v>
      </c>
      <c r="L2860">
        <v>22.082810540000001</v>
      </c>
      <c r="M2860">
        <v>62</v>
      </c>
      <c r="N2860">
        <v>6.8965517000000004E-2</v>
      </c>
      <c r="O2860">
        <v>4</v>
      </c>
      <c r="P2860">
        <v>0.24</v>
      </c>
      <c r="Q2860">
        <v>12</v>
      </c>
      <c r="R2860">
        <v>7</v>
      </c>
      <c r="S2860">
        <v>-5.3801558999999999E-2</v>
      </c>
      <c r="U2860">
        <v>0.65762943799999996</v>
      </c>
      <c r="V2860">
        <v>331350</v>
      </c>
      <c r="W2860">
        <v>-2.5154457000000002E-2</v>
      </c>
      <c r="X2860">
        <v>0.15452961700000001</v>
      </c>
      <c r="Y2860">
        <v>1.106528636</v>
      </c>
      <c r="Z2860">
        <v>0</v>
      </c>
    </row>
    <row r="2861" spans="1:26" x14ac:dyDescent="0.2">
      <c r="A2861">
        <v>201807</v>
      </c>
      <c r="B2861">
        <v>6045</v>
      </c>
      <c r="C2861" t="s">
        <v>99</v>
      </c>
      <c r="D2861">
        <v>46380</v>
      </c>
      <c r="E2861" t="s">
        <v>100</v>
      </c>
      <c r="F2861">
        <v>657</v>
      </c>
      <c r="G2861">
        <v>1219</v>
      </c>
      <c r="H2861">
        <v>-42</v>
      </c>
      <c r="J2861">
        <v>27.54077792</v>
      </c>
      <c r="K2861">
        <v>11.7314931</v>
      </c>
      <c r="L2861">
        <v>43.350062739999998</v>
      </c>
      <c r="M2861">
        <v>82</v>
      </c>
      <c r="N2861">
        <v>0.10067114100000001</v>
      </c>
      <c r="O2861">
        <v>7.5</v>
      </c>
      <c r="P2861">
        <v>0.28125</v>
      </c>
      <c r="Q2861">
        <v>18</v>
      </c>
      <c r="R2861">
        <v>27</v>
      </c>
      <c r="S2861">
        <v>0.217369806</v>
      </c>
      <c r="U2861">
        <v>0.88748539400000004</v>
      </c>
      <c r="V2861">
        <v>621725</v>
      </c>
      <c r="W2861">
        <v>3.6295555E-2</v>
      </c>
      <c r="X2861">
        <v>4.4915966000000002E-2</v>
      </c>
      <c r="Y2861">
        <v>2.0762230759999998</v>
      </c>
      <c r="Z2861">
        <v>0</v>
      </c>
    </row>
    <row r="2862" spans="1:26" x14ac:dyDescent="0.2">
      <c r="A2862">
        <v>201806</v>
      </c>
      <c r="B2862">
        <v>6095</v>
      </c>
      <c r="C2862" t="s">
        <v>54</v>
      </c>
      <c r="D2862">
        <v>46700</v>
      </c>
      <c r="E2862" t="s">
        <v>55</v>
      </c>
      <c r="F2862">
        <v>178</v>
      </c>
      <c r="G2862">
        <v>6</v>
      </c>
      <c r="H2862">
        <v>0</v>
      </c>
      <c r="J2862">
        <v>98.243412800000002</v>
      </c>
      <c r="K2862">
        <v>99.49811794</v>
      </c>
      <c r="L2862">
        <v>96.988707649999995</v>
      </c>
      <c r="M2862">
        <v>22</v>
      </c>
      <c r="N2862">
        <v>-4.3478260999999997E-2</v>
      </c>
      <c r="O2862">
        <v>-1</v>
      </c>
      <c r="P2862">
        <v>-8.3333332999999996E-2</v>
      </c>
      <c r="Q2862">
        <v>-2</v>
      </c>
      <c r="R2862">
        <v>-29</v>
      </c>
      <c r="S2862">
        <v>-0.17197865300000001</v>
      </c>
      <c r="U2862">
        <v>1.871734816</v>
      </c>
      <c r="V2862">
        <v>489900</v>
      </c>
      <c r="W2862">
        <v>-1.8236473E-2</v>
      </c>
      <c r="X2862">
        <v>7.5226337000000004E-2</v>
      </c>
      <c r="Y2862">
        <v>1.6335445150000001</v>
      </c>
      <c r="Z2862">
        <v>0</v>
      </c>
    </row>
    <row r="2863" spans="1:26" x14ac:dyDescent="0.2">
      <c r="A2863">
        <v>201806</v>
      </c>
      <c r="B2863">
        <v>6013</v>
      </c>
      <c r="C2863" t="s">
        <v>38</v>
      </c>
      <c r="D2863">
        <v>41860</v>
      </c>
      <c r="E2863" t="s">
        <v>39</v>
      </c>
      <c r="F2863">
        <v>42</v>
      </c>
      <c r="G2863">
        <v>24</v>
      </c>
      <c r="H2863">
        <v>12</v>
      </c>
      <c r="J2863">
        <v>95.451693849999998</v>
      </c>
      <c r="K2863">
        <v>98.368883310000001</v>
      </c>
      <c r="L2863">
        <v>92.534504389999995</v>
      </c>
      <c r="M2863">
        <v>26</v>
      </c>
      <c r="N2863">
        <v>0.15555555600000001</v>
      </c>
      <c r="O2863">
        <v>3.5</v>
      </c>
      <c r="P2863">
        <v>-0.16129032300000001</v>
      </c>
      <c r="Q2863">
        <v>-5</v>
      </c>
      <c r="R2863">
        <v>-25</v>
      </c>
      <c r="S2863">
        <v>-0.175906859</v>
      </c>
      <c r="U2863">
        <v>1.6498516649999999</v>
      </c>
      <c r="V2863">
        <v>699888</v>
      </c>
      <c r="W2863">
        <v>-8.6537130000000004E-3</v>
      </c>
      <c r="X2863">
        <v>1.4330435000000001E-2</v>
      </c>
      <c r="Y2863">
        <v>2.3337379130000002</v>
      </c>
      <c r="Z2863">
        <v>0</v>
      </c>
    </row>
    <row r="2864" spans="1:26" x14ac:dyDescent="0.2">
      <c r="A2864">
        <v>201806</v>
      </c>
      <c r="B2864">
        <v>6069</v>
      </c>
      <c r="C2864" t="s">
        <v>62</v>
      </c>
      <c r="D2864">
        <v>41940</v>
      </c>
      <c r="E2864" t="s">
        <v>61</v>
      </c>
      <c r="F2864">
        <v>980</v>
      </c>
      <c r="G2864">
        <v>43</v>
      </c>
      <c r="H2864">
        <v>-32</v>
      </c>
      <c r="J2864">
        <v>93.632371390000003</v>
      </c>
      <c r="K2864">
        <v>91.279799249999996</v>
      </c>
      <c r="L2864">
        <v>95.984943540000003</v>
      </c>
      <c r="M2864">
        <v>36</v>
      </c>
      <c r="N2864">
        <v>0</v>
      </c>
      <c r="O2864">
        <v>0</v>
      </c>
      <c r="P2864">
        <v>1.4084507E-2</v>
      </c>
      <c r="Q2864">
        <v>0.5</v>
      </c>
      <c r="R2864">
        <v>-15</v>
      </c>
      <c r="S2864">
        <v>-2.772137E-3</v>
      </c>
      <c r="U2864">
        <v>1.8147843969999999</v>
      </c>
      <c r="V2864">
        <v>696500</v>
      </c>
      <c r="W2864">
        <v>5.0505050000000003E-3</v>
      </c>
      <c r="X2864">
        <v>7.9886816999999999E-2</v>
      </c>
      <c r="Y2864">
        <v>2.3224408140000001</v>
      </c>
      <c r="Z2864">
        <v>0</v>
      </c>
    </row>
    <row r="2865" spans="1:26" x14ac:dyDescent="0.2">
      <c r="A2865">
        <v>201806</v>
      </c>
      <c r="B2865">
        <v>6001</v>
      </c>
      <c r="C2865" t="s">
        <v>67</v>
      </c>
      <c r="D2865">
        <v>41860</v>
      </c>
      <c r="E2865" t="s">
        <v>39</v>
      </c>
      <c r="F2865">
        <v>24</v>
      </c>
      <c r="G2865">
        <v>68</v>
      </c>
      <c r="H2865">
        <v>46</v>
      </c>
      <c r="J2865">
        <v>91.342534499999999</v>
      </c>
      <c r="K2865">
        <v>99.937264740000003</v>
      </c>
      <c r="L2865">
        <v>82.747804270000003</v>
      </c>
      <c r="M2865">
        <v>18</v>
      </c>
      <c r="N2865">
        <v>0.125</v>
      </c>
      <c r="O2865">
        <v>2</v>
      </c>
      <c r="P2865">
        <v>-0.23404255299999999</v>
      </c>
      <c r="Q2865">
        <v>-5.5</v>
      </c>
      <c r="R2865">
        <v>-33</v>
      </c>
      <c r="S2865">
        <v>-0.218236344</v>
      </c>
      <c r="U2865">
        <v>1.394141114</v>
      </c>
      <c r="V2865">
        <v>875000</v>
      </c>
      <c r="W2865">
        <v>-8.5640900000000003E-4</v>
      </c>
      <c r="X2865">
        <v>0.100628931</v>
      </c>
      <c r="Y2865">
        <v>2.9176392130000002</v>
      </c>
      <c r="Z2865">
        <v>0</v>
      </c>
    </row>
    <row r="2866" spans="1:26" x14ac:dyDescent="0.2">
      <c r="A2866">
        <v>201806</v>
      </c>
      <c r="B2866">
        <v>6031</v>
      </c>
      <c r="C2866" t="s">
        <v>28</v>
      </c>
      <c r="D2866">
        <v>25260</v>
      </c>
      <c r="E2866" t="s">
        <v>29</v>
      </c>
      <c r="F2866">
        <v>560</v>
      </c>
      <c r="G2866">
        <v>72</v>
      </c>
      <c r="H2866">
        <v>-2</v>
      </c>
      <c r="J2866">
        <v>91.09159348</v>
      </c>
      <c r="K2866">
        <v>83.877038900000002</v>
      </c>
      <c r="L2866">
        <v>98.306148059999998</v>
      </c>
      <c r="M2866">
        <v>40</v>
      </c>
      <c r="N2866">
        <v>3.2258065000000002E-2</v>
      </c>
      <c r="O2866">
        <v>1.25</v>
      </c>
      <c r="P2866">
        <v>-6.9767441999999999E-2</v>
      </c>
      <c r="Q2866">
        <v>-3</v>
      </c>
      <c r="R2866">
        <v>-11</v>
      </c>
      <c r="S2866">
        <v>-4.0315635000000002E-2</v>
      </c>
      <c r="U2866">
        <v>2.1232210419999999</v>
      </c>
      <c r="V2866">
        <v>245000</v>
      </c>
      <c r="W2866">
        <v>-1.9803960999999998E-2</v>
      </c>
      <c r="X2866">
        <v>4.2775058999999997E-2</v>
      </c>
      <c r="Y2866">
        <v>0.81693897999999998</v>
      </c>
      <c r="Z2866">
        <v>0</v>
      </c>
    </row>
    <row r="2867" spans="1:26" x14ac:dyDescent="0.2">
      <c r="A2867">
        <v>201806</v>
      </c>
      <c r="B2867">
        <v>6019</v>
      </c>
      <c r="C2867" t="s">
        <v>52</v>
      </c>
      <c r="D2867">
        <v>23420</v>
      </c>
      <c r="E2867" t="s">
        <v>53</v>
      </c>
      <c r="F2867">
        <v>80</v>
      </c>
      <c r="G2867">
        <v>80</v>
      </c>
      <c r="H2867">
        <v>0</v>
      </c>
      <c r="J2867">
        <v>90.495608529999998</v>
      </c>
      <c r="K2867">
        <v>88.268506900000006</v>
      </c>
      <c r="L2867">
        <v>92.722710160000005</v>
      </c>
      <c r="M2867">
        <v>38</v>
      </c>
      <c r="N2867">
        <v>2.7027026999999999E-2</v>
      </c>
      <c r="O2867">
        <v>1</v>
      </c>
      <c r="P2867">
        <v>-6.1728394999999998E-2</v>
      </c>
      <c r="Q2867">
        <v>-2.5</v>
      </c>
      <c r="R2867">
        <v>-13</v>
      </c>
      <c r="S2867">
        <v>-0.122738851</v>
      </c>
      <c r="U2867">
        <v>1.6531298109999999</v>
      </c>
      <c r="V2867">
        <v>315000</v>
      </c>
      <c r="W2867">
        <v>6.3897759999999998E-3</v>
      </c>
      <c r="X2867">
        <v>2.3641237999999998E-2</v>
      </c>
      <c r="Y2867">
        <v>1.050350117</v>
      </c>
      <c r="Z2867">
        <v>0</v>
      </c>
    </row>
    <row r="2868" spans="1:26" x14ac:dyDescent="0.2">
      <c r="A2868">
        <v>201806</v>
      </c>
      <c r="B2868">
        <v>6007</v>
      </c>
      <c r="C2868" t="s">
        <v>80</v>
      </c>
      <c r="D2868">
        <v>17020</v>
      </c>
      <c r="E2868" t="s">
        <v>81</v>
      </c>
      <c r="F2868">
        <v>321</v>
      </c>
      <c r="G2868">
        <v>82</v>
      </c>
      <c r="H2868">
        <v>14</v>
      </c>
      <c r="J2868">
        <v>90.276035129999997</v>
      </c>
      <c r="K2868">
        <v>91.279799249999996</v>
      </c>
      <c r="L2868">
        <v>89.272271020000005</v>
      </c>
      <c r="M2868">
        <v>36</v>
      </c>
      <c r="N2868">
        <v>5.8823528999999999E-2</v>
      </c>
      <c r="O2868">
        <v>2</v>
      </c>
      <c r="P2868">
        <v>0.107692308</v>
      </c>
      <c r="Q2868">
        <v>3.5</v>
      </c>
      <c r="R2868">
        <v>-15</v>
      </c>
      <c r="S2868">
        <v>-0.108678184</v>
      </c>
      <c r="U2868">
        <v>1.5468742959999999</v>
      </c>
      <c r="V2868">
        <v>319450</v>
      </c>
      <c r="W2868">
        <v>-3.0500758999999999E-2</v>
      </c>
      <c r="X2868">
        <v>9.7766323000000002E-2</v>
      </c>
      <c r="Y2868">
        <v>1.0651883959999999</v>
      </c>
      <c r="Z2868">
        <v>0</v>
      </c>
    </row>
    <row r="2869" spans="1:26" x14ac:dyDescent="0.2">
      <c r="A2869">
        <v>201806</v>
      </c>
      <c r="B2869">
        <v>6061</v>
      </c>
      <c r="C2869" t="s">
        <v>49</v>
      </c>
      <c r="D2869">
        <v>40900</v>
      </c>
      <c r="E2869" t="s">
        <v>31</v>
      </c>
      <c r="F2869">
        <v>177</v>
      </c>
      <c r="G2869">
        <v>83</v>
      </c>
      <c r="H2869">
        <v>11</v>
      </c>
      <c r="J2869">
        <v>90.150564619999997</v>
      </c>
      <c r="K2869">
        <v>89.585947300000001</v>
      </c>
      <c r="L2869">
        <v>90.71518193</v>
      </c>
      <c r="M2869">
        <v>37</v>
      </c>
      <c r="N2869">
        <v>5.7142856999999998E-2</v>
      </c>
      <c r="O2869">
        <v>2</v>
      </c>
      <c r="P2869">
        <v>1.369863E-2</v>
      </c>
      <c r="Q2869">
        <v>0.5</v>
      </c>
      <c r="R2869">
        <v>-14</v>
      </c>
      <c r="S2869">
        <v>-9.9773962999999993E-2</v>
      </c>
      <c r="U2869">
        <v>1.590950884</v>
      </c>
      <c r="V2869">
        <v>595000</v>
      </c>
      <c r="W2869">
        <v>9.3299409999999996E-3</v>
      </c>
      <c r="X2869">
        <v>2.8344279E-2</v>
      </c>
      <c r="Y2869">
        <v>1.983994665</v>
      </c>
      <c r="Z2869">
        <v>0</v>
      </c>
    </row>
    <row r="2870" spans="1:26" x14ac:dyDescent="0.2">
      <c r="A2870">
        <v>201806</v>
      </c>
      <c r="B2870">
        <v>6067</v>
      </c>
      <c r="C2870" t="s">
        <v>30</v>
      </c>
      <c r="D2870">
        <v>40900</v>
      </c>
      <c r="E2870" t="s">
        <v>31</v>
      </c>
      <c r="F2870">
        <v>26</v>
      </c>
      <c r="G2870">
        <v>86</v>
      </c>
      <c r="H2870">
        <v>22</v>
      </c>
      <c r="J2870">
        <v>90.056461729999995</v>
      </c>
      <c r="K2870">
        <v>96.612296110000003</v>
      </c>
      <c r="L2870">
        <v>83.500627350000002</v>
      </c>
      <c r="M2870">
        <v>30</v>
      </c>
      <c r="N2870">
        <v>0.15384615400000001</v>
      </c>
      <c r="O2870">
        <v>4</v>
      </c>
      <c r="P2870">
        <v>5.2631578999999998E-2</v>
      </c>
      <c r="Q2870">
        <v>1.5</v>
      </c>
      <c r="R2870">
        <v>-21</v>
      </c>
      <c r="S2870">
        <v>-0.105367404</v>
      </c>
      <c r="U2870">
        <v>1.41211401</v>
      </c>
      <c r="V2870">
        <v>395000</v>
      </c>
      <c r="W2870">
        <v>-6.3187900000000001E-4</v>
      </c>
      <c r="X2870">
        <v>4.0980365999999997E-2</v>
      </c>
      <c r="Y2870">
        <v>1.3171057020000001</v>
      </c>
      <c r="Z2870">
        <v>0</v>
      </c>
    </row>
    <row r="2871" spans="1:26" x14ac:dyDescent="0.2">
      <c r="A2871">
        <v>201806</v>
      </c>
      <c r="B2871">
        <v>6077</v>
      </c>
      <c r="C2871" t="s">
        <v>42</v>
      </c>
      <c r="D2871">
        <v>44700</v>
      </c>
      <c r="E2871" t="s">
        <v>43</v>
      </c>
      <c r="F2871">
        <v>110</v>
      </c>
      <c r="G2871">
        <v>94</v>
      </c>
      <c r="H2871">
        <v>47</v>
      </c>
      <c r="J2871">
        <v>89.272271020000005</v>
      </c>
      <c r="K2871">
        <v>91.279799249999996</v>
      </c>
      <c r="L2871">
        <v>87.26474279</v>
      </c>
      <c r="M2871">
        <v>36</v>
      </c>
      <c r="N2871">
        <v>0.22033898299999999</v>
      </c>
      <c r="O2871">
        <v>6.5</v>
      </c>
      <c r="P2871">
        <v>-2.7027026999999999E-2</v>
      </c>
      <c r="Q2871">
        <v>-1</v>
      </c>
      <c r="R2871">
        <v>-15</v>
      </c>
      <c r="S2871">
        <v>-0.156602203</v>
      </c>
      <c r="U2871">
        <v>1.489804439</v>
      </c>
      <c r="V2871">
        <v>389900</v>
      </c>
      <c r="W2871">
        <v>1.6688396000000001E-2</v>
      </c>
      <c r="X2871">
        <v>2.8081740000000001E-2</v>
      </c>
      <c r="Y2871">
        <v>1.3001000330000001</v>
      </c>
      <c r="Z2871">
        <v>0</v>
      </c>
    </row>
    <row r="2872" spans="1:26" x14ac:dyDescent="0.2">
      <c r="A2872">
        <v>201806</v>
      </c>
      <c r="B2872">
        <v>6101</v>
      </c>
      <c r="C2872" t="s">
        <v>26</v>
      </c>
      <c r="D2872">
        <v>49700</v>
      </c>
      <c r="E2872" t="s">
        <v>27</v>
      </c>
      <c r="F2872">
        <v>700</v>
      </c>
      <c r="G2872">
        <v>95</v>
      </c>
      <c r="H2872">
        <v>47</v>
      </c>
      <c r="J2872">
        <v>89.272271020000005</v>
      </c>
      <c r="K2872">
        <v>79.109159349999999</v>
      </c>
      <c r="L2872">
        <v>99.435382689999997</v>
      </c>
      <c r="M2872">
        <v>43</v>
      </c>
      <c r="N2872">
        <v>0.17006802700000001</v>
      </c>
      <c r="O2872">
        <v>6.25</v>
      </c>
      <c r="P2872">
        <v>0.34375</v>
      </c>
      <c r="Q2872">
        <v>11</v>
      </c>
      <c r="R2872">
        <v>-8</v>
      </c>
      <c r="S2872">
        <v>-4.0984000999999999E-2</v>
      </c>
      <c r="U2872">
        <v>2.6103835050000002</v>
      </c>
      <c r="V2872">
        <v>328200</v>
      </c>
      <c r="W2872">
        <v>-4.1751824999999999E-2</v>
      </c>
      <c r="X2872">
        <v>9.6009349999999993E-2</v>
      </c>
      <c r="Y2872">
        <v>1.094364788</v>
      </c>
      <c r="Z2872">
        <v>0</v>
      </c>
    </row>
    <row r="2873" spans="1:26" x14ac:dyDescent="0.2">
      <c r="A2873">
        <v>201806</v>
      </c>
      <c r="B2873">
        <v>6113</v>
      </c>
      <c r="C2873" t="s">
        <v>48</v>
      </c>
      <c r="D2873">
        <v>40900</v>
      </c>
      <c r="E2873" t="s">
        <v>31</v>
      </c>
      <c r="F2873">
        <v>350</v>
      </c>
      <c r="G2873">
        <v>102</v>
      </c>
      <c r="H2873">
        <v>40</v>
      </c>
      <c r="J2873">
        <v>88.927227099999996</v>
      </c>
      <c r="K2873">
        <v>94.855708910000004</v>
      </c>
      <c r="L2873">
        <v>82.998745299999996</v>
      </c>
      <c r="M2873">
        <v>32</v>
      </c>
      <c r="N2873">
        <v>1.5873016E-2</v>
      </c>
      <c r="O2873">
        <v>0.5</v>
      </c>
      <c r="P2873">
        <v>-0.111111111</v>
      </c>
      <c r="Q2873">
        <v>-4</v>
      </c>
      <c r="R2873">
        <v>-19</v>
      </c>
      <c r="S2873">
        <v>-0.18250999700000001</v>
      </c>
      <c r="U2873">
        <v>1.401093752</v>
      </c>
      <c r="V2873">
        <v>514900</v>
      </c>
      <c r="W2873">
        <v>-1.9238095E-2</v>
      </c>
      <c r="X2873">
        <v>6.4447774999999999E-2</v>
      </c>
      <c r="Y2873">
        <v>1.716905635</v>
      </c>
      <c r="Z2873">
        <v>0</v>
      </c>
    </row>
    <row r="2874" spans="1:26" x14ac:dyDescent="0.2">
      <c r="A2874">
        <v>201806</v>
      </c>
      <c r="B2874">
        <v>6115</v>
      </c>
      <c r="C2874" t="s">
        <v>82</v>
      </c>
      <c r="D2874">
        <v>49700</v>
      </c>
      <c r="E2874" t="s">
        <v>27</v>
      </c>
      <c r="F2874">
        <v>788</v>
      </c>
      <c r="G2874">
        <v>105</v>
      </c>
      <c r="H2874">
        <v>-18</v>
      </c>
      <c r="J2874">
        <v>88.73902133</v>
      </c>
      <c r="K2874">
        <v>83.877038900000002</v>
      </c>
      <c r="L2874">
        <v>93.601003759999998</v>
      </c>
      <c r="M2874">
        <v>40</v>
      </c>
      <c r="N2874">
        <v>1.9108279999999998E-2</v>
      </c>
      <c r="O2874">
        <v>0.75</v>
      </c>
      <c r="P2874">
        <v>-0.20792079199999999</v>
      </c>
      <c r="Q2874">
        <v>-10.5</v>
      </c>
      <c r="R2874">
        <v>-11</v>
      </c>
      <c r="S2874">
        <v>-5.9185842000000002E-2</v>
      </c>
      <c r="U2874">
        <v>1.684006176</v>
      </c>
      <c r="V2874">
        <v>328450</v>
      </c>
      <c r="W2874">
        <v>3.4488189000000002E-2</v>
      </c>
      <c r="X2874">
        <v>6.5012970000000003E-2</v>
      </c>
      <c r="Y2874">
        <v>1.095198399</v>
      </c>
      <c r="Z2874">
        <v>0</v>
      </c>
    </row>
    <row r="2875" spans="1:26" x14ac:dyDescent="0.2">
      <c r="A2875">
        <v>201806</v>
      </c>
      <c r="B2875">
        <v>6099</v>
      </c>
      <c r="C2875" t="s">
        <v>34</v>
      </c>
      <c r="D2875">
        <v>33700</v>
      </c>
      <c r="E2875" t="s">
        <v>35</v>
      </c>
      <c r="F2875">
        <v>153</v>
      </c>
      <c r="G2875">
        <v>110</v>
      </c>
      <c r="H2875">
        <v>3</v>
      </c>
      <c r="J2875">
        <v>88.23713927</v>
      </c>
      <c r="K2875">
        <v>93.350062739999998</v>
      </c>
      <c r="L2875">
        <v>83.124215809999995</v>
      </c>
      <c r="M2875">
        <v>34</v>
      </c>
      <c r="N2875">
        <v>3.0303030000000002E-2</v>
      </c>
      <c r="O2875">
        <v>1</v>
      </c>
      <c r="P2875">
        <v>-0.128205128</v>
      </c>
      <c r="Q2875">
        <v>-5</v>
      </c>
      <c r="R2875">
        <v>-17</v>
      </c>
      <c r="S2875">
        <v>-9.6223928E-2</v>
      </c>
      <c r="U2875">
        <v>1.4027281899999999</v>
      </c>
      <c r="V2875">
        <v>355000</v>
      </c>
      <c r="W2875">
        <v>-2.7264008999999999E-2</v>
      </c>
      <c r="X2875">
        <v>6.0582408999999997E-2</v>
      </c>
      <c r="Y2875">
        <v>1.1837279089999999</v>
      </c>
      <c r="Z2875">
        <v>0</v>
      </c>
    </row>
    <row r="2876" spans="1:26" x14ac:dyDescent="0.2">
      <c r="A2876">
        <v>201806</v>
      </c>
      <c r="B2876">
        <v>6097</v>
      </c>
      <c r="C2876" t="s">
        <v>72</v>
      </c>
      <c r="D2876">
        <v>42220</v>
      </c>
      <c r="E2876" t="s">
        <v>73</v>
      </c>
      <c r="F2876">
        <v>143</v>
      </c>
      <c r="G2876">
        <v>111</v>
      </c>
      <c r="H2876">
        <v>47</v>
      </c>
      <c r="J2876">
        <v>88.143036390000006</v>
      </c>
      <c r="K2876">
        <v>95.859473019999996</v>
      </c>
      <c r="L2876">
        <v>80.426599749999994</v>
      </c>
      <c r="M2876">
        <v>31</v>
      </c>
      <c r="N2876">
        <v>0.10714285699999999</v>
      </c>
      <c r="O2876">
        <v>3</v>
      </c>
      <c r="P2876">
        <v>-8.8235294000000006E-2</v>
      </c>
      <c r="Q2876">
        <v>-3</v>
      </c>
      <c r="R2876">
        <v>-20</v>
      </c>
      <c r="S2876">
        <v>-0.16130594500000001</v>
      </c>
      <c r="U2876">
        <v>1.3410432699999999</v>
      </c>
      <c r="V2876">
        <v>749000</v>
      </c>
      <c r="W2876">
        <v>-5.4292928999999997E-2</v>
      </c>
      <c r="X2876">
        <v>-3.9435717000000002E-2</v>
      </c>
      <c r="Y2876">
        <v>2.4974991659999999</v>
      </c>
      <c r="Z2876">
        <v>0</v>
      </c>
    </row>
    <row r="2877" spans="1:26" x14ac:dyDescent="0.2">
      <c r="A2877">
        <v>201806</v>
      </c>
      <c r="B2877">
        <v>6017</v>
      </c>
      <c r="C2877" t="s">
        <v>69</v>
      </c>
      <c r="D2877">
        <v>40900</v>
      </c>
      <c r="E2877" t="s">
        <v>31</v>
      </c>
      <c r="F2877">
        <v>348</v>
      </c>
      <c r="G2877">
        <v>118</v>
      </c>
      <c r="H2877">
        <v>63</v>
      </c>
      <c r="J2877">
        <v>87.797992469999997</v>
      </c>
      <c r="K2877">
        <v>85.884567129999994</v>
      </c>
      <c r="L2877">
        <v>89.711417819999994</v>
      </c>
      <c r="M2877">
        <v>39</v>
      </c>
      <c r="N2877">
        <v>0.147058824</v>
      </c>
      <c r="O2877">
        <v>5</v>
      </c>
      <c r="P2877">
        <v>2.6315788999999999E-2</v>
      </c>
      <c r="Q2877">
        <v>1</v>
      </c>
      <c r="R2877">
        <v>-12</v>
      </c>
      <c r="S2877">
        <v>-0.14654066900000001</v>
      </c>
      <c r="U2877">
        <v>1.566236763</v>
      </c>
      <c r="V2877">
        <v>550000</v>
      </c>
      <c r="W2877">
        <v>-1.2567325000000001E-2</v>
      </c>
      <c r="X2877" s="1">
        <v>4.5454566110000001E-7</v>
      </c>
      <c r="Y2877">
        <v>1.8339446479999999</v>
      </c>
      <c r="Z2877">
        <v>0</v>
      </c>
    </row>
    <row r="2878" spans="1:26" x14ac:dyDescent="0.2">
      <c r="A2878">
        <v>201806</v>
      </c>
      <c r="B2878">
        <v>6073</v>
      </c>
      <c r="C2878" t="s">
        <v>40</v>
      </c>
      <c r="D2878">
        <v>41740</v>
      </c>
      <c r="E2878" t="s">
        <v>41</v>
      </c>
      <c r="F2878">
        <v>5</v>
      </c>
      <c r="G2878">
        <v>129</v>
      </c>
      <c r="H2878">
        <v>14</v>
      </c>
      <c r="J2878">
        <v>87.452948559999996</v>
      </c>
      <c r="K2878">
        <v>97.427854449999998</v>
      </c>
      <c r="L2878">
        <v>77.47804266</v>
      </c>
      <c r="M2878">
        <v>29</v>
      </c>
      <c r="N2878">
        <v>5.4545455E-2</v>
      </c>
      <c r="O2878">
        <v>1.5</v>
      </c>
      <c r="P2878">
        <v>-3.3333333E-2</v>
      </c>
      <c r="Q2878">
        <v>-1</v>
      </c>
      <c r="R2878">
        <v>-22</v>
      </c>
      <c r="S2878">
        <v>-0.103111999</v>
      </c>
      <c r="U2878">
        <v>1.2781814170000001</v>
      </c>
      <c r="V2878">
        <v>710000</v>
      </c>
      <c r="W2878">
        <v>8.0405430000000007E-3</v>
      </c>
      <c r="X2878">
        <v>1.4430633E-2</v>
      </c>
      <c r="Y2878">
        <v>2.3674558189999999</v>
      </c>
      <c r="Z2878">
        <v>0</v>
      </c>
    </row>
    <row r="2879" spans="1:26" x14ac:dyDescent="0.2">
      <c r="A2879">
        <v>201806</v>
      </c>
      <c r="B2879">
        <v>6087</v>
      </c>
      <c r="C2879" t="s">
        <v>50</v>
      </c>
      <c r="D2879">
        <v>42100</v>
      </c>
      <c r="E2879" t="s">
        <v>51</v>
      </c>
      <c r="F2879">
        <v>279</v>
      </c>
      <c r="G2879">
        <v>139</v>
      </c>
      <c r="H2879">
        <v>47</v>
      </c>
      <c r="J2879">
        <v>86.38644918</v>
      </c>
      <c r="K2879">
        <v>85.884567129999994</v>
      </c>
      <c r="L2879">
        <v>86.888331239999999</v>
      </c>
      <c r="M2879">
        <v>39</v>
      </c>
      <c r="N2879">
        <v>0.190839695</v>
      </c>
      <c r="O2879">
        <v>6.25</v>
      </c>
      <c r="P2879">
        <v>2.6315788999999999E-2</v>
      </c>
      <c r="Q2879">
        <v>1</v>
      </c>
      <c r="R2879">
        <v>-12</v>
      </c>
      <c r="S2879">
        <v>-7.1983442999999994E-2</v>
      </c>
      <c r="U2879">
        <v>1.4796549349999999</v>
      </c>
      <c r="V2879">
        <v>975000</v>
      </c>
      <c r="W2879">
        <v>3.8062284000000002E-2</v>
      </c>
      <c r="X2879">
        <v>5.9350807999999998E-2</v>
      </c>
      <c r="Y2879">
        <v>3.2510836950000002</v>
      </c>
      <c r="Z2879">
        <v>0</v>
      </c>
    </row>
    <row r="2880" spans="1:26" x14ac:dyDescent="0.2">
      <c r="A2880">
        <v>201806</v>
      </c>
      <c r="B2880">
        <v>6111</v>
      </c>
      <c r="C2880" t="s">
        <v>36</v>
      </c>
      <c r="D2880">
        <v>37100</v>
      </c>
      <c r="E2880" t="s">
        <v>37</v>
      </c>
      <c r="F2880">
        <v>96</v>
      </c>
      <c r="G2880">
        <v>142</v>
      </c>
      <c r="H2880">
        <v>17</v>
      </c>
      <c r="J2880">
        <v>86.135508160000001</v>
      </c>
      <c r="K2880">
        <v>88.268506900000006</v>
      </c>
      <c r="L2880">
        <v>84.002509410000002</v>
      </c>
      <c r="M2880">
        <v>38</v>
      </c>
      <c r="N2880">
        <v>7.0422534999999994E-2</v>
      </c>
      <c r="O2880">
        <v>2.5</v>
      </c>
      <c r="P2880">
        <v>-1.2987013E-2</v>
      </c>
      <c r="Q2880">
        <v>-0.5</v>
      </c>
      <c r="R2880">
        <v>-13</v>
      </c>
      <c r="S2880">
        <v>-8.9991209000000003E-2</v>
      </c>
      <c r="U2880">
        <v>1.4208012139999999</v>
      </c>
      <c r="V2880">
        <v>739000</v>
      </c>
      <c r="W2880">
        <v>-3.3715440000000002E-3</v>
      </c>
      <c r="X2880">
        <v>-1.4523116000000001E-2</v>
      </c>
      <c r="Y2880">
        <v>2.4641547180000001</v>
      </c>
      <c r="Z2880">
        <v>0</v>
      </c>
    </row>
    <row r="2881" spans="1:26" x14ac:dyDescent="0.2">
      <c r="A2881">
        <v>201806</v>
      </c>
      <c r="B2881">
        <v>6041</v>
      </c>
      <c r="C2881" t="s">
        <v>68</v>
      </c>
      <c r="D2881">
        <v>41860</v>
      </c>
      <c r="E2881" t="s">
        <v>39</v>
      </c>
      <c r="F2881">
        <v>261</v>
      </c>
      <c r="G2881">
        <v>145</v>
      </c>
      <c r="H2881">
        <v>38</v>
      </c>
      <c r="J2881">
        <v>85.790464240000006</v>
      </c>
      <c r="K2881">
        <v>94.855708910000004</v>
      </c>
      <c r="L2881">
        <v>76.725219569999993</v>
      </c>
      <c r="M2881">
        <v>32</v>
      </c>
      <c r="N2881">
        <v>0.30612244900000002</v>
      </c>
      <c r="O2881">
        <v>7.5</v>
      </c>
      <c r="P2881">
        <v>1.5873016E-2</v>
      </c>
      <c r="Q2881">
        <v>0.5</v>
      </c>
      <c r="R2881">
        <v>-19</v>
      </c>
      <c r="S2881">
        <v>-0.105884008</v>
      </c>
      <c r="U2881">
        <v>1.264760525</v>
      </c>
      <c r="V2881">
        <v>1600000</v>
      </c>
      <c r="W2881">
        <v>3.9215689999999997E-3</v>
      </c>
      <c r="X2881">
        <v>4.2366230000000001E-3</v>
      </c>
      <c r="Y2881">
        <v>5.335111704</v>
      </c>
      <c r="Z2881">
        <v>0</v>
      </c>
    </row>
    <row r="2882" spans="1:26" x14ac:dyDescent="0.2">
      <c r="A2882">
        <v>201806</v>
      </c>
      <c r="B2882">
        <v>6081</v>
      </c>
      <c r="C2882" t="s">
        <v>74</v>
      </c>
      <c r="D2882">
        <v>41860</v>
      </c>
      <c r="E2882" t="s">
        <v>39</v>
      </c>
      <c r="F2882">
        <v>95</v>
      </c>
      <c r="G2882">
        <v>149</v>
      </c>
      <c r="H2882">
        <v>47</v>
      </c>
      <c r="J2882">
        <v>85.508155579999993</v>
      </c>
      <c r="K2882">
        <v>98.808030110000004</v>
      </c>
      <c r="L2882">
        <v>72.208281049999997</v>
      </c>
      <c r="M2882">
        <v>25</v>
      </c>
      <c r="N2882">
        <v>0.25</v>
      </c>
      <c r="O2882">
        <v>5</v>
      </c>
      <c r="P2882">
        <v>-0.13793103400000001</v>
      </c>
      <c r="Q2882">
        <v>-4</v>
      </c>
      <c r="R2882">
        <v>-26</v>
      </c>
      <c r="S2882">
        <v>-0.15647491499999999</v>
      </c>
      <c r="U2882">
        <v>1.1851594860000001</v>
      </c>
      <c r="V2882">
        <v>1688000</v>
      </c>
      <c r="W2882">
        <v>2.6295789999999999E-2</v>
      </c>
      <c r="X2882">
        <v>0.12777685</v>
      </c>
      <c r="Y2882">
        <v>5.6285428480000004</v>
      </c>
      <c r="Z2882">
        <v>0</v>
      </c>
    </row>
    <row r="2883" spans="1:26" x14ac:dyDescent="0.2">
      <c r="A2883">
        <v>201806</v>
      </c>
      <c r="B2883">
        <v>6075</v>
      </c>
      <c r="C2883" t="s">
        <v>91</v>
      </c>
      <c r="D2883">
        <v>41860</v>
      </c>
      <c r="E2883" t="s">
        <v>39</v>
      </c>
      <c r="F2883">
        <v>52</v>
      </c>
      <c r="G2883">
        <v>151</v>
      </c>
      <c r="H2883">
        <v>24</v>
      </c>
      <c r="J2883">
        <v>85.288582180000006</v>
      </c>
      <c r="K2883">
        <v>98.808030110000004</v>
      </c>
      <c r="L2883">
        <v>71.769134249999993</v>
      </c>
      <c r="M2883">
        <v>25</v>
      </c>
      <c r="N2883">
        <v>4.1666666999999998E-2</v>
      </c>
      <c r="O2883">
        <v>1</v>
      </c>
      <c r="P2883">
        <v>-0.13793103400000001</v>
      </c>
      <c r="Q2883">
        <v>-4</v>
      </c>
      <c r="R2883">
        <v>-26</v>
      </c>
      <c r="S2883">
        <v>-0.13213771499999999</v>
      </c>
      <c r="U2883">
        <v>1.178791989</v>
      </c>
      <c r="V2883">
        <v>1395000</v>
      </c>
      <c r="W2883">
        <v>0</v>
      </c>
      <c r="X2883">
        <v>0.101243339</v>
      </c>
      <c r="Y2883">
        <v>4.6515505170000004</v>
      </c>
      <c r="Z2883">
        <v>0</v>
      </c>
    </row>
    <row r="2884" spans="1:26" x14ac:dyDescent="0.2">
      <c r="A2884">
        <v>201806</v>
      </c>
      <c r="B2884">
        <v>6037</v>
      </c>
      <c r="C2884" t="s">
        <v>75</v>
      </c>
      <c r="D2884">
        <v>31080</v>
      </c>
      <c r="E2884" t="s">
        <v>47</v>
      </c>
      <c r="F2884">
        <v>1</v>
      </c>
      <c r="G2884">
        <v>180</v>
      </c>
      <c r="H2884">
        <v>30</v>
      </c>
      <c r="J2884">
        <v>83.500627350000002</v>
      </c>
      <c r="K2884">
        <v>94.855708910000004</v>
      </c>
      <c r="L2884">
        <v>72.145545799999994</v>
      </c>
      <c r="M2884">
        <v>32</v>
      </c>
      <c r="N2884">
        <v>3.2258065000000002E-2</v>
      </c>
      <c r="O2884">
        <v>1</v>
      </c>
      <c r="P2884">
        <v>-3.0303030000000002E-2</v>
      </c>
      <c r="Q2884">
        <v>-1</v>
      </c>
      <c r="R2884">
        <v>-19</v>
      </c>
      <c r="S2884">
        <v>-0.13087391300000001</v>
      </c>
      <c r="U2884">
        <v>1.1849710899999999</v>
      </c>
      <c r="V2884">
        <v>775000</v>
      </c>
      <c r="W2884">
        <v>3.3011849999999999E-3</v>
      </c>
      <c r="X2884">
        <v>4.7509629999999997E-2</v>
      </c>
      <c r="Y2884">
        <v>2.5841947319999998</v>
      </c>
      <c r="Z2884">
        <v>0</v>
      </c>
    </row>
    <row r="2885" spans="1:26" x14ac:dyDescent="0.2">
      <c r="A2885">
        <v>201806</v>
      </c>
      <c r="B2885">
        <v>6029</v>
      </c>
      <c r="C2885" t="s">
        <v>65</v>
      </c>
      <c r="D2885">
        <v>12540</v>
      </c>
      <c r="E2885" t="s">
        <v>66</v>
      </c>
      <c r="F2885">
        <v>94</v>
      </c>
      <c r="G2885">
        <v>248</v>
      </c>
      <c r="H2885">
        <v>-7</v>
      </c>
      <c r="J2885">
        <v>79.046424090000002</v>
      </c>
      <c r="K2885">
        <v>76.850690090000001</v>
      </c>
      <c r="L2885">
        <v>81.242158090000004</v>
      </c>
      <c r="M2885">
        <v>44</v>
      </c>
      <c r="N2885">
        <v>2.3255814E-2</v>
      </c>
      <c r="O2885">
        <v>1</v>
      </c>
      <c r="P2885">
        <v>-6.3829786999999999E-2</v>
      </c>
      <c r="Q2885">
        <v>-3</v>
      </c>
      <c r="R2885">
        <v>-7</v>
      </c>
      <c r="S2885">
        <v>-9.2046165999999999E-2</v>
      </c>
      <c r="U2885">
        <v>1.360949119</v>
      </c>
      <c r="V2885">
        <v>263000</v>
      </c>
      <c r="W2885">
        <v>2.7786120000000002E-3</v>
      </c>
      <c r="X2885">
        <v>5.1999999999999998E-2</v>
      </c>
      <c r="Y2885">
        <v>0.876958986</v>
      </c>
      <c r="Z2885">
        <v>0</v>
      </c>
    </row>
    <row r="2886" spans="1:26" x14ac:dyDescent="0.2">
      <c r="A2886">
        <v>201806</v>
      </c>
      <c r="B2886">
        <v>6055</v>
      </c>
      <c r="C2886" t="s">
        <v>92</v>
      </c>
      <c r="D2886">
        <v>34900</v>
      </c>
      <c r="E2886" t="s">
        <v>93</v>
      </c>
      <c r="F2886">
        <v>518</v>
      </c>
      <c r="G2886">
        <v>273</v>
      </c>
      <c r="H2886">
        <v>20</v>
      </c>
      <c r="J2886">
        <v>77.634880800000005</v>
      </c>
      <c r="K2886">
        <v>79.109159349999999</v>
      </c>
      <c r="L2886">
        <v>76.160602260000005</v>
      </c>
      <c r="M2886">
        <v>43</v>
      </c>
      <c r="N2886">
        <v>4.8780487999999997E-2</v>
      </c>
      <c r="O2886">
        <v>2</v>
      </c>
      <c r="P2886">
        <v>-0.16097560999999999</v>
      </c>
      <c r="Q2886">
        <v>-8.25</v>
      </c>
      <c r="R2886">
        <v>-8</v>
      </c>
      <c r="S2886">
        <v>-0.13333482599999999</v>
      </c>
      <c r="U2886">
        <v>1.2489647749999999</v>
      </c>
      <c r="V2886">
        <v>1047000</v>
      </c>
      <c r="W2886">
        <v>4.7026176000000003E-2</v>
      </c>
      <c r="X2886">
        <v>0.18640226600000001</v>
      </c>
      <c r="Y2886">
        <v>3.4911637209999999</v>
      </c>
      <c r="Z2886">
        <v>0</v>
      </c>
    </row>
    <row r="2887" spans="1:26" x14ac:dyDescent="0.2">
      <c r="A2887">
        <v>201806</v>
      </c>
      <c r="B2887">
        <v>6107</v>
      </c>
      <c r="C2887" t="s">
        <v>63</v>
      </c>
      <c r="D2887">
        <v>47300</v>
      </c>
      <c r="E2887" t="s">
        <v>64</v>
      </c>
      <c r="F2887">
        <v>196</v>
      </c>
      <c r="G2887">
        <v>277</v>
      </c>
      <c r="H2887">
        <v>124</v>
      </c>
      <c r="J2887">
        <v>77.509410290000005</v>
      </c>
      <c r="K2887">
        <v>59.5357591</v>
      </c>
      <c r="L2887">
        <v>95.483061480000003</v>
      </c>
      <c r="M2887">
        <v>51</v>
      </c>
      <c r="N2887">
        <v>0.17241379300000001</v>
      </c>
      <c r="O2887">
        <v>7.5</v>
      </c>
      <c r="P2887">
        <v>3.0303030000000002E-2</v>
      </c>
      <c r="Q2887">
        <v>1.5</v>
      </c>
      <c r="R2887">
        <v>0</v>
      </c>
      <c r="S2887">
        <v>-6.1302949000000002E-2</v>
      </c>
      <c r="U2887">
        <v>1.781496288</v>
      </c>
      <c r="V2887">
        <v>269945</v>
      </c>
      <c r="W2887">
        <v>-1.96298E-4</v>
      </c>
      <c r="X2887">
        <v>4.2258687000000003E-2</v>
      </c>
      <c r="Y2887">
        <v>0.90011670600000004</v>
      </c>
      <c r="Z2887">
        <v>0</v>
      </c>
    </row>
    <row r="2888" spans="1:26" x14ac:dyDescent="0.2">
      <c r="A2888">
        <v>201806</v>
      </c>
      <c r="B2888">
        <v>6059</v>
      </c>
      <c r="C2888" t="s">
        <v>46</v>
      </c>
      <c r="D2888">
        <v>31080</v>
      </c>
      <c r="E2888" t="s">
        <v>47</v>
      </c>
      <c r="F2888">
        <v>6</v>
      </c>
      <c r="G2888">
        <v>297</v>
      </c>
      <c r="H2888">
        <v>33</v>
      </c>
      <c r="J2888">
        <v>76.411543289999997</v>
      </c>
      <c r="K2888">
        <v>94.855708910000004</v>
      </c>
      <c r="L2888">
        <v>57.967377669999998</v>
      </c>
      <c r="M2888">
        <v>32</v>
      </c>
      <c r="N2888">
        <v>8.4745763000000002E-2</v>
      </c>
      <c r="O2888">
        <v>2.5</v>
      </c>
      <c r="P2888">
        <v>-3.0303030000000002E-2</v>
      </c>
      <c r="Q2888">
        <v>-1</v>
      </c>
      <c r="R2888">
        <v>-19</v>
      </c>
      <c r="S2888">
        <v>-0.114615941</v>
      </c>
      <c r="U2888">
        <v>1.0143810630000001</v>
      </c>
      <c r="V2888">
        <v>897000</v>
      </c>
      <c r="W2888">
        <v>-1.072214E-2</v>
      </c>
      <c r="X2888">
        <v>2.5142857000000001E-2</v>
      </c>
      <c r="Y2888">
        <v>2.990996999</v>
      </c>
      <c r="Z2888">
        <v>0</v>
      </c>
    </row>
    <row r="2889" spans="1:26" x14ac:dyDescent="0.2">
      <c r="A2889">
        <v>201806</v>
      </c>
      <c r="B2889">
        <v>6079</v>
      </c>
      <c r="C2889" t="s">
        <v>58</v>
      </c>
      <c r="D2889">
        <v>42020</v>
      </c>
      <c r="E2889" t="s">
        <v>59</v>
      </c>
      <c r="F2889">
        <v>257</v>
      </c>
      <c r="G2889">
        <v>318</v>
      </c>
      <c r="H2889">
        <v>70</v>
      </c>
      <c r="J2889">
        <v>75.595984939999994</v>
      </c>
      <c r="K2889">
        <v>68.255959849999996</v>
      </c>
      <c r="L2889">
        <v>82.936010039999999</v>
      </c>
      <c r="M2889">
        <v>47</v>
      </c>
      <c r="N2889">
        <v>9.3023255999999999E-2</v>
      </c>
      <c r="O2889">
        <v>4</v>
      </c>
      <c r="P2889">
        <v>0</v>
      </c>
      <c r="Q2889">
        <v>0</v>
      </c>
      <c r="R2889">
        <v>-4</v>
      </c>
      <c r="S2889">
        <v>-6.9446888999999998E-2</v>
      </c>
      <c r="U2889">
        <v>1.399863783</v>
      </c>
      <c r="V2889">
        <v>767500</v>
      </c>
      <c r="W2889">
        <v>-9.6774189999999996E-3</v>
      </c>
      <c r="X2889">
        <v>2.4699598999999999E-2</v>
      </c>
      <c r="Y2889">
        <v>2.5591863949999998</v>
      </c>
      <c r="Z2889">
        <v>0</v>
      </c>
    </row>
    <row r="2890" spans="1:26" x14ac:dyDescent="0.2">
      <c r="A2890">
        <v>201806</v>
      </c>
      <c r="B2890">
        <v>6085</v>
      </c>
      <c r="C2890" t="s">
        <v>60</v>
      </c>
      <c r="D2890">
        <v>41940</v>
      </c>
      <c r="E2890" t="s">
        <v>61</v>
      </c>
      <c r="F2890">
        <v>19</v>
      </c>
      <c r="G2890">
        <v>320</v>
      </c>
      <c r="H2890">
        <v>106</v>
      </c>
      <c r="J2890">
        <v>75.50188206</v>
      </c>
      <c r="K2890">
        <v>99.49811794</v>
      </c>
      <c r="L2890">
        <v>51.505646169999999</v>
      </c>
      <c r="M2890">
        <v>22</v>
      </c>
      <c r="N2890">
        <v>0.33333333300000001</v>
      </c>
      <c r="O2890">
        <v>5.5</v>
      </c>
      <c r="P2890">
        <v>-0.12</v>
      </c>
      <c r="Q2890">
        <v>-3</v>
      </c>
      <c r="R2890">
        <v>-29</v>
      </c>
      <c r="S2890">
        <v>-0.17190053199999999</v>
      </c>
      <c r="U2890">
        <v>0.95666130500000002</v>
      </c>
      <c r="V2890">
        <v>1288000</v>
      </c>
      <c r="W2890">
        <v>-9.211716E-3</v>
      </c>
      <c r="X2890">
        <v>0.19819526500000001</v>
      </c>
      <c r="Y2890">
        <v>4.2947649219999997</v>
      </c>
      <c r="Z2890">
        <v>0</v>
      </c>
    </row>
    <row r="2891" spans="1:26" x14ac:dyDescent="0.2">
      <c r="A2891">
        <v>201806</v>
      </c>
      <c r="B2891">
        <v>6057</v>
      </c>
      <c r="C2891" t="s">
        <v>70</v>
      </c>
      <c r="D2891">
        <v>46020</v>
      </c>
      <c r="E2891" t="s">
        <v>71</v>
      </c>
      <c r="F2891">
        <v>567</v>
      </c>
      <c r="G2891">
        <v>392</v>
      </c>
      <c r="H2891">
        <v>-60</v>
      </c>
      <c r="J2891">
        <v>71.110414050000003</v>
      </c>
      <c r="K2891">
        <v>74.466750309999995</v>
      </c>
      <c r="L2891">
        <v>67.754077789999997</v>
      </c>
      <c r="M2891">
        <v>45</v>
      </c>
      <c r="N2891">
        <v>-4.2553190999999997E-2</v>
      </c>
      <c r="O2891">
        <v>-2</v>
      </c>
      <c r="P2891">
        <v>-6.25E-2</v>
      </c>
      <c r="Q2891">
        <v>-3</v>
      </c>
      <c r="R2891">
        <v>-6</v>
      </c>
      <c r="S2891">
        <v>-7.5710848999999997E-2</v>
      </c>
      <c r="U2891">
        <v>1.1209814650000001</v>
      </c>
      <c r="V2891">
        <v>497150</v>
      </c>
      <c r="W2891">
        <v>1.5628191999999999E-2</v>
      </c>
      <c r="X2891">
        <v>-5.2596474999999997E-2</v>
      </c>
      <c r="Y2891">
        <v>1.65771924</v>
      </c>
      <c r="Z2891">
        <v>0</v>
      </c>
    </row>
    <row r="2892" spans="1:26" x14ac:dyDescent="0.2">
      <c r="A2892">
        <v>201806</v>
      </c>
      <c r="B2892">
        <v>6053</v>
      </c>
      <c r="C2892" t="s">
        <v>44</v>
      </c>
      <c r="D2892">
        <v>41500</v>
      </c>
      <c r="E2892" t="s">
        <v>45</v>
      </c>
      <c r="F2892">
        <v>210</v>
      </c>
      <c r="G2892">
        <v>393</v>
      </c>
      <c r="H2892">
        <v>32</v>
      </c>
      <c r="J2892">
        <v>71.079046419999997</v>
      </c>
      <c r="K2892">
        <v>51.631116689999999</v>
      </c>
      <c r="L2892">
        <v>90.526976160000004</v>
      </c>
      <c r="M2892">
        <v>55</v>
      </c>
      <c r="N2892">
        <v>5.7692307999999998E-2</v>
      </c>
      <c r="O2892">
        <v>3</v>
      </c>
      <c r="P2892">
        <v>8.9108910999999999E-2</v>
      </c>
      <c r="Q2892">
        <v>4.5</v>
      </c>
      <c r="R2892">
        <v>4</v>
      </c>
      <c r="S2892">
        <v>-6.4315101E-2</v>
      </c>
      <c r="U2892">
        <v>1.5850984189999999</v>
      </c>
      <c r="V2892">
        <v>965000</v>
      </c>
      <c r="W2892">
        <v>2.0167872999999999E-2</v>
      </c>
      <c r="X2892">
        <v>1.5789474000000001E-2</v>
      </c>
      <c r="Y2892">
        <v>3.2177392459999998</v>
      </c>
      <c r="Z2892">
        <v>0</v>
      </c>
    </row>
    <row r="2893" spans="1:26" x14ac:dyDescent="0.2">
      <c r="A2893">
        <v>201806</v>
      </c>
      <c r="B2893">
        <v>6047</v>
      </c>
      <c r="C2893" t="s">
        <v>78</v>
      </c>
      <c r="D2893">
        <v>32900</v>
      </c>
      <c r="E2893" t="s">
        <v>79</v>
      </c>
      <c r="F2893">
        <v>323</v>
      </c>
      <c r="G2893">
        <v>401</v>
      </c>
      <c r="H2893">
        <v>59</v>
      </c>
      <c r="J2893">
        <v>70.859473019999996</v>
      </c>
      <c r="K2893">
        <v>79.109159349999999</v>
      </c>
      <c r="L2893">
        <v>62.609786700000001</v>
      </c>
      <c r="M2893">
        <v>43</v>
      </c>
      <c r="N2893">
        <v>9.5541400999999998E-2</v>
      </c>
      <c r="O2893">
        <v>3.75</v>
      </c>
      <c r="P2893">
        <v>1.7751479000000001E-2</v>
      </c>
      <c r="Q2893">
        <v>0.75</v>
      </c>
      <c r="R2893">
        <v>-8</v>
      </c>
      <c r="S2893">
        <v>-9.9968263000000002E-2</v>
      </c>
      <c r="U2893">
        <v>1.0675151650000001</v>
      </c>
      <c r="V2893">
        <v>298840</v>
      </c>
      <c r="W2893">
        <v>-2.1203770000000001E-3</v>
      </c>
      <c r="X2893">
        <v>4.8561404000000002E-2</v>
      </c>
      <c r="Y2893">
        <v>0.99646548899999998</v>
      </c>
      <c r="Z2893">
        <v>0</v>
      </c>
    </row>
    <row r="2894" spans="1:26" x14ac:dyDescent="0.2">
      <c r="A2894">
        <v>201806</v>
      </c>
      <c r="B2894">
        <v>6109</v>
      </c>
      <c r="C2894" t="s">
        <v>87</v>
      </c>
      <c r="D2894">
        <v>43760</v>
      </c>
      <c r="E2894" t="s">
        <v>88</v>
      </c>
      <c r="F2894">
        <v>917</v>
      </c>
      <c r="G2894">
        <v>472</v>
      </c>
      <c r="H2894">
        <v>-52</v>
      </c>
      <c r="J2894">
        <v>66.875784190000005</v>
      </c>
      <c r="K2894">
        <v>56.775407780000002</v>
      </c>
      <c r="L2894">
        <v>76.9761606</v>
      </c>
      <c r="M2894">
        <v>52</v>
      </c>
      <c r="N2894">
        <v>-9.1703057000000004E-2</v>
      </c>
      <c r="O2894">
        <v>-5.25</v>
      </c>
      <c r="P2894">
        <v>0.130434783</v>
      </c>
      <c r="Q2894">
        <v>6</v>
      </c>
      <c r="R2894">
        <v>1</v>
      </c>
      <c r="S2894">
        <v>-0.11563931099999999</v>
      </c>
      <c r="U2894">
        <v>1.2698126359999999</v>
      </c>
      <c r="V2894">
        <v>350000</v>
      </c>
      <c r="W2894">
        <v>1.07154E-4</v>
      </c>
      <c r="X2894">
        <v>6.3829786999999999E-2</v>
      </c>
      <c r="Y2894">
        <v>1.167055685</v>
      </c>
      <c r="Z2894">
        <v>0</v>
      </c>
    </row>
    <row r="2895" spans="1:26" x14ac:dyDescent="0.2">
      <c r="A2895">
        <v>201806</v>
      </c>
      <c r="B2895">
        <v>6083</v>
      </c>
      <c r="C2895" t="s">
        <v>32</v>
      </c>
      <c r="D2895">
        <v>42200</v>
      </c>
      <c r="E2895" t="s">
        <v>33</v>
      </c>
      <c r="F2895">
        <v>190</v>
      </c>
      <c r="G2895">
        <v>483</v>
      </c>
      <c r="H2895">
        <v>137</v>
      </c>
      <c r="J2895">
        <v>66.342534499999999</v>
      </c>
      <c r="K2895">
        <v>56.775407780000002</v>
      </c>
      <c r="L2895">
        <v>75.909661229999998</v>
      </c>
      <c r="M2895">
        <v>52</v>
      </c>
      <c r="N2895">
        <v>0.14285714299999999</v>
      </c>
      <c r="O2895">
        <v>6.5</v>
      </c>
      <c r="P2895">
        <v>-9.5238100000000006E-3</v>
      </c>
      <c r="Q2895">
        <v>-0.5</v>
      </c>
      <c r="R2895">
        <v>1</v>
      </c>
      <c r="S2895">
        <v>-0.11141643699999999</v>
      </c>
      <c r="U2895">
        <v>1.241328569</v>
      </c>
      <c r="V2895">
        <v>1049000</v>
      </c>
      <c r="W2895">
        <v>5.7526369999999997E-3</v>
      </c>
      <c r="X2895">
        <v>-6.7555556000000003E-2</v>
      </c>
      <c r="Y2895">
        <v>3.4978326110000002</v>
      </c>
      <c r="Z2895">
        <v>0</v>
      </c>
    </row>
    <row r="2896" spans="1:26" x14ac:dyDescent="0.2">
      <c r="A2896">
        <v>201806</v>
      </c>
      <c r="B2896">
        <v>6071</v>
      </c>
      <c r="C2896" t="s">
        <v>96</v>
      </c>
      <c r="D2896">
        <v>40140</v>
      </c>
      <c r="E2896" t="s">
        <v>77</v>
      </c>
      <c r="F2896">
        <v>20</v>
      </c>
      <c r="G2896">
        <v>552</v>
      </c>
      <c r="H2896">
        <v>60</v>
      </c>
      <c r="J2896">
        <v>62.484316190000001</v>
      </c>
      <c r="K2896">
        <v>85.884567129999994</v>
      </c>
      <c r="L2896">
        <v>39.084065250000002</v>
      </c>
      <c r="M2896">
        <v>39</v>
      </c>
      <c r="N2896">
        <v>6.8493151000000002E-2</v>
      </c>
      <c r="O2896">
        <v>2.5</v>
      </c>
      <c r="P2896">
        <v>-2.5000000000000001E-2</v>
      </c>
      <c r="Q2896">
        <v>-1</v>
      </c>
      <c r="R2896">
        <v>-12</v>
      </c>
      <c r="S2896">
        <v>-0.114828228</v>
      </c>
      <c r="U2896">
        <v>0.83086773700000005</v>
      </c>
      <c r="V2896">
        <v>359000</v>
      </c>
      <c r="W2896">
        <v>2.5714285999999999E-2</v>
      </c>
      <c r="X2896">
        <v>5.8216654E-2</v>
      </c>
      <c r="Y2896">
        <v>1.197065689</v>
      </c>
      <c r="Z2896">
        <v>0</v>
      </c>
    </row>
    <row r="2897" spans="1:26" x14ac:dyDescent="0.2">
      <c r="A2897">
        <v>201806</v>
      </c>
      <c r="B2897">
        <v>6065</v>
      </c>
      <c r="C2897" t="s">
        <v>76</v>
      </c>
      <c r="D2897">
        <v>40140</v>
      </c>
      <c r="E2897" t="s">
        <v>77</v>
      </c>
      <c r="F2897">
        <v>14</v>
      </c>
      <c r="G2897">
        <v>566</v>
      </c>
      <c r="H2897">
        <v>11</v>
      </c>
      <c r="J2897">
        <v>61.856963610000001</v>
      </c>
      <c r="K2897">
        <v>79.109159349999999</v>
      </c>
      <c r="L2897">
        <v>44.604767879999997</v>
      </c>
      <c r="M2897">
        <v>43</v>
      </c>
      <c r="N2897">
        <v>0</v>
      </c>
      <c r="O2897">
        <v>0</v>
      </c>
      <c r="P2897">
        <v>-8.5106382999999994E-2</v>
      </c>
      <c r="Q2897">
        <v>-4</v>
      </c>
      <c r="R2897">
        <v>-8</v>
      </c>
      <c r="S2897">
        <v>-9.1928186999999995E-2</v>
      </c>
      <c r="U2897">
        <v>0.88513604700000004</v>
      </c>
      <c r="V2897">
        <v>445000</v>
      </c>
      <c r="W2897">
        <v>1.0122600000000001E-3</v>
      </c>
      <c r="X2897">
        <v>5.9776137E-2</v>
      </c>
      <c r="Y2897">
        <v>1.4838279430000001</v>
      </c>
      <c r="Z2897">
        <v>0</v>
      </c>
    </row>
    <row r="2898" spans="1:26" x14ac:dyDescent="0.2">
      <c r="A2898">
        <v>201806</v>
      </c>
      <c r="B2898">
        <v>6015</v>
      </c>
      <c r="C2898" t="s">
        <v>85</v>
      </c>
      <c r="D2898">
        <v>18860</v>
      </c>
      <c r="E2898" t="s">
        <v>86</v>
      </c>
      <c r="F2898">
        <v>1589</v>
      </c>
      <c r="G2898">
        <v>592</v>
      </c>
      <c r="H2898">
        <v>36</v>
      </c>
      <c r="J2898">
        <v>60.539523209999999</v>
      </c>
      <c r="K2898">
        <v>52.572145550000002</v>
      </c>
      <c r="L2898">
        <v>68.506900880000003</v>
      </c>
      <c r="M2898">
        <v>54</v>
      </c>
      <c r="N2898">
        <v>-3.1390135E-2</v>
      </c>
      <c r="O2898">
        <v>-1.75</v>
      </c>
      <c r="P2898">
        <v>-0.114754098</v>
      </c>
      <c r="Q2898">
        <v>-7</v>
      </c>
      <c r="R2898">
        <v>3</v>
      </c>
      <c r="S2898">
        <v>-0.12592953000000001</v>
      </c>
      <c r="U2898">
        <v>1.1341305209999999</v>
      </c>
      <c r="V2898">
        <v>315000</v>
      </c>
      <c r="W2898">
        <v>-1.0212097E-2</v>
      </c>
      <c r="X2898">
        <v>5.7046979999999997E-2</v>
      </c>
      <c r="Y2898">
        <v>1.050350117</v>
      </c>
      <c r="Z2898">
        <v>0</v>
      </c>
    </row>
    <row r="2899" spans="1:26" x14ac:dyDescent="0.2">
      <c r="A2899">
        <v>201806</v>
      </c>
      <c r="B2899">
        <v>6089</v>
      </c>
      <c r="C2899" t="s">
        <v>89</v>
      </c>
      <c r="D2899">
        <v>39820</v>
      </c>
      <c r="E2899" t="s">
        <v>90</v>
      </c>
      <c r="F2899">
        <v>368</v>
      </c>
      <c r="G2899">
        <v>643</v>
      </c>
      <c r="H2899">
        <v>153</v>
      </c>
      <c r="J2899">
        <v>58.437892099999999</v>
      </c>
      <c r="K2899">
        <v>59.5357591</v>
      </c>
      <c r="L2899">
        <v>57.340025089999997</v>
      </c>
      <c r="M2899">
        <v>51</v>
      </c>
      <c r="N2899">
        <v>9.6774193999999994E-2</v>
      </c>
      <c r="O2899">
        <v>4.5</v>
      </c>
      <c r="P2899">
        <v>-2.3923445000000002E-2</v>
      </c>
      <c r="Q2899">
        <v>-1.25</v>
      </c>
      <c r="R2899">
        <v>0</v>
      </c>
      <c r="S2899">
        <v>-0.118437945</v>
      </c>
      <c r="U2899">
        <v>1.007564366</v>
      </c>
      <c r="V2899">
        <v>327500</v>
      </c>
      <c r="W2899">
        <v>-7.5757580000000001E-3</v>
      </c>
      <c r="X2899">
        <v>3.0846710999999999E-2</v>
      </c>
      <c r="Y2899">
        <v>1.0920306769999999</v>
      </c>
      <c r="Z2899">
        <v>0</v>
      </c>
    </row>
    <row r="2900" spans="1:26" x14ac:dyDescent="0.2">
      <c r="A2900">
        <v>201806</v>
      </c>
      <c r="B2900">
        <v>6025</v>
      </c>
      <c r="C2900" t="s">
        <v>56</v>
      </c>
      <c r="D2900">
        <v>20940</v>
      </c>
      <c r="E2900" t="s">
        <v>57</v>
      </c>
      <c r="F2900">
        <v>486</v>
      </c>
      <c r="G2900">
        <v>671</v>
      </c>
      <c r="H2900">
        <v>-114</v>
      </c>
      <c r="J2900">
        <v>57.05771644</v>
      </c>
      <c r="K2900">
        <v>68.255959849999996</v>
      </c>
      <c r="L2900">
        <v>45.859473020000003</v>
      </c>
      <c r="M2900">
        <v>47</v>
      </c>
      <c r="N2900">
        <v>-0.104761905</v>
      </c>
      <c r="O2900">
        <v>-5.5</v>
      </c>
      <c r="P2900">
        <v>-7.8431372999999999E-2</v>
      </c>
      <c r="Q2900">
        <v>-4</v>
      </c>
      <c r="R2900">
        <v>-4</v>
      </c>
      <c r="S2900">
        <v>-1.798193E-2</v>
      </c>
      <c r="U2900">
        <v>0.90328877299999999</v>
      </c>
      <c r="V2900">
        <v>240000</v>
      </c>
      <c r="W2900">
        <v>-7.2388829999999998E-3</v>
      </c>
      <c r="X2900">
        <v>-4.3824701000000001E-2</v>
      </c>
      <c r="Y2900">
        <v>0.80026675599999997</v>
      </c>
      <c r="Z2900">
        <v>0</v>
      </c>
    </row>
    <row r="2901" spans="1:26" x14ac:dyDescent="0.2">
      <c r="A2901">
        <v>201806</v>
      </c>
      <c r="B2901">
        <v>6039</v>
      </c>
      <c r="C2901" t="s">
        <v>94</v>
      </c>
      <c r="D2901">
        <v>31460</v>
      </c>
      <c r="E2901" t="s">
        <v>95</v>
      </c>
      <c r="F2901">
        <v>536</v>
      </c>
      <c r="G2901">
        <v>673</v>
      </c>
      <c r="H2901">
        <v>170</v>
      </c>
      <c r="J2901">
        <v>56.93224592</v>
      </c>
      <c r="K2901">
        <v>47.302383939999999</v>
      </c>
      <c r="L2901">
        <v>66.562107909999995</v>
      </c>
      <c r="M2901">
        <v>57.5</v>
      </c>
      <c r="N2901">
        <v>0.12745097999999999</v>
      </c>
      <c r="O2901">
        <v>6.5</v>
      </c>
      <c r="P2901">
        <v>0.12745097999999999</v>
      </c>
      <c r="Q2901">
        <v>6.5</v>
      </c>
      <c r="R2901">
        <v>6.5</v>
      </c>
      <c r="S2901">
        <v>-0.10466700800000001</v>
      </c>
      <c r="U2901">
        <v>1.112374545</v>
      </c>
      <c r="V2901">
        <v>318000</v>
      </c>
      <c r="W2901">
        <v>5.3349139999999996E-3</v>
      </c>
      <c r="X2901">
        <v>2.7878788000000002E-2</v>
      </c>
      <c r="Y2901">
        <v>1.0603534509999999</v>
      </c>
      <c r="Z2901">
        <v>0</v>
      </c>
    </row>
    <row r="2902" spans="1:26" x14ac:dyDescent="0.2">
      <c r="A2902">
        <v>201806</v>
      </c>
      <c r="B2902">
        <v>6103</v>
      </c>
      <c r="C2902" t="s">
        <v>97</v>
      </c>
      <c r="D2902">
        <v>39780</v>
      </c>
      <c r="E2902" t="s">
        <v>98</v>
      </c>
      <c r="F2902">
        <v>857</v>
      </c>
      <c r="G2902">
        <v>794</v>
      </c>
      <c r="H2902">
        <v>133</v>
      </c>
      <c r="J2902">
        <v>50.846925970000001</v>
      </c>
      <c r="K2902">
        <v>31.49309912</v>
      </c>
      <c r="L2902">
        <v>70.200752820000005</v>
      </c>
      <c r="M2902">
        <v>65</v>
      </c>
      <c r="N2902">
        <v>0.111111111</v>
      </c>
      <c r="O2902">
        <v>6.5</v>
      </c>
      <c r="P2902">
        <v>0.34020618600000002</v>
      </c>
      <c r="Q2902">
        <v>16.5</v>
      </c>
      <c r="R2902">
        <v>14</v>
      </c>
      <c r="S2902">
        <v>-3.3421522000000002E-2</v>
      </c>
      <c r="U2902">
        <v>1.159483509</v>
      </c>
      <c r="V2902">
        <v>299000</v>
      </c>
      <c r="W2902">
        <v>3.1034483000000002E-2</v>
      </c>
      <c r="X2902">
        <v>0.130434783</v>
      </c>
      <c r="Y2902">
        <v>0.99699899999999997</v>
      </c>
      <c r="Z2902">
        <v>0</v>
      </c>
    </row>
    <row r="2903" spans="1:26" x14ac:dyDescent="0.2">
      <c r="A2903">
        <v>201806</v>
      </c>
      <c r="B2903">
        <v>6023</v>
      </c>
      <c r="C2903" t="s">
        <v>83</v>
      </c>
      <c r="D2903">
        <v>21700</v>
      </c>
      <c r="E2903" t="s">
        <v>84</v>
      </c>
      <c r="F2903">
        <v>449</v>
      </c>
      <c r="G2903">
        <v>808</v>
      </c>
      <c r="H2903">
        <v>161</v>
      </c>
      <c r="J2903">
        <v>50</v>
      </c>
      <c r="K2903">
        <v>40.150564619999997</v>
      </c>
      <c r="L2903">
        <v>59.849435380000003</v>
      </c>
      <c r="M2903">
        <v>60.5</v>
      </c>
      <c r="N2903">
        <v>4.3103448000000003E-2</v>
      </c>
      <c r="O2903">
        <v>2.5</v>
      </c>
      <c r="P2903">
        <v>0.21</v>
      </c>
      <c r="Q2903">
        <v>10.5</v>
      </c>
      <c r="R2903">
        <v>9.5</v>
      </c>
      <c r="S2903">
        <v>-0.139237423</v>
      </c>
      <c r="U2903">
        <v>1.0339189310000001</v>
      </c>
      <c r="V2903">
        <v>395000</v>
      </c>
      <c r="W2903">
        <v>-5.8290619000000002E-2</v>
      </c>
      <c r="X2903">
        <v>-1.0025063000000001E-2</v>
      </c>
      <c r="Y2903">
        <v>1.3171057020000001</v>
      </c>
      <c r="Z2903">
        <v>0</v>
      </c>
    </row>
    <row r="2904" spans="1:26" x14ac:dyDescent="0.2">
      <c r="A2904">
        <v>201806</v>
      </c>
      <c r="B2904">
        <v>6033</v>
      </c>
      <c r="C2904" t="s">
        <v>101</v>
      </c>
      <c r="D2904">
        <v>17340</v>
      </c>
      <c r="E2904" t="s">
        <v>102</v>
      </c>
      <c r="F2904">
        <v>800</v>
      </c>
      <c r="G2904">
        <v>1050</v>
      </c>
      <c r="H2904">
        <v>106</v>
      </c>
      <c r="J2904">
        <v>36.794228359999998</v>
      </c>
      <c r="K2904">
        <v>44.981179419999997</v>
      </c>
      <c r="L2904">
        <v>28.607277289999999</v>
      </c>
      <c r="M2904">
        <v>58</v>
      </c>
      <c r="N2904">
        <v>7.4074074000000004E-2</v>
      </c>
      <c r="O2904">
        <v>4</v>
      </c>
      <c r="P2904">
        <v>0.35672514599999999</v>
      </c>
      <c r="Q2904">
        <v>15.25</v>
      </c>
      <c r="R2904">
        <v>7</v>
      </c>
      <c r="S2904">
        <v>-6.8593678000000005E-2</v>
      </c>
      <c r="U2904">
        <v>0.71497152900000005</v>
      </c>
      <c r="V2904">
        <v>339900</v>
      </c>
      <c r="W2904">
        <v>1.9190405000000001E-2</v>
      </c>
      <c r="X2904">
        <v>0.16904557200000001</v>
      </c>
      <c r="Y2904">
        <v>1.133377793</v>
      </c>
      <c r="Z2904">
        <v>0</v>
      </c>
    </row>
    <row r="2905" spans="1:26" x14ac:dyDescent="0.2">
      <c r="A2905">
        <v>201806</v>
      </c>
      <c r="B2905">
        <v>6045</v>
      </c>
      <c r="C2905" t="s">
        <v>99</v>
      </c>
      <c r="D2905">
        <v>46380</v>
      </c>
      <c r="E2905" t="s">
        <v>100</v>
      </c>
      <c r="F2905">
        <v>657</v>
      </c>
      <c r="G2905">
        <v>1261</v>
      </c>
      <c r="H2905">
        <v>237</v>
      </c>
      <c r="J2905">
        <v>24.215809289999999</v>
      </c>
      <c r="K2905">
        <v>17.50313676</v>
      </c>
      <c r="L2905">
        <v>30.928481810000001</v>
      </c>
      <c r="M2905">
        <v>74.5</v>
      </c>
      <c r="N2905">
        <v>0.241666667</v>
      </c>
      <c r="O2905">
        <v>14.5</v>
      </c>
      <c r="P2905">
        <v>0.146153846</v>
      </c>
      <c r="Q2905">
        <v>9.5</v>
      </c>
      <c r="R2905">
        <v>23.5</v>
      </c>
      <c r="S2905">
        <v>-5.9269576999999997E-2</v>
      </c>
      <c r="U2905">
        <v>0.74994328099999996</v>
      </c>
      <c r="V2905">
        <v>599949.5</v>
      </c>
      <c r="W2905">
        <v>1.5851420000000001E-3</v>
      </c>
      <c r="X2905">
        <v>3.439569E-2</v>
      </c>
      <c r="Y2905">
        <v>2.0004984989999999</v>
      </c>
      <c r="Z2905">
        <v>0</v>
      </c>
    </row>
    <row r="2906" spans="1:26" x14ac:dyDescent="0.2">
      <c r="A2906">
        <v>201805</v>
      </c>
      <c r="B2906">
        <v>6095</v>
      </c>
      <c r="C2906" t="s">
        <v>54</v>
      </c>
      <c r="D2906">
        <v>46700</v>
      </c>
      <c r="E2906" t="s">
        <v>55</v>
      </c>
      <c r="F2906">
        <v>178</v>
      </c>
      <c r="G2906">
        <v>6</v>
      </c>
      <c r="H2906">
        <v>2</v>
      </c>
      <c r="J2906">
        <v>98.337515679999996</v>
      </c>
      <c r="K2906">
        <v>98.996235889999994</v>
      </c>
      <c r="L2906">
        <v>97.678795480000005</v>
      </c>
      <c r="M2906">
        <v>23</v>
      </c>
      <c r="N2906">
        <v>3.3707864999999997E-2</v>
      </c>
      <c r="O2906">
        <v>0.75</v>
      </c>
      <c r="P2906">
        <v>4.5454544999999999E-2</v>
      </c>
      <c r="Q2906">
        <v>1</v>
      </c>
      <c r="R2906">
        <v>-28</v>
      </c>
      <c r="S2906">
        <v>-8.3968042000000007E-2</v>
      </c>
      <c r="U2906">
        <v>2.0996617789999998</v>
      </c>
      <c r="V2906">
        <v>499000</v>
      </c>
      <c r="W2906">
        <v>3.2858990999999997E-2</v>
      </c>
      <c r="X2906">
        <v>0.131006346</v>
      </c>
      <c r="Y2906">
        <v>1.666398117</v>
      </c>
      <c r="Z2906">
        <v>0</v>
      </c>
    </row>
    <row r="2907" spans="1:26" x14ac:dyDescent="0.2">
      <c r="A2907">
        <v>201805</v>
      </c>
      <c r="B2907">
        <v>6013</v>
      </c>
      <c r="C2907" t="s">
        <v>38</v>
      </c>
      <c r="D2907">
        <v>41860</v>
      </c>
      <c r="E2907" t="s">
        <v>39</v>
      </c>
      <c r="F2907">
        <v>42</v>
      </c>
      <c r="G2907">
        <v>12</v>
      </c>
      <c r="H2907">
        <v>0</v>
      </c>
      <c r="J2907">
        <v>97.584692599999997</v>
      </c>
      <c r="K2907">
        <v>99.121706399999994</v>
      </c>
      <c r="L2907">
        <v>96.0476788</v>
      </c>
      <c r="M2907">
        <v>22.5</v>
      </c>
      <c r="N2907">
        <v>-6.25E-2</v>
      </c>
      <c r="O2907">
        <v>-1.5</v>
      </c>
      <c r="P2907">
        <v>-0.117647059</v>
      </c>
      <c r="Q2907">
        <v>-3</v>
      </c>
      <c r="R2907">
        <v>-28.5</v>
      </c>
      <c r="S2907">
        <v>-7.5914322000000006E-2</v>
      </c>
      <c r="U2907">
        <v>1.859581245</v>
      </c>
      <c r="V2907">
        <v>705997.5</v>
      </c>
      <c r="W2907">
        <v>1.0010730000000001E-2</v>
      </c>
      <c r="X2907">
        <v>2.3184783E-2</v>
      </c>
      <c r="Y2907">
        <v>2.357661132</v>
      </c>
      <c r="Z2907">
        <v>0</v>
      </c>
    </row>
    <row r="2908" spans="1:26" x14ac:dyDescent="0.2">
      <c r="A2908">
        <v>201805</v>
      </c>
      <c r="B2908">
        <v>6001</v>
      </c>
      <c r="C2908" t="s">
        <v>67</v>
      </c>
      <c r="D2908">
        <v>41860</v>
      </c>
      <c r="E2908" t="s">
        <v>39</v>
      </c>
      <c r="F2908">
        <v>24</v>
      </c>
      <c r="G2908">
        <v>22</v>
      </c>
      <c r="H2908">
        <v>-4</v>
      </c>
      <c r="J2908">
        <v>96.016311169999994</v>
      </c>
      <c r="K2908">
        <v>99.937264740000003</v>
      </c>
      <c r="L2908">
        <v>92.095357590000006</v>
      </c>
      <c r="M2908">
        <v>16</v>
      </c>
      <c r="N2908">
        <v>0</v>
      </c>
      <c r="O2908">
        <v>0</v>
      </c>
      <c r="P2908">
        <v>-0.13513513499999999</v>
      </c>
      <c r="Q2908">
        <v>-2.5</v>
      </c>
      <c r="R2908">
        <v>-35</v>
      </c>
      <c r="S2908">
        <v>-4.1237606000000003E-2</v>
      </c>
      <c r="U2908">
        <v>1.6564480349999999</v>
      </c>
      <c r="V2908">
        <v>875750</v>
      </c>
      <c r="W2908">
        <v>3.0430498E-2</v>
      </c>
      <c r="X2908">
        <v>9.6057571999999994E-2</v>
      </c>
      <c r="Y2908">
        <v>2.9245453929999998</v>
      </c>
      <c r="Z2908">
        <v>0</v>
      </c>
    </row>
    <row r="2909" spans="1:26" x14ac:dyDescent="0.2">
      <c r="A2909">
        <v>201805</v>
      </c>
      <c r="B2909">
        <v>6077</v>
      </c>
      <c r="C2909" t="s">
        <v>42</v>
      </c>
      <c r="D2909">
        <v>44700</v>
      </c>
      <c r="E2909" t="s">
        <v>43</v>
      </c>
      <c r="F2909">
        <v>110</v>
      </c>
      <c r="G2909">
        <v>47</v>
      </c>
      <c r="H2909">
        <v>11</v>
      </c>
      <c r="J2909">
        <v>93.883312419999996</v>
      </c>
      <c r="K2909">
        <v>95.984943540000003</v>
      </c>
      <c r="L2909">
        <v>91.781681309999996</v>
      </c>
      <c r="M2909">
        <v>29.5</v>
      </c>
      <c r="N2909">
        <v>-3.2786885000000002E-2</v>
      </c>
      <c r="O2909">
        <v>-1</v>
      </c>
      <c r="P2909">
        <v>-0.18055555600000001</v>
      </c>
      <c r="Q2909">
        <v>-6.5</v>
      </c>
      <c r="R2909">
        <v>-21.5</v>
      </c>
      <c r="S2909">
        <v>-5.5902331E-2</v>
      </c>
      <c r="U2909">
        <v>1.640753573</v>
      </c>
      <c r="V2909">
        <v>383500</v>
      </c>
      <c r="W2909">
        <v>1.3054830000000001E-3</v>
      </c>
      <c r="X2909">
        <v>3.0913978000000002E-2</v>
      </c>
      <c r="Y2909">
        <v>1.2806887330000001</v>
      </c>
      <c r="Z2909">
        <v>0</v>
      </c>
    </row>
    <row r="2910" spans="1:26" x14ac:dyDescent="0.2">
      <c r="A2910">
        <v>201805</v>
      </c>
      <c r="B2910">
        <v>6101</v>
      </c>
      <c r="C2910" t="s">
        <v>26</v>
      </c>
      <c r="D2910">
        <v>49700</v>
      </c>
      <c r="E2910" t="s">
        <v>27</v>
      </c>
      <c r="F2910">
        <v>700</v>
      </c>
      <c r="G2910">
        <v>48</v>
      </c>
      <c r="H2910">
        <v>25</v>
      </c>
      <c r="J2910">
        <v>93.726474280000005</v>
      </c>
      <c r="K2910">
        <v>88.143036390000006</v>
      </c>
      <c r="L2910">
        <v>99.309912170000004</v>
      </c>
      <c r="M2910">
        <v>36.75</v>
      </c>
      <c r="N2910">
        <v>0</v>
      </c>
      <c r="O2910">
        <v>0</v>
      </c>
      <c r="P2910">
        <v>0</v>
      </c>
      <c r="Q2910">
        <v>0</v>
      </c>
      <c r="R2910">
        <v>-14.25</v>
      </c>
      <c r="S2910">
        <v>-0.102978586</v>
      </c>
      <c r="U2910">
        <v>2.5282791389999999</v>
      </c>
      <c r="V2910">
        <v>342500</v>
      </c>
      <c r="W2910">
        <v>4.3814800000000002E-4</v>
      </c>
      <c r="X2910">
        <v>0.14559222899999999</v>
      </c>
      <c r="Y2910">
        <v>1.1437702510000001</v>
      </c>
      <c r="Z2910">
        <v>0</v>
      </c>
    </row>
    <row r="2911" spans="1:26" x14ac:dyDescent="0.2">
      <c r="A2911">
        <v>201805</v>
      </c>
      <c r="B2911">
        <v>6017</v>
      </c>
      <c r="C2911" t="s">
        <v>69</v>
      </c>
      <c r="D2911">
        <v>40900</v>
      </c>
      <c r="E2911" t="s">
        <v>31</v>
      </c>
      <c r="F2911">
        <v>348</v>
      </c>
      <c r="G2911">
        <v>55</v>
      </c>
      <c r="H2911">
        <v>-55</v>
      </c>
      <c r="J2911">
        <v>92.785445420000002</v>
      </c>
      <c r="K2911">
        <v>91.907151819999996</v>
      </c>
      <c r="L2911">
        <v>93.663739019999994</v>
      </c>
      <c r="M2911">
        <v>34</v>
      </c>
      <c r="N2911">
        <v>-0.204678363</v>
      </c>
      <c r="O2911">
        <v>-8.75</v>
      </c>
      <c r="P2911">
        <v>-2.1582733999999999E-2</v>
      </c>
      <c r="Q2911">
        <v>-0.75</v>
      </c>
      <c r="R2911">
        <v>-17</v>
      </c>
      <c r="S2911">
        <v>-5.8923863E-2</v>
      </c>
      <c r="U2911">
        <v>1.7045947239999999</v>
      </c>
      <c r="V2911">
        <v>557000</v>
      </c>
      <c r="W2911">
        <v>-2.1046618999999999E-2</v>
      </c>
      <c r="X2911">
        <v>-1.4115669000000001E-2</v>
      </c>
      <c r="Y2911">
        <v>1.860087678</v>
      </c>
      <c r="Z2911">
        <v>0</v>
      </c>
    </row>
    <row r="2912" spans="1:26" x14ac:dyDescent="0.2">
      <c r="A2912">
        <v>201805</v>
      </c>
      <c r="B2912">
        <v>6113</v>
      </c>
      <c r="C2912" t="s">
        <v>48</v>
      </c>
      <c r="D2912">
        <v>40900</v>
      </c>
      <c r="E2912" t="s">
        <v>31</v>
      </c>
      <c r="F2912">
        <v>350</v>
      </c>
      <c r="G2912">
        <v>62</v>
      </c>
      <c r="H2912">
        <v>19</v>
      </c>
      <c r="J2912">
        <v>92.189460479999994</v>
      </c>
      <c r="K2912">
        <v>94.102885819999997</v>
      </c>
      <c r="L2912">
        <v>90.276035129999997</v>
      </c>
      <c r="M2912">
        <v>31.5</v>
      </c>
      <c r="N2912">
        <v>-0.125</v>
      </c>
      <c r="O2912">
        <v>-4.5</v>
      </c>
      <c r="P2912">
        <v>-1.5625E-2</v>
      </c>
      <c r="Q2912">
        <v>-0.5</v>
      </c>
      <c r="R2912">
        <v>-19.5</v>
      </c>
      <c r="S2912">
        <v>-0.12706351900000001</v>
      </c>
      <c r="U2912">
        <v>1.5919568909999999</v>
      </c>
      <c r="V2912">
        <v>525000</v>
      </c>
      <c r="W2912">
        <v>1.2560573E-2</v>
      </c>
      <c r="X2912">
        <v>5.5011303999999997E-2</v>
      </c>
      <c r="Y2912">
        <v>1.7532244720000001</v>
      </c>
      <c r="Z2912">
        <v>0</v>
      </c>
    </row>
    <row r="2913" spans="1:26" x14ac:dyDescent="0.2">
      <c r="A2913">
        <v>201805</v>
      </c>
      <c r="B2913">
        <v>6067</v>
      </c>
      <c r="C2913" t="s">
        <v>30</v>
      </c>
      <c r="D2913">
        <v>40900</v>
      </c>
      <c r="E2913" t="s">
        <v>31</v>
      </c>
      <c r="F2913">
        <v>26</v>
      </c>
      <c r="G2913">
        <v>64</v>
      </c>
      <c r="H2913">
        <v>11</v>
      </c>
      <c r="J2913">
        <v>91.969887080000007</v>
      </c>
      <c r="K2913">
        <v>97.490589709999995</v>
      </c>
      <c r="L2913">
        <v>86.449184439999996</v>
      </c>
      <c r="M2913">
        <v>26</v>
      </c>
      <c r="N2913">
        <v>-7.1428570999999996E-2</v>
      </c>
      <c r="O2913">
        <v>-2</v>
      </c>
      <c r="P2913">
        <v>-5.4545455E-2</v>
      </c>
      <c r="Q2913">
        <v>-1.5</v>
      </c>
      <c r="R2913">
        <v>-25</v>
      </c>
      <c r="S2913">
        <v>-9.8557790000000006E-2</v>
      </c>
      <c r="U2913">
        <v>1.4661270319999999</v>
      </c>
      <c r="V2913">
        <v>395249.75</v>
      </c>
      <c r="W2913">
        <v>1.3525867E-2</v>
      </c>
      <c r="X2913">
        <v>4.0952726000000002E-2</v>
      </c>
      <c r="Y2913">
        <v>1.3199267320000001</v>
      </c>
      <c r="Z2913">
        <v>0</v>
      </c>
    </row>
    <row r="2914" spans="1:26" x14ac:dyDescent="0.2">
      <c r="A2914">
        <v>201805</v>
      </c>
      <c r="B2914">
        <v>6097</v>
      </c>
      <c r="C2914" t="s">
        <v>72</v>
      </c>
      <c r="D2914">
        <v>42220</v>
      </c>
      <c r="E2914" t="s">
        <v>73</v>
      </c>
      <c r="F2914">
        <v>143</v>
      </c>
      <c r="G2914">
        <v>64</v>
      </c>
      <c r="H2914">
        <v>34</v>
      </c>
      <c r="J2914">
        <v>91.969887080000007</v>
      </c>
      <c r="K2914">
        <v>96.988707649999995</v>
      </c>
      <c r="L2914">
        <v>86.951066499999996</v>
      </c>
      <c r="M2914">
        <v>28</v>
      </c>
      <c r="N2914">
        <v>0.12</v>
      </c>
      <c r="O2914">
        <v>3</v>
      </c>
      <c r="P2914">
        <v>-0.125</v>
      </c>
      <c r="Q2914">
        <v>-4</v>
      </c>
      <c r="R2914">
        <v>-23</v>
      </c>
      <c r="S2914">
        <v>-0.143523391</v>
      </c>
      <c r="U2914">
        <v>1.4852028820000001</v>
      </c>
      <c r="V2914">
        <v>792000</v>
      </c>
      <c r="W2914">
        <v>3.8722580999999999E-2</v>
      </c>
      <c r="X2914">
        <v>2.5906736E-2</v>
      </c>
      <c r="Y2914">
        <v>2.6448643459999999</v>
      </c>
      <c r="Z2914">
        <v>0</v>
      </c>
    </row>
    <row r="2915" spans="1:26" x14ac:dyDescent="0.2">
      <c r="A2915">
        <v>201805</v>
      </c>
      <c r="B2915">
        <v>6007</v>
      </c>
      <c r="C2915" t="s">
        <v>80</v>
      </c>
      <c r="D2915">
        <v>17020</v>
      </c>
      <c r="E2915" t="s">
        <v>81</v>
      </c>
      <c r="F2915">
        <v>321</v>
      </c>
      <c r="G2915">
        <v>68</v>
      </c>
      <c r="H2915">
        <v>-8</v>
      </c>
      <c r="J2915">
        <v>91.624843159999998</v>
      </c>
      <c r="K2915">
        <v>91.907151819999996</v>
      </c>
      <c r="L2915">
        <v>91.342534499999999</v>
      </c>
      <c r="M2915">
        <v>34</v>
      </c>
      <c r="N2915">
        <v>-0.111111111</v>
      </c>
      <c r="O2915">
        <v>-4.25</v>
      </c>
      <c r="P2915">
        <v>0.133333333</v>
      </c>
      <c r="Q2915">
        <v>4</v>
      </c>
      <c r="R2915">
        <v>-17</v>
      </c>
      <c r="S2915">
        <v>-6.9262844000000004E-2</v>
      </c>
      <c r="U2915">
        <v>1.6120074470000001</v>
      </c>
      <c r="V2915">
        <v>329500</v>
      </c>
      <c r="W2915">
        <v>1.4002153999999999E-2</v>
      </c>
      <c r="X2915">
        <v>0.120748299</v>
      </c>
      <c r="Y2915">
        <v>1.1003570730000001</v>
      </c>
      <c r="Z2915">
        <v>0</v>
      </c>
    </row>
    <row r="2916" spans="1:26" x14ac:dyDescent="0.2">
      <c r="A2916">
        <v>201805</v>
      </c>
      <c r="B2916">
        <v>6061</v>
      </c>
      <c r="C2916" t="s">
        <v>49</v>
      </c>
      <c r="D2916">
        <v>40900</v>
      </c>
      <c r="E2916" t="s">
        <v>31</v>
      </c>
      <c r="F2916">
        <v>177</v>
      </c>
      <c r="G2916">
        <v>72</v>
      </c>
      <c r="H2916">
        <v>22</v>
      </c>
      <c r="J2916">
        <v>91.279799249999996</v>
      </c>
      <c r="K2916">
        <v>90.71518193</v>
      </c>
      <c r="L2916">
        <v>91.844416559999999</v>
      </c>
      <c r="M2916">
        <v>35</v>
      </c>
      <c r="N2916">
        <v>-4.7619047999999997E-2</v>
      </c>
      <c r="O2916">
        <v>-1.75</v>
      </c>
      <c r="P2916">
        <v>-2.7777777999999999E-2</v>
      </c>
      <c r="Q2916">
        <v>-1</v>
      </c>
      <c r="R2916">
        <v>-16</v>
      </c>
      <c r="S2916">
        <v>-9.8344683000000002E-2</v>
      </c>
      <c r="U2916">
        <v>1.641541095</v>
      </c>
      <c r="V2916">
        <v>589500</v>
      </c>
      <c r="W2916">
        <v>2.8654439E-2</v>
      </c>
      <c r="X2916">
        <v>3.6028119999999997E-2</v>
      </c>
      <c r="Y2916">
        <v>1.9686206209999999</v>
      </c>
      <c r="Z2916">
        <v>0</v>
      </c>
    </row>
    <row r="2917" spans="1:26" x14ac:dyDescent="0.2">
      <c r="A2917">
        <v>201805</v>
      </c>
      <c r="B2917">
        <v>6031</v>
      </c>
      <c r="C2917" t="s">
        <v>28</v>
      </c>
      <c r="D2917">
        <v>25260</v>
      </c>
      <c r="E2917" t="s">
        <v>29</v>
      </c>
      <c r="F2917">
        <v>560</v>
      </c>
      <c r="G2917">
        <v>74</v>
      </c>
      <c r="H2917">
        <v>-33</v>
      </c>
      <c r="J2917">
        <v>91.21706399</v>
      </c>
      <c r="K2917">
        <v>85.069008780000004</v>
      </c>
      <c r="L2917">
        <v>97.365119199999995</v>
      </c>
      <c r="M2917">
        <v>38.75</v>
      </c>
      <c r="N2917">
        <v>-0.12921348299999999</v>
      </c>
      <c r="O2917">
        <v>-5.75</v>
      </c>
      <c r="P2917">
        <v>6.4935059999999996E-3</v>
      </c>
      <c r="Q2917">
        <v>0.25</v>
      </c>
      <c r="R2917">
        <v>-12.25</v>
      </c>
      <c r="S2917">
        <v>-3.9446758999999998E-2</v>
      </c>
      <c r="U2917">
        <v>2.0550071970000001</v>
      </c>
      <c r="V2917">
        <v>249950</v>
      </c>
      <c r="W2917">
        <v>-5.1741290000000004E-3</v>
      </c>
      <c r="X2917">
        <v>7.5056075E-2</v>
      </c>
      <c r="Y2917">
        <v>0.83470182199999998</v>
      </c>
      <c r="Z2917">
        <v>0</v>
      </c>
    </row>
    <row r="2918" spans="1:26" x14ac:dyDescent="0.2">
      <c r="A2918">
        <v>201805</v>
      </c>
      <c r="B2918">
        <v>6069</v>
      </c>
      <c r="C2918" t="s">
        <v>62</v>
      </c>
      <c r="D2918">
        <v>41940</v>
      </c>
      <c r="E2918" t="s">
        <v>61</v>
      </c>
      <c r="F2918">
        <v>980</v>
      </c>
      <c r="G2918">
        <v>75</v>
      </c>
      <c r="H2918">
        <v>27</v>
      </c>
      <c r="J2918">
        <v>91.154328730000003</v>
      </c>
      <c r="K2918">
        <v>88.958594730000002</v>
      </c>
      <c r="L2918">
        <v>93.350062739999998</v>
      </c>
      <c r="M2918">
        <v>36</v>
      </c>
      <c r="N2918">
        <v>-2.7027026999999999E-2</v>
      </c>
      <c r="O2918">
        <v>-1</v>
      </c>
      <c r="P2918">
        <v>-6.8965520000000002E-3</v>
      </c>
      <c r="Q2918">
        <v>-0.25</v>
      </c>
      <c r="R2918">
        <v>-15</v>
      </c>
      <c r="S2918">
        <v>-9.8514932E-2</v>
      </c>
      <c r="U2918">
        <v>1.690352147</v>
      </c>
      <c r="V2918">
        <v>693000</v>
      </c>
      <c r="W2918">
        <v>2.4958403000000001E-2</v>
      </c>
      <c r="X2918">
        <v>0.12468048900000001</v>
      </c>
      <c r="Y2918">
        <v>2.3142563030000001</v>
      </c>
      <c r="Z2918">
        <v>0</v>
      </c>
    </row>
    <row r="2919" spans="1:26" x14ac:dyDescent="0.2">
      <c r="A2919">
        <v>201805</v>
      </c>
      <c r="B2919">
        <v>6019</v>
      </c>
      <c r="C2919" t="s">
        <v>52</v>
      </c>
      <c r="D2919">
        <v>23420</v>
      </c>
      <c r="E2919" t="s">
        <v>53</v>
      </c>
      <c r="F2919">
        <v>80</v>
      </c>
      <c r="G2919">
        <v>80</v>
      </c>
      <c r="H2919">
        <v>-3</v>
      </c>
      <c r="J2919">
        <v>90.997490589999998</v>
      </c>
      <c r="K2919">
        <v>87.578419069999995</v>
      </c>
      <c r="L2919">
        <v>94.416562110000001</v>
      </c>
      <c r="M2919">
        <v>37</v>
      </c>
      <c r="N2919">
        <v>-8.6419753000000002E-2</v>
      </c>
      <c r="O2919">
        <v>-3.5</v>
      </c>
      <c r="P2919">
        <v>-2.6315788999999999E-2</v>
      </c>
      <c r="Q2919">
        <v>-1</v>
      </c>
      <c r="R2919">
        <v>-14</v>
      </c>
      <c r="S2919">
        <v>-3.7690603000000003E-2</v>
      </c>
      <c r="U2919">
        <v>1.7503488709999999</v>
      </c>
      <c r="V2919">
        <v>313000</v>
      </c>
      <c r="W2919">
        <v>7.7513139999999996E-3</v>
      </c>
      <c r="X2919">
        <v>4.3508120999999997E-2</v>
      </c>
      <c r="Y2919">
        <v>1.0452557330000001</v>
      </c>
      <c r="Z2919">
        <v>0</v>
      </c>
    </row>
    <row r="2920" spans="1:26" x14ac:dyDescent="0.2">
      <c r="A2920">
        <v>201805</v>
      </c>
      <c r="B2920">
        <v>6087</v>
      </c>
      <c r="C2920" t="s">
        <v>50</v>
      </c>
      <c r="D2920">
        <v>42100</v>
      </c>
      <c r="E2920" t="s">
        <v>51</v>
      </c>
      <c r="F2920">
        <v>279</v>
      </c>
      <c r="G2920">
        <v>92</v>
      </c>
      <c r="H2920">
        <v>28</v>
      </c>
      <c r="J2920">
        <v>90.056461729999995</v>
      </c>
      <c r="K2920">
        <v>93.224592220000005</v>
      </c>
      <c r="L2920">
        <v>86.888331239999999</v>
      </c>
      <c r="M2920">
        <v>32.75</v>
      </c>
      <c r="N2920">
        <v>-3.6764706000000001E-2</v>
      </c>
      <c r="O2920">
        <v>-1.25</v>
      </c>
      <c r="P2920">
        <v>-3.6764706000000001E-2</v>
      </c>
      <c r="Q2920">
        <v>-1.25</v>
      </c>
      <c r="R2920">
        <v>-18.25</v>
      </c>
      <c r="S2920">
        <v>-0.10037186300000001</v>
      </c>
      <c r="U2920">
        <v>1.4809871130000001</v>
      </c>
      <c r="V2920">
        <v>939250</v>
      </c>
      <c r="W2920">
        <v>-1.1315789E-2</v>
      </c>
      <c r="X2920">
        <v>4.4771969000000002E-2</v>
      </c>
      <c r="Y2920">
        <v>3.1366020670000001</v>
      </c>
      <c r="Z2920">
        <v>0</v>
      </c>
    </row>
    <row r="2921" spans="1:26" x14ac:dyDescent="0.2">
      <c r="A2921">
        <v>201805</v>
      </c>
      <c r="B2921">
        <v>6081</v>
      </c>
      <c r="C2921" t="s">
        <v>74</v>
      </c>
      <c r="D2921">
        <v>41860</v>
      </c>
      <c r="E2921" t="s">
        <v>39</v>
      </c>
      <c r="F2921">
        <v>95</v>
      </c>
      <c r="G2921">
        <v>102</v>
      </c>
      <c r="H2921">
        <v>12</v>
      </c>
      <c r="J2921">
        <v>89.115432870000006</v>
      </c>
      <c r="K2921">
        <v>99.560853199999997</v>
      </c>
      <c r="L2921">
        <v>78.670012549999996</v>
      </c>
      <c r="M2921">
        <v>20</v>
      </c>
      <c r="N2921">
        <v>5.2631578999999998E-2</v>
      </c>
      <c r="O2921">
        <v>1</v>
      </c>
      <c r="P2921">
        <v>-0.14893617000000001</v>
      </c>
      <c r="Q2921">
        <v>-3.5</v>
      </c>
      <c r="R2921">
        <v>-31</v>
      </c>
      <c r="S2921">
        <v>-6.4365266000000004E-2</v>
      </c>
      <c r="U2921">
        <v>1.3050445930000001</v>
      </c>
      <c r="V2921">
        <v>1644750</v>
      </c>
      <c r="W2921">
        <v>3.4271340999999997E-2</v>
      </c>
      <c r="X2921">
        <v>0.154210931</v>
      </c>
      <c r="Y2921">
        <v>5.49260181</v>
      </c>
      <c r="Z2921">
        <v>0</v>
      </c>
    </row>
    <row r="2922" spans="1:26" x14ac:dyDescent="0.2">
      <c r="A2922">
        <v>201805</v>
      </c>
      <c r="B2922">
        <v>6041</v>
      </c>
      <c r="C2922" t="s">
        <v>68</v>
      </c>
      <c r="D2922">
        <v>41860</v>
      </c>
      <c r="E2922" t="s">
        <v>39</v>
      </c>
      <c r="F2922">
        <v>261</v>
      </c>
      <c r="G2922">
        <v>107</v>
      </c>
      <c r="H2922">
        <v>49</v>
      </c>
      <c r="J2922">
        <v>88.895859470000005</v>
      </c>
      <c r="K2922">
        <v>98.431618569999998</v>
      </c>
      <c r="L2922">
        <v>79.360100380000006</v>
      </c>
      <c r="M2922">
        <v>24.5</v>
      </c>
      <c r="N2922">
        <v>0</v>
      </c>
      <c r="O2922">
        <v>0</v>
      </c>
      <c r="P2922">
        <v>-0.11711711700000001</v>
      </c>
      <c r="Q2922">
        <v>-3.25</v>
      </c>
      <c r="R2922">
        <v>-26.5</v>
      </c>
      <c r="S2922">
        <v>-0.159876144</v>
      </c>
      <c r="U2922">
        <v>1.313896019</v>
      </c>
      <c r="V2922">
        <v>1593750</v>
      </c>
      <c r="W2922">
        <v>-9.7610379999999997E-3</v>
      </c>
      <c r="X2922">
        <v>-7.8369900000000001E-4</v>
      </c>
      <c r="Y2922">
        <v>5.322288576</v>
      </c>
      <c r="Z2922">
        <v>0</v>
      </c>
    </row>
    <row r="2923" spans="1:26" x14ac:dyDescent="0.2">
      <c r="A2923">
        <v>201805</v>
      </c>
      <c r="B2923">
        <v>6099</v>
      </c>
      <c r="C2923" t="s">
        <v>34</v>
      </c>
      <c r="D2923">
        <v>33700</v>
      </c>
      <c r="E2923" t="s">
        <v>35</v>
      </c>
      <c r="F2923">
        <v>153</v>
      </c>
      <c r="G2923">
        <v>107</v>
      </c>
      <c r="H2923">
        <v>19</v>
      </c>
      <c r="J2923">
        <v>88.895859470000005</v>
      </c>
      <c r="K2923">
        <v>92.534504389999995</v>
      </c>
      <c r="L2923">
        <v>85.257214559999994</v>
      </c>
      <c r="M2923">
        <v>33</v>
      </c>
      <c r="N2923">
        <v>-5.7142856999999998E-2</v>
      </c>
      <c r="O2923">
        <v>-2</v>
      </c>
      <c r="P2923">
        <v>-0.131578947</v>
      </c>
      <c r="Q2923">
        <v>-5</v>
      </c>
      <c r="R2923">
        <v>-18</v>
      </c>
      <c r="S2923">
        <v>-5.9303561999999997E-2</v>
      </c>
      <c r="U2923">
        <v>1.4416480309999999</v>
      </c>
      <c r="V2923">
        <v>364950</v>
      </c>
      <c r="W2923">
        <v>1.5159944E-2</v>
      </c>
      <c r="X2923">
        <v>0.10842824600000001</v>
      </c>
      <c r="Y2923">
        <v>1.218741469</v>
      </c>
      <c r="Z2923">
        <v>0</v>
      </c>
    </row>
    <row r="2924" spans="1:26" x14ac:dyDescent="0.2">
      <c r="A2924">
        <v>201805</v>
      </c>
      <c r="B2924">
        <v>6073</v>
      </c>
      <c r="C2924" t="s">
        <v>40</v>
      </c>
      <c r="D2924">
        <v>41740</v>
      </c>
      <c r="E2924" t="s">
        <v>41</v>
      </c>
      <c r="F2924">
        <v>5</v>
      </c>
      <c r="G2924">
        <v>115</v>
      </c>
      <c r="H2924">
        <v>24</v>
      </c>
      <c r="J2924">
        <v>88.488080299999993</v>
      </c>
      <c r="K2924">
        <v>97.176913429999999</v>
      </c>
      <c r="L2924">
        <v>79.799247179999995</v>
      </c>
      <c r="M2924">
        <v>27.5</v>
      </c>
      <c r="N2924">
        <v>-3.5087719000000003E-2</v>
      </c>
      <c r="O2924">
        <v>-1</v>
      </c>
      <c r="P2924">
        <v>-5.1724138000000003E-2</v>
      </c>
      <c r="Q2924">
        <v>-1.5</v>
      </c>
      <c r="R2924">
        <v>-23.5</v>
      </c>
      <c r="S2924">
        <v>-8.4914913999999994E-2</v>
      </c>
      <c r="U2924">
        <v>1.3237343619999999</v>
      </c>
      <c r="V2924">
        <v>704336.75</v>
      </c>
      <c r="W2924">
        <v>6.3391200000000002E-3</v>
      </c>
      <c r="X2924">
        <v>6.196076E-3</v>
      </c>
      <c r="Y2924">
        <v>2.3521150980000001</v>
      </c>
      <c r="Z2924">
        <v>0</v>
      </c>
    </row>
    <row r="2925" spans="1:26" x14ac:dyDescent="0.2">
      <c r="A2925">
        <v>201805</v>
      </c>
      <c r="B2925">
        <v>6115</v>
      </c>
      <c r="C2925" t="s">
        <v>82</v>
      </c>
      <c r="D2925">
        <v>49700</v>
      </c>
      <c r="E2925" t="s">
        <v>27</v>
      </c>
      <c r="F2925">
        <v>788</v>
      </c>
      <c r="G2925">
        <v>123</v>
      </c>
      <c r="H2925">
        <v>-193</v>
      </c>
      <c r="J2925">
        <v>88.017565869999999</v>
      </c>
      <c r="K2925">
        <v>83.563362609999999</v>
      </c>
      <c r="L2925">
        <v>92.471769129999998</v>
      </c>
      <c r="M2925">
        <v>39.25</v>
      </c>
      <c r="N2925">
        <v>-0.245192308</v>
      </c>
      <c r="O2925">
        <v>-12.75</v>
      </c>
      <c r="P2925">
        <v>-0.19072164899999999</v>
      </c>
      <c r="Q2925">
        <v>-9.25</v>
      </c>
      <c r="R2925">
        <v>-11.75</v>
      </c>
      <c r="S2925">
        <v>6.7994010000000001E-3</v>
      </c>
      <c r="U2925">
        <v>1.6625947029999999</v>
      </c>
      <c r="V2925">
        <v>317500</v>
      </c>
      <c r="W2925">
        <v>-1.3898595E-2</v>
      </c>
      <c r="X2925">
        <v>7.8098472000000002E-2</v>
      </c>
      <c r="Y2925">
        <v>1.0602833709999999</v>
      </c>
      <c r="Z2925">
        <v>0</v>
      </c>
    </row>
    <row r="2926" spans="1:26" x14ac:dyDescent="0.2">
      <c r="A2926">
        <v>201805</v>
      </c>
      <c r="B2926">
        <v>6111</v>
      </c>
      <c r="C2926" t="s">
        <v>36</v>
      </c>
      <c r="D2926">
        <v>37100</v>
      </c>
      <c r="E2926" t="s">
        <v>37</v>
      </c>
      <c r="F2926">
        <v>96</v>
      </c>
      <c r="G2926">
        <v>125</v>
      </c>
      <c r="H2926">
        <v>7</v>
      </c>
      <c r="J2926">
        <v>87.986198239999993</v>
      </c>
      <c r="K2926">
        <v>90.150564619999997</v>
      </c>
      <c r="L2926">
        <v>85.821831869999997</v>
      </c>
      <c r="M2926">
        <v>35.5</v>
      </c>
      <c r="N2926">
        <v>-4.0540540999999999E-2</v>
      </c>
      <c r="O2926">
        <v>-1.5</v>
      </c>
      <c r="P2926">
        <v>0</v>
      </c>
      <c r="Q2926">
        <v>0</v>
      </c>
      <c r="R2926">
        <v>-15.5</v>
      </c>
      <c r="S2926">
        <v>-4.0187646E-2</v>
      </c>
      <c r="U2926">
        <v>1.4502213319999999</v>
      </c>
      <c r="V2926">
        <v>741500</v>
      </c>
      <c r="W2926">
        <v>-1.1333004000000001E-2</v>
      </c>
      <c r="X2926">
        <v>-2.2412656999999999E-2</v>
      </c>
      <c r="Y2926">
        <v>2.4762208499999998</v>
      </c>
      <c r="Z2926">
        <v>0</v>
      </c>
    </row>
    <row r="2927" spans="1:26" x14ac:dyDescent="0.2">
      <c r="A2927">
        <v>201805</v>
      </c>
      <c r="B2927">
        <v>6075</v>
      </c>
      <c r="C2927" t="s">
        <v>91</v>
      </c>
      <c r="D2927">
        <v>41860</v>
      </c>
      <c r="E2927" t="s">
        <v>39</v>
      </c>
      <c r="F2927">
        <v>52</v>
      </c>
      <c r="G2927">
        <v>127</v>
      </c>
      <c r="H2927">
        <v>25</v>
      </c>
      <c r="J2927">
        <v>87.578419069999995</v>
      </c>
      <c r="K2927">
        <v>98.619824339999994</v>
      </c>
      <c r="L2927">
        <v>76.537013799999997</v>
      </c>
      <c r="M2927">
        <v>24</v>
      </c>
      <c r="N2927">
        <v>2.1276595999999998E-2</v>
      </c>
      <c r="O2927">
        <v>0.5</v>
      </c>
      <c r="P2927">
        <v>4.3478260999999997E-2</v>
      </c>
      <c r="Q2927">
        <v>1</v>
      </c>
      <c r="R2927">
        <v>-27</v>
      </c>
      <c r="S2927">
        <v>-9.0171900999999999E-2</v>
      </c>
      <c r="U2927">
        <v>1.261632643</v>
      </c>
      <c r="V2927">
        <v>1395000</v>
      </c>
      <c r="W2927">
        <v>0</v>
      </c>
      <c r="X2927">
        <v>7.3489804000000006E-2</v>
      </c>
      <c r="Y2927">
        <v>4.6585678829999999</v>
      </c>
      <c r="Z2927">
        <v>0</v>
      </c>
    </row>
    <row r="2928" spans="1:26" x14ac:dyDescent="0.2">
      <c r="A2928">
        <v>201805</v>
      </c>
      <c r="B2928">
        <v>6037</v>
      </c>
      <c r="C2928" t="s">
        <v>75</v>
      </c>
      <c r="D2928">
        <v>31080</v>
      </c>
      <c r="E2928" t="s">
        <v>47</v>
      </c>
      <c r="F2928">
        <v>1</v>
      </c>
      <c r="G2928">
        <v>150</v>
      </c>
      <c r="H2928">
        <v>-4</v>
      </c>
      <c r="J2928">
        <v>85.696361359999997</v>
      </c>
      <c r="K2928">
        <v>94.667503139999994</v>
      </c>
      <c r="L2928">
        <v>76.725219569999993</v>
      </c>
      <c r="M2928">
        <v>31</v>
      </c>
      <c r="N2928">
        <v>-3.125E-2</v>
      </c>
      <c r="O2928">
        <v>-1</v>
      </c>
      <c r="P2928">
        <v>-3.125E-2</v>
      </c>
      <c r="Q2928">
        <v>-1</v>
      </c>
      <c r="R2928">
        <v>-20</v>
      </c>
      <c r="S2928">
        <v>-3.5455436E-2</v>
      </c>
      <c r="U2928">
        <v>1.2664018210000001</v>
      </c>
      <c r="V2928">
        <v>772450</v>
      </c>
      <c r="W2928">
        <v>-4.2539479999999996E-3</v>
      </c>
      <c r="X2928">
        <v>4.5263869999999998E-2</v>
      </c>
      <c r="Y2928">
        <v>2.579577606</v>
      </c>
      <c r="Z2928">
        <v>0</v>
      </c>
    </row>
    <row r="2929" spans="1:26" x14ac:dyDescent="0.2">
      <c r="A2929">
        <v>201805</v>
      </c>
      <c r="B2929">
        <v>6107</v>
      </c>
      <c r="C2929" t="s">
        <v>63</v>
      </c>
      <c r="D2929">
        <v>47300</v>
      </c>
      <c r="E2929" t="s">
        <v>64</v>
      </c>
      <c r="F2929">
        <v>196</v>
      </c>
      <c r="G2929">
        <v>153</v>
      </c>
      <c r="H2929">
        <v>-120</v>
      </c>
      <c r="J2929">
        <v>85.602258469999995</v>
      </c>
      <c r="K2929">
        <v>76.348808030000001</v>
      </c>
      <c r="L2929">
        <v>94.855708910000004</v>
      </c>
      <c r="M2929">
        <v>43.5</v>
      </c>
      <c r="N2929">
        <v>-0.155339806</v>
      </c>
      <c r="O2929">
        <v>-8</v>
      </c>
      <c r="P2929">
        <v>-0.16346153799999999</v>
      </c>
      <c r="Q2929">
        <v>-8.5</v>
      </c>
      <c r="R2929">
        <v>-7.5</v>
      </c>
      <c r="S2929">
        <v>-2.5336340999999998E-2</v>
      </c>
      <c r="U2929">
        <v>1.7628121109999999</v>
      </c>
      <c r="V2929">
        <v>269998</v>
      </c>
      <c r="W2929">
        <v>9.5270140000000003E-3</v>
      </c>
      <c r="X2929">
        <v>4.2060979999999998E-2</v>
      </c>
      <c r="Y2929">
        <v>0.90165162099999996</v>
      </c>
      <c r="Z2929">
        <v>0</v>
      </c>
    </row>
    <row r="2930" spans="1:26" x14ac:dyDescent="0.2">
      <c r="A2930">
        <v>201805</v>
      </c>
      <c r="B2930">
        <v>6085</v>
      </c>
      <c r="C2930" t="s">
        <v>60</v>
      </c>
      <c r="D2930">
        <v>41940</v>
      </c>
      <c r="E2930" t="s">
        <v>61</v>
      </c>
      <c r="F2930">
        <v>19</v>
      </c>
      <c r="G2930">
        <v>214</v>
      </c>
      <c r="H2930">
        <v>21</v>
      </c>
      <c r="J2930">
        <v>82.371392720000003</v>
      </c>
      <c r="K2930">
        <v>99.811794230000004</v>
      </c>
      <c r="L2930">
        <v>64.930991219999996</v>
      </c>
      <c r="M2930">
        <v>16.5</v>
      </c>
      <c r="N2930">
        <v>-2.9411764999999999E-2</v>
      </c>
      <c r="O2930">
        <v>-0.5</v>
      </c>
      <c r="P2930">
        <v>-0.29787234000000001</v>
      </c>
      <c r="Q2930">
        <v>-7</v>
      </c>
      <c r="R2930">
        <v>-34.5</v>
      </c>
      <c r="S2930">
        <v>-8.7231428E-2</v>
      </c>
      <c r="U2930">
        <v>1.0730556840000001</v>
      </c>
      <c r="V2930">
        <v>1299975</v>
      </c>
      <c r="W2930" s="1">
        <v>-1.8499999999999999E-5</v>
      </c>
      <c r="X2930">
        <v>0.21720505600000001</v>
      </c>
      <c r="Y2930">
        <v>4.3412342529999997</v>
      </c>
      <c r="Z2930">
        <v>0</v>
      </c>
    </row>
    <row r="2931" spans="1:26" x14ac:dyDescent="0.2">
      <c r="A2931">
        <v>201805</v>
      </c>
      <c r="B2931">
        <v>6079</v>
      </c>
      <c r="C2931" t="s">
        <v>58</v>
      </c>
      <c r="D2931">
        <v>42020</v>
      </c>
      <c r="E2931" t="s">
        <v>59</v>
      </c>
      <c r="F2931">
        <v>257</v>
      </c>
      <c r="G2931">
        <v>248</v>
      </c>
      <c r="H2931">
        <v>21</v>
      </c>
      <c r="J2931">
        <v>80.552070259999994</v>
      </c>
      <c r="K2931">
        <v>77.603513169999999</v>
      </c>
      <c r="L2931">
        <v>83.500627350000002</v>
      </c>
      <c r="M2931">
        <v>43</v>
      </c>
      <c r="N2931">
        <v>-1.1494252999999999E-2</v>
      </c>
      <c r="O2931">
        <v>-0.5</v>
      </c>
      <c r="P2931">
        <v>6.1728394999999998E-2</v>
      </c>
      <c r="Q2931">
        <v>2.5</v>
      </c>
      <c r="R2931">
        <v>-8</v>
      </c>
      <c r="S2931">
        <v>-4.3053117000000002E-2</v>
      </c>
      <c r="U2931">
        <v>1.39730486</v>
      </c>
      <c r="V2931">
        <v>775000</v>
      </c>
      <c r="W2931">
        <v>3.3402227E-2</v>
      </c>
      <c r="X2931">
        <v>4.0338277999999998E-2</v>
      </c>
      <c r="Y2931">
        <v>2.5880932680000002</v>
      </c>
      <c r="Z2931">
        <v>0</v>
      </c>
    </row>
    <row r="2932" spans="1:26" x14ac:dyDescent="0.2">
      <c r="A2932">
        <v>201805</v>
      </c>
      <c r="B2932">
        <v>6055</v>
      </c>
      <c r="C2932" t="s">
        <v>92</v>
      </c>
      <c r="D2932">
        <v>34900</v>
      </c>
      <c r="E2932" t="s">
        <v>93</v>
      </c>
      <c r="F2932">
        <v>518</v>
      </c>
      <c r="G2932">
        <v>253</v>
      </c>
      <c r="H2932">
        <v>61</v>
      </c>
      <c r="J2932">
        <v>80.457967379999999</v>
      </c>
      <c r="K2932">
        <v>80.614805520000004</v>
      </c>
      <c r="L2932">
        <v>80.301129239999995</v>
      </c>
      <c r="M2932">
        <v>41</v>
      </c>
      <c r="N2932">
        <v>7.8947368000000004E-2</v>
      </c>
      <c r="O2932">
        <v>3</v>
      </c>
      <c r="P2932">
        <v>-3.5294117999999999E-2</v>
      </c>
      <c r="Q2932">
        <v>-1.5</v>
      </c>
      <c r="R2932">
        <v>-10</v>
      </c>
      <c r="S2932">
        <v>-1.8964867E-2</v>
      </c>
      <c r="U2932">
        <v>1.3385832989999999</v>
      </c>
      <c r="V2932">
        <v>999975</v>
      </c>
      <c r="W2932">
        <v>9.9110090000000001E-3</v>
      </c>
      <c r="X2932">
        <v>0.117291127</v>
      </c>
      <c r="Y2932">
        <v>3.339391698</v>
      </c>
      <c r="Z2932">
        <v>0</v>
      </c>
    </row>
    <row r="2933" spans="1:26" x14ac:dyDescent="0.2">
      <c r="A2933">
        <v>201805</v>
      </c>
      <c r="B2933">
        <v>6029</v>
      </c>
      <c r="C2933" t="s">
        <v>65</v>
      </c>
      <c r="D2933">
        <v>12540</v>
      </c>
      <c r="E2933" t="s">
        <v>66</v>
      </c>
      <c r="F2933">
        <v>94</v>
      </c>
      <c r="G2933">
        <v>255</v>
      </c>
      <c r="H2933">
        <v>39</v>
      </c>
      <c r="J2933">
        <v>80.426599749999994</v>
      </c>
      <c r="K2933">
        <v>77.603513169999999</v>
      </c>
      <c r="L2933">
        <v>83.249686319999995</v>
      </c>
      <c r="M2933">
        <v>43</v>
      </c>
      <c r="N2933">
        <v>1.1764706E-2</v>
      </c>
      <c r="O2933">
        <v>0.5</v>
      </c>
      <c r="P2933">
        <v>-9.4736842000000002E-2</v>
      </c>
      <c r="Q2933">
        <v>-4.5</v>
      </c>
      <c r="R2933">
        <v>-8</v>
      </c>
      <c r="S2933">
        <v>-4.6127157000000002E-2</v>
      </c>
      <c r="U2933">
        <v>1.3922738910000001</v>
      </c>
      <c r="V2933">
        <v>262271.25</v>
      </c>
      <c r="W2933">
        <v>1.0873964E-2</v>
      </c>
      <c r="X2933">
        <v>5.1188428000000001E-2</v>
      </c>
      <c r="Y2933">
        <v>0.87584833100000004</v>
      </c>
      <c r="Z2933">
        <v>0</v>
      </c>
    </row>
    <row r="2934" spans="1:26" x14ac:dyDescent="0.2">
      <c r="A2934">
        <v>201805</v>
      </c>
      <c r="B2934">
        <v>6059</v>
      </c>
      <c r="C2934" t="s">
        <v>46</v>
      </c>
      <c r="D2934">
        <v>31080</v>
      </c>
      <c r="E2934" t="s">
        <v>47</v>
      </c>
      <c r="F2934">
        <v>6</v>
      </c>
      <c r="G2934">
        <v>264</v>
      </c>
      <c r="H2934">
        <v>40</v>
      </c>
      <c r="J2934">
        <v>80.018820579999996</v>
      </c>
      <c r="K2934">
        <v>95.984943540000003</v>
      </c>
      <c r="L2934">
        <v>64.052697620000004</v>
      </c>
      <c r="M2934">
        <v>29.5</v>
      </c>
      <c r="N2934">
        <v>1.7241379000000001E-2</v>
      </c>
      <c r="O2934">
        <v>0.5</v>
      </c>
      <c r="P2934">
        <v>-1.6666667E-2</v>
      </c>
      <c r="Q2934">
        <v>-0.5</v>
      </c>
      <c r="R2934">
        <v>-21.5</v>
      </c>
      <c r="S2934">
        <v>-8.2882172000000004E-2</v>
      </c>
      <c r="U2934">
        <v>1.0641822030000001</v>
      </c>
      <c r="V2934">
        <v>906722</v>
      </c>
      <c r="W2934">
        <v>-2.1874865E-2</v>
      </c>
      <c r="X2934">
        <v>2.4544633E-2</v>
      </c>
      <c r="Y2934">
        <v>3.0279756180000001</v>
      </c>
      <c r="Z2934">
        <v>0</v>
      </c>
    </row>
    <row r="2935" spans="1:26" x14ac:dyDescent="0.2">
      <c r="A2935">
        <v>201805</v>
      </c>
      <c r="B2935">
        <v>6047</v>
      </c>
      <c r="C2935" t="s">
        <v>78</v>
      </c>
      <c r="D2935">
        <v>32900</v>
      </c>
      <c r="E2935" t="s">
        <v>79</v>
      </c>
      <c r="F2935">
        <v>323</v>
      </c>
      <c r="G2935">
        <v>342</v>
      </c>
      <c r="H2935">
        <v>10</v>
      </c>
      <c r="J2935">
        <v>75.156838140000005</v>
      </c>
      <c r="K2935">
        <v>83.563362609999999</v>
      </c>
      <c r="L2935">
        <v>66.750313680000005</v>
      </c>
      <c r="M2935">
        <v>39.25</v>
      </c>
      <c r="N2935">
        <v>6.4102559999999996E-3</v>
      </c>
      <c r="O2935">
        <v>0.25</v>
      </c>
      <c r="P2935">
        <v>-8.7209302000000002E-2</v>
      </c>
      <c r="Q2935">
        <v>-3.75</v>
      </c>
      <c r="R2935">
        <v>-11.75</v>
      </c>
      <c r="S2935">
        <v>-2.3886775999999998E-2</v>
      </c>
      <c r="U2935">
        <v>1.1016985720000001</v>
      </c>
      <c r="V2935">
        <v>299475</v>
      </c>
      <c r="W2935">
        <v>1.5427651000000001E-2</v>
      </c>
      <c r="X2935">
        <v>6.0276154999999998E-2</v>
      </c>
      <c r="Y2935">
        <v>1.0000893310000001</v>
      </c>
      <c r="Z2935">
        <v>0</v>
      </c>
    </row>
    <row r="2936" spans="1:26" x14ac:dyDescent="0.2">
      <c r="A2936">
        <v>201805</v>
      </c>
      <c r="B2936">
        <v>6083</v>
      </c>
      <c r="C2936" t="s">
        <v>32</v>
      </c>
      <c r="D2936">
        <v>42200</v>
      </c>
      <c r="E2936" t="s">
        <v>33</v>
      </c>
      <c r="F2936">
        <v>190</v>
      </c>
      <c r="G2936">
        <v>346</v>
      </c>
      <c r="H2936">
        <v>43</v>
      </c>
      <c r="J2936">
        <v>75.031367630000005</v>
      </c>
      <c r="K2936">
        <v>71.957340029999997</v>
      </c>
      <c r="L2936">
        <v>78.105395229999999</v>
      </c>
      <c r="M2936">
        <v>45.5</v>
      </c>
      <c r="N2936">
        <v>0</v>
      </c>
      <c r="O2936">
        <v>0</v>
      </c>
      <c r="P2936">
        <v>0.13750000000000001</v>
      </c>
      <c r="Q2936">
        <v>5.5</v>
      </c>
      <c r="R2936">
        <v>-5.5</v>
      </c>
      <c r="S2936">
        <v>-4.3249375999999999E-2</v>
      </c>
      <c r="U2936">
        <v>1.2975826580000001</v>
      </c>
      <c r="V2936">
        <v>1043000</v>
      </c>
      <c r="W2936">
        <v>-5.9566360000000004E-3</v>
      </c>
      <c r="X2936">
        <v>-0.119831224</v>
      </c>
      <c r="Y2936">
        <v>3.483072618</v>
      </c>
      <c r="Z2936">
        <v>1</v>
      </c>
    </row>
    <row r="2937" spans="1:26" x14ac:dyDescent="0.2">
      <c r="A2937">
        <v>201805</v>
      </c>
      <c r="B2937">
        <v>6053</v>
      </c>
      <c r="C2937" t="s">
        <v>44</v>
      </c>
      <c r="D2937">
        <v>41500</v>
      </c>
      <c r="E2937" t="s">
        <v>45</v>
      </c>
      <c r="F2937">
        <v>210</v>
      </c>
      <c r="G2937">
        <v>361</v>
      </c>
      <c r="H2937">
        <v>53</v>
      </c>
      <c r="J2937">
        <v>74.529485570000006</v>
      </c>
      <c r="K2937">
        <v>59.28481807</v>
      </c>
      <c r="L2937">
        <v>89.774153069999997</v>
      </c>
      <c r="M2937">
        <v>52</v>
      </c>
      <c r="N2937">
        <v>1.9607843E-2</v>
      </c>
      <c r="O2937">
        <v>1</v>
      </c>
      <c r="P2937">
        <v>0.11827957</v>
      </c>
      <c r="Q2937">
        <v>5.5</v>
      </c>
      <c r="R2937">
        <v>1</v>
      </c>
      <c r="S2937">
        <v>-2.2703429000000001E-2</v>
      </c>
      <c r="U2937">
        <v>1.5735232690000001</v>
      </c>
      <c r="V2937">
        <v>945922.75</v>
      </c>
      <c r="W2937">
        <v>1.3579159E-2</v>
      </c>
      <c r="X2937">
        <v>1.6028733E-2</v>
      </c>
      <c r="Y2937">
        <v>3.1588855499999999</v>
      </c>
      <c r="Z2937">
        <v>0</v>
      </c>
    </row>
    <row r="2938" spans="1:26" x14ac:dyDescent="0.2">
      <c r="A2938">
        <v>201805</v>
      </c>
      <c r="B2938">
        <v>6057</v>
      </c>
      <c r="C2938" t="s">
        <v>70</v>
      </c>
      <c r="D2938">
        <v>46020</v>
      </c>
      <c r="E2938" t="s">
        <v>71</v>
      </c>
      <c r="F2938">
        <v>567</v>
      </c>
      <c r="G2938">
        <v>452</v>
      </c>
      <c r="H2938">
        <v>-47</v>
      </c>
      <c r="J2938">
        <v>68.69510665</v>
      </c>
      <c r="K2938">
        <v>68.444165620000007</v>
      </c>
      <c r="L2938">
        <v>68.946047680000007</v>
      </c>
      <c r="M2938">
        <v>47</v>
      </c>
      <c r="N2938">
        <v>-0.11320754700000001</v>
      </c>
      <c r="O2938">
        <v>-6</v>
      </c>
      <c r="P2938">
        <v>2.1739129999999999E-2</v>
      </c>
      <c r="Q2938">
        <v>1</v>
      </c>
      <c r="R2938">
        <v>-4</v>
      </c>
      <c r="S2938">
        <v>-6.8045707999999996E-2</v>
      </c>
      <c r="U2938">
        <v>1.1265154020000001</v>
      </c>
      <c r="V2938">
        <v>489500</v>
      </c>
      <c r="W2938">
        <v>2.1440867999999998E-2</v>
      </c>
      <c r="X2938">
        <v>-1.9038076000000001E-2</v>
      </c>
      <c r="Y2938">
        <v>1.6346731029999999</v>
      </c>
      <c r="Z2938">
        <v>0</v>
      </c>
    </row>
    <row r="2939" spans="1:26" x14ac:dyDescent="0.2">
      <c r="A2939">
        <v>201805</v>
      </c>
      <c r="B2939">
        <v>6089</v>
      </c>
      <c r="C2939" t="s">
        <v>89</v>
      </c>
      <c r="D2939">
        <v>39820</v>
      </c>
      <c r="E2939" t="s">
        <v>90</v>
      </c>
      <c r="F2939">
        <v>368</v>
      </c>
      <c r="G2939">
        <v>490</v>
      </c>
      <c r="H2939">
        <v>-90</v>
      </c>
      <c r="J2939">
        <v>66.938519450000001</v>
      </c>
      <c r="K2939">
        <v>70.075282310000006</v>
      </c>
      <c r="L2939">
        <v>63.801756589999997</v>
      </c>
      <c r="M2939">
        <v>46.5</v>
      </c>
      <c r="N2939">
        <v>-0.118483412</v>
      </c>
      <c r="O2939">
        <v>-6.25</v>
      </c>
      <c r="P2939">
        <v>9.4117646999999999E-2</v>
      </c>
      <c r="Q2939">
        <v>4</v>
      </c>
      <c r="R2939">
        <v>-4.5</v>
      </c>
      <c r="S2939">
        <v>-2.1325476999999999E-2</v>
      </c>
      <c r="U2939">
        <v>1.0616135870000001</v>
      </c>
      <c r="V2939">
        <v>330000</v>
      </c>
      <c r="W2939">
        <v>3.0395140000000001E-3</v>
      </c>
      <c r="X2939">
        <v>3.3753621999999997E-2</v>
      </c>
      <c r="Y2939">
        <v>1.102026811</v>
      </c>
      <c r="Z2939">
        <v>0</v>
      </c>
    </row>
    <row r="2940" spans="1:26" x14ac:dyDescent="0.2">
      <c r="A2940">
        <v>201805</v>
      </c>
      <c r="B2940">
        <v>6071</v>
      </c>
      <c r="C2940" t="s">
        <v>96</v>
      </c>
      <c r="D2940">
        <v>40140</v>
      </c>
      <c r="E2940" t="s">
        <v>77</v>
      </c>
      <c r="F2940">
        <v>20</v>
      </c>
      <c r="G2940">
        <v>492</v>
      </c>
      <c r="H2940">
        <v>1</v>
      </c>
      <c r="J2940">
        <v>66.907151819999996</v>
      </c>
      <c r="K2940">
        <v>88.331242160000002</v>
      </c>
      <c r="L2940">
        <v>45.483061480000003</v>
      </c>
      <c r="M2940">
        <v>36.5</v>
      </c>
      <c r="N2940">
        <v>-3.9473684000000002E-2</v>
      </c>
      <c r="O2940">
        <v>-1.5</v>
      </c>
      <c r="P2940">
        <v>-2.6666667000000002E-2</v>
      </c>
      <c r="Q2940">
        <v>-1</v>
      </c>
      <c r="R2940">
        <v>-14.5</v>
      </c>
      <c r="S2940">
        <v>-2.7065345000000001E-2</v>
      </c>
      <c r="U2940">
        <v>0.87186831899999995</v>
      </c>
      <c r="V2940">
        <v>350000</v>
      </c>
      <c r="W2940">
        <v>2.85796E-4</v>
      </c>
      <c r="X2940">
        <v>4.4776119000000003E-2</v>
      </c>
      <c r="Y2940">
        <v>1.1688163149999999</v>
      </c>
      <c r="Z2940">
        <v>0</v>
      </c>
    </row>
    <row r="2941" spans="1:26" x14ac:dyDescent="0.2">
      <c r="A2941">
        <v>201805</v>
      </c>
      <c r="B2941">
        <v>6039</v>
      </c>
      <c r="C2941" t="s">
        <v>94</v>
      </c>
      <c r="D2941">
        <v>31460</v>
      </c>
      <c r="E2941" t="s">
        <v>95</v>
      </c>
      <c r="F2941">
        <v>536</v>
      </c>
      <c r="G2941">
        <v>503</v>
      </c>
      <c r="H2941">
        <v>63</v>
      </c>
      <c r="J2941">
        <v>66.185696359999994</v>
      </c>
      <c r="K2941">
        <v>61.292346299999998</v>
      </c>
      <c r="L2941">
        <v>71.079046419999997</v>
      </c>
      <c r="M2941">
        <v>51</v>
      </c>
      <c r="N2941">
        <v>8.5106382999999994E-2</v>
      </c>
      <c r="O2941">
        <v>4</v>
      </c>
      <c r="P2941">
        <v>8.5106382999999994E-2</v>
      </c>
      <c r="Q2941">
        <v>4</v>
      </c>
      <c r="R2941">
        <v>0</v>
      </c>
      <c r="S2941">
        <v>-1.5145429999999999E-3</v>
      </c>
      <c r="U2941">
        <v>1.1540191390000001</v>
      </c>
      <c r="V2941">
        <v>316312.5</v>
      </c>
      <c r="W2941">
        <v>4.1666669999999998E-3</v>
      </c>
      <c r="X2941">
        <v>9.2127300000000006E-3</v>
      </c>
      <c r="Y2941">
        <v>1.056317744</v>
      </c>
      <c r="Z2941">
        <v>0</v>
      </c>
    </row>
    <row r="2942" spans="1:26" x14ac:dyDescent="0.2">
      <c r="A2942">
        <v>201805</v>
      </c>
      <c r="B2942">
        <v>6109</v>
      </c>
      <c r="C2942" t="s">
        <v>87</v>
      </c>
      <c r="D2942">
        <v>43760</v>
      </c>
      <c r="E2942" t="s">
        <v>88</v>
      </c>
      <c r="F2942">
        <v>917</v>
      </c>
      <c r="G2942">
        <v>524</v>
      </c>
      <c r="H2942">
        <v>95</v>
      </c>
      <c r="J2942">
        <v>64.680050190000003</v>
      </c>
      <c r="K2942">
        <v>49.24717691</v>
      </c>
      <c r="L2942">
        <v>80.112923460000005</v>
      </c>
      <c r="M2942">
        <v>57.25</v>
      </c>
      <c r="N2942">
        <v>6.5116278999999999E-2</v>
      </c>
      <c r="O2942">
        <v>3.5</v>
      </c>
      <c r="P2942">
        <v>0.231182796</v>
      </c>
      <c r="Q2942">
        <v>10.75</v>
      </c>
      <c r="R2942">
        <v>6.25</v>
      </c>
      <c r="S2942">
        <v>-7.2482937999999997E-2</v>
      </c>
      <c r="U2942">
        <v>1.3336957650000001</v>
      </c>
      <c r="V2942">
        <v>349962.5</v>
      </c>
      <c r="W2942">
        <v>1.5340538000000001E-2</v>
      </c>
      <c r="X2942">
        <v>7.6973380999999994E-2</v>
      </c>
      <c r="Y2942">
        <v>1.168691084</v>
      </c>
      <c r="Z2942">
        <v>0</v>
      </c>
    </row>
    <row r="2943" spans="1:26" x14ac:dyDescent="0.2">
      <c r="A2943">
        <v>201805</v>
      </c>
      <c r="B2943">
        <v>6065</v>
      </c>
      <c r="C2943" t="s">
        <v>76</v>
      </c>
      <c r="D2943">
        <v>40140</v>
      </c>
      <c r="E2943" t="s">
        <v>77</v>
      </c>
      <c r="F2943">
        <v>14</v>
      </c>
      <c r="G2943">
        <v>555</v>
      </c>
      <c r="H2943">
        <v>-2</v>
      </c>
      <c r="J2943">
        <v>63.048933499999997</v>
      </c>
      <c r="K2943">
        <v>77.603513169999999</v>
      </c>
      <c r="L2943">
        <v>48.494353830000001</v>
      </c>
      <c r="M2943">
        <v>43</v>
      </c>
      <c r="N2943">
        <v>-4.4444444E-2</v>
      </c>
      <c r="O2943">
        <v>-2</v>
      </c>
      <c r="P2943">
        <v>-0.12244898</v>
      </c>
      <c r="Q2943">
        <v>-6</v>
      </c>
      <c r="R2943">
        <v>-8</v>
      </c>
      <c r="S2943">
        <v>-2.901807E-2</v>
      </c>
      <c r="U2943">
        <v>0.90539145200000004</v>
      </c>
      <c r="V2943">
        <v>444550</v>
      </c>
      <c r="W2943">
        <v>1.2642369000000001E-2</v>
      </c>
      <c r="X2943">
        <v>5.2328829E-2</v>
      </c>
      <c r="Y2943">
        <v>1.4845636929999999</v>
      </c>
      <c r="Z2943">
        <v>0</v>
      </c>
    </row>
    <row r="2944" spans="1:26" x14ac:dyDescent="0.2">
      <c r="A2944">
        <v>201805</v>
      </c>
      <c r="B2944">
        <v>6015</v>
      </c>
      <c r="C2944" t="s">
        <v>85</v>
      </c>
      <c r="D2944">
        <v>18860</v>
      </c>
      <c r="E2944" t="s">
        <v>86</v>
      </c>
      <c r="F2944">
        <v>1589</v>
      </c>
      <c r="G2944">
        <v>556</v>
      </c>
      <c r="H2944">
        <v>-157</v>
      </c>
      <c r="J2944">
        <v>63.048933499999997</v>
      </c>
      <c r="K2944">
        <v>52.070263490000002</v>
      </c>
      <c r="L2944">
        <v>74.027603510000006</v>
      </c>
      <c r="M2944">
        <v>55.75</v>
      </c>
      <c r="N2944">
        <v>-0.14230769200000001</v>
      </c>
      <c r="O2944">
        <v>-9.25</v>
      </c>
      <c r="P2944">
        <v>-0.25167785199999998</v>
      </c>
      <c r="Q2944">
        <v>-18.75</v>
      </c>
      <c r="R2944">
        <v>4.75</v>
      </c>
      <c r="S2944">
        <v>2.6518980000000002E-3</v>
      </c>
      <c r="U2944">
        <v>1.2052111679999999</v>
      </c>
      <c r="V2944">
        <v>318250</v>
      </c>
      <c r="W2944">
        <v>6.6164154000000003E-2</v>
      </c>
      <c r="X2944">
        <v>0.140681004</v>
      </c>
      <c r="Y2944">
        <v>1.062787978</v>
      </c>
      <c r="Z2944">
        <v>0</v>
      </c>
    </row>
    <row r="2945" spans="1:26" x14ac:dyDescent="0.2">
      <c r="A2945">
        <v>201805</v>
      </c>
      <c r="B2945">
        <v>6023</v>
      </c>
      <c r="C2945" t="s">
        <v>83</v>
      </c>
      <c r="D2945">
        <v>21700</v>
      </c>
      <c r="E2945" t="s">
        <v>84</v>
      </c>
      <c r="F2945">
        <v>449</v>
      </c>
      <c r="G2945">
        <v>647</v>
      </c>
      <c r="H2945">
        <v>-107</v>
      </c>
      <c r="J2945">
        <v>57.904642410000001</v>
      </c>
      <c r="K2945">
        <v>47.427854449999998</v>
      </c>
      <c r="L2945">
        <v>68.381430359999996</v>
      </c>
      <c r="M2945">
        <v>58</v>
      </c>
      <c r="N2945">
        <v>-0.12452830199999999</v>
      </c>
      <c r="O2945">
        <v>-8.25</v>
      </c>
      <c r="P2945">
        <v>0.45</v>
      </c>
      <c r="Q2945">
        <v>18</v>
      </c>
      <c r="R2945">
        <v>7</v>
      </c>
      <c r="S2945">
        <v>-4.3196185999999998E-2</v>
      </c>
      <c r="U2945">
        <v>1.1157057399999999</v>
      </c>
      <c r="V2945">
        <v>419450</v>
      </c>
      <c r="W2945">
        <v>-1.3058824E-2</v>
      </c>
      <c r="X2945">
        <v>5.3236861000000003E-2</v>
      </c>
      <c r="Y2945">
        <v>1.4007428660000001</v>
      </c>
      <c r="Z2945">
        <v>0</v>
      </c>
    </row>
    <row r="2946" spans="1:26" x14ac:dyDescent="0.2">
      <c r="A2946">
        <v>201805</v>
      </c>
      <c r="B2946">
        <v>6103</v>
      </c>
      <c r="C2946" t="s">
        <v>97</v>
      </c>
      <c r="D2946">
        <v>39780</v>
      </c>
      <c r="E2946" t="s">
        <v>98</v>
      </c>
      <c r="F2946">
        <v>857</v>
      </c>
      <c r="G2946">
        <v>661</v>
      </c>
      <c r="H2946">
        <v>204</v>
      </c>
      <c r="J2946">
        <v>57.30865747</v>
      </c>
      <c r="K2946">
        <v>46.361355080000003</v>
      </c>
      <c r="L2946">
        <v>68.255959849999996</v>
      </c>
      <c r="M2946">
        <v>58.5</v>
      </c>
      <c r="N2946">
        <v>0.13592233000000001</v>
      </c>
      <c r="O2946">
        <v>7</v>
      </c>
      <c r="P2946">
        <v>0.30726257000000001</v>
      </c>
      <c r="Q2946">
        <v>13.75</v>
      </c>
      <c r="R2946">
        <v>7.5</v>
      </c>
      <c r="S2946">
        <v>-0.12535170300000001</v>
      </c>
      <c r="U2946">
        <v>1.114227858</v>
      </c>
      <c r="V2946">
        <v>290000</v>
      </c>
      <c r="W2946">
        <v>3.4602080000000002E-3</v>
      </c>
      <c r="X2946">
        <v>7.8066915000000001E-2</v>
      </c>
      <c r="Y2946">
        <v>0.96844780399999997</v>
      </c>
      <c r="Z2946">
        <v>0</v>
      </c>
    </row>
    <row r="2947" spans="1:26" x14ac:dyDescent="0.2">
      <c r="A2947">
        <v>201805</v>
      </c>
      <c r="B2947">
        <v>6025</v>
      </c>
      <c r="C2947" t="s">
        <v>56</v>
      </c>
      <c r="D2947">
        <v>20940</v>
      </c>
      <c r="E2947" t="s">
        <v>57</v>
      </c>
      <c r="F2947">
        <v>486</v>
      </c>
      <c r="G2947">
        <v>785</v>
      </c>
      <c r="H2947">
        <v>39</v>
      </c>
      <c r="J2947">
        <v>50.815558340000003</v>
      </c>
      <c r="K2947">
        <v>57.967377669999998</v>
      </c>
      <c r="L2947">
        <v>43.663739020000001</v>
      </c>
      <c r="M2947">
        <v>52.5</v>
      </c>
      <c r="N2947">
        <v>2.9411764999999999E-2</v>
      </c>
      <c r="O2947">
        <v>1.5</v>
      </c>
      <c r="P2947">
        <v>1.9417475999999999E-2</v>
      </c>
      <c r="Q2947">
        <v>1</v>
      </c>
      <c r="R2947">
        <v>1.5</v>
      </c>
      <c r="S2947">
        <v>-1.3197626E-2</v>
      </c>
      <c r="U2947">
        <v>0.85438514799999998</v>
      </c>
      <c r="V2947">
        <v>241750</v>
      </c>
      <c r="W2947">
        <v>-1.3063890999999999E-2</v>
      </c>
      <c r="X2947">
        <v>-3.6852589999999998E-2</v>
      </c>
      <c r="Y2947">
        <v>0.80731812599999997</v>
      </c>
      <c r="Z2947">
        <v>0</v>
      </c>
    </row>
    <row r="2948" spans="1:26" x14ac:dyDescent="0.2">
      <c r="A2948">
        <v>201805</v>
      </c>
      <c r="B2948">
        <v>6033</v>
      </c>
      <c r="C2948" t="s">
        <v>101</v>
      </c>
      <c r="D2948">
        <v>17340</v>
      </c>
      <c r="E2948" t="s">
        <v>102</v>
      </c>
      <c r="F2948">
        <v>800</v>
      </c>
      <c r="G2948">
        <v>944</v>
      </c>
      <c r="H2948">
        <v>65</v>
      </c>
      <c r="J2948">
        <v>42.754077789999997</v>
      </c>
      <c r="K2948">
        <v>54.893350060000003</v>
      </c>
      <c r="L2948">
        <v>30.614805520000001</v>
      </c>
      <c r="M2948">
        <v>54</v>
      </c>
      <c r="N2948">
        <v>1.8867925000000001E-2</v>
      </c>
      <c r="O2948">
        <v>1</v>
      </c>
      <c r="P2948">
        <v>0.25581395299999998</v>
      </c>
      <c r="Q2948">
        <v>11</v>
      </c>
      <c r="R2948">
        <v>3</v>
      </c>
      <c r="S2948">
        <v>-3.1327875999999998E-2</v>
      </c>
      <c r="U2948">
        <v>0.71301082500000001</v>
      </c>
      <c r="V2948">
        <v>333500</v>
      </c>
      <c r="W2948">
        <v>-2.989537E-3</v>
      </c>
      <c r="X2948">
        <v>0.19346902299999999</v>
      </c>
      <c r="Y2948">
        <v>1.1137149740000001</v>
      </c>
      <c r="Z2948">
        <v>0</v>
      </c>
    </row>
    <row r="2949" spans="1:26" x14ac:dyDescent="0.2">
      <c r="A2949">
        <v>201805</v>
      </c>
      <c r="B2949">
        <v>6045</v>
      </c>
      <c r="C2949" t="s">
        <v>99</v>
      </c>
      <c r="D2949">
        <v>46380</v>
      </c>
      <c r="E2949" t="s">
        <v>100</v>
      </c>
      <c r="F2949">
        <v>657</v>
      </c>
      <c r="G2949">
        <v>1024</v>
      </c>
      <c r="H2949">
        <v>-29</v>
      </c>
      <c r="J2949">
        <v>38.017565869999999</v>
      </c>
      <c r="K2949">
        <v>42.910915940000002</v>
      </c>
      <c r="L2949">
        <v>33.124215810000003</v>
      </c>
      <c r="M2949">
        <v>60</v>
      </c>
      <c r="N2949">
        <v>-8.045977E-2</v>
      </c>
      <c r="O2949">
        <v>-5.25</v>
      </c>
      <c r="P2949">
        <v>-8.3969466000000006E-2</v>
      </c>
      <c r="Q2949">
        <v>-5.5</v>
      </c>
      <c r="R2949">
        <v>9</v>
      </c>
      <c r="S2949">
        <v>-5.6291226E-2</v>
      </c>
      <c r="U2949">
        <v>0.74047395299999996</v>
      </c>
      <c r="V2949">
        <v>599000</v>
      </c>
      <c r="W2949">
        <v>1.8707483E-2</v>
      </c>
      <c r="X2949">
        <v>5.2724077000000001E-2</v>
      </c>
      <c r="Y2949">
        <v>2.000345636</v>
      </c>
      <c r="Z2949">
        <v>0</v>
      </c>
    </row>
    <row r="2950" spans="1:26" x14ac:dyDescent="0.2">
      <c r="A2950">
        <v>201804</v>
      </c>
      <c r="B2950">
        <v>6095</v>
      </c>
      <c r="C2950" t="s">
        <v>54</v>
      </c>
      <c r="D2950">
        <v>46700</v>
      </c>
      <c r="E2950" t="s">
        <v>55</v>
      </c>
      <c r="F2950">
        <v>178</v>
      </c>
      <c r="G2950">
        <v>4</v>
      </c>
      <c r="H2950">
        <v>0</v>
      </c>
      <c r="J2950">
        <v>98.588456710000003</v>
      </c>
      <c r="K2950">
        <v>99.309912170000004</v>
      </c>
      <c r="L2950">
        <v>97.867001259999995</v>
      </c>
      <c r="M2950">
        <v>22.25</v>
      </c>
      <c r="N2950">
        <v>-3.2608696E-2</v>
      </c>
      <c r="O2950">
        <v>-0.75</v>
      </c>
      <c r="P2950">
        <v>-7.2916667000000004E-2</v>
      </c>
      <c r="Q2950">
        <v>-1.75</v>
      </c>
      <c r="R2950">
        <v>-31.25</v>
      </c>
      <c r="S2950">
        <v>-5.8279856999999997E-2</v>
      </c>
      <c r="U2950">
        <v>2.1365507379999999</v>
      </c>
      <c r="V2950">
        <v>483125</v>
      </c>
      <c r="W2950">
        <v>2.7925531999999999E-2</v>
      </c>
      <c r="X2950">
        <v>0.11063218399999999</v>
      </c>
      <c r="Y2950">
        <v>1.63798949</v>
      </c>
      <c r="Z2950">
        <v>0</v>
      </c>
    </row>
    <row r="2951" spans="1:26" x14ac:dyDescent="0.2">
      <c r="A2951">
        <v>201804</v>
      </c>
      <c r="B2951">
        <v>6013</v>
      </c>
      <c r="C2951" t="s">
        <v>38</v>
      </c>
      <c r="D2951">
        <v>41860</v>
      </c>
      <c r="E2951" t="s">
        <v>39</v>
      </c>
      <c r="F2951">
        <v>42</v>
      </c>
      <c r="G2951">
        <v>12</v>
      </c>
      <c r="H2951">
        <v>4</v>
      </c>
      <c r="J2951">
        <v>97.459222080000004</v>
      </c>
      <c r="K2951">
        <v>98.933500629999997</v>
      </c>
      <c r="L2951">
        <v>95.984943540000003</v>
      </c>
      <c r="M2951">
        <v>24</v>
      </c>
      <c r="N2951">
        <v>4.3478260999999997E-2</v>
      </c>
      <c r="O2951">
        <v>1</v>
      </c>
      <c r="P2951">
        <v>-0.04</v>
      </c>
      <c r="Q2951">
        <v>-1</v>
      </c>
      <c r="R2951">
        <v>-29.5</v>
      </c>
      <c r="S2951">
        <v>-9.2436834999999995E-2</v>
      </c>
      <c r="U2951">
        <v>1.8757606099999999</v>
      </c>
      <c r="V2951">
        <v>699000</v>
      </c>
      <c r="W2951">
        <v>-1.428571E-3</v>
      </c>
      <c r="X2951">
        <v>3.5555556000000002E-2</v>
      </c>
      <c r="Y2951">
        <v>2.3698932020000001</v>
      </c>
      <c r="Z2951">
        <v>0</v>
      </c>
    </row>
    <row r="2952" spans="1:26" x14ac:dyDescent="0.2">
      <c r="A2952">
        <v>201804</v>
      </c>
      <c r="B2952">
        <v>6101</v>
      </c>
      <c r="C2952" t="s">
        <v>26</v>
      </c>
      <c r="D2952">
        <v>49700</v>
      </c>
      <c r="E2952" t="s">
        <v>27</v>
      </c>
      <c r="F2952">
        <v>700</v>
      </c>
      <c r="G2952">
        <v>23</v>
      </c>
      <c r="H2952">
        <v>2</v>
      </c>
      <c r="J2952">
        <v>95.984943540000003</v>
      </c>
      <c r="K2952">
        <v>92.534504389999995</v>
      </c>
      <c r="L2952">
        <v>99.435382689999997</v>
      </c>
      <c r="M2952">
        <v>36.75</v>
      </c>
      <c r="N2952">
        <v>-3.2894737E-2</v>
      </c>
      <c r="O2952">
        <v>-1.25</v>
      </c>
      <c r="P2952">
        <v>3.5211267999999997E-2</v>
      </c>
      <c r="Q2952">
        <v>1.25</v>
      </c>
      <c r="R2952">
        <v>-16.75</v>
      </c>
      <c r="S2952">
        <v>-4.4667454000000002E-2</v>
      </c>
      <c r="U2952">
        <v>2.6272215870000002</v>
      </c>
      <c r="V2952">
        <v>342350</v>
      </c>
      <c r="W2952">
        <v>3.7424242000000003E-2</v>
      </c>
      <c r="X2952">
        <v>0.17042735000000001</v>
      </c>
      <c r="Y2952">
        <v>1.1607052040000001</v>
      </c>
      <c r="Z2952">
        <v>0</v>
      </c>
    </row>
    <row r="2953" spans="1:26" x14ac:dyDescent="0.2">
      <c r="A2953">
        <v>201804</v>
      </c>
      <c r="B2953">
        <v>6001</v>
      </c>
      <c r="C2953" t="s">
        <v>67</v>
      </c>
      <c r="D2953">
        <v>41860</v>
      </c>
      <c r="E2953" t="s">
        <v>39</v>
      </c>
      <c r="F2953">
        <v>24</v>
      </c>
      <c r="G2953">
        <v>26</v>
      </c>
      <c r="H2953">
        <v>15</v>
      </c>
      <c r="J2953">
        <v>95.388958599999995</v>
      </c>
      <c r="K2953">
        <v>99.87452949</v>
      </c>
      <c r="L2953">
        <v>90.903387699999996</v>
      </c>
      <c r="M2953">
        <v>16</v>
      </c>
      <c r="N2953">
        <v>0</v>
      </c>
      <c r="O2953">
        <v>0</v>
      </c>
      <c r="P2953">
        <v>-0.111111111</v>
      </c>
      <c r="Q2953">
        <v>-2</v>
      </c>
      <c r="R2953">
        <v>-37.5</v>
      </c>
      <c r="S2953">
        <v>-0.16197244999999999</v>
      </c>
      <c r="U2953">
        <v>1.6104280209999999</v>
      </c>
      <c r="V2953">
        <v>849887.5</v>
      </c>
      <c r="W2953">
        <v>6.3688986000000003E-2</v>
      </c>
      <c r="X2953">
        <v>7.5126501999999998E-2</v>
      </c>
      <c r="Y2953">
        <v>2.8814629599999999</v>
      </c>
      <c r="Z2953">
        <v>0</v>
      </c>
    </row>
    <row r="2954" spans="1:26" x14ac:dyDescent="0.2">
      <c r="A2954">
        <v>201804</v>
      </c>
      <c r="B2954">
        <v>6097</v>
      </c>
      <c r="C2954" t="s">
        <v>72</v>
      </c>
      <c r="D2954">
        <v>42220</v>
      </c>
      <c r="E2954" t="s">
        <v>73</v>
      </c>
      <c r="F2954">
        <v>143</v>
      </c>
      <c r="G2954">
        <v>30</v>
      </c>
      <c r="H2954">
        <v>9</v>
      </c>
      <c r="J2954">
        <v>94.949811789999998</v>
      </c>
      <c r="K2954">
        <v>98.682559600000005</v>
      </c>
      <c r="L2954">
        <v>91.21706399</v>
      </c>
      <c r="M2954">
        <v>25</v>
      </c>
      <c r="N2954">
        <v>-3.8461538000000003E-2</v>
      </c>
      <c r="O2954">
        <v>-1</v>
      </c>
      <c r="P2954">
        <v>-0.20634920600000001</v>
      </c>
      <c r="Q2954">
        <v>-6.5</v>
      </c>
      <c r="R2954">
        <v>-28.5</v>
      </c>
      <c r="S2954">
        <v>-9.2862004999999997E-2</v>
      </c>
      <c r="U2954">
        <v>1.616384847</v>
      </c>
      <c r="V2954">
        <v>762475</v>
      </c>
      <c r="W2954">
        <v>-1.8693694E-2</v>
      </c>
      <c r="X2954">
        <v>3.3225870000000001E-3</v>
      </c>
      <c r="Y2954">
        <v>2.5850991689999998</v>
      </c>
      <c r="Z2954">
        <v>0</v>
      </c>
    </row>
    <row r="2955" spans="1:26" x14ac:dyDescent="0.2">
      <c r="A2955">
        <v>201804</v>
      </c>
      <c r="B2955">
        <v>6077</v>
      </c>
      <c r="C2955" t="s">
        <v>42</v>
      </c>
      <c r="D2955">
        <v>44700</v>
      </c>
      <c r="E2955" t="s">
        <v>43</v>
      </c>
      <c r="F2955">
        <v>110</v>
      </c>
      <c r="G2955">
        <v>36</v>
      </c>
      <c r="H2955">
        <v>6</v>
      </c>
      <c r="J2955">
        <v>93.914680050000001</v>
      </c>
      <c r="K2955">
        <v>96.486825600000003</v>
      </c>
      <c r="L2955">
        <v>91.342534499999999</v>
      </c>
      <c r="M2955">
        <v>30.5</v>
      </c>
      <c r="N2955">
        <v>-7.5757575999999993E-2</v>
      </c>
      <c r="O2955">
        <v>-2.5</v>
      </c>
      <c r="P2955">
        <v>-0.152777778</v>
      </c>
      <c r="Q2955">
        <v>-5.5</v>
      </c>
      <c r="R2955">
        <v>-23</v>
      </c>
      <c r="S2955">
        <v>-0.114738127</v>
      </c>
      <c r="U2955">
        <v>1.6199474519999999</v>
      </c>
      <c r="V2955">
        <v>383000</v>
      </c>
      <c r="W2955">
        <v>2.1333332999999999E-2</v>
      </c>
      <c r="X2955">
        <v>6.3962774999999999E-2</v>
      </c>
      <c r="Y2955">
        <v>1.2985251739999999</v>
      </c>
      <c r="Z2955">
        <v>0</v>
      </c>
    </row>
    <row r="2956" spans="1:26" x14ac:dyDescent="0.2">
      <c r="A2956">
        <v>201804</v>
      </c>
      <c r="B2956">
        <v>6113</v>
      </c>
      <c r="C2956" t="s">
        <v>48</v>
      </c>
      <c r="D2956">
        <v>40900</v>
      </c>
      <c r="E2956" t="s">
        <v>31</v>
      </c>
      <c r="F2956">
        <v>350</v>
      </c>
      <c r="G2956">
        <v>43</v>
      </c>
      <c r="H2956">
        <v>5</v>
      </c>
      <c r="J2956">
        <v>93.381430359999996</v>
      </c>
      <c r="K2956">
        <v>93.161856959999994</v>
      </c>
      <c r="L2956">
        <v>93.601003759999998</v>
      </c>
      <c r="M2956">
        <v>36</v>
      </c>
      <c r="N2956">
        <v>0.125</v>
      </c>
      <c r="O2956">
        <v>4</v>
      </c>
      <c r="P2956">
        <v>5.8823528999999999E-2</v>
      </c>
      <c r="Q2956">
        <v>2</v>
      </c>
      <c r="R2956">
        <v>-17.5</v>
      </c>
      <c r="S2956">
        <v>2.1685830999999999E-2</v>
      </c>
      <c r="U2956">
        <v>1.6998991370000001</v>
      </c>
      <c r="V2956">
        <v>518487.5</v>
      </c>
      <c r="W2956">
        <v>2.9741749999999999E-3</v>
      </c>
      <c r="X2956">
        <v>2.6809585E-2</v>
      </c>
      <c r="Y2956">
        <v>1.7578826919999999</v>
      </c>
      <c r="Z2956">
        <v>0</v>
      </c>
    </row>
    <row r="2957" spans="1:26" x14ac:dyDescent="0.2">
      <c r="A2957">
        <v>201804</v>
      </c>
      <c r="B2957">
        <v>6069</v>
      </c>
      <c r="C2957" t="s">
        <v>62</v>
      </c>
      <c r="D2957">
        <v>41940</v>
      </c>
      <c r="E2957" t="s">
        <v>61</v>
      </c>
      <c r="F2957">
        <v>980</v>
      </c>
      <c r="G2957">
        <v>48</v>
      </c>
      <c r="H2957">
        <v>-2</v>
      </c>
      <c r="J2957">
        <v>93.06775408</v>
      </c>
      <c r="K2957">
        <v>91.844416559999999</v>
      </c>
      <c r="L2957">
        <v>94.291091589999994</v>
      </c>
      <c r="M2957">
        <v>37</v>
      </c>
      <c r="N2957">
        <v>-2.6315788999999999E-2</v>
      </c>
      <c r="O2957">
        <v>-1</v>
      </c>
      <c r="P2957">
        <v>2.7777777999999999E-2</v>
      </c>
      <c r="Q2957">
        <v>1</v>
      </c>
      <c r="R2957">
        <v>-16.5</v>
      </c>
      <c r="S2957">
        <v>1.8602809000000001E-2</v>
      </c>
      <c r="U2957">
        <v>1.747805676</v>
      </c>
      <c r="V2957">
        <v>676125</v>
      </c>
      <c r="W2957">
        <v>9.2285944999999994E-2</v>
      </c>
      <c r="X2957">
        <v>4.0371572000000001E-2</v>
      </c>
      <c r="Y2957">
        <v>2.292337684</v>
      </c>
      <c r="Z2957">
        <v>0</v>
      </c>
    </row>
    <row r="2958" spans="1:26" x14ac:dyDescent="0.2">
      <c r="A2958">
        <v>201804</v>
      </c>
      <c r="B2958">
        <v>6061</v>
      </c>
      <c r="C2958" t="s">
        <v>49</v>
      </c>
      <c r="D2958">
        <v>40900</v>
      </c>
      <c r="E2958" t="s">
        <v>31</v>
      </c>
      <c r="F2958">
        <v>177</v>
      </c>
      <c r="G2958">
        <v>50</v>
      </c>
      <c r="H2958">
        <v>2</v>
      </c>
      <c r="J2958">
        <v>92.973651189999998</v>
      </c>
      <c r="K2958">
        <v>92.534504389999995</v>
      </c>
      <c r="L2958">
        <v>93.412797990000001</v>
      </c>
      <c r="M2958">
        <v>36.75</v>
      </c>
      <c r="N2958">
        <v>-8.1250000000000003E-2</v>
      </c>
      <c r="O2958">
        <v>-3.25</v>
      </c>
      <c r="P2958">
        <v>-5.7692307999999998E-2</v>
      </c>
      <c r="Q2958">
        <v>-2.25</v>
      </c>
      <c r="R2958">
        <v>-16.75</v>
      </c>
      <c r="S2958">
        <v>-8.2379751000000001E-2</v>
      </c>
      <c r="U2958">
        <v>1.697015095</v>
      </c>
      <c r="V2958">
        <v>573078.75</v>
      </c>
      <c r="W2958">
        <v>-1.0994487000000001E-2</v>
      </c>
      <c r="X2958">
        <v>7.1682780000000001E-3</v>
      </c>
      <c r="Y2958">
        <v>1.9429691469999999</v>
      </c>
      <c r="Z2958">
        <v>0</v>
      </c>
    </row>
    <row r="2959" spans="1:26" x14ac:dyDescent="0.2">
      <c r="A2959">
        <v>201804</v>
      </c>
      <c r="B2959">
        <v>6067</v>
      </c>
      <c r="C2959" t="s">
        <v>30</v>
      </c>
      <c r="D2959">
        <v>40900</v>
      </c>
      <c r="E2959" t="s">
        <v>31</v>
      </c>
      <c r="F2959">
        <v>26</v>
      </c>
      <c r="G2959">
        <v>53</v>
      </c>
      <c r="H2959">
        <v>26</v>
      </c>
      <c r="J2959">
        <v>92.597239650000006</v>
      </c>
      <c r="K2959">
        <v>97.427854449999998</v>
      </c>
      <c r="L2959">
        <v>87.766624840000006</v>
      </c>
      <c r="M2959">
        <v>28</v>
      </c>
      <c r="N2959">
        <v>-3.4482759000000002E-2</v>
      </c>
      <c r="O2959">
        <v>-1</v>
      </c>
      <c r="P2959">
        <v>-3.4482759000000002E-2</v>
      </c>
      <c r="Q2959">
        <v>-1</v>
      </c>
      <c r="R2959">
        <v>-25.5</v>
      </c>
      <c r="S2959">
        <v>-0.12727208100000001</v>
      </c>
      <c r="U2959">
        <v>1.5160314290000001</v>
      </c>
      <c r="V2959">
        <v>389975</v>
      </c>
      <c r="W2959">
        <v>1.4371180000000001E-2</v>
      </c>
      <c r="X2959">
        <v>5.8276797999999998E-2</v>
      </c>
      <c r="Y2959">
        <v>1.3221732500000001</v>
      </c>
      <c r="Z2959">
        <v>0</v>
      </c>
    </row>
    <row r="2960" spans="1:26" x14ac:dyDescent="0.2">
      <c r="A2960">
        <v>201804</v>
      </c>
      <c r="B2960">
        <v>6041</v>
      </c>
      <c r="C2960" t="s">
        <v>68</v>
      </c>
      <c r="D2960">
        <v>41860</v>
      </c>
      <c r="E2960" t="s">
        <v>39</v>
      </c>
      <c r="F2960">
        <v>261</v>
      </c>
      <c r="G2960">
        <v>58</v>
      </c>
      <c r="H2960">
        <v>38</v>
      </c>
      <c r="J2960">
        <v>92.189460479999994</v>
      </c>
      <c r="K2960">
        <v>98.808030110000004</v>
      </c>
      <c r="L2960">
        <v>85.570890840000004</v>
      </c>
      <c r="M2960">
        <v>24.5</v>
      </c>
      <c r="N2960">
        <v>2.0833332999999999E-2</v>
      </c>
      <c r="O2960">
        <v>0.5</v>
      </c>
      <c r="P2960">
        <v>-0.209677419</v>
      </c>
      <c r="Q2960">
        <v>-6.5</v>
      </c>
      <c r="R2960">
        <v>-29</v>
      </c>
      <c r="S2960">
        <v>-0.176339409</v>
      </c>
      <c r="U2960">
        <v>1.457780624</v>
      </c>
      <c r="V2960">
        <v>1609460</v>
      </c>
      <c r="W2960">
        <v>4.1721683000000002E-2</v>
      </c>
      <c r="X2960">
        <v>9.0658309999999999E-3</v>
      </c>
      <c r="Y2960">
        <v>5.4567214780000004</v>
      </c>
      <c r="Z2960">
        <v>0</v>
      </c>
    </row>
    <row r="2961" spans="1:26" x14ac:dyDescent="0.2">
      <c r="A2961">
        <v>201804</v>
      </c>
      <c r="B2961">
        <v>6087</v>
      </c>
      <c r="C2961" t="s">
        <v>50</v>
      </c>
      <c r="D2961">
        <v>42100</v>
      </c>
      <c r="E2961" t="s">
        <v>51</v>
      </c>
      <c r="F2961">
        <v>279</v>
      </c>
      <c r="G2961">
        <v>64</v>
      </c>
      <c r="H2961">
        <v>33</v>
      </c>
      <c r="J2961">
        <v>91.593475530000006</v>
      </c>
      <c r="K2961">
        <v>94.667503139999994</v>
      </c>
      <c r="L2961">
        <v>88.519447929999998</v>
      </c>
      <c r="M2961">
        <v>34</v>
      </c>
      <c r="N2961">
        <v>0.133333333</v>
      </c>
      <c r="O2961">
        <v>4</v>
      </c>
      <c r="P2961">
        <v>3.0303030000000002E-2</v>
      </c>
      <c r="Q2961">
        <v>1</v>
      </c>
      <c r="R2961">
        <v>-19.5</v>
      </c>
      <c r="S2961">
        <v>-0.110749414</v>
      </c>
      <c r="U2961">
        <v>1.5344853380000001</v>
      </c>
      <c r="V2961">
        <v>950000</v>
      </c>
      <c r="W2961">
        <v>-2.5641026000000001E-2</v>
      </c>
      <c r="X2961">
        <v>5.5587810000000001E-2</v>
      </c>
      <c r="Y2961">
        <v>3.2208848959999998</v>
      </c>
      <c r="Z2961">
        <v>0</v>
      </c>
    </row>
    <row r="2962" spans="1:26" x14ac:dyDescent="0.2">
      <c r="A2962">
        <v>201804</v>
      </c>
      <c r="B2962">
        <v>6007</v>
      </c>
      <c r="C2962" t="s">
        <v>80</v>
      </c>
      <c r="D2962">
        <v>17020</v>
      </c>
      <c r="E2962" t="s">
        <v>81</v>
      </c>
      <c r="F2962">
        <v>321</v>
      </c>
      <c r="G2962">
        <v>76</v>
      </c>
      <c r="H2962">
        <v>53</v>
      </c>
      <c r="J2962">
        <v>90.370138019999999</v>
      </c>
      <c r="K2962">
        <v>89.711417819999994</v>
      </c>
      <c r="L2962">
        <v>91.028858220000004</v>
      </c>
      <c r="M2962">
        <v>38.25</v>
      </c>
      <c r="N2962">
        <v>0.23387096800000001</v>
      </c>
      <c r="O2962">
        <v>7.25</v>
      </c>
      <c r="P2962">
        <v>0.27500000000000002</v>
      </c>
      <c r="Q2962">
        <v>8.25</v>
      </c>
      <c r="R2962">
        <v>-15.25</v>
      </c>
      <c r="S2962">
        <v>-0.142425036</v>
      </c>
      <c r="U2962">
        <v>1.6144124040000001</v>
      </c>
      <c r="V2962">
        <v>324950</v>
      </c>
      <c r="W2962">
        <v>-1.231003E-2</v>
      </c>
      <c r="X2962">
        <v>0.124394464</v>
      </c>
      <c r="Y2962">
        <v>1.101712155</v>
      </c>
      <c r="Z2962">
        <v>0</v>
      </c>
    </row>
    <row r="2963" spans="1:26" x14ac:dyDescent="0.2">
      <c r="A2963">
        <v>201804</v>
      </c>
      <c r="B2963">
        <v>6019</v>
      </c>
      <c r="C2963" t="s">
        <v>52</v>
      </c>
      <c r="D2963">
        <v>23420</v>
      </c>
      <c r="E2963" t="s">
        <v>53</v>
      </c>
      <c r="F2963">
        <v>80</v>
      </c>
      <c r="G2963">
        <v>83</v>
      </c>
      <c r="H2963">
        <v>40</v>
      </c>
      <c r="J2963">
        <v>89.774153069999997</v>
      </c>
      <c r="K2963">
        <v>86.26097867</v>
      </c>
      <c r="L2963">
        <v>93.287327480000002</v>
      </c>
      <c r="M2963">
        <v>40.5</v>
      </c>
      <c r="N2963">
        <v>1.2500000000000001E-2</v>
      </c>
      <c r="O2963">
        <v>0.5</v>
      </c>
      <c r="P2963">
        <v>3.8461538000000003E-2</v>
      </c>
      <c r="Q2963">
        <v>1.5</v>
      </c>
      <c r="R2963">
        <v>-13</v>
      </c>
      <c r="S2963">
        <v>-0.117561203</v>
      </c>
      <c r="U2963">
        <v>1.695447653</v>
      </c>
      <c r="V2963">
        <v>310592.5</v>
      </c>
      <c r="W2963">
        <v>3.5308332999999997E-2</v>
      </c>
      <c r="X2963">
        <v>7.4807508999999994E-2</v>
      </c>
      <c r="Y2963">
        <v>1.053034413</v>
      </c>
      <c r="Z2963">
        <v>0</v>
      </c>
    </row>
    <row r="2964" spans="1:26" x14ac:dyDescent="0.2">
      <c r="A2964">
        <v>201804</v>
      </c>
      <c r="B2964">
        <v>6099</v>
      </c>
      <c r="C2964" t="s">
        <v>34</v>
      </c>
      <c r="D2964">
        <v>33700</v>
      </c>
      <c r="E2964" t="s">
        <v>35</v>
      </c>
      <c r="F2964">
        <v>153</v>
      </c>
      <c r="G2964">
        <v>88</v>
      </c>
      <c r="H2964">
        <v>42</v>
      </c>
      <c r="J2964">
        <v>89.335006269999994</v>
      </c>
      <c r="K2964">
        <v>93.977415309999998</v>
      </c>
      <c r="L2964">
        <v>84.692597239999998</v>
      </c>
      <c r="M2964">
        <v>35</v>
      </c>
      <c r="N2964">
        <v>1.4492754E-2</v>
      </c>
      <c r="O2964">
        <v>0.5</v>
      </c>
      <c r="P2964">
        <v>-2.7777777999999999E-2</v>
      </c>
      <c r="Q2964">
        <v>-1</v>
      </c>
      <c r="R2964">
        <v>-18.5</v>
      </c>
      <c r="S2964">
        <v>-0.130052375</v>
      </c>
      <c r="U2964">
        <v>1.428513133</v>
      </c>
      <c r="V2964">
        <v>359500</v>
      </c>
      <c r="W2964">
        <v>1.8413598E-2</v>
      </c>
      <c r="X2964">
        <v>0.106153846</v>
      </c>
      <c r="Y2964">
        <v>1.2188506530000001</v>
      </c>
      <c r="Z2964">
        <v>0</v>
      </c>
    </row>
    <row r="2965" spans="1:26" x14ac:dyDescent="0.2">
      <c r="A2965">
        <v>201804</v>
      </c>
      <c r="B2965">
        <v>6081</v>
      </c>
      <c r="C2965" t="s">
        <v>74</v>
      </c>
      <c r="D2965">
        <v>41860</v>
      </c>
      <c r="E2965" t="s">
        <v>39</v>
      </c>
      <c r="F2965">
        <v>95</v>
      </c>
      <c r="G2965">
        <v>90</v>
      </c>
      <c r="H2965">
        <v>18</v>
      </c>
      <c r="J2965">
        <v>89.178168130000003</v>
      </c>
      <c r="K2965">
        <v>99.623588459999993</v>
      </c>
      <c r="L2965">
        <v>78.732747799999999</v>
      </c>
      <c r="M2965">
        <v>19</v>
      </c>
      <c r="N2965">
        <v>2.7027026999999999E-2</v>
      </c>
      <c r="O2965">
        <v>0.5</v>
      </c>
      <c r="P2965">
        <v>-0.20833333300000001</v>
      </c>
      <c r="Q2965">
        <v>-5</v>
      </c>
      <c r="R2965">
        <v>-34.5</v>
      </c>
      <c r="S2965">
        <v>-0.11396772600000001</v>
      </c>
      <c r="U2965">
        <v>1.3001501470000001</v>
      </c>
      <c r="V2965">
        <v>1590250</v>
      </c>
      <c r="W2965">
        <v>9.1263800000000001E-4</v>
      </c>
      <c r="X2965">
        <v>0.13751788300000001</v>
      </c>
      <c r="Y2965">
        <v>5.3915917950000001</v>
      </c>
      <c r="Z2965">
        <v>0</v>
      </c>
    </row>
    <row r="2966" spans="1:26" x14ac:dyDescent="0.2">
      <c r="A2966">
        <v>201804</v>
      </c>
      <c r="B2966">
        <v>6073</v>
      </c>
      <c r="C2966" t="s">
        <v>40</v>
      </c>
      <c r="D2966">
        <v>41740</v>
      </c>
      <c r="E2966" t="s">
        <v>41</v>
      </c>
      <c r="F2966">
        <v>5</v>
      </c>
      <c r="G2966">
        <v>91</v>
      </c>
      <c r="H2966">
        <v>31</v>
      </c>
      <c r="J2966">
        <v>88.958594730000002</v>
      </c>
      <c r="K2966">
        <v>97.302383939999999</v>
      </c>
      <c r="L2966">
        <v>80.614805520000004</v>
      </c>
      <c r="M2966">
        <v>28.5</v>
      </c>
      <c r="N2966">
        <v>-1.7241379000000001E-2</v>
      </c>
      <c r="O2966">
        <v>-0.5</v>
      </c>
      <c r="P2966">
        <v>-0.05</v>
      </c>
      <c r="Q2966">
        <v>-1.5</v>
      </c>
      <c r="R2966">
        <v>-25</v>
      </c>
      <c r="S2966">
        <v>-0.12075359500000001</v>
      </c>
      <c r="U2966">
        <v>1.3483848329999999</v>
      </c>
      <c r="V2966">
        <v>699900</v>
      </c>
      <c r="W2966">
        <v>1.287554E-3</v>
      </c>
      <c r="X2966">
        <v>1.287554E-3</v>
      </c>
      <c r="Y2966">
        <v>2.3729445669999998</v>
      </c>
      <c r="Z2966">
        <v>0</v>
      </c>
    </row>
    <row r="2967" spans="1:26" x14ac:dyDescent="0.2">
      <c r="A2967">
        <v>201804</v>
      </c>
      <c r="B2967">
        <v>6075</v>
      </c>
      <c r="C2967" t="s">
        <v>91</v>
      </c>
      <c r="D2967">
        <v>41860</v>
      </c>
      <c r="E2967" t="s">
        <v>39</v>
      </c>
      <c r="F2967">
        <v>52</v>
      </c>
      <c r="G2967">
        <v>102</v>
      </c>
      <c r="H2967">
        <v>58</v>
      </c>
      <c r="J2967">
        <v>88.61355082</v>
      </c>
      <c r="K2967">
        <v>98.996235889999994</v>
      </c>
      <c r="L2967">
        <v>78.230865750000007</v>
      </c>
      <c r="M2967">
        <v>23.5</v>
      </c>
      <c r="N2967">
        <v>2.1739129999999999E-2</v>
      </c>
      <c r="O2967">
        <v>0.5</v>
      </c>
      <c r="P2967">
        <v>-9.6153846000000001E-2</v>
      </c>
      <c r="Q2967">
        <v>-2.5</v>
      </c>
      <c r="R2967">
        <v>-30</v>
      </c>
      <c r="S2967">
        <v>-0.16827920199999999</v>
      </c>
      <c r="U2967">
        <v>1.292552124</v>
      </c>
      <c r="V2967">
        <v>1395000</v>
      </c>
      <c r="W2967">
        <v>1.4545455000000001E-2</v>
      </c>
      <c r="X2967">
        <v>7.5558981999999997E-2</v>
      </c>
      <c r="Y2967">
        <v>4.7296151890000004</v>
      </c>
      <c r="Z2967">
        <v>0</v>
      </c>
    </row>
    <row r="2968" spans="1:26" x14ac:dyDescent="0.2">
      <c r="A2968">
        <v>201804</v>
      </c>
      <c r="B2968">
        <v>6031</v>
      </c>
      <c r="C2968" t="s">
        <v>28</v>
      </c>
      <c r="D2968">
        <v>25260</v>
      </c>
      <c r="E2968" t="s">
        <v>29</v>
      </c>
      <c r="F2968">
        <v>560</v>
      </c>
      <c r="G2968">
        <v>107</v>
      </c>
      <c r="H2968">
        <v>10</v>
      </c>
      <c r="J2968">
        <v>88.425345039999996</v>
      </c>
      <c r="K2968">
        <v>79.736511919999998</v>
      </c>
      <c r="L2968">
        <v>97.114178170000002</v>
      </c>
      <c r="M2968">
        <v>44.5</v>
      </c>
      <c r="N2968">
        <v>-3.2608696E-2</v>
      </c>
      <c r="O2968">
        <v>-1.5</v>
      </c>
      <c r="P2968">
        <v>0.23611111100000001</v>
      </c>
      <c r="Q2968">
        <v>8.5</v>
      </c>
      <c r="R2968">
        <v>-9</v>
      </c>
      <c r="S2968">
        <v>-2.7065386E-2</v>
      </c>
      <c r="U2968">
        <v>1.994189379</v>
      </c>
      <c r="V2968">
        <v>251250</v>
      </c>
      <c r="W2968">
        <v>9.4415430000000002E-3</v>
      </c>
      <c r="X2968">
        <v>6.0021474999999998E-2</v>
      </c>
      <c r="Y2968">
        <v>0.851839295</v>
      </c>
      <c r="Z2968">
        <v>0</v>
      </c>
    </row>
    <row r="2969" spans="1:26" x14ac:dyDescent="0.2">
      <c r="A2969">
        <v>201804</v>
      </c>
      <c r="B2969">
        <v>6017</v>
      </c>
      <c r="C2969" t="s">
        <v>69</v>
      </c>
      <c r="D2969">
        <v>40900</v>
      </c>
      <c r="E2969" t="s">
        <v>31</v>
      </c>
      <c r="F2969">
        <v>348</v>
      </c>
      <c r="G2969">
        <v>110</v>
      </c>
      <c r="H2969">
        <v>43</v>
      </c>
      <c r="J2969">
        <v>88.299874529999997</v>
      </c>
      <c r="K2969">
        <v>83.375156840000002</v>
      </c>
      <c r="L2969">
        <v>93.224592220000005</v>
      </c>
      <c r="M2969">
        <v>42.75</v>
      </c>
      <c r="N2969">
        <v>-2.8409091000000001E-2</v>
      </c>
      <c r="O2969">
        <v>-1.25</v>
      </c>
      <c r="P2969">
        <v>9.6153846000000001E-2</v>
      </c>
      <c r="Q2969">
        <v>3.75</v>
      </c>
      <c r="R2969">
        <v>-10.75</v>
      </c>
      <c r="S2969">
        <v>-0.15568063200000001</v>
      </c>
      <c r="U2969">
        <v>1.6883826179999999</v>
      </c>
      <c r="V2969">
        <v>568975</v>
      </c>
      <c r="W2969">
        <v>-1.0478261000000001E-2</v>
      </c>
      <c r="X2969">
        <v>-5.0125208999999997E-2</v>
      </c>
      <c r="Y2969">
        <v>1.9290557719999999</v>
      </c>
      <c r="Z2969">
        <v>0</v>
      </c>
    </row>
    <row r="2970" spans="1:26" x14ac:dyDescent="0.2">
      <c r="A2970">
        <v>201804</v>
      </c>
      <c r="B2970">
        <v>6111</v>
      </c>
      <c r="C2970" t="s">
        <v>36</v>
      </c>
      <c r="D2970">
        <v>37100</v>
      </c>
      <c r="E2970" t="s">
        <v>37</v>
      </c>
      <c r="F2970">
        <v>96</v>
      </c>
      <c r="G2970">
        <v>118</v>
      </c>
      <c r="H2970">
        <v>63</v>
      </c>
      <c r="J2970">
        <v>87.672521959999997</v>
      </c>
      <c r="K2970">
        <v>91.844416559999999</v>
      </c>
      <c r="L2970">
        <v>83.500627350000002</v>
      </c>
      <c r="M2970">
        <v>37</v>
      </c>
      <c r="N2970">
        <v>5.7142856999999998E-2</v>
      </c>
      <c r="O2970">
        <v>2</v>
      </c>
      <c r="P2970">
        <v>2.7777777999999999E-2</v>
      </c>
      <c r="Q2970">
        <v>1</v>
      </c>
      <c r="R2970">
        <v>-16.5</v>
      </c>
      <c r="S2970">
        <v>-0.134988358</v>
      </c>
      <c r="U2970">
        <v>1.4083884250000001</v>
      </c>
      <c r="V2970">
        <v>749999.75</v>
      </c>
      <c r="W2970">
        <v>2.8806241E-2</v>
      </c>
      <c r="X2970">
        <v>-2.5088066999999999E-2</v>
      </c>
      <c r="Y2970">
        <v>2.5428030170000002</v>
      </c>
      <c r="Z2970">
        <v>0</v>
      </c>
    </row>
    <row r="2971" spans="1:26" x14ac:dyDescent="0.2">
      <c r="A2971">
        <v>201804</v>
      </c>
      <c r="B2971">
        <v>6037</v>
      </c>
      <c r="C2971" t="s">
        <v>75</v>
      </c>
      <c r="D2971">
        <v>31080</v>
      </c>
      <c r="E2971" t="s">
        <v>47</v>
      </c>
      <c r="F2971">
        <v>1</v>
      </c>
      <c r="G2971">
        <v>154</v>
      </c>
      <c r="H2971">
        <v>38</v>
      </c>
      <c r="J2971">
        <v>85.257214559999994</v>
      </c>
      <c r="K2971">
        <v>95.67126725</v>
      </c>
      <c r="L2971">
        <v>74.843161859999995</v>
      </c>
      <c r="M2971">
        <v>32</v>
      </c>
      <c r="N2971">
        <v>3.2258065000000002E-2</v>
      </c>
      <c r="O2971">
        <v>1</v>
      </c>
      <c r="P2971">
        <v>-3.0303030000000002E-2</v>
      </c>
      <c r="Q2971">
        <v>-1</v>
      </c>
      <c r="R2971">
        <v>-21.5</v>
      </c>
      <c r="S2971">
        <v>-8.2301561999999995E-2</v>
      </c>
      <c r="U2971">
        <v>1.223837404</v>
      </c>
      <c r="V2971">
        <v>775750</v>
      </c>
      <c r="W2971">
        <v>3.4471263000000002E-2</v>
      </c>
      <c r="X2971">
        <v>8.5116800000000006E-2</v>
      </c>
      <c r="Y2971">
        <v>2.6301067979999999</v>
      </c>
      <c r="Z2971">
        <v>0</v>
      </c>
    </row>
    <row r="2972" spans="1:26" x14ac:dyDescent="0.2">
      <c r="A2972">
        <v>201804</v>
      </c>
      <c r="B2972">
        <v>6055</v>
      </c>
      <c r="C2972" t="s">
        <v>92</v>
      </c>
      <c r="D2972">
        <v>34900</v>
      </c>
      <c r="E2972" t="s">
        <v>93</v>
      </c>
      <c r="F2972">
        <v>518</v>
      </c>
      <c r="G2972">
        <v>192</v>
      </c>
      <c r="H2972">
        <v>133</v>
      </c>
      <c r="J2972">
        <v>83.469259719999997</v>
      </c>
      <c r="K2972">
        <v>89.774153069999997</v>
      </c>
      <c r="L2972">
        <v>77.164366369999996</v>
      </c>
      <c r="M2972">
        <v>38</v>
      </c>
      <c r="N2972">
        <v>0.117647059</v>
      </c>
      <c r="O2972">
        <v>4</v>
      </c>
      <c r="P2972">
        <v>0</v>
      </c>
      <c r="Q2972">
        <v>0</v>
      </c>
      <c r="R2972">
        <v>-15.5</v>
      </c>
      <c r="S2972">
        <v>-0.20420761600000001</v>
      </c>
      <c r="U2972">
        <v>1.271848361</v>
      </c>
      <c r="V2972">
        <v>990161.5</v>
      </c>
      <c r="W2972">
        <v>0.16489588199999999</v>
      </c>
      <c r="X2972">
        <v>0.106325698</v>
      </c>
      <c r="Y2972">
        <v>3.357048652</v>
      </c>
      <c r="Z2972">
        <v>0</v>
      </c>
    </row>
    <row r="2973" spans="1:26" x14ac:dyDescent="0.2">
      <c r="A2973">
        <v>201804</v>
      </c>
      <c r="B2973">
        <v>6085</v>
      </c>
      <c r="C2973" t="s">
        <v>60</v>
      </c>
      <c r="D2973">
        <v>41940</v>
      </c>
      <c r="E2973" t="s">
        <v>61</v>
      </c>
      <c r="F2973">
        <v>19</v>
      </c>
      <c r="G2973">
        <v>193</v>
      </c>
      <c r="H2973">
        <v>111</v>
      </c>
      <c r="J2973">
        <v>83.469259719999997</v>
      </c>
      <c r="K2973">
        <v>99.749058969999993</v>
      </c>
      <c r="L2973">
        <v>67.189460479999994</v>
      </c>
      <c r="M2973">
        <v>17</v>
      </c>
      <c r="N2973">
        <v>0.133333333</v>
      </c>
      <c r="O2973">
        <v>2</v>
      </c>
      <c r="P2973">
        <v>-0.15</v>
      </c>
      <c r="Q2973">
        <v>-3</v>
      </c>
      <c r="R2973">
        <v>-36.5</v>
      </c>
      <c r="S2973">
        <v>-0.22658223199999999</v>
      </c>
      <c r="U2973">
        <v>1.0958120579999999</v>
      </c>
      <c r="V2973">
        <v>1299999</v>
      </c>
      <c r="W2973">
        <v>-3.7037778E-2</v>
      </c>
      <c r="X2973">
        <v>0.244018182</v>
      </c>
      <c r="Y2973">
        <v>4.4075233090000001</v>
      </c>
      <c r="Z2973">
        <v>0</v>
      </c>
    </row>
    <row r="2974" spans="1:26" x14ac:dyDescent="0.2">
      <c r="A2974">
        <v>201804</v>
      </c>
      <c r="B2974">
        <v>6029</v>
      </c>
      <c r="C2974" t="s">
        <v>65</v>
      </c>
      <c r="D2974">
        <v>12540</v>
      </c>
      <c r="E2974" t="s">
        <v>66</v>
      </c>
      <c r="F2974">
        <v>94</v>
      </c>
      <c r="G2974">
        <v>216</v>
      </c>
      <c r="H2974">
        <v>99</v>
      </c>
      <c r="J2974">
        <v>82.43412798</v>
      </c>
      <c r="K2974">
        <v>83.563362609999999</v>
      </c>
      <c r="L2974">
        <v>81.30489335</v>
      </c>
      <c r="M2974">
        <v>42.5</v>
      </c>
      <c r="N2974">
        <v>6.25E-2</v>
      </c>
      <c r="O2974">
        <v>2.5</v>
      </c>
      <c r="P2974">
        <v>-0.105263158</v>
      </c>
      <c r="Q2974">
        <v>-5</v>
      </c>
      <c r="R2974">
        <v>-11</v>
      </c>
      <c r="S2974">
        <v>-8.5095351E-2</v>
      </c>
      <c r="U2974">
        <v>1.3605317720000001</v>
      </c>
      <c r="V2974">
        <v>259450</v>
      </c>
      <c r="W2974">
        <v>3.78E-2</v>
      </c>
      <c r="X2974">
        <v>5.8979591999999997E-2</v>
      </c>
      <c r="Y2974">
        <v>0.87964061699999996</v>
      </c>
      <c r="Z2974">
        <v>0</v>
      </c>
    </row>
    <row r="2975" spans="1:26" x14ac:dyDescent="0.2">
      <c r="A2975">
        <v>201804</v>
      </c>
      <c r="B2975">
        <v>6059</v>
      </c>
      <c r="C2975" t="s">
        <v>46</v>
      </c>
      <c r="D2975">
        <v>31080</v>
      </c>
      <c r="E2975" t="s">
        <v>47</v>
      </c>
      <c r="F2975">
        <v>6</v>
      </c>
      <c r="G2975">
        <v>224</v>
      </c>
      <c r="H2975">
        <v>60</v>
      </c>
      <c r="J2975">
        <v>81.681304890000007</v>
      </c>
      <c r="K2975">
        <v>97.176913429999999</v>
      </c>
      <c r="L2975">
        <v>66.185696359999994</v>
      </c>
      <c r="M2975">
        <v>29</v>
      </c>
      <c r="N2975">
        <v>0</v>
      </c>
      <c r="O2975">
        <v>0</v>
      </c>
      <c r="P2975">
        <v>0</v>
      </c>
      <c r="Q2975">
        <v>0</v>
      </c>
      <c r="R2975">
        <v>-24.5</v>
      </c>
      <c r="S2975">
        <v>-0.10965702099999999</v>
      </c>
      <c r="U2975">
        <v>1.08159669</v>
      </c>
      <c r="V2975">
        <v>927000</v>
      </c>
      <c r="W2975">
        <v>2.162162E-3</v>
      </c>
      <c r="X2975">
        <v>3.5754189999999998E-2</v>
      </c>
      <c r="Y2975">
        <v>3.1429055770000001</v>
      </c>
      <c r="Z2975">
        <v>0</v>
      </c>
    </row>
    <row r="2976" spans="1:26" x14ac:dyDescent="0.2">
      <c r="A2976">
        <v>201804</v>
      </c>
      <c r="B2976">
        <v>6079</v>
      </c>
      <c r="C2976" t="s">
        <v>58</v>
      </c>
      <c r="D2976">
        <v>42020</v>
      </c>
      <c r="E2976" t="s">
        <v>59</v>
      </c>
      <c r="F2976">
        <v>257</v>
      </c>
      <c r="G2976">
        <v>227</v>
      </c>
      <c r="H2976">
        <v>56</v>
      </c>
      <c r="J2976">
        <v>81.555834379999993</v>
      </c>
      <c r="K2976">
        <v>81.744040150000004</v>
      </c>
      <c r="L2976">
        <v>81.367628609999997</v>
      </c>
      <c r="M2976">
        <v>43.5</v>
      </c>
      <c r="N2976">
        <v>-5.4347826000000002E-2</v>
      </c>
      <c r="O2976">
        <v>-2.5</v>
      </c>
      <c r="P2976">
        <v>0.144736842</v>
      </c>
      <c r="Q2976">
        <v>5.5</v>
      </c>
      <c r="R2976">
        <v>-10</v>
      </c>
      <c r="S2976">
        <v>-0.10696</v>
      </c>
      <c r="U2976">
        <v>1.361061756</v>
      </c>
      <c r="V2976">
        <v>749950</v>
      </c>
      <c r="W2976">
        <v>1.5848290000000001E-2</v>
      </c>
      <c r="X2976">
        <v>4.8881119000000001E-2</v>
      </c>
      <c r="Y2976">
        <v>2.5426343450000002</v>
      </c>
      <c r="Z2976">
        <v>0</v>
      </c>
    </row>
    <row r="2977" spans="1:26" x14ac:dyDescent="0.2">
      <c r="A2977">
        <v>201804</v>
      </c>
      <c r="B2977">
        <v>6107</v>
      </c>
      <c r="C2977" t="s">
        <v>63</v>
      </c>
      <c r="D2977">
        <v>47300</v>
      </c>
      <c r="E2977" t="s">
        <v>64</v>
      </c>
      <c r="F2977">
        <v>196</v>
      </c>
      <c r="G2977">
        <v>273</v>
      </c>
      <c r="H2977">
        <v>75</v>
      </c>
      <c r="J2977">
        <v>79.171894609999995</v>
      </c>
      <c r="K2977">
        <v>65.244667500000006</v>
      </c>
      <c r="L2977">
        <v>93.099121710000006</v>
      </c>
      <c r="M2977">
        <v>51.5</v>
      </c>
      <c r="N2977">
        <v>-2.8301887000000001E-2</v>
      </c>
      <c r="O2977">
        <v>-1.5</v>
      </c>
      <c r="P2977">
        <v>5.1020408000000003E-2</v>
      </c>
      <c r="Q2977">
        <v>2.5</v>
      </c>
      <c r="R2977">
        <v>-2</v>
      </c>
      <c r="S2977">
        <v>9.5356880000000005E-3</v>
      </c>
      <c r="U2977">
        <v>1.6858764580000001</v>
      </c>
      <c r="V2977">
        <v>267450</v>
      </c>
      <c r="W2977">
        <v>3.5624395000000003E-2</v>
      </c>
      <c r="X2977">
        <v>6.9800000000000001E-2</v>
      </c>
      <c r="Y2977">
        <v>0.90676385800000003</v>
      </c>
      <c r="Z2977">
        <v>0</v>
      </c>
    </row>
    <row r="2978" spans="1:26" x14ac:dyDescent="0.2">
      <c r="A2978">
        <v>201804</v>
      </c>
      <c r="B2978">
        <v>6083</v>
      </c>
      <c r="C2978" t="s">
        <v>32</v>
      </c>
      <c r="D2978">
        <v>42200</v>
      </c>
      <c r="E2978" t="s">
        <v>33</v>
      </c>
      <c r="F2978">
        <v>190</v>
      </c>
      <c r="G2978">
        <v>303</v>
      </c>
      <c r="H2978">
        <v>53</v>
      </c>
      <c r="J2978">
        <v>77.070263490000002</v>
      </c>
      <c r="K2978">
        <v>77.666248429999996</v>
      </c>
      <c r="L2978">
        <v>76.474278549999994</v>
      </c>
      <c r="M2978">
        <v>45.5</v>
      </c>
      <c r="N2978">
        <v>-1.0869564999999999E-2</v>
      </c>
      <c r="O2978">
        <v>-0.5</v>
      </c>
      <c r="P2978">
        <v>-0.10784313700000001</v>
      </c>
      <c r="Q2978">
        <v>-5.5</v>
      </c>
      <c r="R2978">
        <v>-8</v>
      </c>
      <c r="S2978">
        <v>-6.6708586E-2</v>
      </c>
      <c r="U2978">
        <v>1.264185406</v>
      </c>
      <c r="V2978">
        <v>1049250</v>
      </c>
      <c r="W2978">
        <v>5.0300299999999999E-2</v>
      </c>
      <c r="X2978">
        <v>-0.124713243</v>
      </c>
      <c r="Y2978">
        <v>3.5573826070000001</v>
      </c>
      <c r="Z2978">
        <v>1</v>
      </c>
    </row>
    <row r="2979" spans="1:26" x14ac:dyDescent="0.2">
      <c r="A2979">
        <v>201804</v>
      </c>
      <c r="B2979">
        <v>6053</v>
      </c>
      <c r="C2979" t="s">
        <v>44</v>
      </c>
      <c r="D2979">
        <v>41500</v>
      </c>
      <c r="E2979" t="s">
        <v>45</v>
      </c>
      <c r="F2979">
        <v>210</v>
      </c>
      <c r="G2979">
        <v>308</v>
      </c>
      <c r="H2979">
        <v>185</v>
      </c>
      <c r="J2979">
        <v>76.819322459999995</v>
      </c>
      <c r="K2979">
        <v>66.499372649999998</v>
      </c>
      <c r="L2979">
        <v>87.139272270000006</v>
      </c>
      <c r="M2979">
        <v>51</v>
      </c>
      <c r="N2979">
        <v>8.5106382999999994E-2</v>
      </c>
      <c r="O2979">
        <v>4</v>
      </c>
      <c r="P2979">
        <v>-5.5555555999999999E-2</v>
      </c>
      <c r="Q2979">
        <v>-3</v>
      </c>
      <c r="R2979">
        <v>-2.5</v>
      </c>
      <c r="S2979">
        <v>-0.130161999</v>
      </c>
      <c r="U2979">
        <v>1.500794703</v>
      </c>
      <c r="V2979">
        <v>933250</v>
      </c>
      <c r="W2979">
        <v>-4.7703596000000001E-2</v>
      </c>
      <c r="X2979">
        <v>-6.3880760000000003E-3</v>
      </c>
      <c r="Y2979">
        <v>3.1640956089999999</v>
      </c>
      <c r="Z2979">
        <v>0</v>
      </c>
    </row>
    <row r="2980" spans="1:26" x14ac:dyDescent="0.2">
      <c r="A2980">
        <v>201804</v>
      </c>
      <c r="B2980">
        <v>6115</v>
      </c>
      <c r="C2980" t="s">
        <v>82</v>
      </c>
      <c r="D2980">
        <v>49700</v>
      </c>
      <c r="E2980" t="s">
        <v>27</v>
      </c>
      <c r="F2980">
        <v>788</v>
      </c>
      <c r="G2980">
        <v>316</v>
      </c>
      <c r="H2980">
        <v>68</v>
      </c>
      <c r="J2980">
        <v>76.599749059999994</v>
      </c>
      <c r="K2980">
        <v>64.491844420000007</v>
      </c>
      <c r="L2980">
        <v>88.707653699999995</v>
      </c>
      <c r="M2980">
        <v>52</v>
      </c>
      <c r="N2980">
        <v>-3.7037037000000002E-2</v>
      </c>
      <c r="O2980">
        <v>-2</v>
      </c>
      <c r="P2980">
        <v>1.9607843E-2</v>
      </c>
      <c r="Q2980">
        <v>1</v>
      </c>
      <c r="R2980">
        <v>-1.5</v>
      </c>
      <c r="S2980">
        <v>-6.5076038000000003E-2</v>
      </c>
      <c r="U2980">
        <v>1.5392811019999999</v>
      </c>
      <c r="V2980">
        <v>321975</v>
      </c>
      <c r="W2980">
        <v>6.1408221999999998E-2</v>
      </c>
      <c r="X2980">
        <v>7.3607869000000006E-2</v>
      </c>
      <c r="Y2980">
        <v>1.0916256989999999</v>
      </c>
      <c r="Z2980">
        <v>0</v>
      </c>
    </row>
    <row r="2981" spans="1:26" x14ac:dyDescent="0.2">
      <c r="A2981">
        <v>201804</v>
      </c>
      <c r="B2981">
        <v>6047</v>
      </c>
      <c r="C2981" t="s">
        <v>78</v>
      </c>
      <c r="D2981">
        <v>32900</v>
      </c>
      <c r="E2981" t="s">
        <v>79</v>
      </c>
      <c r="F2981">
        <v>323</v>
      </c>
      <c r="G2981">
        <v>332</v>
      </c>
      <c r="H2981">
        <v>-56</v>
      </c>
      <c r="J2981">
        <v>75.909661229999998</v>
      </c>
      <c r="K2981">
        <v>88.644918439999998</v>
      </c>
      <c r="L2981">
        <v>63.174404019999997</v>
      </c>
      <c r="M2981">
        <v>39</v>
      </c>
      <c r="N2981">
        <v>-9.3023255999999999E-2</v>
      </c>
      <c r="O2981">
        <v>-4</v>
      </c>
      <c r="P2981">
        <v>-2.5000000000000001E-2</v>
      </c>
      <c r="Q2981">
        <v>-1</v>
      </c>
      <c r="R2981">
        <v>-14.5</v>
      </c>
      <c r="S2981">
        <v>3.2913823000000002E-2</v>
      </c>
      <c r="U2981">
        <v>1.052051702</v>
      </c>
      <c r="V2981">
        <v>294925</v>
      </c>
      <c r="W2981">
        <v>-4.2019859999999996E-3</v>
      </c>
      <c r="X2981">
        <v>5.7078852999999999E-2</v>
      </c>
      <c r="Y2981">
        <v>0.99991523999999998</v>
      </c>
      <c r="Z2981">
        <v>0</v>
      </c>
    </row>
    <row r="2982" spans="1:26" x14ac:dyDescent="0.2">
      <c r="A2982">
        <v>201804</v>
      </c>
      <c r="B2982">
        <v>6109</v>
      </c>
      <c r="C2982" t="s">
        <v>87</v>
      </c>
      <c r="D2982">
        <v>43760</v>
      </c>
      <c r="E2982" t="s">
        <v>88</v>
      </c>
      <c r="F2982">
        <v>917</v>
      </c>
      <c r="G2982">
        <v>429</v>
      </c>
      <c r="H2982">
        <v>78</v>
      </c>
      <c r="J2982">
        <v>70.765370140000002</v>
      </c>
      <c r="K2982">
        <v>61.041405269999998</v>
      </c>
      <c r="L2982">
        <v>80.489335010000005</v>
      </c>
      <c r="M2982">
        <v>53.75</v>
      </c>
      <c r="N2982">
        <v>-0.11885245899999999</v>
      </c>
      <c r="O2982">
        <v>-7.25</v>
      </c>
      <c r="P2982">
        <v>0.14361702100000001</v>
      </c>
      <c r="Q2982">
        <v>6.75</v>
      </c>
      <c r="R2982">
        <v>0.25</v>
      </c>
      <c r="S2982">
        <v>-0.189856462</v>
      </c>
      <c r="U2982">
        <v>1.340322655</v>
      </c>
      <c r="V2982">
        <v>344675</v>
      </c>
      <c r="W2982">
        <v>4.7644377000000002E-2</v>
      </c>
      <c r="X2982">
        <v>6.0538462000000001E-2</v>
      </c>
      <c r="Y2982">
        <v>1.168587896</v>
      </c>
      <c r="Z2982">
        <v>0</v>
      </c>
    </row>
    <row r="2983" spans="1:26" x14ac:dyDescent="0.2">
      <c r="A2983">
        <v>201804</v>
      </c>
      <c r="B2983">
        <v>6039</v>
      </c>
      <c r="C2983" t="s">
        <v>94</v>
      </c>
      <c r="D2983">
        <v>31460</v>
      </c>
      <c r="E2983" t="s">
        <v>95</v>
      </c>
      <c r="F2983">
        <v>536</v>
      </c>
      <c r="G2983">
        <v>440</v>
      </c>
      <c r="H2983">
        <v>45</v>
      </c>
      <c r="J2983">
        <v>70.04391468</v>
      </c>
      <c r="K2983">
        <v>74.592220830000002</v>
      </c>
      <c r="L2983">
        <v>65.495608529999998</v>
      </c>
      <c r="M2983">
        <v>47</v>
      </c>
      <c r="N2983">
        <v>-0.104761905</v>
      </c>
      <c r="O2983">
        <v>-5.5</v>
      </c>
      <c r="P2983">
        <v>-0.11320754700000001</v>
      </c>
      <c r="Q2983">
        <v>-6</v>
      </c>
      <c r="R2983">
        <v>-6.5</v>
      </c>
      <c r="S2983">
        <v>-9.6188874999999993E-2</v>
      </c>
      <c r="U2983">
        <v>1.0773225769999999</v>
      </c>
      <c r="V2983">
        <v>315000</v>
      </c>
      <c r="W2983">
        <v>-1.5548090000000001E-2</v>
      </c>
      <c r="X2983">
        <v>0.05</v>
      </c>
      <c r="Y2983">
        <v>1.067977623</v>
      </c>
      <c r="Z2983">
        <v>0</v>
      </c>
    </row>
    <row r="2984" spans="1:26" x14ac:dyDescent="0.2">
      <c r="A2984">
        <v>201804</v>
      </c>
      <c r="B2984">
        <v>6103</v>
      </c>
      <c r="C2984" t="s">
        <v>97</v>
      </c>
      <c r="D2984">
        <v>39780</v>
      </c>
      <c r="E2984" t="s">
        <v>98</v>
      </c>
      <c r="F2984">
        <v>857</v>
      </c>
      <c r="G2984">
        <v>457</v>
      </c>
      <c r="H2984">
        <v>-47</v>
      </c>
      <c r="J2984">
        <v>68.914680050000001</v>
      </c>
      <c r="K2984">
        <v>65.244667500000006</v>
      </c>
      <c r="L2984">
        <v>72.584692599999997</v>
      </c>
      <c r="M2984">
        <v>51.5</v>
      </c>
      <c r="N2984">
        <v>-0.21969696999999999</v>
      </c>
      <c r="O2984">
        <v>-14.5</v>
      </c>
      <c r="P2984">
        <v>-0.13445378199999999</v>
      </c>
      <c r="Q2984">
        <v>-8</v>
      </c>
      <c r="R2984">
        <v>-2</v>
      </c>
      <c r="S2984">
        <v>-0.12344399</v>
      </c>
      <c r="U2984">
        <v>1.1874492329999999</v>
      </c>
      <c r="V2984">
        <v>289000</v>
      </c>
      <c r="W2984">
        <v>-1.0273973E-2</v>
      </c>
      <c r="X2984">
        <v>8.6466164999999998E-2</v>
      </c>
      <c r="Y2984">
        <v>0.97982708900000004</v>
      </c>
      <c r="Z2984">
        <v>0</v>
      </c>
    </row>
    <row r="2985" spans="1:26" x14ac:dyDescent="0.2">
      <c r="A2985">
        <v>201804</v>
      </c>
      <c r="B2985">
        <v>6071</v>
      </c>
      <c r="C2985" t="s">
        <v>96</v>
      </c>
      <c r="D2985">
        <v>40140</v>
      </c>
      <c r="E2985" t="s">
        <v>77</v>
      </c>
      <c r="F2985">
        <v>20</v>
      </c>
      <c r="G2985">
        <v>491</v>
      </c>
      <c r="H2985">
        <v>78</v>
      </c>
      <c r="J2985">
        <v>66.248431620000005</v>
      </c>
      <c r="K2985">
        <v>89.774153069999997</v>
      </c>
      <c r="L2985">
        <v>42.722710159999998</v>
      </c>
      <c r="M2985">
        <v>38</v>
      </c>
      <c r="N2985">
        <v>-2.5641026000000001E-2</v>
      </c>
      <c r="O2985">
        <v>-1</v>
      </c>
      <c r="P2985">
        <v>0</v>
      </c>
      <c r="Q2985">
        <v>0</v>
      </c>
      <c r="R2985">
        <v>-15.5</v>
      </c>
      <c r="S2985">
        <v>-0.120267634</v>
      </c>
      <c r="U2985">
        <v>0.83529853099999996</v>
      </c>
      <c r="V2985">
        <v>349900</v>
      </c>
      <c r="W2985">
        <v>2.3099415000000002E-2</v>
      </c>
      <c r="X2985">
        <v>7.6615384999999994E-2</v>
      </c>
      <c r="Y2985">
        <v>1.186302763</v>
      </c>
      <c r="Z2985">
        <v>0</v>
      </c>
    </row>
    <row r="2986" spans="1:26" x14ac:dyDescent="0.2">
      <c r="A2986">
        <v>201804</v>
      </c>
      <c r="B2986">
        <v>6057</v>
      </c>
      <c r="C2986" t="s">
        <v>70</v>
      </c>
      <c r="D2986">
        <v>46020</v>
      </c>
      <c r="E2986" t="s">
        <v>71</v>
      </c>
      <c r="F2986">
        <v>567</v>
      </c>
      <c r="G2986">
        <v>499</v>
      </c>
      <c r="H2986">
        <v>10</v>
      </c>
      <c r="J2986">
        <v>65.777917189999997</v>
      </c>
      <c r="K2986">
        <v>62.421580929999998</v>
      </c>
      <c r="L2986">
        <v>69.134253450000003</v>
      </c>
      <c r="M2986">
        <v>53</v>
      </c>
      <c r="N2986">
        <v>-0.116666667</v>
      </c>
      <c r="O2986">
        <v>-7</v>
      </c>
      <c r="P2986">
        <v>0.06</v>
      </c>
      <c r="Q2986">
        <v>3</v>
      </c>
      <c r="R2986">
        <v>-0.5</v>
      </c>
      <c r="S2986">
        <v>-9.2149745000000005E-2</v>
      </c>
      <c r="U2986">
        <v>1.1267226239999999</v>
      </c>
      <c r="V2986">
        <v>479225</v>
      </c>
      <c r="W2986">
        <v>2.4806201999999999E-2</v>
      </c>
      <c r="X2986">
        <v>-3.7485299999999999E-2</v>
      </c>
      <c r="Y2986">
        <v>1.62476691</v>
      </c>
      <c r="Z2986">
        <v>0</v>
      </c>
    </row>
    <row r="2987" spans="1:26" x14ac:dyDescent="0.2">
      <c r="A2987">
        <v>201804</v>
      </c>
      <c r="B2987">
        <v>6065</v>
      </c>
      <c r="C2987" t="s">
        <v>76</v>
      </c>
      <c r="D2987">
        <v>40140</v>
      </c>
      <c r="E2987" t="s">
        <v>77</v>
      </c>
      <c r="F2987">
        <v>14</v>
      </c>
      <c r="G2987">
        <v>557</v>
      </c>
      <c r="H2987">
        <v>64</v>
      </c>
      <c r="J2987">
        <v>62.390213299999999</v>
      </c>
      <c r="K2987">
        <v>78.795483059999995</v>
      </c>
      <c r="L2987">
        <v>45.984943540000003</v>
      </c>
      <c r="M2987">
        <v>45</v>
      </c>
      <c r="N2987">
        <v>0</v>
      </c>
      <c r="O2987">
        <v>0</v>
      </c>
      <c r="P2987">
        <v>-0.134615385</v>
      </c>
      <c r="Q2987">
        <v>-7</v>
      </c>
      <c r="R2987">
        <v>-8.5</v>
      </c>
      <c r="S2987">
        <v>-5.8324130000000002E-2</v>
      </c>
      <c r="U2987">
        <v>0.86916000900000001</v>
      </c>
      <c r="V2987">
        <v>439000</v>
      </c>
      <c r="W2987">
        <v>0</v>
      </c>
      <c r="X2987">
        <v>5.7831325000000003E-2</v>
      </c>
      <c r="Y2987">
        <v>1.488387862</v>
      </c>
      <c r="Z2987">
        <v>0</v>
      </c>
    </row>
    <row r="2988" spans="1:26" x14ac:dyDescent="0.2">
      <c r="A2988">
        <v>201804</v>
      </c>
      <c r="B2988">
        <v>6089</v>
      </c>
      <c r="C2988" t="s">
        <v>89</v>
      </c>
      <c r="D2988">
        <v>39820</v>
      </c>
      <c r="E2988" t="s">
        <v>90</v>
      </c>
      <c r="F2988">
        <v>368</v>
      </c>
      <c r="G2988">
        <v>580</v>
      </c>
      <c r="H2988">
        <v>140</v>
      </c>
      <c r="J2988">
        <v>61.480552070000002</v>
      </c>
      <c r="K2988">
        <v>63.23713927</v>
      </c>
      <c r="L2988">
        <v>59.723964870000003</v>
      </c>
      <c r="M2988">
        <v>52.75</v>
      </c>
      <c r="N2988">
        <v>1.4423076999999999E-2</v>
      </c>
      <c r="O2988">
        <v>0.75</v>
      </c>
      <c r="P2988">
        <v>0.14673913</v>
      </c>
      <c r="Q2988">
        <v>6.75</v>
      </c>
      <c r="R2988">
        <v>-0.75</v>
      </c>
      <c r="S2988">
        <v>-8.2526400999999999E-2</v>
      </c>
      <c r="U2988">
        <v>1.011119949</v>
      </c>
      <c r="V2988">
        <v>329000</v>
      </c>
      <c r="W2988">
        <v>-2.7280989999999999E-3</v>
      </c>
      <c r="X2988">
        <v>-9.0361450000000006E-3</v>
      </c>
      <c r="Y2988">
        <v>1.1154432949999999</v>
      </c>
      <c r="Z2988">
        <v>0</v>
      </c>
    </row>
    <row r="2989" spans="1:26" x14ac:dyDescent="0.2">
      <c r="A2989">
        <v>201804</v>
      </c>
      <c r="B2989">
        <v>6015</v>
      </c>
      <c r="C2989" t="s">
        <v>85</v>
      </c>
      <c r="D2989">
        <v>18860</v>
      </c>
      <c r="E2989" t="s">
        <v>86</v>
      </c>
      <c r="F2989">
        <v>1589</v>
      </c>
      <c r="G2989">
        <v>713</v>
      </c>
      <c r="H2989">
        <v>-157</v>
      </c>
      <c r="J2989">
        <v>54.861982429999998</v>
      </c>
      <c r="K2989">
        <v>41.154328730000003</v>
      </c>
      <c r="L2989">
        <v>68.56963614</v>
      </c>
      <c r="M2989">
        <v>65</v>
      </c>
      <c r="N2989">
        <v>-0.35</v>
      </c>
      <c r="O2989">
        <v>-35</v>
      </c>
      <c r="P2989">
        <v>-0.31937172800000002</v>
      </c>
      <c r="Q2989">
        <v>-30.5</v>
      </c>
      <c r="R2989">
        <v>11.5</v>
      </c>
      <c r="S2989">
        <v>-0.106101371</v>
      </c>
      <c r="U2989">
        <v>1.1204370480000001</v>
      </c>
      <c r="V2989">
        <v>298500</v>
      </c>
      <c r="W2989">
        <v>-4.0040040000000002E-3</v>
      </c>
      <c r="X2989">
        <v>9.5814977999999995E-2</v>
      </c>
      <c r="Y2989">
        <v>1.0120359379999999</v>
      </c>
      <c r="Z2989">
        <v>0</v>
      </c>
    </row>
    <row r="2990" spans="1:26" x14ac:dyDescent="0.2">
      <c r="A2990">
        <v>201804</v>
      </c>
      <c r="B2990">
        <v>6025</v>
      </c>
      <c r="C2990" t="s">
        <v>56</v>
      </c>
      <c r="D2990">
        <v>20940</v>
      </c>
      <c r="E2990" t="s">
        <v>57</v>
      </c>
      <c r="F2990">
        <v>486</v>
      </c>
      <c r="G2990">
        <v>746</v>
      </c>
      <c r="H2990">
        <v>119</v>
      </c>
      <c r="J2990">
        <v>53.199498120000001</v>
      </c>
      <c r="K2990">
        <v>66.499372649999998</v>
      </c>
      <c r="L2990">
        <v>39.899623589999997</v>
      </c>
      <c r="M2990">
        <v>51</v>
      </c>
      <c r="N2990">
        <v>4.0816326999999999E-2</v>
      </c>
      <c r="O2990">
        <v>2</v>
      </c>
      <c r="P2990">
        <v>3.0303030000000002E-2</v>
      </c>
      <c r="Q2990">
        <v>1.5</v>
      </c>
      <c r="R2990">
        <v>-2.5</v>
      </c>
      <c r="S2990">
        <v>-9.5776000000000003E-3</v>
      </c>
      <c r="U2990">
        <v>0.80704545900000002</v>
      </c>
      <c r="V2990">
        <v>244950</v>
      </c>
      <c r="W2990">
        <v>2.1050438000000001E-2</v>
      </c>
      <c r="X2990">
        <v>8.0246910000000005E-3</v>
      </c>
      <c r="Y2990">
        <v>0.83047974199999997</v>
      </c>
      <c r="Z2990">
        <v>0</v>
      </c>
    </row>
    <row r="2991" spans="1:26" x14ac:dyDescent="0.2">
      <c r="A2991">
        <v>201804</v>
      </c>
      <c r="B2991">
        <v>6023</v>
      </c>
      <c r="C2991" t="s">
        <v>83</v>
      </c>
      <c r="D2991">
        <v>21700</v>
      </c>
      <c r="E2991" t="s">
        <v>84</v>
      </c>
      <c r="F2991">
        <v>449</v>
      </c>
      <c r="G2991">
        <v>754</v>
      </c>
      <c r="H2991">
        <v>153</v>
      </c>
      <c r="J2991">
        <v>52.791718950000003</v>
      </c>
      <c r="K2991">
        <v>39.084065250000002</v>
      </c>
      <c r="L2991">
        <v>66.499372649999998</v>
      </c>
      <c r="M2991">
        <v>66.25</v>
      </c>
      <c r="N2991">
        <v>-1.1194030000000001E-2</v>
      </c>
      <c r="O2991">
        <v>-0.75</v>
      </c>
      <c r="P2991">
        <v>0.23831775699999999</v>
      </c>
      <c r="Q2991">
        <v>12.75</v>
      </c>
      <c r="R2991">
        <v>12.75</v>
      </c>
      <c r="S2991">
        <v>-9.1063624999999995E-2</v>
      </c>
      <c r="U2991">
        <v>1.0869292180000001</v>
      </c>
      <c r="V2991">
        <v>425000</v>
      </c>
      <c r="W2991">
        <v>0</v>
      </c>
      <c r="X2991">
        <v>0.121372032</v>
      </c>
      <c r="Y2991">
        <v>1.44092219</v>
      </c>
      <c r="Z2991">
        <v>0</v>
      </c>
    </row>
    <row r="2992" spans="1:26" x14ac:dyDescent="0.2">
      <c r="A2992">
        <v>201804</v>
      </c>
      <c r="B2992">
        <v>6033</v>
      </c>
      <c r="C2992" t="s">
        <v>101</v>
      </c>
      <c r="D2992">
        <v>17340</v>
      </c>
      <c r="E2992" t="s">
        <v>102</v>
      </c>
      <c r="F2992">
        <v>800</v>
      </c>
      <c r="G2992">
        <v>879</v>
      </c>
      <c r="H2992">
        <v>-3</v>
      </c>
      <c r="J2992">
        <v>45.577164369999998</v>
      </c>
      <c r="K2992">
        <v>62.421580929999998</v>
      </c>
      <c r="L2992">
        <v>28.732747799999999</v>
      </c>
      <c r="M2992">
        <v>53</v>
      </c>
      <c r="N2992">
        <v>-0.101694915</v>
      </c>
      <c r="O2992">
        <v>-6</v>
      </c>
      <c r="P2992">
        <v>9.5238100000000006E-3</v>
      </c>
      <c r="Q2992">
        <v>0.5</v>
      </c>
      <c r="R2992">
        <v>-0.5</v>
      </c>
      <c r="S2992">
        <v>-5.7952337999999999E-2</v>
      </c>
      <c r="U2992">
        <v>0.68611010400000005</v>
      </c>
      <c r="V2992">
        <v>334500</v>
      </c>
      <c r="W2992">
        <v>2.9230769E-2</v>
      </c>
      <c r="X2992">
        <v>0.239347907</v>
      </c>
      <c r="Y2992">
        <v>1.1340905240000001</v>
      </c>
      <c r="Z2992">
        <v>0</v>
      </c>
    </row>
    <row r="2993" spans="1:26" x14ac:dyDescent="0.2">
      <c r="A2993">
        <v>201804</v>
      </c>
      <c r="B2993">
        <v>6045</v>
      </c>
      <c r="C2993" t="s">
        <v>99</v>
      </c>
      <c r="D2993">
        <v>46380</v>
      </c>
      <c r="E2993" t="s">
        <v>100</v>
      </c>
      <c r="F2993">
        <v>657</v>
      </c>
      <c r="G2993">
        <v>1053</v>
      </c>
      <c r="H2993">
        <v>149</v>
      </c>
      <c r="J2993">
        <v>37.045169389999998</v>
      </c>
      <c r="K2993">
        <v>40.903387700000003</v>
      </c>
      <c r="L2993">
        <v>33.186951069999999</v>
      </c>
      <c r="M2993">
        <v>65.25</v>
      </c>
      <c r="N2993">
        <v>-1.1363636E-2</v>
      </c>
      <c r="O2993">
        <v>-0.75</v>
      </c>
      <c r="P2993">
        <v>6.9672130999999998E-2</v>
      </c>
      <c r="Q2993">
        <v>4.25</v>
      </c>
      <c r="R2993">
        <v>11.75</v>
      </c>
      <c r="S2993">
        <v>-0.10817700700000001</v>
      </c>
      <c r="U2993">
        <v>0.73138540100000005</v>
      </c>
      <c r="V2993">
        <v>588000</v>
      </c>
      <c r="W2993">
        <v>1.5544041E-2</v>
      </c>
      <c r="X2993">
        <v>7.8899082999999995E-2</v>
      </c>
      <c r="Y2993">
        <v>1.9935582300000001</v>
      </c>
      <c r="Z2993">
        <v>0</v>
      </c>
    </row>
    <row r="2994" spans="1:26" x14ac:dyDescent="0.2">
      <c r="A2994">
        <v>201803</v>
      </c>
      <c r="B2994">
        <v>6095</v>
      </c>
      <c r="C2994" t="s">
        <v>54</v>
      </c>
      <c r="D2994">
        <v>46700</v>
      </c>
      <c r="E2994" t="s">
        <v>55</v>
      </c>
      <c r="F2994">
        <v>178</v>
      </c>
      <c r="G2994">
        <v>4</v>
      </c>
      <c r="H2994">
        <v>2</v>
      </c>
      <c r="J2994">
        <v>98.651191969999999</v>
      </c>
      <c r="K2994">
        <v>99.372647430000001</v>
      </c>
      <c r="L2994">
        <v>97.929736509999998</v>
      </c>
      <c r="M2994">
        <v>23</v>
      </c>
      <c r="N2994">
        <v>-9.8039215999999998E-2</v>
      </c>
      <c r="O2994">
        <v>-2.5</v>
      </c>
      <c r="P2994">
        <v>2.2222222E-2</v>
      </c>
      <c r="Q2994">
        <v>0.5</v>
      </c>
      <c r="R2994">
        <v>-35</v>
      </c>
      <c r="S2994">
        <v>5.9755779999999996E-3</v>
      </c>
      <c r="U2994">
        <v>2.1262958109999999</v>
      </c>
      <c r="V2994">
        <v>470000</v>
      </c>
      <c r="W2994">
        <v>-8.4388190000000002E-3</v>
      </c>
      <c r="X2994">
        <v>0.101992966</v>
      </c>
      <c r="Y2994">
        <v>1.6491228069999999</v>
      </c>
      <c r="Z2994">
        <v>0</v>
      </c>
    </row>
    <row r="2995" spans="1:26" x14ac:dyDescent="0.2">
      <c r="A2995">
        <v>201803</v>
      </c>
      <c r="B2995">
        <v>6013</v>
      </c>
      <c r="C2995" t="s">
        <v>38</v>
      </c>
      <c r="D2995">
        <v>41860</v>
      </c>
      <c r="E2995" t="s">
        <v>39</v>
      </c>
      <c r="F2995">
        <v>42</v>
      </c>
      <c r="G2995">
        <v>8</v>
      </c>
      <c r="H2995">
        <v>6</v>
      </c>
      <c r="J2995">
        <v>98.055207030000005</v>
      </c>
      <c r="K2995">
        <v>99.372647430000001</v>
      </c>
      <c r="L2995">
        <v>96.737766629999996</v>
      </c>
      <c r="M2995">
        <v>23</v>
      </c>
      <c r="N2995">
        <v>2.2222222E-2</v>
      </c>
      <c r="O2995">
        <v>0.5</v>
      </c>
      <c r="P2995">
        <v>-9.8039215999999998E-2</v>
      </c>
      <c r="Q2995">
        <v>-2.5</v>
      </c>
      <c r="R2995">
        <v>-35</v>
      </c>
      <c r="S2995">
        <v>-5.1633725999999998E-2</v>
      </c>
      <c r="U2995">
        <v>1.937014553</v>
      </c>
      <c r="V2995">
        <v>700000</v>
      </c>
      <c r="W2995">
        <v>4.9799881999999997E-2</v>
      </c>
      <c r="X2995">
        <v>7.5993996999999994E-2</v>
      </c>
      <c r="Y2995">
        <v>2.4561403510000002</v>
      </c>
      <c r="Z2995">
        <v>0</v>
      </c>
    </row>
    <row r="2996" spans="1:26" x14ac:dyDescent="0.2">
      <c r="A2996">
        <v>201803</v>
      </c>
      <c r="B2996">
        <v>6001</v>
      </c>
      <c r="C2996" t="s">
        <v>67</v>
      </c>
      <c r="D2996">
        <v>41860</v>
      </c>
      <c r="E2996" t="s">
        <v>39</v>
      </c>
      <c r="F2996">
        <v>24</v>
      </c>
      <c r="G2996">
        <v>11</v>
      </c>
      <c r="H2996">
        <v>5</v>
      </c>
      <c r="J2996">
        <v>97.584692599999997</v>
      </c>
      <c r="K2996">
        <v>99.811794230000004</v>
      </c>
      <c r="L2996">
        <v>95.357590970000004</v>
      </c>
      <c r="M2996">
        <v>16</v>
      </c>
      <c r="N2996">
        <v>-3.0303030000000002E-2</v>
      </c>
      <c r="O2996">
        <v>-0.5</v>
      </c>
      <c r="P2996">
        <v>-0.23809523799999999</v>
      </c>
      <c r="Q2996">
        <v>-5</v>
      </c>
      <c r="R2996">
        <v>-42</v>
      </c>
      <c r="S2996">
        <v>-5.0101514999999999E-2</v>
      </c>
      <c r="U2996">
        <v>1.8010068109999999</v>
      </c>
      <c r="V2996">
        <v>799000</v>
      </c>
      <c r="W2996">
        <v>2.6003209999999999E-2</v>
      </c>
      <c r="X2996">
        <v>2.6369606E-2</v>
      </c>
      <c r="Y2996">
        <v>2.8035087719999998</v>
      </c>
      <c r="Z2996">
        <v>0</v>
      </c>
    </row>
    <row r="2997" spans="1:26" x14ac:dyDescent="0.2">
      <c r="A2997">
        <v>201803</v>
      </c>
      <c r="B2997">
        <v>6041</v>
      </c>
      <c r="C2997" t="s">
        <v>68</v>
      </c>
      <c r="D2997">
        <v>41860</v>
      </c>
      <c r="E2997" t="s">
        <v>39</v>
      </c>
      <c r="F2997">
        <v>261</v>
      </c>
      <c r="G2997">
        <v>20</v>
      </c>
      <c r="H2997">
        <v>8</v>
      </c>
      <c r="J2997">
        <v>96.079046419999997</v>
      </c>
      <c r="K2997">
        <v>99.121706399999994</v>
      </c>
      <c r="L2997">
        <v>93.036386449999995</v>
      </c>
      <c r="M2997">
        <v>24</v>
      </c>
      <c r="N2997">
        <v>-3.0303030000000002E-2</v>
      </c>
      <c r="O2997">
        <v>-0.75</v>
      </c>
      <c r="P2997">
        <v>-7.6923077000000006E-2</v>
      </c>
      <c r="Q2997">
        <v>-2</v>
      </c>
      <c r="R2997">
        <v>-34</v>
      </c>
      <c r="S2997">
        <v>-1.0773994E-2</v>
      </c>
      <c r="U2997">
        <v>1.658731986</v>
      </c>
      <c r="V2997">
        <v>1545000</v>
      </c>
      <c r="W2997">
        <v>3.3444816000000002E-2</v>
      </c>
      <c r="X2997">
        <v>4.7280122000000001E-2</v>
      </c>
      <c r="Y2997">
        <v>5.4210526320000003</v>
      </c>
      <c r="Z2997">
        <v>0</v>
      </c>
    </row>
    <row r="2998" spans="1:26" x14ac:dyDescent="0.2">
      <c r="A2998">
        <v>201803</v>
      </c>
      <c r="B2998">
        <v>6097</v>
      </c>
      <c r="C2998" t="s">
        <v>72</v>
      </c>
      <c r="D2998">
        <v>42220</v>
      </c>
      <c r="E2998" t="s">
        <v>73</v>
      </c>
      <c r="F2998">
        <v>143</v>
      </c>
      <c r="G2998">
        <v>21</v>
      </c>
      <c r="H2998">
        <v>12</v>
      </c>
      <c r="J2998">
        <v>95.984943540000003</v>
      </c>
      <c r="K2998">
        <v>98.745294860000001</v>
      </c>
      <c r="L2998">
        <v>93.224592220000005</v>
      </c>
      <c r="M2998">
        <v>26</v>
      </c>
      <c r="N2998">
        <v>-0.10344827600000001</v>
      </c>
      <c r="O2998">
        <v>-3</v>
      </c>
      <c r="P2998">
        <v>-0.26760563399999998</v>
      </c>
      <c r="Q2998">
        <v>-9.5</v>
      </c>
      <c r="R2998">
        <v>-32</v>
      </c>
      <c r="S2998">
        <v>-3.4869095000000003E-2</v>
      </c>
      <c r="U2998">
        <v>1.669951067</v>
      </c>
      <c r="V2998">
        <v>777000</v>
      </c>
      <c r="W2998">
        <v>-2.5094103E-2</v>
      </c>
      <c r="X2998">
        <v>5.0709939000000002E-2</v>
      </c>
      <c r="Y2998">
        <v>2.726315789</v>
      </c>
      <c r="Z2998">
        <v>0</v>
      </c>
    </row>
    <row r="2999" spans="1:26" x14ac:dyDescent="0.2">
      <c r="A2999">
        <v>201803</v>
      </c>
      <c r="B2999">
        <v>6101</v>
      </c>
      <c r="C2999" t="s">
        <v>26</v>
      </c>
      <c r="D2999">
        <v>49700</v>
      </c>
      <c r="E2999" t="s">
        <v>27</v>
      </c>
      <c r="F2999">
        <v>700</v>
      </c>
      <c r="G2999">
        <v>21</v>
      </c>
      <c r="H2999">
        <v>2</v>
      </c>
      <c r="J2999">
        <v>95.984943540000003</v>
      </c>
      <c r="K2999">
        <v>92.785445420000002</v>
      </c>
      <c r="L2999">
        <v>99.184441660000005</v>
      </c>
      <c r="M2999">
        <v>38</v>
      </c>
      <c r="N2999">
        <v>-0.220512821</v>
      </c>
      <c r="O2999">
        <v>-10.75</v>
      </c>
      <c r="P2999">
        <v>-0.15555555600000001</v>
      </c>
      <c r="Q2999">
        <v>-7</v>
      </c>
      <c r="R2999">
        <v>-20</v>
      </c>
      <c r="S2999">
        <v>2.199425E-2</v>
      </c>
      <c r="U2999">
        <v>2.577356317</v>
      </c>
      <c r="V2999">
        <v>330000</v>
      </c>
      <c r="W2999">
        <v>6.8912462999999993E-2</v>
      </c>
      <c r="X2999">
        <v>0.112984823</v>
      </c>
      <c r="Y2999">
        <v>1.1578947369999999</v>
      </c>
      <c r="Z2999">
        <v>0</v>
      </c>
    </row>
    <row r="3000" spans="1:26" x14ac:dyDescent="0.2">
      <c r="A3000">
        <v>201803</v>
      </c>
      <c r="B3000">
        <v>6007</v>
      </c>
      <c r="C3000" t="s">
        <v>80</v>
      </c>
      <c r="D3000">
        <v>17020</v>
      </c>
      <c r="E3000" t="s">
        <v>81</v>
      </c>
      <c r="F3000">
        <v>321</v>
      </c>
      <c r="G3000">
        <v>23</v>
      </c>
      <c r="H3000">
        <v>0</v>
      </c>
      <c r="J3000">
        <v>95.859473019999996</v>
      </c>
      <c r="K3000">
        <v>97.114178170000002</v>
      </c>
      <c r="L3000">
        <v>94.604767879999997</v>
      </c>
      <c r="M3000">
        <v>31</v>
      </c>
      <c r="N3000">
        <v>-0.18421052600000001</v>
      </c>
      <c r="O3000">
        <v>-7</v>
      </c>
      <c r="P3000">
        <v>-0.31868131900000002</v>
      </c>
      <c r="Q3000">
        <v>-14.5</v>
      </c>
      <c r="R3000">
        <v>-27</v>
      </c>
      <c r="S3000">
        <v>0.10362833</v>
      </c>
      <c r="U3000">
        <v>1.7643093059999999</v>
      </c>
      <c r="V3000">
        <v>329000</v>
      </c>
      <c r="W3000">
        <v>0.12</v>
      </c>
      <c r="X3000">
        <v>0.143174829</v>
      </c>
      <c r="Y3000">
        <v>1.1543859649999999</v>
      </c>
      <c r="Z3000">
        <v>0</v>
      </c>
    </row>
    <row r="3001" spans="1:26" x14ac:dyDescent="0.2">
      <c r="A3001">
        <v>201803</v>
      </c>
      <c r="B3001">
        <v>6067</v>
      </c>
      <c r="C3001" t="s">
        <v>30</v>
      </c>
      <c r="D3001">
        <v>40900</v>
      </c>
      <c r="E3001" t="s">
        <v>31</v>
      </c>
      <c r="F3001">
        <v>26</v>
      </c>
      <c r="G3001">
        <v>27</v>
      </c>
      <c r="H3001">
        <v>7</v>
      </c>
      <c r="J3001">
        <v>95.294855709999993</v>
      </c>
      <c r="K3001">
        <v>98.117942279999994</v>
      </c>
      <c r="L3001">
        <v>92.471769129999998</v>
      </c>
      <c r="M3001">
        <v>29</v>
      </c>
      <c r="N3001">
        <v>-6.4516129000000005E-2</v>
      </c>
      <c r="O3001">
        <v>-2</v>
      </c>
      <c r="P3001">
        <v>-6.4516129000000005E-2</v>
      </c>
      <c r="Q3001">
        <v>-2</v>
      </c>
      <c r="R3001">
        <v>-29</v>
      </c>
      <c r="S3001">
        <v>2.5842220999999999E-2</v>
      </c>
      <c r="U3001">
        <v>1.6280272440000001</v>
      </c>
      <c r="V3001">
        <v>384450</v>
      </c>
      <c r="W3001">
        <v>2.52E-2</v>
      </c>
      <c r="X3001">
        <v>9.0638298000000006E-2</v>
      </c>
      <c r="Y3001">
        <v>1.3489473679999999</v>
      </c>
      <c r="Z3001">
        <v>0</v>
      </c>
    </row>
    <row r="3002" spans="1:26" x14ac:dyDescent="0.2">
      <c r="A3002">
        <v>201803</v>
      </c>
      <c r="B3002">
        <v>6077</v>
      </c>
      <c r="C3002" t="s">
        <v>42</v>
      </c>
      <c r="D3002">
        <v>44700</v>
      </c>
      <c r="E3002" t="s">
        <v>43</v>
      </c>
      <c r="F3002">
        <v>110</v>
      </c>
      <c r="G3002">
        <v>30</v>
      </c>
      <c r="H3002">
        <v>5</v>
      </c>
      <c r="J3002">
        <v>94.949811789999998</v>
      </c>
      <c r="K3002">
        <v>95.984943540000003</v>
      </c>
      <c r="L3002">
        <v>93.914680050000001</v>
      </c>
      <c r="M3002">
        <v>33</v>
      </c>
      <c r="N3002">
        <v>-0.10810810799999999</v>
      </c>
      <c r="O3002">
        <v>-4</v>
      </c>
      <c r="P3002">
        <v>-0.164556962</v>
      </c>
      <c r="Q3002">
        <v>-6.5</v>
      </c>
      <c r="R3002">
        <v>-25</v>
      </c>
      <c r="S3002">
        <v>7.7213891000000007E-2</v>
      </c>
      <c r="U3002">
        <v>1.7149896360000001</v>
      </c>
      <c r="V3002">
        <v>375000</v>
      </c>
      <c r="W3002">
        <v>-5.3050399999999996E-3</v>
      </c>
      <c r="X3002">
        <v>7.8535349000000004E-2</v>
      </c>
      <c r="Y3002">
        <v>1.315789474</v>
      </c>
      <c r="Z3002">
        <v>0</v>
      </c>
    </row>
    <row r="3003" spans="1:26" x14ac:dyDescent="0.2">
      <c r="A3003">
        <v>201803</v>
      </c>
      <c r="B3003">
        <v>6087</v>
      </c>
      <c r="C3003" t="s">
        <v>50</v>
      </c>
      <c r="D3003">
        <v>42100</v>
      </c>
      <c r="E3003" t="s">
        <v>51</v>
      </c>
      <c r="F3003">
        <v>279</v>
      </c>
      <c r="G3003">
        <v>31</v>
      </c>
      <c r="H3003">
        <v>17</v>
      </c>
      <c r="J3003">
        <v>94.887076539999995</v>
      </c>
      <c r="K3003">
        <v>97.616060230000002</v>
      </c>
      <c r="L3003">
        <v>92.158092850000003</v>
      </c>
      <c r="M3003">
        <v>30</v>
      </c>
      <c r="N3003">
        <v>-0.15492957700000001</v>
      </c>
      <c r="O3003">
        <v>-5.5</v>
      </c>
      <c r="P3003">
        <v>-0.178082192</v>
      </c>
      <c r="Q3003">
        <v>-6.5</v>
      </c>
      <c r="R3003">
        <v>-28</v>
      </c>
      <c r="S3003">
        <v>-8.0808536E-2</v>
      </c>
      <c r="U3003">
        <v>1.6172267499999999</v>
      </c>
      <c r="V3003">
        <v>975000</v>
      </c>
      <c r="W3003">
        <v>8.4236863999999995E-2</v>
      </c>
      <c r="X3003">
        <v>9.8932063000000001E-2</v>
      </c>
      <c r="Y3003">
        <v>3.4210526319999999</v>
      </c>
      <c r="Z3003">
        <v>0</v>
      </c>
    </row>
    <row r="3004" spans="1:26" x14ac:dyDescent="0.2">
      <c r="A3004">
        <v>201803</v>
      </c>
      <c r="B3004">
        <v>6113</v>
      </c>
      <c r="C3004" t="s">
        <v>48</v>
      </c>
      <c r="D3004">
        <v>40900</v>
      </c>
      <c r="E3004" t="s">
        <v>31</v>
      </c>
      <c r="F3004">
        <v>350</v>
      </c>
      <c r="G3004">
        <v>38</v>
      </c>
      <c r="H3004">
        <v>27</v>
      </c>
      <c r="J3004">
        <v>93.506900880000003</v>
      </c>
      <c r="K3004">
        <v>96.486825600000003</v>
      </c>
      <c r="L3004">
        <v>90.526976160000004</v>
      </c>
      <c r="M3004">
        <v>32</v>
      </c>
      <c r="N3004">
        <v>0.28000000000000003</v>
      </c>
      <c r="O3004">
        <v>7</v>
      </c>
      <c r="P3004">
        <v>-0.11724137900000001</v>
      </c>
      <c r="Q3004">
        <v>-4.25</v>
      </c>
      <c r="R3004">
        <v>-26</v>
      </c>
      <c r="S3004">
        <v>-8.2478452999999993E-2</v>
      </c>
      <c r="U3004">
        <v>1.5593302929999999</v>
      </c>
      <c r="V3004">
        <v>516950</v>
      </c>
      <c r="W3004">
        <v>3.5038541999999999E-2</v>
      </c>
      <c r="X3004">
        <v>7.6511556999999994E-2</v>
      </c>
      <c r="Y3004">
        <v>1.8138596490000001</v>
      </c>
      <c r="Z3004">
        <v>0</v>
      </c>
    </row>
    <row r="3005" spans="1:26" x14ac:dyDescent="0.2">
      <c r="A3005">
        <v>201803</v>
      </c>
      <c r="B3005">
        <v>6019</v>
      </c>
      <c r="C3005" t="s">
        <v>52</v>
      </c>
      <c r="D3005">
        <v>23420</v>
      </c>
      <c r="E3005" t="s">
        <v>53</v>
      </c>
      <c r="F3005">
        <v>80</v>
      </c>
      <c r="G3005">
        <v>43</v>
      </c>
      <c r="H3005">
        <v>12</v>
      </c>
      <c r="J3005">
        <v>92.973651189999998</v>
      </c>
      <c r="K3005">
        <v>90.652446679999997</v>
      </c>
      <c r="L3005">
        <v>95.294855709999993</v>
      </c>
      <c r="M3005">
        <v>40</v>
      </c>
      <c r="N3005">
        <v>3.8961039000000003E-2</v>
      </c>
      <c r="O3005">
        <v>1.5</v>
      </c>
      <c r="P3005">
        <v>-0.130434783</v>
      </c>
      <c r="Q3005">
        <v>-6</v>
      </c>
      <c r="R3005">
        <v>-18</v>
      </c>
      <c r="S3005">
        <v>0.12839112</v>
      </c>
      <c r="U3005">
        <v>1.8006616879999999</v>
      </c>
      <c r="V3005">
        <v>300000</v>
      </c>
      <c r="W3005">
        <v>1.418676E-3</v>
      </c>
      <c r="X3005">
        <v>0.111111111</v>
      </c>
      <c r="Y3005">
        <v>1.052631579</v>
      </c>
      <c r="Z3005">
        <v>0</v>
      </c>
    </row>
    <row r="3006" spans="1:26" x14ac:dyDescent="0.2">
      <c r="A3006">
        <v>201803</v>
      </c>
      <c r="B3006">
        <v>6075</v>
      </c>
      <c r="C3006" t="s">
        <v>91</v>
      </c>
      <c r="D3006">
        <v>41860</v>
      </c>
      <c r="E3006" t="s">
        <v>39</v>
      </c>
      <c r="F3006">
        <v>52</v>
      </c>
      <c r="G3006">
        <v>44</v>
      </c>
      <c r="H3006">
        <v>22</v>
      </c>
      <c r="J3006">
        <v>92.754077789999997</v>
      </c>
      <c r="K3006">
        <v>99.372647430000001</v>
      </c>
      <c r="L3006">
        <v>86.135508160000001</v>
      </c>
      <c r="M3006">
        <v>23</v>
      </c>
      <c r="N3006">
        <v>0.35294117600000002</v>
      </c>
      <c r="O3006">
        <v>6</v>
      </c>
      <c r="P3006">
        <v>-4.1666666999999998E-2</v>
      </c>
      <c r="Q3006">
        <v>-1</v>
      </c>
      <c r="R3006">
        <v>-35</v>
      </c>
      <c r="S3006">
        <v>-4.9438682999999997E-2</v>
      </c>
      <c r="U3006">
        <v>1.456474338</v>
      </c>
      <c r="V3006">
        <v>1375000</v>
      </c>
      <c r="W3006">
        <v>2.2304833E-2</v>
      </c>
      <c r="X3006">
        <v>4.5627375999999997E-2</v>
      </c>
      <c r="Y3006">
        <v>4.8245614039999998</v>
      </c>
      <c r="Z3006">
        <v>0</v>
      </c>
    </row>
    <row r="3007" spans="1:26" x14ac:dyDescent="0.2">
      <c r="A3007">
        <v>201803</v>
      </c>
      <c r="B3007">
        <v>6099</v>
      </c>
      <c r="C3007" t="s">
        <v>34</v>
      </c>
      <c r="D3007">
        <v>33700</v>
      </c>
      <c r="E3007" t="s">
        <v>35</v>
      </c>
      <c r="F3007">
        <v>153</v>
      </c>
      <c r="G3007">
        <v>46</v>
      </c>
      <c r="H3007">
        <v>3</v>
      </c>
      <c r="J3007">
        <v>92.628607279999997</v>
      </c>
      <c r="K3007">
        <v>95.734002509999996</v>
      </c>
      <c r="L3007">
        <v>89.523212049999998</v>
      </c>
      <c r="M3007">
        <v>34.5</v>
      </c>
      <c r="N3007">
        <v>-6.7567567999999995E-2</v>
      </c>
      <c r="O3007">
        <v>-2.5</v>
      </c>
      <c r="P3007">
        <v>-0.103896104</v>
      </c>
      <c r="Q3007">
        <v>-4</v>
      </c>
      <c r="R3007">
        <v>-23.5</v>
      </c>
      <c r="S3007">
        <v>3.7975109E-2</v>
      </c>
      <c r="U3007">
        <v>1.5389462920000001</v>
      </c>
      <c r="V3007">
        <v>353000</v>
      </c>
      <c r="W3007">
        <v>1.7657658E-2</v>
      </c>
      <c r="X3007">
        <v>0.10745098</v>
      </c>
      <c r="Y3007">
        <v>1.238596491</v>
      </c>
      <c r="Z3007">
        <v>0</v>
      </c>
    </row>
    <row r="3008" spans="1:26" x14ac:dyDescent="0.2">
      <c r="A3008">
        <v>201803</v>
      </c>
      <c r="B3008">
        <v>6061</v>
      </c>
      <c r="C3008" t="s">
        <v>49</v>
      </c>
      <c r="D3008">
        <v>40900</v>
      </c>
      <c r="E3008" t="s">
        <v>31</v>
      </c>
      <c r="F3008">
        <v>177</v>
      </c>
      <c r="G3008">
        <v>48</v>
      </c>
      <c r="H3008">
        <v>9</v>
      </c>
      <c r="J3008">
        <v>92.440401510000001</v>
      </c>
      <c r="K3008">
        <v>90.652446679999997</v>
      </c>
      <c r="L3008">
        <v>94.228356340000005</v>
      </c>
      <c r="M3008">
        <v>40</v>
      </c>
      <c r="N3008">
        <v>-0.14893617000000001</v>
      </c>
      <c r="O3008">
        <v>-7</v>
      </c>
      <c r="P3008">
        <v>-0.12087912100000001</v>
      </c>
      <c r="Q3008">
        <v>-5.5</v>
      </c>
      <c r="R3008">
        <v>-18</v>
      </c>
      <c r="S3008">
        <v>1.2880890000000001E-2</v>
      </c>
      <c r="U3008">
        <v>1.7332254199999999</v>
      </c>
      <c r="V3008">
        <v>579449.5</v>
      </c>
      <c r="W3008">
        <v>-2.6135294E-2</v>
      </c>
      <c r="X3008">
        <v>-4.3823020000000002E-3</v>
      </c>
      <c r="Y3008">
        <v>2.03315614</v>
      </c>
      <c r="Z3008">
        <v>0</v>
      </c>
    </row>
    <row r="3009" spans="1:26" x14ac:dyDescent="0.2">
      <c r="A3009">
        <v>201803</v>
      </c>
      <c r="B3009">
        <v>6069</v>
      </c>
      <c r="C3009" t="s">
        <v>62</v>
      </c>
      <c r="D3009">
        <v>41940</v>
      </c>
      <c r="E3009" t="s">
        <v>61</v>
      </c>
      <c r="F3009">
        <v>980</v>
      </c>
      <c r="G3009">
        <v>50</v>
      </c>
      <c r="H3009">
        <v>4</v>
      </c>
      <c r="J3009">
        <v>92.346298619999999</v>
      </c>
      <c r="K3009">
        <v>92.785445420000002</v>
      </c>
      <c r="L3009">
        <v>91.907151819999996</v>
      </c>
      <c r="M3009">
        <v>38</v>
      </c>
      <c r="N3009">
        <v>-0.14606741600000001</v>
      </c>
      <c r="O3009">
        <v>-6.5</v>
      </c>
      <c r="P3009">
        <v>-6.7484663E-2</v>
      </c>
      <c r="Q3009">
        <v>-2.75</v>
      </c>
      <c r="R3009">
        <v>-20</v>
      </c>
      <c r="S3009">
        <v>3.7304839999999999E-2</v>
      </c>
      <c r="U3009">
        <v>1.6081279820000001</v>
      </c>
      <c r="V3009">
        <v>619000</v>
      </c>
      <c r="W3009">
        <v>0</v>
      </c>
      <c r="X3009">
        <v>-0.101009368</v>
      </c>
      <c r="Y3009">
        <v>2.1719298249999999</v>
      </c>
      <c r="Z3009">
        <v>1</v>
      </c>
    </row>
    <row r="3010" spans="1:26" x14ac:dyDescent="0.2">
      <c r="A3010">
        <v>201803</v>
      </c>
      <c r="B3010">
        <v>6111</v>
      </c>
      <c r="C3010" t="s">
        <v>36</v>
      </c>
      <c r="D3010">
        <v>37100</v>
      </c>
      <c r="E3010" t="s">
        <v>37</v>
      </c>
      <c r="F3010">
        <v>96</v>
      </c>
      <c r="G3010">
        <v>55</v>
      </c>
      <c r="H3010">
        <v>29</v>
      </c>
      <c r="J3010">
        <v>92.063989960000001</v>
      </c>
      <c r="K3010">
        <v>95.357590970000004</v>
      </c>
      <c r="L3010">
        <v>88.770388960000005</v>
      </c>
      <c r="M3010">
        <v>35</v>
      </c>
      <c r="N3010">
        <v>0</v>
      </c>
      <c r="O3010">
        <v>0</v>
      </c>
      <c r="P3010">
        <v>-0.102564103</v>
      </c>
      <c r="Q3010">
        <v>-4</v>
      </c>
      <c r="R3010">
        <v>-23</v>
      </c>
      <c r="S3010">
        <v>-2.3815098999999999E-2</v>
      </c>
      <c r="U3010">
        <v>1.5259237329999999</v>
      </c>
      <c r="V3010">
        <v>729000</v>
      </c>
      <c r="W3010">
        <v>-9.8471989999999992E-3</v>
      </c>
      <c r="X3010">
        <v>-4.6980963000000001E-2</v>
      </c>
      <c r="Y3010">
        <v>2.5578947369999998</v>
      </c>
      <c r="Z3010">
        <v>0</v>
      </c>
    </row>
    <row r="3011" spans="1:26" x14ac:dyDescent="0.2">
      <c r="A3011">
        <v>201803</v>
      </c>
      <c r="B3011">
        <v>6055</v>
      </c>
      <c r="C3011" t="s">
        <v>92</v>
      </c>
      <c r="D3011">
        <v>34900</v>
      </c>
      <c r="E3011" t="s">
        <v>93</v>
      </c>
      <c r="F3011">
        <v>518</v>
      </c>
      <c r="G3011">
        <v>59</v>
      </c>
      <c r="H3011">
        <v>-238</v>
      </c>
      <c r="J3011">
        <v>91.844416559999999</v>
      </c>
      <c r="K3011">
        <v>95.859473019999996</v>
      </c>
      <c r="L3011">
        <v>87.829360100000002</v>
      </c>
      <c r="M3011">
        <v>34</v>
      </c>
      <c r="N3011">
        <v>-0.55700325699999997</v>
      </c>
      <c r="O3011">
        <v>-42.75</v>
      </c>
      <c r="P3011">
        <v>-0.38181818200000001</v>
      </c>
      <c r="Q3011">
        <v>-21</v>
      </c>
      <c r="R3011">
        <v>-24</v>
      </c>
      <c r="S3011">
        <v>5.4925355000000002E-2</v>
      </c>
      <c r="U3011">
        <v>1.497848501</v>
      </c>
      <c r="V3011">
        <v>850000</v>
      </c>
      <c r="W3011">
        <v>5.8858200000000004E-4</v>
      </c>
      <c r="X3011">
        <v>-0.100766993</v>
      </c>
      <c r="Y3011">
        <v>2.98245614</v>
      </c>
      <c r="Z3011">
        <v>1</v>
      </c>
    </row>
    <row r="3012" spans="1:26" x14ac:dyDescent="0.2">
      <c r="A3012">
        <v>201803</v>
      </c>
      <c r="B3012">
        <v>6073</v>
      </c>
      <c r="C3012" t="s">
        <v>40</v>
      </c>
      <c r="D3012">
        <v>41740</v>
      </c>
      <c r="E3012" t="s">
        <v>41</v>
      </c>
      <c r="F3012">
        <v>5</v>
      </c>
      <c r="G3012">
        <v>60</v>
      </c>
      <c r="H3012">
        <v>25</v>
      </c>
      <c r="J3012">
        <v>91.750313680000005</v>
      </c>
      <c r="K3012">
        <v>98.117942279999994</v>
      </c>
      <c r="L3012">
        <v>85.382685069999994</v>
      </c>
      <c r="M3012">
        <v>29</v>
      </c>
      <c r="N3012">
        <v>0</v>
      </c>
      <c r="O3012">
        <v>0</v>
      </c>
      <c r="P3012">
        <v>-6.4516129000000005E-2</v>
      </c>
      <c r="Q3012">
        <v>-2</v>
      </c>
      <c r="R3012">
        <v>-29</v>
      </c>
      <c r="S3012">
        <v>-3.2911256E-2</v>
      </c>
      <c r="U3012">
        <v>1.4372608330000001</v>
      </c>
      <c r="V3012">
        <v>699000</v>
      </c>
      <c r="W3012">
        <v>8.2230029999999996E-3</v>
      </c>
      <c r="X3012">
        <v>3.1810466000000003E-2</v>
      </c>
      <c r="Y3012">
        <v>2.4526315790000002</v>
      </c>
      <c r="Z3012">
        <v>0</v>
      </c>
    </row>
    <row r="3013" spans="1:26" x14ac:dyDescent="0.2">
      <c r="A3013">
        <v>201803</v>
      </c>
      <c r="B3013">
        <v>6017</v>
      </c>
      <c r="C3013" t="s">
        <v>69</v>
      </c>
      <c r="D3013">
        <v>40900</v>
      </c>
      <c r="E3013" t="s">
        <v>31</v>
      </c>
      <c r="F3013">
        <v>348</v>
      </c>
      <c r="G3013">
        <v>67</v>
      </c>
      <c r="H3013">
        <v>3</v>
      </c>
      <c r="J3013">
        <v>91.311166880000002</v>
      </c>
      <c r="K3013">
        <v>86.511919700000007</v>
      </c>
      <c r="L3013">
        <v>96.110414050000003</v>
      </c>
      <c r="M3013">
        <v>44</v>
      </c>
      <c r="N3013">
        <v>-0.22807017500000001</v>
      </c>
      <c r="O3013">
        <v>-13</v>
      </c>
      <c r="P3013">
        <v>-7.3684210999999999E-2</v>
      </c>
      <c r="Q3013">
        <v>-3.5</v>
      </c>
      <c r="R3013">
        <v>-14</v>
      </c>
      <c r="S3013">
        <v>5.4166302999999999E-2</v>
      </c>
      <c r="U3013">
        <v>1.8741159359999999</v>
      </c>
      <c r="V3013">
        <v>575000</v>
      </c>
      <c r="W3013">
        <v>3.1436387000000003E-2</v>
      </c>
      <c r="X3013">
        <v>-4.9586776999999999E-2</v>
      </c>
      <c r="Y3013">
        <v>2.01754386</v>
      </c>
      <c r="Z3013">
        <v>0</v>
      </c>
    </row>
    <row r="3014" spans="1:26" x14ac:dyDescent="0.2">
      <c r="A3014">
        <v>201803</v>
      </c>
      <c r="B3014">
        <v>6081</v>
      </c>
      <c r="C3014" t="s">
        <v>74</v>
      </c>
      <c r="D3014">
        <v>41860</v>
      </c>
      <c r="E3014" t="s">
        <v>39</v>
      </c>
      <c r="F3014">
        <v>95</v>
      </c>
      <c r="G3014">
        <v>72</v>
      </c>
      <c r="H3014">
        <v>56</v>
      </c>
      <c r="J3014">
        <v>91.09159348</v>
      </c>
      <c r="K3014">
        <v>99.686323709999996</v>
      </c>
      <c r="L3014">
        <v>82.496863239999996</v>
      </c>
      <c r="M3014">
        <v>18.5</v>
      </c>
      <c r="N3014">
        <v>0.27586206899999999</v>
      </c>
      <c r="O3014">
        <v>4</v>
      </c>
      <c r="P3014">
        <v>-0.177777778</v>
      </c>
      <c r="Q3014">
        <v>-4</v>
      </c>
      <c r="R3014">
        <v>-39.5</v>
      </c>
      <c r="S3014">
        <v>-0.13580619599999999</v>
      </c>
      <c r="U3014">
        <v>1.3752330500000001</v>
      </c>
      <c r="V3014">
        <v>1588800</v>
      </c>
      <c r="W3014">
        <v>3.7592144000000001E-2</v>
      </c>
      <c r="X3014">
        <v>0.15130434800000001</v>
      </c>
      <c r="Y3014">
        <v>5.5747368420000001</v>
      </c>
      <c r="Z3014">
        <v>0</v>
      </c>
    </row>
    <row r="3015" spans="1:26" x14ac:dyDescent="0.2">
      <c r="A3015">
        <v>201803</v>
      </c>
      <c r="B3015">
        <v>6085</v>
      </c>
      <c r="C3015" t="s">
        <v>60</v>
      </c>
      <c r="D3015">
        <v>41940</v>
      </c>
      <c r="E3015" t="s">
        <v>61</v>
      </c>
      <c r="F3015">
        <v>19</v>
      </c>
      <c r="G3015">
        <v>82</v>
      </c>
      <c r="H3015">
        <v>53</v>
      </c>
      <c r="J3015">
        <v>90.338770389999993</v>
      </c>
      <c r="K3015">
        <v>100</v>
      </c>
      <c r="L3015">
        <v>80.677540780000001</v>
      </c>
      <c r="M3015">
        <v>15</v>
      </c>
      <c r="N3015">
        <v>3.4482759000000002E-2</v>
      </c>
      <c r="O3015">
        <v>0.5</v>
      </c>
      <c r="P3015">
        <v>-0.30232558100000001</v>
      </c>
      <c r="Q3015">
        <v>-6.5</v>
      </c>
      <c r="R3015">
        <v>-43</v>
      </c>
      <c r="S3015">
        <v>-0.112019966</v>
      </c>
      <c r="U3015">
        <v>1.3278660369999999</v>
      </c>
      <c r="V3015">
        <v>1350000</v>
      </c>
      <c r="W3015">
        <v>4.6940142999999997E-2</v>
      </c>
      <c r="X3015">
        <v>0.34535851299999998</v>
      </c>
      <c r="Y3015">
        <v>4.736842105</v>
      </c>
      <c r="Z3015">
        <v>0</v>
      </c>
    </row>
    <row r="3016" spans="1:26" x14ac:dyDescent="0.2">
      <c r="A3016">
        <v>201803</v>
      </c>
      <c r="B3016">
        <v>6031</v>
      </c>
      <c r="C3016" t="s">
        <v>28</v>
      </c>
      <c r="D3016">
        <v>25260</v>
      </c>
      <c r="E3016" t="s">
        <v>29</v>
      </c>
      <c r="F3016">
        <v>560</v>
      </c>
      <c r="G3016">
        <v>97</v>
      </c>
      <c r="H3016">
        <v>42</v>
      </c>
      <c r="J3016">
        <v>89.491844420000007</v>
      </c>
      <c r="K3016">
        <v>82.371392720000003</v>
      </c>
      <c r="L3016">
        <v>96.612296110000003</v>
      </c>
      <c r="M3016">
        <v>46</v>
      </c>
      <c r="N3016">
        <v>-0.127962085</v>
      </c>
      <c r="O3016">
        <v>-6.75</v>
      </c>
      <c r="P3016">
        <v>5.1428570999999999E-2</v>
      </c>
      <c r="Q3016">
        <v>2.25</v>
      </c>
      <c r="R3016">
        <v>-12</v>
      </c>
      <c r="S3016">
        <v>0.116255213</v>
      </c>
      <c r="U3016">
        <v>1.9209456490000001</v>
      </c>
      <c r="V3016">
        <v>248900</v>
      </c>
      <c r="W3016">
        <v>-3.3036340000000002E-3</v>
      </c>
      <c r="X3016">
        <v>6.1407248999999997E-2</v>
      </c>
      <c r="Y3016">
        <v>0.87333333300000004</v>
      </c>
      <c r="Z3016">
        <v>0</v>
      </c>
    </row>
    <row r="3017" spans="1:26" x14ac:dyDescent="0.2">
      <c r="A3017">
        <v>201803</v>
      </c>
      <c r="B3017">
        <v>6037</v>
      </c>
      <c r="C3017" t="s">
        <v>75</v>
      </c>
      <c r="D3017">
        <v>31080</v>
      </c>
      <c r="E3017" t="s">
        <v>47</v>
      </c>
      <c r="F3017">
        <v>1</v>
      </c>
      <c r="G3017">
        <v>116</v>
      </c>
      <c r="H3017">
        <v>49</v>
      </c>
      <c r="J3017">
        <v>87.107904640000001</v>
      </c>
      <c r="K3017">
        <v>97.114178170000002</v>
      </c>
      <c r="L3017">
        <v>77.101631119999993</v>
      </c>
      <c r="M3017">
        <v>31</v>
      </c>
      <c r="N3017">
        <v>3.3333333E-2</v>
      </c>
      <c r="O3017">
        <v>1</v>
      </c>
      <c r="P3017">
        <v>-0.162162162</v>
      </c>
      <c r="Q3017">
        <v>-6</v>
      </c>
      <c r="R3017">
        <v>-27</v>
      </c>
      <c r="S3017">
        <v>-3.4759775999999999E-2</v>
      </c>
      <c r="U3017">
        <v>1.2498447290000001</v>
      </c>
      <c r="V3017">
        <v>749900</v>
      </c>
      <c r="W3017">
        <v>3.1996147000000003E-2</v>
      </c>
      <c r="X3017">
        <v>7.4552353000000002E-2</v>
      </c>
      <c r="Y3017">
        <v>2.6312280700000001</v>
      </c>
      <c r="Z3017">
        <v>0</v>
      </c>
    </row>
    <row r="3018" spans="1:26" x14ac:dyDescent="0.2">
      <c r="A3018">
        <v>201803</v>
      </c>
      <c r="B3018">
        <v>6029</v>
      </c>
      <c r="C3018" t="s">
        <v>65</v>
      </c>
      <c r="D3018">
        <v>12540</v>
      </c>
      <c r="E3018" t="s">
        <v>66</v>
      </c>
      <c r="F3018">
        <v>94</v>
      </c>
      <c r="G3018">
        <v>117</v>
      </c>
      <c r="H3018">
        <v>37</v>
      </c>
      <c r="J3018">
        <v>86.919698870000005</v>
      </c>
      <c r="K3018">
        <v>90.652446679999997</v>
      </c>
      <c r="L3018">
        <v>83.186951070000006</v>
      </c>
      <c r="M3018">
        <v>40</v>
      </c>
      <c r="N3018">
        <v>-1.2345679E-2</v>
      </c>
      <c r="O3018">
        <v>-0.5</v>
      </c>
      <c r="P3018">
        <v>-0.22330097099999999</v>
      </c>
      <c r="Q3018">
        <v>-11.5</v>
      </c>
      <c r="R3018">
        <v>-18</v>
      </c>
      <c r="S3018">
        <v>7.2383628000000005E-2</v>
      </c>
      <c r="U3018">
        <v>1.3936868</v>
      </c>
      <c r="V3018">
        <v>250000</v>
      </c>
      <c r="W3018">
        <v>4.1883726000000003E-2</v>
      </c>
      <c r="X3018">
        <v>4.9979000000000003E-2</v>
      </c>
      <c r="Y3018">
        <v>0.87719298300000004</v>
      </c>
      <c r="Z3018">
        <v>0</v>
      </c>
    </row>
    <row r="3019" spans="1:26" x14ac:dyDescent="0.2">
      <c r="A3019">
        <v>201803</v>
      </c>
      <c r="B3019">
        <v>6053</v>
      </c>
      <c r="C3019" t="s">
        <v>44</v>
      </c>
      <c r="D3019">
        <v>41500</v>
      </c>
      <c r="E3019" t="s">
        <v>45</v>
      </c>
      <c r="F3019">
        <v>210</v>
      </c>
      <c r="G3019">
        <v>123</v>
      </c>
      <c r="H3019">
        <v>36</v>
      </c>
      <c r="J3019">
        <v>86.543287329999998</v>
      </c>
      <c r="K3019">
        <v>80.991217059999997</v>
      </c>
      <c r="L3019">
        <v>92.095357590000006</v>
      </c>
      <c r="M3019">
        <v>47</v>
      </c>
      <c r="N3019">
        <v>-0.24193548400000001</v>
      </c>
      <c r="O3019">
        <v>-15</v>
      </c>
      <c r="P3019">
        <v>-0.15315315299999999</v>
      </c>
      <c r="Q3019">
        <v>-8.5</v>
      </c>
      <c r="R3019">
        <v>-11</v>
      </c>
      <c r="S3019">
        <v>-6.2811614000000002E-2</v>
      </c>
      <c r="U3019">
        <v>1.6170194520000001</v>
      </c>
      <c r="V3019">
        <v>979999.5</v>
      </c>
      <c r="W3019">
        <v>-1.5075879E-2</v>
      </c>
      <c r="X3019">
        <v>5.6603235000000002E-2</v>
      </c>
      <c r="Y3019">
        <v>3.4385947369999998</v>
      </c>
      <c r="Z3019">
        <v>0</v>
      </c>
    </row>
    <row r="3020" spans="1:26" x14ac:dyDescent="0.2">
      <c r="A3020">
        <v>201803</v>
      </c>
      <c r="B3020">
        <v>6059</v>
      </c>
      <c r="C3020" t="s">
        <v>46</v>
      </c>
      <c r="D3020">
        <v>31080</v>
      </c>
      <c r="E3020" t="s">
        <v>47</v>
      </c>
      <c r="F3020">
        <v>6</v>
      </c>
      <c r="G3020">
        <v>164</v>
      </c>
      <c r="H3020">
        <v>64</v>
      </c>
      <c r="J3020">
        <v>84.222082810000003</v>
      </c>
      <c r="K3020">
        <v>98.117942279999994</v>
      </c>
      <c r="L3020">
        <v>70.326223339999999</v>
      </c>
      <c r="M3020">
        <v>29</v>
      </c>
      <c r="N3020">
        <v>0</v>
      </c>
      <c r="O3020">
        <v>0</v>
      </c>
      <c r="P3020">
        <v>-0.183098592</v>
      </c>
      <c r="Q3020">
        <v>-6.5</v>
      </c>
      <c r="R3020">
        <v>-29</v>
      </c>
      <c r="S3020">
        <v>-4.3535437000000003E-2</v>
      </c>
      <c r="U3020">
        <v>1.1385191610000001</v>
      </c>
      <c r="V3020">
        <v>925000</v>
      </c>
      <c r="W3020">
        <v>1.257869E-2</v>
      </c>
      <c r="X3020">
        <v>3.6472631999999998E-2</v>
      </c>
      <c r="Y3020">
        <v>3.245614035</v>
      </c>
      <c r="Z3020">
        <v>0</v>
      </c>
    </row>
    <row r="3021" spans="1:26" x14ac:dyDescent="0.2">
      <c r="A3021">
        <v>201803</v>
      </c>
      <c r="B3021">
        <v>6079</v>
      </c>
      <c r="C3021" t="s">
        <v>58</v>
      </c>
      <c r="D3021">
        <v>42020</v>
      </c>
      <c r="E3021" t="s">
        <v>59</v>
      </c>
      <c r="F3021">
        <v>257</v>
      </c>
      <c r="G3021">
        <v>171</v>
      </c>
      <c r="H3021">
        <v>3</v>
      </c>
      <c r="J3021">
        <v>83.688833119999998</v>
      </c>
      <c r="K3021">
        <v>82.371392720000003</v>
      </c>
      <c r="L3021">
        <v>85.006273530000001</v>
      </c>
      <c r="M3021">
        <v>46</v>
      </c>
      <c r="N3021">
        <v>-0.25806451600000002</v>
      </c>
      <c r="O3021">
        <v>-16</v>
      </c>
      <c r="P3021">
        <v>-7.0707070999999996E-2</v>
      </c>
      <c r="Q3021">
        <v>-3.5</v>
      </c>
      <c r="R3021">
        <v>-12</v>
      </c>
      <c r="S3021">
        <v>6.3728848000000005E-2</v>
      </c>
      <c r="U3021">
        <v>1.4283651719999999</v>
      </c>
      <c r="V3021">
        <v>738250</v>
      </c>
      <c r="W3021">
        <v>-8.9938919999999999E-3</v>
      </c>
      <c r="X3021">
        <v>2.7523573999999999E-2</v>
      </c>
      <c r="Y3021">
        <v>2.5903508770000001</v>
      </c>
      <c r="Z3021">
        <v>0</v>
      </c>
    </row>
    <row r="3022" spans="1:26" x14ac:dyDescent="0.2">
      <c r="A3022">
        <v>201803</v>
      </c>
      <c r="B3022">
        <v>6107</v>
      </c>
      <c r="C3022" t="s">
        <v>63</v>
      </c>
      <c r="D3022">
        <v>47300</v>
      </c>
      <c r="E3022" t="s">
        <v>64</v>
      </c>
      <c r="F3022">
        <v>196</v>
      </c>
      <c r="G3022">
        <v>198</v>
      </c>
      <c r="H3022">
        <v>85</v>
      </c>
      <c r="J3022">
        <v>82.151819320000001</v>
      </c>
      <c r="K3022">
        <v>73.52572146</v>
      </c>
      <c r="L3022">
        <v>90.777917189999997</v>
      </c>
      <c r="M3022">
        <v>53</v>
      </c>
      <c r="N3022">
        <v>-0.148594378</v>
      </c>
      <c r="O3022">
        <v>-9.25</v>
      </c>
      <c r="P3022">
        <v>3.9215686E-2</v>
      </c>
      <c r="Q3022">
        <v>2</v>
      </c>
      <c r="R3022">
        <v>-5</v>
      </c>
      <c r="S3022">
        <v>2.7283815999999999E-2</v>
      </c>
      <c r="U3022">
        <v>1.565079498</v>
      </c>
      <c r="V3022">
        <v>258250</v>
      </c>
      <c r="W3022">
        <v>3.3118808999999999E-2</v>
      </c>
      <c r="X3022">
        <v>3.3002065999999997E-2</v>
      </c>
      <c r="Y3022">
        <v>0.90614035100000001</v>
      </c>
      <c r="Z3022">
        <v>0</v>
      </c>
    </row>
    <row r="3023" spans="1:26" x14ac:dyDescent="0.2">
      <c r="A3023">
        <v>201803</v>
      </c>
      <c r="B3023">
        <v>6115</v>
      </c>
      <c r="C3023" t="s">
        <v>82</v>
      </c>
      <c r="D3023">
        <v>49700</v>
      </c>
      <c r="E3023" t="s">
        <v>27</v>
      </c>
      <c r="F3023">
        <v>788</v>
      </c>
      <c r="G3023">
        <v>248</v>
      </c>
      <c r="H3023">
        <v>14</v>
      </c>
      <c r="J3023">
        <v>80.363864489999997</v>
      </c>
      <c r="K3023">
        <v>70.953575909999998</v>
      </c>
      <c r="L3023">
        <v>89.774153069999997</v>
      </c>
      <c r="M3023">
        <v>54</v>
      </c>
      <c r="N3023">
        <v>-0.223021583</v>
      </c>
      <c r="O3023">
        <v>-15.5</v>
      </c>
      <c r="P3023">
        <v>0.08</v>
      </c>
      <c r="Q3023">
        <v>4</v>
      </c>
      <c r="R3023">
        <v>-4</v>
      </c>
      <c r="S3023">
        <v>0.11412971199999999</v>
      </c>
      <c r="U3023">
        <v>1.5430286129999999</v>
      </c>
      <c r="V3023">
        <v>303347</v>
      </c>
      <c r="W3023">
        <v>1.7936975000000001E-2</v>
      </c>
      <c r="X3023">
        <v>4.0820038000000003E-2</v>
      </c>
      <c r="Y3023">
        <v>1.064375439</v>
      </c>
      <c r="Z3023">
        <v>0</v>
      </c>
    </row>
    <row r="3024" spans="1:26" x14ac:dyDescent="0.2">
      <c r="A3024">
        <v>201803</v>
      </c>
      <c r="B3024">
        <v>6083</v>
      </c>
      <c r="C3024" t="s">
        <v>32</v>
      </c>
      <c r="D3024">
        <v>42200</v>
      </c>
      <c r="E3024" t="s">
        <v>33</v>
      </c>
      <c r="F3024">
        <v>190</v>
      </c>
      <c r="G3024">
        <v>250</v>
      </c>
      <c r="H3024">
        <v>2</v>
      </c>
      <c r="J3024">
        <v>80.269761610000003</v>
      </c>
      <c r="K3024">
        <v>82.371392720000003</v>
      </c>
      <c r="L3024">
        <v>78.168130489999996</v>
      </c>
      <c r="M3024">
        <v>46</v>
      </c>
      <c r="N3024">
        <v>-0.28682170499999998</v>
      </c>
      <c r="O3024">
        <v>-18.5</v>
      </c>
      <c r="P3024">
        <v>-0.155963303</v>
      </c>
      <c r="Q3024">
        <v>-8.5</v>
      </c>
      <c r="R3024">
        <v>-12</v>
      </c>
      <c r="S3024">
        <v>5.0159729E-2</v>
      </c>
      <c r="U3024">
        <v>1.269479917</v>
      </c>
      <c r="V3024">
        <v>999000</v>
      </c>
      <c r="W3024">
        <v>-8.2433984000000002E-2</v>
      </c>
      <c r="X3024">
        <v>-0.113968958</v>
      </c>
      <c r="Y3024">
        <v>3.505263158</v>
      </c>
      <c r="Z3024">
        <v>1</v>
      </c>
    </row>
    <row r="3025" spans="1:26" x14ac:dyDescent="0.2">
      <c r="A3025">
        <v>201803</v>
      </c>
      <c r="B3025">
        <v>6109</v>
      </c>
      <c r="C3025" t="s">
        <v>87</v>
      </c>
      <c r="D3025">
        <v>43760</v>
      </c>
      <c r="E3025" t="s">
        <v>88</v>
      </c>
      <c r="F3025">
        <v>917</v>
      </c>
      <c r="G3025">
        <v>351</v>
      </c>
      <c r="H3025">
        <v>-94</v>
      </c>
      <c r="J3025">
        <v>74.215809289999996</v>
      </c>
      <c r="K3025">
        <v>58.343789209999997</v>
      </c>
      <c r="L3025">
        <v>90.087829360000001</v>
      </c>
      <c r="M3025">
        <v>61</v>
      </c>
      <c r="N3025">
        <v>-0.32033426199999998</v>
      </c>
      <c r="O3025">
        <v>-28.75</v>
      </c>
      <c r="P3025">
        <v>-0.28445747799999999</v>
      </c>
      <c r="Q3025">
        <v>-24.25</v>
      </c>
      <c r="R3025">
        <v>3</v>
      </c>
      <c r="S3025">
        <v>6.9385020000000006E-2</v>
      </c>
      <c r="U3025">
        <v>1.550528377</v>
      </c>
      <c r="V3025">
        <v>329000</v>
      </c>
      <c r="W3025">
        <v>0</v>
      </c>
      <c r="X3025">
        <v>3.4265954000000001E-2</v>
      </c>
      <c r="Y3025">
        <v>1.1543859649999999</v>
      </c>
      <c r="Z3025">
        <v>0</v>
      </c>
    </row>
    <row r="3026" spans="1:26" x14ac:dyDescent="0.2">
      <c r="A3026">
        <v>201803</v>
      </c>
      <c r="B3026">
        <v>6047</v>
      </c>
      <c r="C3026" t="s">
        <v>78</v>
      </c>
      <c r="D3026">
        <v>32900</v>
      </c>
      <c r="E3026" t="s">
        <v>79</v>
      </c>
      <c r="F3026">
        <v>323</v>
      </c>
      <c r="G3026">
        <v>388</v>
      </c>
      <c r="H3026">
        <v>95</v>
      </c>
      <c r="J3026">
        <v>72.114178170000002</v>
      </c>
      <c r="K3026">
        <v>88.331242160000002</v>
      </c>
      <c r="L3026">
        <v>55.897114180000003</v>
      </c>
      <c r="M3026">
        <v>43</v>
      </c>
      <c r="N3026">
        <v>-0.113402062</v>
      </c>
      <c r="O3026">
        <v>-5.5</v>
      </c>
      <c r="P3026">
        <v>-0.23214285700000001</v>
      </c>
      <c r="Q3026">
        <v>-13</v>
      </c>
      <c r="R3026">
        <v>-15</v>
      </c>
      <c r="S3026">
        <v>-1.0456704000000001E-2</v>
      </c>
      <c r="U3026">
        <v>0.95456460499999995</v>
      </c>
      <c r="V3026">
        <v>296169.5</v>
      </c>
      <c r="W3026">
        <v>-8.5795820000000005E-3</v>
      </c>
      <c r="X3026">
        <v>8.2441408999999993E-2</v>
      </c>
      <c r="Y3026">
        <v>1.039191228</v>
      </c>
      <c r="Z3026">
        <v>0</v>
      </c>
    </row>
    <row r="3027" spans="1:26" x14ac:dyDescent="0.2">
      <c r="A3027">
        <v>201803</v>
      </c>
      <c r="B3027">
        <v>6039</v>
      </c>
      <c r="C3027" t="s">
        <v>94</v>
      </c>
      <c r="D3027">
        <v>31460</v>
      </c>
      <c r="E3027" t="s">
        <v>95</v>
      </c>
      <c r="F3027">
        <v>536</v>
      </c>
      <c r="G3027">
        <v>395</v>
      </c>
      <c r="H3027">
        <v>-1</v>
      </c>
      <c r="J3027">
        <v>71.800501879999999</v>
      </c>
      <c r="K3027">
        <v>74.654956089999999</v>
      </c>
      <c r="L3027">
        <v>68.946047680000007</v>
      </c>
      <c r="M3027">
        <v>52.5</v>
      </c>
      <c r="N3027">
        <v>-0.29054054099999999</v>
      </c>
      <c r="O3027">
        <v>-21.5</v>
      </c>
      <c r="P3027">
        <v>-0.15322580599999999</v>
      </c>
      <c r="Q3027">
        <v>-9.5</v>
      </c>
      <c r="R3027">
        <v>-5.5</v>
      </c>
      <c r="S3027">
        <v>1.8378789999999999E-3</v>
      </c>
      <c r="U3027">
        <v>1.1171215029999999</v>
      </c>
      <c r="V3027">
        <v>319975</v>
      </c>
      <c r="W3027">
        <v>2.3494399999999999E-3</v>
      </c>
      <c r="X3027">
        <v>0.10861845000000001</v>
      </c>
      <c r="Y3027">
        <v>1.122719298</v>
      </c>
      <c r="Z3027">
        <v>0</v>
      </c>
    </row>
    <row r="3028" spans="1:26" x14ac:dyDescent="0.2">
      <c r="A3028">
        <v>201803</v>
      </c>
      <c r="B3028">
        <v>6071</v>
      </c>
      <c r="C3028" t="s">
        <v>96</v>
      </c>
      <c r="D3028">
        <v>40140</v>
      </c>
      <c r="E3028" t="s">
        <v>77</v>
      </c>
      <c r="F3028">
        <v>20</v>
      </c>
      <c r="G3028">
        <v>413</v>
      </c>
      <c r="H3028">
        <v>86</v>
      </c>
      <c r="J3028">
        <v>70.765370140000002</v>
      </c>
      <c r="K3028">
        <v>92.032622329999995</v>
      </c>
      <c r="L3028">
        <v>49.49811794</v>
      </c>
      <c r="M3028">
        <v>39</v>
      </c>
      <c r="N3028">
        <v>1.2987013E-2</v>
      </c>
      <c r="O3028">
        <v>0.5</v>
      </c>
      <c r="P3028">
        <v>-0.19587628900000001</v>
      </c>
      <c r="Q3028">
        <v>-9.5</v>
      </c>
      <c r="R3028">
        <v>-19</v>
      </c>
      <c r="S3028">
        <v>7.9312250000000001E-3</v>
      </c>
      <c r="U3028">
        <v>0.88986367799999999</v>
      </c>
      <c r="V3028">
        <v>342000</v>
      </c>
      <c r="W3028">
        <v>2.8648771E-2</v>
      </c>
      <c r="X3028">
        <v>6.9752892999999996E-2</v>
      </c>
      <c r="Y3028">
        <v>1.2</v>
      </c>
      <c r="Z3028">
        <v>0</v>
      </c>
    </row>
    <row r="3029" spans="1:26" x14ac:dyDescent="0.2">
      <c r="A3029">
        <v>201803</v>
      </c>
      <c r="B3029">
        <v>6089</v>
      </c>
      <c r="C3029" t="s">
        <v>89</v>
      </c>
      <c r="D3029">
        <v>39820</v>
      </c>
      <c r="E3029" t="s">
        <v>90</v>
      </c>
      <c r="F3029">
        <v>368</v>
      </c>
      <c r="G3029">
        <v>440</v>
      </c>
      <c r="H3029">
        <v>67</v>
      </c>
      <c r="J3029">
        <v>68.69510665</v>
      </c>
      <c r="K3029">
        <v>74.905897109999998</v>
      </c>
      <c r="L3029">
        <v>62.484316190000001</v>
      </c>
      <c r="M3029">
        <v>52</v>
      </c>
      <c r="N3029">
        <v>-0.164658635</v>
      </c>
      <c r="O3029">
        <v>-10.25</v>
      </c>
      <c r="P3029">
        <v>-9.5652174000000006E-2</v>
      </c>
      <c r="Q3029">
        <v>-5.5</v>
      </c>
      <c r="R3029">
        <v>-6</v>
      </c>
      <c r="S3029">
        <v>5.5644816999999999E-2</v>
      </c>
      <c r="U3029">
        <v>1.0328599469999999</v>
      </c>
      <c r="V3029">
        <v>329900</v>
      </c>
      <c r="W3029">
        <v>2.0502699999999999E-3</v>
      </c>
      <c r="X3029">
        <v>2.7325808E-2</v>
      </c>
      <c r="Y3029">
        <v>1.1575438600000001</v>
      </c>
      <c r="Z3029">
        <v>0</v>
      </c>
    </row>
    <row r="3030" spans="1:26" x14ac:dyDescent="0.2">
      <c r="A3030">
        <v>201803</v>
      </c>
      <c r="B3030">
        <v>6057</v>
      </c>
      <c r="C3030" t="s">
        <v>70</v>
      </c>
      <c r="D3030">
        <v>46020</v>
      </c>
      <c r="E3030" t="s">
        <v>71</v>
      </c>
      <c r="F3030">
        <v>567</v>
      </c>
      <c r="G3030">
        <v>489</v>
      </c>
      <c r="H3030">
        <v>-70</v>
      </c>
      <c r="J3030">
        <v>65.683814299999995</v>
      </c>
      <c r="K3030">
        <v>59.723964870000003</v>
      </c>
      <c r="L3030">
        <v>71.643663739999994</v>
      </c>
      <c r="M3030">
        <v>60</v>
      </c>
      <c r="N3030">
        <v>-0.31034482800000002</v>
      </c>
      <c r="O3030">
        <v>-27</v>
      </c>
      <c r="P3030">
        <v>-0.26153846200000003</v>
      </c>
      <c r="Q3030">
        <v>-21.25</v>
      </c>
      <c r="R3030">
        <v>2</v>
      </c>
      <c r="S3030">
        <v>5.8839608000000002E-2</v>
      </c>
      <c r="U3030">
        <v>1.1631484000000001</v>
      </c>
      <c r="V3030">
        <v>467625</v>
      </c>
      <c r="W3030">
        <v>-4.7606925000000001E-2</v>
      </c>
      <c r="X3030">
        <v>-6.2875751999999993E-2</v>
      </c>
      <c r="Y3030">
        <v>1.640789474</v>
      </c>
      <c r="Z3030">
        <v>0</v>
      </c>
    </row>
    <row r="3031" spans="1:26" x14ac:dyDescent="0.2">
      <c r="A3031">
        <v>201803</v>
      </c>
      <c r="B3031">
        <v>6065</v>
      </c>
      <c r="C3031" t="s">
        <v>76</v>
      </c>
      <c r="D3031">
        <v>40140</v>
      </c>
      <c r="E3031" t="s">
        <v>77</v>
      </c>
      <c r="F3031">
        <v>14</v>
      </c>
      <c r="G3031">
        <v>493</v>
      </c>
      <c r="H3031">
        <v>90</v>
      </c>
      <c r="J3031">
        <v>65.58971142</v>
      </c>
      <c r="K3031">
        <v>84.504391470000002</v>
      </c>
      <c r="L3031">
        <v>46.675031369999999</v>
      </c>
      <c r="M3031">
        <v>45</v>
      </c>
      <c r="N3031">
        <v>2.2727272999999999E-2</v>
      </c>
      <c r="O3031">
        <v>1</v>
      </c>
      <c r="P3031">
        <v>-0.21052631599999999</v>
      </c>
      <c r="Q3031">
        <v>-12</v>
      </c>
      <c r="R3031">
        <v>-13</v>
      </c>
      <c r="S3031">
        <v>5.0082964000000001E-2</v>
      </c>
      <c r="U3031">
        <v>0.86502891900000001</v>
      </c>
      <c r="V3031">
        <v>439000</v>
      </c>
      <c r="W3031">
        <v>2.2237745999999999E-2</v>
      </c>
      <c r="X3031">
        <v>7.2137252999999998E-2</v>
      </c>
      <c r="Y3031">
        <v>1.5403508770000001</v>
      </c>
      <c r="Z3031">
        <v>0</v>
      </c>
    </row>
    <row r="3032" spans="1:26" x14ac:dyDescent="0.2">
      <c r="A3032">
        <v>201803</v>
      </c>
      <c r="B3032">
        <v>6103</v>
      </c>
      <c r="C3032" t="s">
        <v>97</v>
      </c>
      <c r="D3032">
        <v>39780</v>
      </c>
      <c r="E3032" t="s">
        <v>98</v>
      </c>
      <c r="F3032">
        <v>857</v>
      </c>
      <c r="G3032">
        <v>504</v>
      </c>
      <c r="H3032">
        <v>-125</v>
      </c>
      <c r="J3032">
        <v>65.025094100000004</v>
      </c>
      <c r="K3032">
        <v>51.819322460000002</v>
      </c>
      <c r="L3032">
        <v>78.230865750000007</v>
      </c>
      <c r="M3032">
        <v>66</v>
      </c>
      <c r="N3032">
        <v>-0.28648648599999998</v>
      </c>
      <c r="O3032">
        <v>-26.5</v>
      </c>
      <c r="P3032">
        <v>-0.131578947</v>
      </c>
      <c r="Q3032">
        <v>-10</v>
      </c>
      <c r="R3032">
        <v>8</v>
      </c>
      <c r="S3032">
        <v>0.15838132899999999</v>
      </c>
      <c r="U3032">
        <v>1.2696023359999999</v>
      </c>
      <c r="V3032">
        <v>292000</v>
      </c>
      <c r="W3032">
        <v>3.8406827999999997E-2</v>
      </c>
      <c r="X3032">
        <v>8.1581628000000003E-2</v>
      </c>
      <c r="Y3032">
        <v>1.024561404</v>
      </c>
      <c r="Z3032">
        <v>0</v>
      </c>
    </row>
    <row r="3033" spans="1:26" x14ac:dyDescent="0.2">
      <c r="A3033">
        <v>201803</v>
      </c>
      <c r="B3033">
        <v>6023</v>
      </c>
      <c r="C3033" t="s">
        <v>83</v>
      </c>
      <c r="D3033">
        <v>21700</v>
      </c>
      <c r="E3033" t="s">
        <v>84</v>
      </c>
      <c r="F3033">
        <v>449</v>
      </c>
      <c r="G3033">
        <v>601</v>
      </c>
      <c r="H3033">
        <v>205</v>
      </c>
      <c r="J3033">
        <v>59.661229609999999</v>
      </c>
      <c r="K3033">
        <v>50.313676289999997</v>
      </c>
      <c r="L3033">
        <v>69.008782940000003</v>
      </c>
      <c r="M3033">
        <v>67</v>
      </c>
      <c r="N3033">
        <v>-0.10067114100000001</v>
      </c>
      <c r="O3033">
        <v>-7.5</v>
      </c>
      <c r="P3033">
        <v>0.13559321999999999</v>
      </c>
      <c r="Q3033">
        <v>8</v>
      </c>
      <c r="R3033">
        <v>9</v>
      </c>
      <c r="S3033">
        <v>-1.2631088E-2</v>
      </c>
      <c r="U3033">
        <v>1.1207277149999999</v>
      </c>
      <c r="V3033">
        <v>425000</v>
      </c>
      <c r="W3033">
        <v>0</v>
      </c>
      <c r="X3033">
        <v>8.6956521999999994E-2</v>
      </c>
      <c r="Y3033">
        <v>1.49122807</v>
      </c>
      <c r="Z3033">
        <v>0</v>
      </c>
    </row>
    <row r="3034" spans="1:26" x14ac:dyDescent="0.2">
      <c r="A3034">
        <v>201803</v>
      </c>
      <c r="B3034">
        <v>6025</v>
      </c>
      <c r="C3034" t="s">
        <v>56</v>
      </c>
      <c r="D3034">
        <v>20940</v>
      </c>
      <c r="E3034" t="s">
        <v>57</v>
      </c>
      <c r="F3034">
        <v>486</v>
      </c>
      <c r="G3034">
        <v>627</v>
      </c>
      <c r="H3034">
        <v>205</v>
      </c>
      <c r="J3034">
        <v>58.186951069999999</v>
      </c>
      <c r="K3034">
        <v>79.799247179999995</v>
      </c>
      <c r="L3034">
        <v>36.574654959999997</v>
      </c>
      <c r="M3034">
        <v>49</v>
      </c>
      <c r="N3034">
        <v>0.209876543</v>
      </c>
      <c r="O3034">
        <v>8.5</v>
      </c>
      <c r="P3034">
        <v>4.2553190999999997E-2</v>
      </c>
      <c r="Q3034">
        <v>2</v>
      </c>
      <c r="R3034">
        <v>-9</v>
      </c>
      <c r="S3034">
        <v>-3.1544658000000003E-2</v>
      </c>
      <c r="U3034">
        <v>0.76367729200000001</v>
      </c>
      <c r="V3034">
        <v>239900</v>
      </c>
      <c r="W3034">
        <v>-2.0837699999999999E-4</v>
      </c>
      <c r="X3034">
        <v>1.4912745E-2</v>
      </c>
      <c r="Y3034">
        <v>0.84175438599999997</v>
      </c>
      <c r="Z3034">
        <v>0</v>
      </c>
    </row>
    <row r="3035" spans="1:26" x14ac:dyDescent="0.2">
      <c r="A3035">
        <v>201803</v>
      </c>
      <c r="B3035">
        <v>6015</v>
      </c>
      <c r="C3035" t="s">
        <v>85</v>
      </c>
      <c r="D3035">
        <v>18860</v>
      </c>
      <c r="E3035" t="s">
        <v>86</v>
      </c>
      <c r="F3035">
        <v>1589</v>
      </c>
      <c r="G3035">
        <v>870</v>
      </c>
      <c r="H3035">
        <v>14</v>
      </c>
      <c r="J3035">
        <v>46.392722710000001</v>
      </c>
      <c r="K3035">
        <v>20.263488079999998</v>
      </c>
      <c r="L3035">
        <v>72.52195734</v>
      </c>
      <c r="M3035">
        <v>100</v>
      </c>
      <c r="N3035">
        <v>-0.122807018</v>
      </c>
      <c r="O3035">
        <v>-14</v>
      </c>
      <c r="P3035">
        <v>-0.25093632999999999</v>
      </c>
      <c r="Q3035">
        <v>-33.5</v>
      </c>
      <c r="R3035">
        <v>42</v>
      </c>
      <c r="S3035">
        <v>3.3373775000000001E-2</v>
      </c>
      <c r="U3035">
        <v>1.1747123180000001</v>
      </c>
      <c r="V3035">
        <v>299700</v>
      </c>
      <c r="W3035">
        <v>3.7024221000000003E-2</v>
      </c>
      <c r="X3035">
        <v>8.9818181999999996E-2</v>
      </c>
      <c r="Y3035">
        <v>1.0515789470000001</v>
      </c>
      <c r="Z3035">
        <v>0</v>
      </c>
    </row>
    <row r="3036" spans="1:26" x14ac:dyDescent="0.2">
      <c r="A3036">
        <v>201803</v>
      </c>
      <c r="B3036">
        <v>6033</v>
      </c>
      <c r="C3036" t="s">
        <v>101</v>
      </c>
      <c r="D3036">
        <v>17340</v>
      </c>
      <c r="E3036" t="s">
        <v>102</v>
      </c>
      <c r="F3036">
        <v>800</v>
      </c>
      <c r="G3036">
        <v>882</v>
      </c>
      <c r="H3036">
        <v>103</v>
      </c>
      <c r="J3036">
        <v>45.67126725</v>
      </c>
      <c r="K3036">
        <v>62.107904640000001</v>
      </c>
      <c r="L3036">
        <v>29.234629859999998</v>
      </c>
      <c r="M3036">
        <v>59</v>
      </c>
      <c r="N3036">
        <v>-0.174825175</v>
      </c>
      <c r="O3036">
        <v>-12.5</v>
      </c>
      <c r="P3036">
        <v>-0.166077739</v>
      </c>
      <c r="Q3036">
        <v>-11.75</v>
      </c>
      <c r="R3036">
        <v>1</v>
      </c>
      <c r="S3036">
        <v>9.0790356000000003E-2</v>
      </c>
      <c r="U3036">
        <v>0.68257954899999995</v>
      </c>
      <c r="V3036">
        <v>325000</v>
      </c>
      <c r="W3036">
        <v>4.9233252999999998E-2</v>
      </c>
      <c r="X3036">
        <v>0.21155638399999999</v>
      </c>
      <c r="Y3036">
        <v>1.1403508769999999</v>
      </c>
      <c r="Z3036">
        <v>0</v>
      </c>
    </row>
    <row r="3037" spans="1:26" x14ac:dyDescent="0.2">
      <c r="A3037">
        <v>201803</v>
      </c>
      <c r="B3037">
        <v>6045</v>
      </c>
      <c r="C3037" t="s">
        <v>99</v>
      </c>
      <c r="D3037">
        <v>46380</v>
      </c>
      <c r="E3037" t="s">
        <v>100</v>
      </c>
      <c r="F3037">
        <v>657</v>
      </c>
      <c r="G3037">
        <v>904</v>
      </c>
      <c r="H3037">
        <v>14</v>
      </c>
      <c r="J3037">
        <v>44.510664990000002</v>
      </c>
      <c r="K3037">
        <v>51.819322460000002</v>
      </c>
      <c r="L3037">
        <v>37.202007530000003</v>
      </c>
      <c r="M3037">
        <v>66</v>
      </c>
      <c r="N3037">
        <v>-0.30890052400000001</v>
      </c>
      <c r="O3037">
        <v>-29.5</v>
      </c>
      <c r="P3037">
        <v>-0.145631068</v>
      </c>
      <c r="Q3037">
        <v>-11.25</v>
      </c>
      <c r="R3037">
        <v>8</v>
      </c>
      <c r="S3037">
        <v>-9.8429497000000005E-2</v>
      </c>
      <c r="U3037">
        <v>0.76859924800000001</v>
      </c>
      <c r="V3037">
        <v>579000</v>
      </c>
      <c r="W3037">
        <v>-2.6890755999999998E-2</v>
      </c>
      <c r="X3037">
        <v>6.3360881999999993E-2</v>
      </c>
      <c r="Y3037">
        <v>2.0315789469999999</v>
      </c>
      <c r="Z3037">
        <v>0</v>
      </c>
    </row>
    <row r="3038" spans="1:26" x14ac:dyDescent="0.2">
      <c r="A3038">
        <v>201802</v>
      </c>
      <c r="B3038">
        <v>6095</v>
      </c>
      <c r="C3038" t="s">
        <v>54</v>
      </c>
      <c r="D3038">
        <v>46700</v>
      </c>
      <c r="E3038" t="s">
        <v>55</v>
      </c>
      <c r="F3038">
        <v>178</v>
      </c>
      <c r="G3038">
        <v>2</v>
      </c>
      <c r="H3038">
        <v>-1</v>
      </c>
      <c r="J3038">
        <v>98.996235889999994</v>
      </c>
      <c r="K3038">
        <v>99.372647430000001</v>
      </c>
      <c r="L3038">
        <v>98.619824339999994</v>
      </c>
      <c r="M3038">
        <v>25.5</v>
      </c>
      <c r="N3038">
        <v>-0.31081081100000002</v>
      </c>
      <c r="O3038">
        <v>-11.5</v>
      </c>
      <c r="P3038">
        <v>-1.9230769000000002E-2</v>
      </c>
      <c r="Q3038">
        <v>-0.5</v>
      </c>
      <c r="R3038">
        <v>-50</v>
      </c>
      <c r="S3038">
        <v>5.1208409000000003E-2</v>
      </c>
      <c r="U3038">
        <v>2.2644623949999998</v>
      </c>
      <c r="V3038">
        <v>474000</v>
      </c>
      <c r="W3038">
        <v>-2.1873710000000001E-2</v>
      </c>
      <c r="X3038">
        <v>0.102325581</v>
      </c>
      <c r="Y3038">
        <v>1.7225433320000001</v>
      </c>
      <c r="Z3038">
        <v>0</v>
      </c>
    </row>
    <row r="3039" spans="1:26" x14ac:dyDescent="0.2">
      <c r="A3039">
        <v>201802</v>
      </c>
      <c r="B3039">
        <v>6013</v>
      </c>
      <c r="C3039" t="s">
        <v>38</v>
      </c>
      <c r="D3039">
        <v>41860</v>
      </c>
      <c r="E3039" t="s">
        <v>39</v>
      </c>
      <c r="F3039">
        <v>42</v>
      </c>
      <c r="G3039">
        <v>2</v>
      </c>
      <c r="H3039">
        <v>1</v>
      </c>
      <c r="J3039">
        <v>98.996235889999994</v>
      </c>
      <c r="K3039">
        <v>99.623588459999993</v>
      </c>
      <c r="L3039">
        <v>98.368883310000001</v>
      </c>
      <c r="M3039">
        <v>22.5</v>
      </c>
      <c r="N3039">
        <v>-0.36619718299999998</v>
      </c>
      <c r="O3039">
        <v>-13</v>
      </c>
      <c r="P3039">
        <v>-0.23728813600000001</v>
      </c>
      <c r="Q3039">
        <v>-7</v>
      </c>
      <c r="R3039">
        <v>-53</v>
      </c>
      <c r="S3039">
        <v>-3.4433130999999999E-2</v>
      </c>
      <c r="U3039">
        <v>2.1881931240000001</v>
      </c>
      <c r="V3039">
        <v>666793.75</v>
      </c>
      <c r="W3039">
        <v>6.2619521999999997E-2</v>
      </c>
      <c r="X3039">
        <v>7.5738387000000004E-2</v>
      </c>
      <c r="Y3039">
        <v>2.4231669359999999</v>
      </c>
      <c r="Z3039">
        <v>0</v>
      </c>
    </row>
    <row r="3040" spans="1:26" x14ac:dyDescent="0.2">
      <c r="A3040">
        <v>201802</v>
      </c>
      <c r="B3040">
        <v>6001</v>
      </c>
      <c r="C3040" t="s">
        <v>67</v>
      </c>
      <c r="D3040">
        <v>41860</v>
      </c>
      <c r="E3040" t="s">
        <v>39</v>
      </c>
      <c r="F3040">
        <v>24</v>
      </c>
      <c r="G3040">
        <v>6</v>
      </c>
      <c r="H3040">
        <v>4</v>
      </c>
      <c r="J3040">
        <v>98.588456710000003</v>
      </c>
      <c r="K3040">
        <v>99.87452949</v>
      </c>
      <c r="L3040">
        <v>97.302383939999999</v>
      </c>
      <c r="M3040">
        <v>16.5</v>
      </c>
      <c r="N3040">
        <v>-0.326530612</v>
      </c>
      <c r="O3040">
        <v>-8</v>
      </c>
      <c r="P3040">
        <v>-0.26666666700000002</v>
      </c>
      <c r="Q3040">
        <v>-6</v>
      </c>
      <c r="R3040">
        <v>-59</v>
      </c>
      <c r="S3040">
        <v>-7.7189980000000005E-2</v>
      </c>
      <c r="U3040">
        <v>2.0312670650000002</v>
      </c>
      <c r="V3040">
        <v>778750</v>
      </c>
      <c r="W3040">
        <v>4.0761776999999999E-2</v>
      </c>
      <c r="X3040">
        <v>3.9026017000000003E-2</v>
      </c>
      <c r="Y3040">
        <v>2.8300224040000002</v>
      </c>
      <c r="Z3040">
        <v>0</v>
      </c>
    </row>
    <row r="3041" spans="1:26" x14ac:dyDescent="0.2">
      <c r="A3041">
        <v>201802</v>
      </c>
      <c r="B3041">
        <v>6097</v>
      </c>
      <c r="C3041" t="s">
        <v>72</v>
      </c>
      <c r="D3041">
        <v>42220</v>
      </c>
      <c r="E3041" t="s">
        <v>73</v>
      </c>
      <c r="F3041">
        <v>143</v>
      </c>
      <c r="G3041">
        <v>9</v>
      </c>
      <c r="H3041">
        <v>-2</v>
      </c>
      <c r="J3041">
        <v>97.553324970000006</v>
      </c>
      <c r="K3041">
        <v>98.996235889999994</v>
      </c>
      <c r="L3041">
        <v>96.110414050000003</v>
      </c>
      <c r="M3041">
        <v>29</v>
      </c>
      <c r="N3041">
        <v>-0.369565217</v>
      </c>
      <c r="O3041">
        <v>-17</v>
      </c>
      <c r="P3041">
        <v>-0.47747747699999998</v>
      </c>
      <c r="Q3041">
        <v>-26.5</v>
      </c>
      <c r="R3041">
        <v>-46.5</v>
      </c>
      <c r="S3041">
        <v>-5.0362772E-2</v>
      </c>
      <c r="U3041">
        <v>1.85372962</v>
      </c>
      <c r="V3041">
        <v>797000</v>
      </c>
      <c r="W3041">
        <v>8.5416009999999994E-3</v>
      </c>
      <c r="X3041">
        <v>9.9310344999999994E-2</v>
      </c>
      <c r="Y3041">
        <v>2.8963439559999999</v>
      </c>
      <c r="Z3041">
        <v>0</v>
      </c>
    </row>
    <row r="3042" spans="1:26" x14ac:dyDescent="0.2">
      <c r="A3042">
        <v>201802</v>
      </c>
      <c r="B3042">
        <v>6113</v>
      </c>
      <c r="C3042" t="s">
        <v>48</v>
      </c>
      <c r="D3042">
        <v>40900</v>
      </c>
      <c r="E3042" t="s">
        <v>31</v>
      </c>
      <c r="F3042">
        <v>350</v>
      </c>
      <c r="G3042">
        <v>11</v>
      </c>
      <c r="H3042">
        <v>-2</v>
      </c>
      <c r="J3042">
        <v>97.490589709999995</v>
      </c>
      <c r="K3042">
        <v>99.435382689999997</v>
      </c>
      <c r="L3042">
        <v>95.54579674</v>
      </c>
      <c r="M3042">
        <v>25</v>
      </c>
      <c r="N3042">
        <v>-0.397590361</v>
      </c>
      <c r="O3042">
        <v>-16.5</v>
      </c>
      <c r="P3042">
        <v>-0.33333333300000001</v>
      </c>
      <c r="Q3042">
        <v>-12.5</v>
      </c>
      <c r="R3042">
        <v>-50.5</v>
      </c>
      <c r="S3042">
        <v>6.7168879999999999E-3</v>
      </c>
      <c r="U3042">
        <v>1.8207516429999999</v>
      </c>
      <c r="V3042">
        <v>499450</v>
      </c>
      <c r="W3042">
        <v>2.8733265000000001E-2</v>
      </c>
      <c r="X3042">
        <v>0.108048298</v>
      </c>
      <c r="Y3042">
        <v>1.8150300989999999</v>
      </c>
      <c r="Z3042">
        <v>0</v>
      </c>
    </row>
    <row r="3043" spans="1:26" x14ac:dyDescent="0.2">
      <c r="A3043">
        <v>201802</v>
      </c>
      <c r="B3043">
        <v>6041</v>
      </c>
      <c r="C3043" t="s">
        <v>68</v>
      </c>
      <c r="D3043">
        <v>41860</v>
      </c>
      <c r="E3043" t="s">
        <v>39</v>
      </c>
      <c r="F3043">
        <v>261</v>
      </c>
      <c r="G3043">
        <v>12</v>
      </c>
      <c r="H3043">
        <v>-30</v>
      </c>
      <c r="J3043">
        <v>97.365119199999995</v>
      </c>
      <c r="K3043">
        <v>99.49811794</v>
      </c>
      <c r="L3043">
        <v>95.232120449999996</v>
      </c>
      <c r="M3043">
        <v>24.75</v>
      </c>
      <c r="N3043">
        <v>-0.625</v>
      </c>
      <c r="O3043">
        <v>-41.25</v>
      </c>
      <c r="P3043">
        <v>-0.20799999999999999</v>
      </c>
      <c r="Q3043">
        <v>-6.5</v>
      </c>
      <c r="R3043">
        <v>-50.75</v>
      </c>
      <c r="S3043">
        <v>-2.8011062999999999E-2</v>
      </c>
      <c r="U3043">
        <v>1.796426946</v>
      </c>
      <c r="V3043">
        <v>1495000</v>
      </c>
      <c r="W3043">
        <v>-4.7011952000000003E-2</v>
      </c>
      <c r="X3043">
        <v>0.12321562699999999</v>
      </c>
      <c r="Y3043">
        <v>5.4329162039999996</v>
      </c>
      <c r="Z3043">
        <v>0</v>
      </c>
    </row>
    <row r="3044" spans="1:26" x14ac:dyDescent="0.2">
      <c r="A3044">
        <v>201802</v>
      </c>
      <c r="B3044">
        <v>6087</v>
      </c>
      <c r="C3044" t="s">
        <v>50</v>
      </c>
      <c r="D3044">
        <v>42100</v>
      </c>
      <c r="E3044" t="s">
        <v>51</v>
      </c>
      <c r="F3044">
        <v>279</v>
      </c>
      <c r="G3044">
        <v>14</v>
      </c>
      <c r="H3044">
        <v>-38</v>
      </c>
      <c r="J3044">
        <v>97.145545799999994</v>
      </c>
      <c r="K3044">
        <v>97.992471769999995</v>
      </c>
      <c r="L3044">
        <v>96.298619819999999</v>
      </c>
      <c r="M3044">
        <v>35.5</v>
      </c>
      <c r="N3044">
        <v>-0.468164794</v>
      </c>
      <c r="O3044">
        <v>-31.25</v>
      </c>
      <c r="P3044">
        <v>-0.33644859799999999</v>
      </c>
      <c r="Q3044">
        <v>-18</v>
      </c>
      <c r="R3044">
        <v>-40</v>
      </c>
      <c r="S3044">
        <v>4.2328906999999999E-2</v>
      </c>
      <c r="U3044">
        <v>1.884923809</v>
      </c>
      <c r="V3044">
        <v>899250</v>
      </c>
      <c r="W3044">
        <v>-2.4681099999999999E-4</v>
      </c>
      <c r="X3044">
        <v>5.8875478000000002E-2</v>
      </c>
      <c r="Y3044">
        <v>3.2679263519999999</v>
      </c>
      <c r="Z3044">
        <v>0</v>
      </c>
    </row>
    <row r="3045" spans="1:26" x14ac:dyDescent="0.2">
      <c r="A3045">
        <v>201802</v>
      </c>
      <c r="B3045">
        <v>6081</v>
      </c>
      <c r="C3045" t="s">
        <v>74</v>
      </c>
      <c r="D3045">
        <v>41860</v>
      </c>
      <c r="E3045" t="s">
        <v>39</v>
      </c>
      <c r="F3045">
        <v>95</v>
      </c>
      <c r="G3045">
        <v>16</v>
      </c>
      <c r="H3045">
        <v>7</v>
      </c>
      <c r="J3045">
        <v>96.831869510000004</v>
      </c>
      <c r="K3045">
        <v>99.937264740000003</v>
      </c>
      <c r="L3045">
        <v>93.726474280000005</v>
      </c>
      <c r="M3045">
        <v>14.5</v>
      </c>
      <c r="N3045">
        <v>-0.44761904800000002</v>
      </c>
      <c r="O3045">
        <v>-11.75</v>
      </c>
      <c r="P3045">
        <v>-0.325581395</v>
      </c>
      <c r="Q3045">
        <v>-7</v>
      </c>
      <c r="R3045">
        <v>-61</v>
      </c>
      <c r="S3045">
        <v>-9.9327072000000002E-2</v>
      </c>
      <c r="U3045">
        <v>1.7048807960000001</v>
      </c>
      <c r="V3045">
        <v>1531237.5</v>
      </c>
      <c r="W3045">
        <v>2.7340047999999999E-2</v>
      </c>
      <c r="X3045">
        <v>0.15805445300000001</v>
      </c>
      <c r="Y3045">
        <v>5.5646053689999997</v>
      </c>
      <c r="Z3045">
        <v>0</v>
      </c>
    </row>
    <row r="3046" spans="1:26" x14ac:dyDescent="0.2">
      <c r="A3046">
        <v>201802</v>
      </c>
      <c r="B3046">
        <v>6101</v>
      </c>
      <c r="C3046" t="s">
        <v>26</v>
      </c>
      <c r="D3046">
        <v>49700</v>
      </c>
      <c r="E3046" t="s">
        <v>27</v>
      </c>
      <c r="F3046">
        <v>700</v>
      </c>
      <c r="G3046">
        <v>19</v>
      </c>
      <c r="H3046">
        <v>3</v>
      </c>
      <c r="J3046">
        <v>96.329987450000004</v>
      </c>
      <c r="K3046">
        <v>92.910915939999995</v>
      </c>
      <c r="L3046">
        <v>99.749058969999993</v>
      </c>
      <c r="M3046">
        <v>48.75</v>
      </c>
      <c r="N3046">
        <v>-0.19421487600000001</v>
      </c>
      <c r="O3046">
        <v>-11.75</v>
      </c>
      <c r="P3046">
        <v>5.9782609E-2</v>
      </c>
      <c r="Q3046">
        <v>2.75</v>
      </c>
      <c r="R3046">
        <v>-26.75</v>
      </c>
      <c r="S3046">
        <v>6.0685740000000002E-2</v>
      </c>
      <c r="U3046">
        <v>2.7018104529999998</v>
      </c>
      <c r="V3046">
        <v>308725</v>
      </c>
      <c r="W3046">
        <v>-2.7637795E-2</v>
      </c>
      <c r="X3046">
        <v>5.3668941999999997E-2</v>
      </c>
      <c r="Y3046">
        <v>1.121924452</v>
      </c>
      <c r="Z3046">
        <v>0</v>
      </c>
    </row>
    <row r="3047" spans="1:26" x14ac:dyDescent="0.2">
      <c r="A3047">
        <v>201802</v>
      </c>
      <c r="B3047">
        <v>6067</v>
      </c>
      <c r="C3047" t="s">
        <v>30</v>
      </c>
      <c r="D3047">
        <v>40900</v>
      </c>
      <c r="E3047" t="s">
        <v>31</v>
      </c>
      <c r="F3047">
        <v>26</v>
      </c>
      <c r="G3047">
        <v>20</v>
      </c>
      <c r="H3047">
        <v>5</v>
      </c>
      <c r="J3047">
        <v>96.079046419999997</v>
      </c>
      <c r="K3047">
        <v>98.682559600000005</v>
      </c>
      <c r="L3047">
        <v>93.475533249999998</v>
      </c>
      <c r="M3047">
        <v>31</v>
      </c>
      <c r="N3047">
        <v>-0.25301204799999999</v>
      </c>
      <c r="O3047">
        <v>-10.5</v>
      </c>
      <c r="P3047">
        <v>-8.1481480999999994E-2</v>
      </c>
      <c r="Q3047">
        <v>-2.75</v>
      </c>
      <c r="R3047">
        <v>-44.5</v>
      </c>
      <c r="S3047">
        <v>-1.3722055E-2</v>
      </c>
      <c r="U3047">
        <v>1.700238967</v>
      </c>
      <c r="V3047">
        <v>375000</v>
      </c>
      <c r="W3047">
        <v>1.6260163000000001E-2</v>
      </c>
      <c r="X3047">
        <v>7.8643929000000001E-2</v>
      </c>
      <c r="Y3047">
        <v>1.362771623</v>
      </c>
      <c r="Z3047">
        <v>0</v>
      </c>
    </row>
    <row r="3048" spans="1:26" x14ac:dyDescent="0.2">
      <c r="A3048">
        <v>201802</v>
      </c>
      <c r="B3048">
        <v>6075</v>
      </c>
      <c r="C3048" t="s">
        <v>91</v>
      </c>
      <c r="D3048">
        <v>41860</v>
      </c>
      <c r="E3048" t="s">
        <v>39</v>
      </c>
      <c r="F3048">
        <v>52</v>
      </c>
      <c r="G3048">
        <v>22</v>
      </c>
      <c r="H3048">
        <v>16</v>
      </c>
      <c r="J3048">
        <v>96.016311169999994</v>
      </c>
      <c r="K3048">
        <v>99.811794230000004</v>
      </c>
      <c r="L3048">
        <v>92.220828109999999</v>
      </c>
      <c r="M3048">
        <v>17</v>
      </c>
      <c r="N3048">
        <v>-0.276595745</v>
      </c>
      <c r="O3048">
        <v>-6.5</v>
      </c>
      <c r="P3048">
        <v>-0.22727272700000001</v>
      </c>
      <c r="Q3048">
        <v>-5</v>
      </c>
      <c r="R3048">
        <v>-58.5</v>
      </c>
      <c r="S3048">
        <v>-0.14546068200000001</v>
      </c>
      <c r="U3048">
        <v>1.6415403669999999</v>
      </c>
      <c r="V3048">
        <v>1345000</v>
      </c>
      <c r="W3048">
        <v>8.6239219999999991E-3</v>
      </c>
      <c r="X3048">
        <v>7.5999999999999998E-2</v>
      </c>
      <c r="Y3048">
        <v>4.8878075550000002</v>
      </c>
      <c r="Z3048">
        <v>0</v>
      </c>
    </row>
    <row r="3049" spans="1:26" x14ac:dyDescent="0.2">
      <c r="A3049">
        <v>201802</v>
      </c>
      <c r="B3049">
        <v>6007</v>
      </c>
      <c r="C3049" t="s">
        <v>80</v>
      </c>
      <c r="D3049">
        <v>17020</v>
      </c>
      <c r="E3049" t="s">
        <v>81</v>
      </c>
      <c r="F3049">
        <v>321</v>
      </c>
      <c r="G3049">
        <v>23</v>
      </c>
      <c r="H3049">
        <v>-8</v>
      </c>
      <c r="J3049">
        <v>95.765370140000002</v>
      </c>
      <c r="K3049">
        <v>97.490589709999995</v>
      </c>
      <c r="L3049">
        <v>94.040150569999994</v>
      </c>
      <c r="M3049">
        <v>38</v>
      </c>
      <c r="N3049">
        <v>-0.30909090900000002</v>
      </c>
      <c r="O3049">
        <v>-17</v>
      </c>
      <c r="P3049">
        <v>-0.51592356699999997</v>
      </c>
      <c r="Q3049">
        <v>-40.5</v>
      </c>
      <c r="R3049">
        <v>-37.5</v>
      </c>
      <c r="S3049">
        <v>5.0700482999999998E-2</v>
      </c>
      <c r="U3049">
        <v>1.712697844</v>
      </c>
      <c r="V3049">
        <v>293750</v>
      </c>
      <c r="W3049">
        <v>2.1916854999999999E-2</v>
      </c>
      <c r="X3049">
        <v>2.0691812E-2</v>
      </c>
      <c r="Y3049">
        <v>1.0675044380000001</v>
      </c>
      <c r="Z3049">
        <v>0</v>
      </c>
    </row>
    <row r="3050" spans="1:26" x14ac:dyDescent="0.2">
      <c r="A3050">
        <v>201802</v>
      </c>
      <c r="B3050">
        <v>6077</v>
      </c>
      <c r="C3050" t="s">
        <v>42</v>
      </c>
      <c r="D3050">
        <v>44700</v>
      </c>
      <c r="E3050" t="s">
        <v>43</v>
      </c>
      <c r="F3050">
        <v>110</v>
      </c>
      <c r="G3050">
        <v>25</v>
      </c>
      <c r="H3050">
        <v>8</v>
      </c>
      <c r="J3050">
        <v>95.734002509999996</v>
      </c>
      <c r="K3050">
        <v>97.678795480000005</v>
      </c>
      <c r="L3050">
        <v>93.789209540000002</v>
      </c>
      <c r="M3050">
        <v>37</v>
      </c>
      <c r="N3050">
        <v>-0.29523809499999998</v>
      </c>
      <c r="O3050">
        <v>-15.5</v>
      </c>
      <c r="P3050">
        <v>-0.22916666699999999</v>
      </c>
      <c r="Q3050">
        <v>-11</v>
      </c>
      <c r="R3050">
        <v>-38.5</v>
      </c>
      <c r="S3050">
        <v>-1.5418293E-2</v>
      </c>
      <c r="U3050">
        <v>1.705644119</v>
      </c>
      <c r="V3050">
        <v>377000</v>
      </c>
      <c r="W3050">
        <v>-1.6949153000000002E-2</v>
      </c>
      <c r="X3050">
        <v>7.9455976999999997E-2</v>
      </c>
      <c r="Y3050">
        <v>1.370039738</v>
      </c>
      <c r="Z3050">
        <v>0</v>
      </c>
    </row>
    <row r="3051" spans="1:26" x14ac:dyDescent="0.2">
      <c r="A3051">
        <v>201802</v>
      </c>
      <c r="B3051">
        <v>6111</v>
      </c>
      <c r="C3051" t="s">
        <v>36</v>
      </c>
      <c r="D3051">
        <v>37100</v>
      </c>
      <c r="E3051" t="s">
        <v>37</v>
      </c>
      <c r="F3051">
        <v>96</v>
      </c>
      <c r="G3051">
        <v>26</v>
      </c>
      <c r="H3051">
        <v>-15</v>
      </c>
      <c r="J3051">
        <v>95.702634880000005</v>
      </c>
      <c r="K3051">
        <v>98.180677540000005</v>
      </c>
      <c r="L3051">
        <v>93.224592220000005</v>
      </c>
      <c r="M3051">
        <v>35</v>
      </c>
      <c r="N3051">
        <v>-0.428571429</v>
      </c>
      <c r="O3051">
        <v>-26.25</v>
      </c>
      <c r="P3051">
        <v>-0.32038834999999999</v>
      </c>
      <c r="Q3051">
        <v>-16.5</v>
      </c>
      <c r="R3051">
        <v>-40.5</v>
      </c>
      <c r="S3051">
        <v>2.7395060999999998E-2</v>
      </c>
      <c r="U3051">
        <v>1.674671418</v>
      </c>
      <c r="V3051">
        <v>736250</v>
      </c>
      <c r="W3051">
        <v>-1.4390897E-2</v>
      </c>
      <c r="X3051">
        <v>-2.3541113999999998E-2</v>
      </c>
      <c r="Y3051">
        <v>2.6755749529999999</v>
      </c>
      <c r="Z3051">
        <v>0</v>
      </c>
    </row>
    <row r="3052" spans="1:26" x14ac:dyDescent="0.2">
      <c r="A3052">
        <v>201802</v>
      </c>
      <c r="B3052">
        <v>6085</v>
      </c>
      <c r="C3052" t="s">
        <v>60</v>
      </c>
      <c r="D3052">
        <v>41940</v>
      </c>
      <c r="E3052" t="s">
        <v>61</v>
      </c>
      <c r="F3052">
        <v>19</v>
      </c>
      <c r="G3052">
        <v>29</v>
      </c>
      <c r="H3052">
        <v>19</v>
      </c>
      <c r="J3052">
        <v>95.608531999999997</v>
      </c>
      <c r="K3052">
        <v>99.937264740000003</v>
      </c>
      <c r="L3052">
        <v>91.279799249999996</v>
      </c>
      <c r="M3052">
        <v>14.5</v>
      </c>
      <c r="N3052">
        <v>-0.36263736299999999</v>
      </c>
      <c r="O3052">
        <v>-8.25</v>
      </c>
      <c r="P3052">
        <v>-0.236842105</v>
      </c>
      <c r="Q3052">
        <v>-4.5</v>
      </c>
      <c r="R3052">
        <v>-61</v>
      </c>
      <c r="S3052">
        <v>-0.137697553</v>
      </c>
      <c r="U3052">
        <v>1.6020642490000001</v>
      </c>
      <c r="V3052">
        <v>1289472</v>
      </c>
      <c r="W3052">
        <v>3.1887166000000002E-2</v>
      </c>
      <c r="X3052">
        <v>0.29309265899999998</v>
      </c>
      <c r="Y3052">
        <v>4.6860156010000003</v>
      </c>
      <c r="Z3052">
        <v>0</v>
      </c>
    </row>
    <row r="3053" spans="1:26" x14ac:dyDescent="0.2">
      <c r="A3053">
        <v>201802</v>
      </c>
      <c r="B3053">
        <v>6019</v>
      </c>
      <c r="C3053" t="s">
        <v>52</v>
      </c>
      <c r="D3053">
        <v>23420</v>
      </c>
      <c r="E3053" t="s">
        <v>53</v>
      </c>
      <c r="F3053">
        <v>80</v>
      </c>
      <c r="G3053">
        <v>31</v>
      </c>
      <c r="H3053">
        <v>4</v>
      </c>
      <c r="J3053">
        <v>95.483061480000003</v>
      </c>
      <c r="K3053">
        <v>97.051442910000006</v>
      </c>
      <c r="L3053">
        <v>93.914680050000001</v>
      </c>
      <c r="M3053">
        <v>38.5</v>
      </c>
      <c r="N3053">
        <v>-0.341880342</v>
      </c>
      <c r="O3053">
        <v>-20</v>
      </c>
      <c r="P3053">
        <v>-0.25242718400000003</v>
      </c>
      <c r="Q3053">
        <v>-13</v>
      </c>
      <c r="R3053">
        <v>-37</v>
      </c>
      <c r="S3053">
        <v>-5.7129720000000002E-3</v>
      </c>
      <c r="U3053">
        <v>1.709626855</v>
      </c>
      <c r="V3053">
        <v>299575</v>
      </c>
      <c r="W3053">
        <v>-1.3833789999999999E-3</v>
      </c>
      <c r="X3053">
        <v>0.111801819</v>
      </c>
      <c r="Y3053">
        <v>1.0886728240000001</v>
      </c>
      <c r="Z3053">
        <v>0</v>
      </c>
    </row>
    <row r="3054" spans="1:26" x14ac:dyDescent="0.2">
      <c r="A3054">
        <v>201802</v>
      </c>
      <c r="B3054">
        <v>6073</v>
      </c>
      <c r="C3054" t="s">
        <v>40</v>
      </c>
      <c r="D3054">
        <v>41740</v>
      </c>
      <c r="E3054" t="s">
        <v>41</v>
      </c>
      <c r="F3054">
        <v>5</v>
      </c>
      <c r="G3054">
        <v>35</v>
      </c>
      <c r="H3054">
        <v>17</v>
      </c>
      <c r="J3054">
        <v>94.918444170000001</v>
      </c>
      <c r="K3054">
        <v>98.996235889999994</v>
      </c>
      <c r="L3054">
        <v>90.840652449999993</v>
      </c>
      <c r="M3054">
        <v>29</v>
      </c>
      <c r="N3054">
        <v>-0.256410256</v>
      </c>
      <c r="O3054">
        <v>-10</v>
      </c>
      <c r="P3054">
        <v>-9.375E-2</v>
      </c>
      <c r="Q3054">
        <v>-3</v>
      </c>
      <c r="R3054">
        <v>-46.5</v>
      </c>
      <c r="S3054">
        <v>-3.1889165999999997E-2</v>
      </c>
      <c r="U3054">
        <v>1.592201867</v>
      </c>
      <c r="V3054">
        <v>693299</v>
      </c>
      <c r="W3054">
        <v>2.0382661999999999E-2</v>
      </c>
      <c r="X3054">
        <v>3.9234026999999998E-2</v>
      </c>
      <c r="Y3054">
        <v>2.519488543</v>
      </c>
      <c r="Z3054">
        <v>0</v>
      </c>
    </row>
    <row r="3055" spans="1:26" x14ac:dyDescent="0.2">
      <c r="A3055">
        <v>201802</v>
      </c>
      <c r="B3055">
        <v>6061</v>
      </c>
      <c r="C3055" t="s">
        <v>49</v>
      </c>
      <c r="D3055">
        <v>40900</v>
      </c>
      <c r="E3055" t="s">
        <v>31</v>
      </c>
      <c r="F3055">
        <v>177</v>
      </c>
      <c r="G3055">
        <v>39</v>
      </c>
      <c r="H3055">
        <v>-5</v>
      </c>
      <c r="J3055">
        <v>94.636135510000003</v>
      </c>
      <c r="K3055">
        <v>93.538268509999995</v>
      </c>
      <c r="L3055">
        <v>95.734002509999996</v>
      </c>
      <c r="M3055">
        <v>47</v>
      </c>
      <c r="N3055">
        <v>-0.29323308300000001</v>
      </c>
      <c r="O3055">
        <v>-19.5</v>
      </c>
      <c r="P3055">
        <v>-0.287878788</v>
      </c>
      <c r="Q3055">
        <v>-19</v>
      </c>
      <c r="R3055">
        <v>-28.5</v>
      </c>
      <c r="S3055">
        <v>-1.2192794999999999E-2</v>
      </c>
      <c r="U3055">
        <v>1.8332662319999999</v>
      </c>
      <c r="V3055">
        <v>595000</v>
      </c>
      <c r="W3055">
        <v>-3.8744259999999998E-3</v>
      </c>
      <c r="X3055">
        <v>4.473706E-3</v>
      </c>
      <c r="Y3055">
        <v>2.1622643090000002</v>
      </c>
      <c r="Z3055">
        <v>0</v>
      </c>
    </row>
    <row r="3056" spans="1:26" x14ac:dyDescent="0.2">
      <c r="A3056">
        <v>201802</v>
      </c>
      <c r="B3056">
        <v>6099</v>
      </c>
      <c r="C3056" t="s">
        <v>34</v>
      </c>
      <c r="D3056">
        <v>33700</v>
      </c>
      <c r="E3056" t="s">
        <v>35</v>
      </c>
      <c r="F3056">
        <v>153</v>
      </c>
      <c r="G3056">
        <v>43</v>
      </c>
      <c r="H3056">
        <v>7</v>
      </c>
      <c r="J3056">
        <v>94.134253450000003</v>
      </c>
      <c r="K3056">
        <v>97.678795480000005</v>
      </c>
      <c r="L3056">
        <v>90.58971142</v>
      </c>
      <c r="M3056">
        <v>37</v>
      </c>
      <c r="N3056">
        <v>-0.35087719299999998</v>
      </c>
      <c r="O3056">
        <v>-20</v>
      </c>
      <c r="P3056">
        <v>-0.22513089</v>
      </c>
      <c r="Q3056">
        <v>-10.75</v>
      </c>
      <c r="R3056">
        <v>-38.5</v>
      </c>
      <c r="S3056">
        <v>-2.2879558000000001E-2</v>
      </c>
      <c r="U3056">
        <v>1.588420162</v>
      </c>
      <c r="V3056">
        <v>346875</v>
      </c>
      <c r="W3056">
        <v>1.082251E-3</v>
      </c>
      <c r="X3056">
        <v>0.11896063699999999</v>
      </c>
      <c r="Y3056">
        <v>1.2605637510000001</v>
      </c>
      <c r="Z3056">
        <v>0</v>
      </c>
    </row>
    <row r="3057" spans="1:26" x14ac:dyDescent="0.2">
      <c r="A3057">
        <v>201802</v>
      </c>
      <c r="B3057">
        <v>6069</v>
      </c>
      <c r="C3057" t="s">
        <v>62</v>
      </c>
      <c r="D3057">
        <v>41940</v>
      </c>
      <c r="E3057" t="s">
        <v>61</v>
      </c>
      <c r="F3057">
        <v>980</v>
      </c>
      <c r="G3057">
        <v>46</v>
      </c>
      <c r="H3057">
        <v>9</v>
      </c>
      <c r="J3057">
        <v>93.69510665</v>
      </c>
      <c r="K3057">
        <v>94.542032620000001</v>
      </c>
      <c r="L3057">
        <v>92.848180679999999</v>
      </c>
      <c r="M3057">
        <v>44.5</v>
      </c>
      <c r="N3057">
        <v>-0.21585903100000001</v>
      </c>
      <c r="O3057">
        <v>-12.25</v>
      </c>
      <c r="P3057">
        <v>-0.30196078399999998</v>
      </c>
      <c r="Q3057">
        <v>-19.25</v>
      </c>
      <c r="R3057">
        <v>-31</v>
      </c>
      <c r="S3057">
        <v>5.4760280000000001E-2</v>
      </c>
      <c r="U3057">
        <v>1.6608984170000001</v>
      </c>
      <c r="V3057">
        <v>619000</v>
      </c>
      <c r="W3057">
        <v>2.0830129999999999E-2</v>
      </c>
      <c r="X3057">
        <v>0.12553128599999999</v>
      </c>
      <c r="Y3057">
        <v>2.2494816929999999</v>
      </c>
      <c r="Z3057">
        <v>0</v>
      </c>
    </row>
    <row r="3058" spans="1:26" x14ac:dyDescent="0.2">
      <c r="A3058">
        <v>201802</v>
      </c>
      <c r="B3058">
        <v>6031</v>
      </c>
      <c r="C3058" t="s">
        <v>28</v>
      </c>
      <c r="D3058">
        <v>25260</v>
      </c>
      <c r="E3058" t="s">
        <v>29</v>
      </c>
      <c r="F3058">
        <v>560</v>
      </c>
      <c r="G3058">
        <v>55</v>
      </c>
      <c r="H3058">
        <v>35</v>
      </c>
      <c r="J3058">
        <v>92.973651189999998</v>
      </c>
      <c r="K3058">
        <v>90.025094100000004</v>
      </c>
      <c r="L3058">
        <v>95.922208280000007</v>
      </c>
      <c r="M3058">
        <v>52.75</v>
      </c>
      <c r="N3058">
        <v>-0.10212766</v>
      </c>
      <c r="O3058">
        <v>-6</v>
      </c>
      <c r="P3058">
        <v>0.212643678</v>
      </c>
      <c r="Q3058">
        <v>9.25</v>
      </c>
      <c r="R3058">
        <v>-22.75</v>
      </c>
      <c r="S3058">
        <v>-1.6738455999999999E-2</v>
      </c>
      <c r="U3058">
        <v>1.843658346</v>
      </c>
      <c r="V3058">
        <v>249725</v>
      </c>
      <c r="W3058">
        <v>1.1032389E-2</v>
      </c>
      <c r="X3058">
        <v>4.4759364000000003E-2</v>
      </c>
      <c r="Y3058">
        <v>0.90751504999999999</v>
      </c>
      <c r="Z3058">
        <v>0</v>
      </c>
    </row>
    <row r="3059" spans="1:26" x14ac:dyDescent="0.2">
      <c r="A3059">
        <v>201802</v>
      </c>
      <c r="B3059">
        <v>6017</v>
      </c>
      <c r="C3059" t="s">
        <v>69</v>
      </c>
      <c r="D3059">
        <v>40900</v>
      </c>
      <c r="E3059" t="s">
        <v>31</v>
      </c>
      <c r="F3059">
        <v>348</v>
      </c>
      <c r="G3059">
        <v>64</v>
      </c>
      <c r="H3059">
        <v>-64</v>
      </c>
      <c r="J3059">
        <v>91.687578419999994</v>
      </c>
      <c r="K3059">
        <v>86.951066499999996</v>
      </c>
      <c r="L3059">
        <v>96.424090340000006</v>
      </c>
      <c r="M3059">
        <v>57</v>
      </c>
      <c r="N3059">
        <v>-0.25</v>
      </c>
      <c r="O3059">
        <v>-19</v>
      </c>
      <c r="P3059">
        <v>-0.20279720300000001</v>
      </c>
      <c r="Q3059">
        <v>-14.5</v>
      </c>
      <c r="R3059">
        <v>-18.5</v>
      </c>
      <c r="S3059">
        <v>-4.2197605999999999E-2</v>
      </c>
      <c r="U3059">
        <v>1.904654428</v>
      </c>
      <c r="V3059">
        <v>557475</v>
      </c>
      <c r="W3059">
        <v>1.7754450000000001E-2</v>
      </c>
      <c r="X3059">
        <v>-6.6206029999999999E-2</v>
      </c>
      <c r="Y3059">
        <v>2.0258962949999999</v>
      </c>
      <c r="Z3059">
        <v>0</v>
      </c>
    </row>
    <row r="3060" spans="1:26" x14ac:dyDescent="0.2">
      <c r="A3060">
        <v>201802</v>
      </c>
      <c r="B3060">
        <v>6037</v>
      </c>
      <c r="C3060" t="s">
        <v>75</v>
      </c>
      <c r="D3060">
        <v>31080</v>
      </c>
      <c r="E3060" t="s">
        <v>47</v>
      </c>
      <c r="F3060">
        <v>1</v>
      </c>
      <c r="G3060">
        <v>67</v>
      </c>
      <c r="H3060">
        <v>28</v>
      </c>
      <c r="J3060">
        <v>91.185696359999994</v>
      </c>
      <c r="K3060">
        <v>98.808030110000004</v>
      </c>
      <c r="L3060">
        <v>83.563362609999999</v>
      </c>
      <c r="M3060">
        <v>30</v>
      </c>
      <c r="N3060">
        <v>-0.34782608700000001</v>
      </c>
      <c r="O3060">
        <v>-16</v>
      </c>
      <c r="P3060">
        <v>-0.26829268299999998</v>
      </c>
      <c r="Q3060">
        <v>-11</v>
      </c>
      <c r="R3060">
        <v>-45.5</v>
      </c>
      <c r="S3060">
        <v>-6.4477035000000002E-2</v>
      </c>
      <c r="U3060">
        <v>1.3872333400000001</v>
      </c>
      <c r="V3060">
        <v>726650</v>
      </c>
      <c r="W3060">
        <v>6.4404429999999997E-3</v>
      </c>
      <c r="X3060">
        <v>7.3339050000000003E-2</v>
      </c>
      <c r="Y3060">
        <v>2.6406879999999999</v>
      </c>
      <c r="Z3060">
        <v>0</v>
      </c>
    </row>
    <row r="3061" spans="1:26" x14ac:dyDescent="0.2">
      <c r="A3061">
        <v>201802</v>
      </c>
      <c r="B3061">
        <v>6029</v>
      </c>
      <c r="C3061" t="s">
        <v>65</v>
      </c>
      <c r="D3061">
        <v>12540</v>
      </c>
      <c r="E3061" t="s">
        <v>66</v>
      </c>
      <c r="F3061">
        <v>94</v>
      </c>
      <c r="G3061">
        <v>80</v>
      </c>
      <c r="H3061">
        <v>-5</v>
      </c>
      <c r="J3061">
        <v>89.993726469999999</v>
      </c>
      <c r="K3061">
        <v>96.298619819999999</v>
      </c>
      <c r="L3061">
        <v>83.688833119999998</v>
      </c>
      <c r="M3061">
        <v>40.5</v>
      </c>
      <c r="N3061">
        <v>-0.34146341499999999</v>
      </c>
      <c r="O3061">
        <v>-21</v>
      </c>
      <c r="P3061">
        <v>-0.31355932199999997</v>
      </c>
      <c r="Q3061">
        <v>-18.5</v>
      </c>
      <c r="R3061">
        <v>-35</v>
      </c>
      <c r="S3061">
        <v>2.976027E-3</v>
      </c>
      <c r="U3061">
        <v>1.392335442</v>
      </c>
      <c r="V3061">
        <v>239950</v>
      </c>
      <c r="W3061">
        <v>1.6318487E-2</v>
      </c>
      <c r="X3061">
        <v>4.7816593999999997E-2</v>
      </c>
      <c r="Y3061">
        <v>0.87199213600000003</v>
      </c>
      <c r="Z3061">
        <v>0</v>
      </c>
    </row>
    <row r="3062" spans="1:26" x14ac:dyDescent="0.2">
      <c r="A3062">
        <v>201802</v>
      </c>
      <c r="B3062">
        <v>6053</v>
      </c>
      <c r="C3062" t="s">
        <v>44</v>
      </c>
      <c r="D3062">
        <v>41500</v>
      </c>
      <c r="E3062" t="s">
        <v>45</v>
      </c>
      <c r="F3062">
        <v>210</v>
      </c>
      <c r="G3062">
        <v>87</v>
      </c>
      <c r="H3062">
        <v>-173</v>
      </c>
      <c r="J3062">
        <v>89.523212049999998</v>
      </c>
      <c r="K3062">
        <v>83.061480549999999</v>
      </c>
      <c r="L3062">
        <v>95.984943540000003</v>
      </c>
      <c r="M3062">
        <v>62</v>
      </c>
      <c r="N3062">
        <v>-0.25525525500000001</v>
      </c>
      <c r="O3062">
        <v>-21.25</v>
      </c>
      <c r="P3062">
        <v>-0.23692307700000001</v>
      </c>
      <c r="Q3062">
        <v>-19.25</v>
      </c>
      <c r="R3062">
        <v>-13.5</v>
      </c>
      <c r="S3062">
        <v>9.5002128000000005E-2</v>
      </c>
      <c r="U3062">
        <v>1.848490457</v>
      </c>
      <c r="V3062">
        <v>995000</v>
      </c>
      <c r="W3062">
        <v>6.8685891999999998E-2</v>
      </c>
      <c r="X3062">
        <v>8.8338642999999994E-2</v>
      </c>
      <c r="Y3062">
        <v>3.6158873730000001</v>
      </c>
      <c r="Z3062">
        <v>0</v>
      </c>
    </row>
    <row r="3063" spans="1:26" x14ac:dyDescent="0.2">
      <c r="A3063">
        <v>201802</v>
      </c>
      <c r="B3063">
        <v>6059</v>
      </c>
      <c r="C3063" t="s">
        <v>46</v>
      </c>
      <c r="D3063">
        <v>31080</v>
      </c>
      <c r="E3063" t="s">
        <v>47</v>
      </c>
      <c r="F3063">
        <v>6</v>
      </c>
      <c r="G3063">
        <v>100</v>
      </c>
      <c r="H3063">
        <v>42</v>
      </c>
      <c r="J3063">
        <v>88.676286070000003</v>
      </c>
      <c r="K3063">
        <v>98.996235889999994</v>
      </c>
      <c r="L3063">
        <v>78.356336260000006</v>
      </c>
      <c r="M3063">
        <v>29</v>
      </c>
      <c r="N3063">
        <v>-0.35555555599999999</v>
      </c>
      <c r="O3063">
        <v>-16</v>
      </c>
      <c r="P3063">
        <v>-0.27500000000000002</v>
      </c>
      <c r="Q3063">
        <v>-11</v>
      </c>
      <c r="R3063">
        <v>-46.5</v>
      </c>
      <c r="S3063">
        <v>-7.4787382999999999E-2</v>
      </c>
      <c r="U3063">
        <v>1.275264666</v>
      </c>
      <c r="V3063">
        <v>913509.25</v>
      </c>
      <c r="W3063">
        <v>1.6139321000000002E-2</v>
      </c>
      <c r="X3063">
        <v>6.9119608999999999E-2</v>
      </c>
      <c r="Y3063">
        <v>3.3197452890000001</v>
      </c>
      <c r="Z3063">
        <v>0</v>
      </c>
    </row>
    <row r="3064" spans="1:26" x14ac:dyDescent="0.2">
      <c r="A3064">
        <v>201802</v>
      </c>
      <c r="B3064">
        <v>6107</v>
      </c>
      <c r="C3064" t="s">
        <v>63</v>
      </c>
      <c r="D3064">
        <v>47300</v>
      </c>
      <c r="E3064" t="s">
        <v>64</v>
      </c>
      <c r="F3064">
        <v>196</v>
      </c>
      <c r="G3064">
        <v>113</v>
      </c>
      <c r="H3064">
        <v>46</v>
      </c>
      <c r="J3064">
        <v>87.484316190000001</v>
      </c>
      <c r="K3064">
        <v>82.936010039999999</v>
      </c>
      <c r="L3064">
        <v>92.032622329999995</v>
      </c>
      <c r="M3064">
        <v>62.25</v>
      </c>
      <c r="N3064">
        <v>-8.4558824000000005E-2</v>
      </c>
      <c r="O3064">
        <v>-5.75</v>
      </c>
      <c r="P3064">
        <v>0.16355140200000001</v>
      </c>
      <c r="Q3064">
        <v>8.75</v>
      </c>
      <c r="R3064">
        <v>-13.25</v>
      </c>
      <c r="S3064">
        <v>-4.1664270000000003E-2</v>
      </c>
      <c r="U3064">
        <v>1.6322054459999999</v>
      </c>
      <c r="V3064">
        <v>249971.25</v>
      </c>
      <c r="W3064">
        <v>3.1021859999999998E-2</v>
      </c>
      <c r="X3064">
        <v>2.0895969999999999E-3</v>
      </c>
      <c r="Y3064">
        <v>0.90840993599999997</v>
      </c>
      <c r="Z3064">
        <v>0</v>
      </c>
    </row>
    <row r="3065" spans="1:26" x14ac:dyDescent="0.2">
      <c r="A3065">
        <v>201802</v>
      </c>
      <c r="B3065">
        <v>6079</v>
      </c>
      <c r="C3065" t="s">
        <v>58</v>
      </c>
      <c r="D3065">
        <v>42020</v>
      </c>
      <c r="E3065" t="s">
        <v>59</v>
      </c>
      <c r="F3065">
        <v>257</v>
      </c>
      <c r="G3065">
        <v>168</v>
      </c>
      <c r="H3065">
        <v>-24</v>
      </c>
      <c r="J3065">
        <v>84.378920949999994</v>
      </c>
      <c r="K3065">
        <v>83.061480549999999</v>
      </c>
      <c r="L3065">
        <v>85.696361359999997</v>
      </c>
      <c r="M3065">
        <v>62</v>
      </c>
      <c r="N3065">
        <v>-0.17333333300000001</v>
      </c>
      <c r="O3065">
        <v>-13</v>
      </c>
      <c r="P3065">
        <v>-5.3435114999999998E-2</v>
      </c>
      <c r="Q3065">
        <v>-3.5</v>
      </c>
      <c r="R3065">
        <v>-13.5</v>
      </c>
      <c r="S3065">
        <v>1.2162991E-2</v>
      </c>
      <c r="U3065">
        <v>1.4385904780000001</v>
      </c>
      <c r="V3065">
        <v>744950</v>
      </c>
      <c r="W3065">
        <v>-5.2079860000000004E-3</v>
      </c>
      <c r="X3065">
        <v>6.4982595000000004E-2</v>
      </c>
      <c r="Y3065">
        <v>2.7071912550000001</v>
      </c>
      <c r="Z3065">
        <v>0</v>
      </c>
    </row>
    <row r="3066" spans="1:26" x14ac:dyDescent="0.2">
      <c r="A3066">
        <v>201802</v>
      </c>
      <c r="B3066">
        <v>6115</v>
      </c>
      <c r="C3066" t="s">
        <v>82</v>
      </c>
      <c r="D3066">
        <v>49700</v>
      </c>
      <c r="E3066" t="s">
        <v>27</v>
      </c>
      <c r="F3066">
        <v>788</v>
      </c>
      <c r="G3066">
        <v>234</v>
      </c>
      <c r="H3066">
        <v>48</v>
      </c>
      <c r="J3066">
        <v>80.959849439999999</v>
      </c>
      <c r="K3066">
        <v>74.905897109999998</v>
      </c>
      <c r="L3066">
        <v>87.013801760000007</v>
      </c>
      <c r="M3066">
        <v>69.5</v>
      </c>
      <c r="N3066">
        <v>-6.0810810999999999E-2</v>
      </c>
      <c r="O3066">
        <v>-4.5</v>
      </c>
      <c r="P3066">
        <v>0.27522935799999998</v>
      </c>
      <c r="Q3066">
        <v>15</v>
      </c>
      <c r="R3066">
        <v>-6</v>
      </c>
      <c r="S3066">
        <v>6.5303769999999997E-2</v>
      </c>
      <c r="U3066">
        <v>1.4837717210000001</v>
      </c>
      <c r="V3066">
        <v>298001.75</v>
      </c>
      <c r="W3066">
        <v>1.0517972E-2</v>
      </c>
      <c r="X3066">
        <v>5.3102747999999998E-2</v>
      </c>
      <c r="Y3066">
        <v>1.082955543</v>
      </c>
      <c r="Z3066">
        <v>0</v>
      </c>
    </row>
    <row r="3067" spans="1:26" x14ac:dyDescent="0.2">
      <c r="A3067">
        <v>201802</v>
      </c>
      <c r="B3067">
        <v>6083</v>
      </c>
      <c r="C3067" t="s">
        <v>32</v>
      </c>
      <c r="D3067">
        <v>42200</v>
      </c>
      <c r="E3067" t="s">
        <v>33</v>
      </c>
      <c r="F3067">
        <v>190</v>
      </c>
      <c r="G3067">
        <v>248</v>
      </c>
      <c r="H3067">
        <v>-134</v>
      </c>
      <c r="J3067">
        <v>80.144291089999996</v>
      </c>
      <c r="K3067">
        <v>80.677540780000001</v>
      </c>
      <c r="L3067">
        <v>79.611041409999999</v>
      </c>
      <c r="M3067">
        <v>64.5</v>
      </c>
      <c r="N3067">
        <v>-0.26074498600000001</v>
      </c>
      <c r="O3067">
        <v>-22.75</v>
      </c>
      <c r="P3067">
        <v>-0.17307692299999999</v>
      </c>
      <c r="Q3067">
        <v>-13.5</v>
      </c>
      <c r="R3067">
        <v>-11</v>
      </c>
      <c r="S3067">
        <v>-0.104187006</v>
      </c>
      <c r="U3067">
        <v>1.2950881839999999</v>
      </c>
      <c r="V3067">
        <v>1088750</v>
      </c>
      <c r="W3067">
        <v>9.6424974999999996E-2</v>
      </c>
      <c r="X3067">
        <v>6.8933799999999995E-4</v>
      </c>
      <c r="Y3067">
        <v>3.9565802790000002</v>
      </c>
      <c r="Z3067">
        <v>0</v>
      </c>
    </row>
    <row r="3068" spans="1:26" x14ac:dyDescent="0.2">
      <c r="A3068">
        <v>201802</v>
      </c>
      <c r="B3068">
        <v>6047</v>
      </c>
      <c r="C3068" t="s">
        <v>78</v>
      </c>
      <c r="D3068">
        <v>32900</v>
      </c>
      <c r="E3068" t="s">
        <v>79</v>
      </c>
      <c r="F3068">
        <v>323</v>
      </c>
      <c r="G3068">
        <v>293</v>
      </c>
      <c r="H3068">
        <v>37</v>
      </c>
      <c r="J3068">
        <v>77.289836890000004</v>
      </c>
      <c r="K3068">
        <v>92.973651189999998</v>
      </c>
      <c r="L3068">
        <v>61.606022590000002</v>
      </c>
      <c r="M3068">
        <v>48.5</v>
      </c>
      <c r="N3068">
        <v>-8.4905659999999994E-2</v>
      </c>
      <c r="O3068">
        <v>-4.5</v>
      </c>
      <c r="P3068">
        <v>-0.28413284100000002</v>
      </c>
      <c r="Q3068">
        <v>-19.25</v>
      </c>
      <c r="R3068">
        <v>-27</v>
      </c>
      <c r="S3068">
        <v>5.5084714E-2</v>
      </c>
      <c r="U3068">
        <v>1.033473613</v>
      </c>
      <c r="V3068">
        <v>298732.5</v>
      </c>
      <c r="W3068">
        <v>-2.3960589999999999E-3</v>
      </c>
      <c r="X3068">
        <v>8.6300000000000002E-2</v>
      </c>
      <c r="Y3068">
        <v>1.08561113</v>
      </c>
      <c r="Z3068">
        <v>0</v>
      </c>
    </row>
    <row r="3069" spans="1:26" x14ac:dyDescent="0.2">
      <c r="A3069">
        <v>201802</v>
      </c>
      <c r="B3069">
        <v>6055</v>
      </c>
      <c r="C3069" t="s">
        <v>92</v>
      </c>
      <c r="D3069">
        <v>34900</v>
      </c>
      <c r="E3069" t="s">
        <v>93</v>
      </c>
      <c r="F3069">
        <v>518</v>
      </c>
      <c r="G3069">
        <v>297</v>
      </c>
      <c r="H3069">
        <v>56</v>
      </c>
      <c r="J3069">
        <v>77.007528230000005</v>
      </c>
      <c r="K3069">
        <v>65.181932250000003</v>
      </c>
      <c r="L3069">
        <v>88.833124220000002</v>
      </c>
      <c r="M3069">
        <v>76.75</v>
      </c>
      <c r="N3069">
        <v>-4.0625000000000001E-2</v>
      </c>
      <c r="O3069">
        <v>-3.25</v>
      </c>
      <c r="P3069">
        <v>4.4217686999999999E-2</v>
      </c>
      <c r="Q3069">
        <v>3.25</v>
      </c>
      <c r="R3069">
        <v>1.25</v>
      </c>
      <c r="S3069">
        <v>6.2801769999999996E-3</v>
      </c>
      <c r="U3069">
        <v>1.5211604489999999</v>
      </c>
      <c r="V3069">
        <v>849500</v>
      </c>
      <c r="W3069">
        <v>6.5165880000000002E-3</v>
      </c>
      <c r="X3069">
        <v>-6.8734927000000001E-2</v>
      </c>
      <c r="Y3069">
        <v>3.087131984</v>
      </c>
      <c r="Z3069">
        <v>0</v>
      </c>
    </row>
    <row r="3070" spans="1:26" x14ac:dyDescent="0.2">
      <c r="A3070">
        <v>201802</v>
      </c>
      <c r="B3070">
        <v>6071</v>
      </c>
      <c r="C3070" t="s">
        <v>96</v>
      </c>
      <c r="D3070">
        <v>40140</v>
      </c>
      <c r="E3070" t="s">
        <v>77</v>
      </c>
      <c r="F3070">
        <v>20</v>
      </c>
      <c r="G3070">
        <v>327</v>
      </c>
      <c r="H3070">
        <v>59</v>
      </c>
      <c r="J3070">
        <v>75.846925970000001</v>
      </c>
      <c r="K3070">
        <v>97.051442910000006</v>
      </c>
      <c r="L3070">
        <v>54.642409030000003</v>
      </c>
      <c r="M3070">
        <v>38.5</v>
      </c>
      <c r="N3070">
        <v>-0.3125</v>
      </c>
      <c r="O3070">
        <v>-17.5</v>
      </c>
      <c r="P3070">
        <v>-0.407692308</v>
      </c>
      <c r="Q3070">
        <v>-26.5</v>
      </c>
      <c r="R3070">
        <v>-37</v>
      </c>
      <c r="S3070">
        <v>-3.2008039000000002E-2</v>
      </c>
      <c r="U3070">
        <v>0.94584821200000002</v>
      </c>
      <c r="V3070">
        <v>332475</v>
      </c>
      <c r="W3070">
        <v>9.2585570000000006E-3</v>
      </c>
      <c r="X3070">
        <v>4.7165354E-2</v>
      </c>
      <c r="Y3070">
        <v>1.208233321</v>
      </c>
      <c r="Z3070">
        <v>0</v>
      </c>
    </row>
    <row r="3071" spans="1:26" x14ac:dyDescent="0.2">
      <c r="A3071">
        <v>201802</v>
      </c>
      <c r="B3071">
        <v>6089</v>
      </c>
      <c r="C3071" t="s">
        <v>89</v>
      </c>
      <c r="D3071">
        <v>39820</v>
      </c>
      <c r="E3071" t="s">
        <v>90</v>
      </c>
      <c r="F3071">
        <v>368</v>
      </c>
      <c r="G3071">
        <v>373</v>
      </c>
      <c r="H3071">
        <v>-89</v>
      </c>
      <c r="J3071">
        <v>72.898368880000007</v>
      </c>
      <c r="K3071">
        <v>82.936010039999999</v>
      </c>
      <c r="L3071">
        <v>62.860727730000001</v>
      </c>
      <c r="M3071">
        <v>62.25</v>
      </c>
      <c r="N3071">
        <v>-0.23148148099999999</v>
      </c>
      <c r="O3071">
        <v>-18.75</v>
      </c>
      <c r="P3071">
        <v>-6.3909774000000003E-2</v>
      </c>
      <c r="Q3071">
        <v>-4.25</v>
      </c>
      <c r="R3071">
        <v>-13.25</v>
      </c>
      <c r="S3071">
        <v>-1.9567779E-2</v>
      </c>
      <c r="U3071">
        <v>1.0482201</v>
      </c>
      <c r="V3071">
        <v>329225</v>
      </c>
      <c r="W3071">
        <v>2.4984433E-2</v>
      </c>
      <c r="X3071">
        <v>9.7599599999999995E-2</v>
      </c>
      <c r="Y3071">
        <v>1.1964226339999999</v>
      </c>
      <c r="Z3071">
        <v>0</v>
      </c>
    </row>
    <row r="3072" spans="1:26" x14ac:dyDescent="0.2">
      <c r="A3072">
        <v>201802</v>
      </c>
      <c r="B3072">
        <v>6023</v>
      </c>
      <c r="C3072" t="s">
        <v>83</v>
      </c>
      <c r="D3072">
        <v>21700</v>
      </c>
      <c r="E3072" t="s">
        <v>84</v>
      </c>
      <c r="F3072">
        <v>449</v>
      </c>
      <c r="G3072">
        <v>396</v>
      </c>
      <c r="H3072">
        <v>102</v>
      </c>
      <c r="J3072">
        <v>71.455457969999998</v>
      </c>
      <c r="K3072">
        <v>67.56587202</v>
      </c>
      <c r="L3072">
        <v>75.345043919999995</v>
      </c>
      <c r="M3072">
        <v>74.5</v>
      </c>
      <c r="N3072">
        <v>-2.295082E-2</v>
      </c>
      <c r="O3072">
        <v>-1.75</v>
      </c>
      <c r="P3072">
        <v>0.146153846</v>
      </c>
      <c r="Q3072">
        <v>9.5</v>
      </c>
      <c r="R3072">
        <v>-1</v>
      </c>
      <c r="S3072">
        <v>-2.8630800000000001E-3</v>
      </c>
      <c r="U3072">
        <v>1.2160446730000001</v>
      </c>
      <c r="V3072">
        <v>425000</v>
      </c>
      <c r="W3072">
        <v>0</v>
      </c>
      <c r="X3072">
        <v>0.133333333</v>
      </c>
      <c r="Y3072">
        <v>1.544474506</v>
      </c>
      <c r="Z3072">
        <v>0</v>
      </c>
    </row>
    <row r="3073" spans="1:26" x14ac:dyDescent="0.2">
      <c r="A3073">
        <v>201802</v>
      </c>
      <c r="B3073">
        <v>6039</v>
      </c>
      <c r="C3073" t="s">
        <v>94</v>
      </c>
      <c r="D3073">
        <v>31460</v>
      </c>
      <c r="E3073" t="s">
        <v>95</v>
      </c>
      <c r="F3073">
        <v>536</v>
      </c>
      <c r="G3073">
        <v>396</v>
      </c>
      <c r="H3073">
        <v>49</v>
      </c>
      <c r="J3073">
        <v>71.455457969999998</v>
      </c>
      <c r="K3073">
        <v>68.632371390000003</v>
      </c>
      <c r="L3073">
        <v>74.278544539999999</v>
      </c>
      <c r="M3073">
        <v>74</v>
      </c>
      <c r="N3073">
        <v>-3.2679738999999999E-2</v>
      </c>
      <c r="O3073">
        <v>-2.5</v>
      </c>
      <c r="P3073">
        <v>-6.7114089999999998E-3</v>
      </c>
      <c r="Q3073">
        <v>-0.5</v>
      </c>
      <c r="R3073">
        <v>-1.5</v>
      </c>
      <c r="S3073">
        <v>4.3199550000000003E-2</v>
      </c>
      <c r="U3073">
        <v>1.194625636</v>
      </c>
      <c r="V3073">
        <v>319225</v>
      </c>
      <c r="W3073">
        <v>5.4330710000000003E-3</v>
      </c>
      <c r="X3073">
        <v>7.483165E-2</v>
      </c>
      <c r="Y3073">
        <v>1.1600820570000001</v>
      </c>
      <c r="Z3073">
        <v>0</v>
      </c>
    </row>
    <row r="3074" spans="1:26" x14ac:dyDescent="0.2">
      <c r="A3074">
        <v>201802</v>
      </c>
      <c r="B3074">
        <v>6065</v>
      </c>
      <c r="C3074" t="s">
        <v>76</v>
      </c>
      <c r="D3074">
        <v>40140</v>
      </c>
      <c r="E3074" t="s">
        <v>77</v>
      </c>
      <c r="F3074">
        <v>14</v>
      </c>
      <c r="G3074">
        <v>403</v>
      </c>
      <c r="H3074">
        <v>77</v>
      </c>
      <c r="J3074">
        <v>71.173149309999999</v>
      </c>
      <c r="K3074">
        <v>94.730238389999997</v>
      </c>
      <c r="L3074">
        <v>47.616060230000002</v>
      </c>
      <c r="M3074">
        <v>44</v>
      </c>
      <c r="N3074">
        <v>-0.207207207</v>
      </c>
      <c r="O3074">
        <v>-11.5</v>
      </c>
      <c r="P3074">
        <v>-0.33834586500000002</v>
      </c>
      <c r="Q3074">
        <v>-22.5</v>
      </c>
      <c r="R3074">
        <v>-31.5</v>
      </c>
      <c r="S3074">
        <v>-2.2486342999999999E-2</v>
      </c>
      <c r="U3074">
        <v>0.88254301300000004</v>
      </c>
      <c r="V3074">
        <v>429450</v>
      </c>
      <c r="W3074">
        <v>1.048951E-3</v>
      </c>
      <c r="X3074">
        <v>7.3690091999999999E-2</v>
      </c>
      <c r="Y3074">
        <v>1.5606460630000001</v>
      </c>
      <c r="Z3074">
        <v>0</v>
      </c>
    </row>
    <row r="3075" spans="1:26" x14ac:dyDescent="0.2">
      <c r="A3075">
        <v>201802</v>
      </c>
      <c r="B3075">
        <v>6025</v>
      </c>
      <c r="C3075" t="s">
        <v>56</v>
      </c>
      <c r="D3075">
        <v>20940</v>
      </c>
      <c r="E3075" t="s">
        <v>57</v>
      </c>
      <c r="F3075">
        <v>486</v>
      </c>
      <c r="G3075">
        <v>422</v>
      </c>
      <c r="H3075">
        <v>16</v>
      </c>
      <c r="J3075">
        <v>69.761606020000002</v>
      </c>
      <c r="K3075">
        <v>96.298619819999999</v>
      </c>
      <c r="L3075">
        <v>43.224592219999998</v>
      </c>
      <c r="M3075">
        <v>40.5</v>
      </c>
      <c r="N3075">
        <v>-0.34677419399999998</v>
      </c>
      <c r="O3075">
        <v>-21.5</v>
      </c>
      <c r="P3075">
        <v>-0.34677419399999998</v>
      </c>
      <c r="Q3075">
        <v>-21.5</v>
      </c>
      <c r="R3075">
        <v>-35</v>
      </c>
      <c r="S3075">
        <v>-1.2467145000000001E-2</v>
      </c>
      <c r="U3075">
        <v>0.84481019099999999</v>
      </c>
      <c r="V3075">
        <v>239950</v>
      </c>
      <c r="W3075">
        <v>5.236699E-3</v>
      </c>
      <c r="X3075">
        <v>-2.4593495999999999E-2</v>
      </c>
      <c r="Y3075">
        <v>0.87199213600000003</v>
      </c>
      <c r="Z3075">
        <v>0</v>
      </c>
    </row>
    <row r="3076" spans="1:26" x14ac:dyDescent="0.2">
      <c r="A3076">
        <v>201802</v>
      </c>
      <c r="B3076">
        <v>6109</v>
      </c>
      <c r="C3076" t="s">
        <v>87</v>
      </c>
      <c r="D3076">
        <v>43760</v>
      </c>
      <c r="E3076" t="s">
        <v>88</v>
      </c>
      <c r="F3076">
        <v>917</v>
      </c>
      <c r="G3076">
        <v>445</v>
      </c>
      <c r="H3076">
        <v>-105</v>
      </c>
      <c r="J3076">
        <v>68.506900880000003</v>
      </c>
      <c r="K3076">
        <v>47.365119200000002</v>
      </c>
      <c r="L3076">
        <v>89.648682559999997</v>
      </c>
      <c r="M3076">
        <v>89.75</v>
      </c>
      <c r="N3076">
        <v>-0.10249999999999999</v>
      </c>
      <c r="O3076">
        <v>-10.25</v>
      </c>
      <c r="P3076">
        <v>-0.187782805</v>
      </c>
      <c r="Q3076">
        <v>-20.75</v>
      </c>
      <c r="R3076">
        <v>14.25</v>
      </c>
      <c r="S3076">
        <v>5.7649704000000003E-2</v>
      </c>
      <c r="U3076">
        <v>1.553368482</v>
      </c>
      <c r="V3076">
        <v>329000</v>
      </c>
      <c r="W3076">
        <v>1.2307692E-2</v>
      </c>
      <c r="X3076">
        <v>4.6109086000000001E-2</v>
      </c>
      <c r="Y3076">
        <v>1.1956049710000001</v>
      </c>
      <c r="Z3076">
        <v>0</v>
      </c>
    </row>
    <row r="3077" spans="1:26" x14ac:dyDescent="0.2">
      <c r="A3077">
        <v>201802</v>
      </c>
      <c r="B3077">
        <v>6057</v>
      </c>
      <c r="C3077" t="s">
        <v>70</v>
      </c>
      <c r="D3077">
        <v>46020</v>
      </c>
      <c r="E3077" t="s">
        <v>71</v>
      </c>
      <c r="F3077">
        <v>567</v>
      </c>
      <c r="G3077">
        <v>559</v>
      </c>
      <c r="H3077">
        <v>25</v>
      </c>
      <c r="J3077">
        <v>62.296110409999997</v>
      </c>
      <c r="K3077">
        <v>51.380175659999999</v>
      </c>
      <c r="L3077">
        <v>73.212045169999996</v>
      </c>
      <c r="M3077">
        <v>87</v>
      </c>
      <c r="N3077">
        <v>-6.4516129000000005E-2</v>
      </c>
      <c r="O3077">
        <v>-6</v>
      </c>
      <c r="P3077">
        <v>-0.14285714299999999</v>
      </c>
      <c r="Q3077">
        <v>-14.5</v>
      </c>
      <c r="R3077">
        <v>11.5</v>
      </c>
      <c r="S3077">
        <v>-4.1456536000000002E-2</v>
      </c>
      <c r="U3077">
        <v>1.176884426</v>
      </c>
      <c r="V3077">
        <v>491000</v>
      </c>
      <c r="W3077">
        <v>2.040816E-3</v>
      </c>
      <c r="X3077">
        <v>-2.488699E-3</v>
      </c>
      <c r="Y3077">
        <v>1.784322312</v>
      </c>
      <c r="Z3077">
        <v>0</v>
      </c>
    </row>
    <row r="3078" spans="1:26" x14ac:dyDescent="0.2">
      <c r="A3078">
        <v>201802</v>
      </c>
      <c r="B3078">
        <v>6103</v>
      </c>
      <c r="C3078" t="s">
        <v>97</v>
      </c>
      <c r="D3078">
        <v>39780</v>
      </c>
      <c r="E3078" t="s">
        <v>98</v>
      </c>
      <c r="F3078">
        <v>857</v>
      </c>
      <c r="G3078">
        <v>629</v>
      </c>
      <c r="H3078">
        <v>95</v>
      </c>
      <c r="J3078">
        <v>58.218318699999998</v>
      </c>
      <c r="K3078">
        <v>43.412797990000001</v>
      </c>
      <c r="L3078">
        <v>73.0238394</v>
      </c>
      <c r="M3078">
        <v>92.5</v>
      </c>
      <c r="N3078">
        <v>1.6483516E-2</v>
      </c>
      <c r="O3078">
        <v>1.5</v>
      </c>
      <c r="P3078">
        <v>-5.3763439999999999E-3</v>
      </c>
      <c r="Q3078">
        <v>-0.5</v>
      </c>
      <c r="R3078">
        <v>17</v>
      </c>
      <c r="S3078">
        <v>-3.940018E-3</v>
      </c>
      <c r="U3078">
        <v>1.174207988</v>
      </c>
      <c r="V3078">
        <v>281200</v>
      </c>
      <c r="W3078">
        <v>5.1214953000000001E-2</v>
      </c>
      <c r="X3078">
        <v>7.4512801000000004E-2</v>
      </c>
      <c r="Y3078">
        <v>1.0218970140000001</v>
      </c>
      <c r="Z3078">
        <v>0</v>
      </c>
    </row>
    <row r="3079" spans="1:26" x14ac:dyDescent="0.2">
      <c r="A3079">
        <v>201802</v>
      </c>
      <c r="B3079">
        <v>6033</v>
      </c>
      <c r="C3079" t="s">
        <v>101</v>
      </c>
      <c r="D3079">
        <v>17340</v>
      </c>
      <c r="E3079" t="s">
        <v>102</v>
      </c>
      <c r="F3079">
        <v>800</v>
      </c>
      <c r="G3079">
        <v>779</v>
      </c>
      <c r="H3079">
        <v>-27</v>
      </c>
      <c r="J3079">
        <v>50.094102890000002</v>
      </c>
      <c r="K3079">
        <v>72.710163109999996</v>
      </c>
      <c r="L3079">
        <v>27.47804266</v>
      </c>
      <c r="M3079">
        <v>71.5</v>
      </c>
      <c r="N3079">
        <v>-0.100628931</v>
      </c>
      <c r="O3079">
        <v>-8</v>
      </c>
      <c r="P3079">
        <v>-0.205555556</v>
      </c>
      <c r="Q3079">
        <v>-18.5</v>
      </c>
      <c r="R3079">
        <v>-4</v>
      </c>
      <c r="S3079">
        <v>2.4911072999999999E-2</v>
      </c>
      <c r="U3079">
        <v>0.67041056399999999</v>
      </c>
      <c r="V3079">
        <v>309750</v>
      </c>
      <c r="W3079">
        <v>-3.878976E-2</v>
      </c>
      <c r="X3079">
        <v>0.173962479</v>
      </c>
      <c r="Y3079">
        <v>1.125649361</v>
      </c>
      <c r="Z3079">
        <v>0</v>
      </c>
    </row>
    <row r="3080" spans="1:26" x14ac:dyDescent="0.2">
      <c r="A3080">
        <v>201802</v>
      </c>
      <c r="B3080">
        <v>6015</v>
      </c>
      <c r="C3080" t="s">
        <v>85</v>
      </c>
      <c r="D3080">
        <v>18860</v>
      </c>
      <c r="E3080" t="s">
        <v>86</v>
      </c>
      <c r="F3080">
        <v>1589</v>
      </c>
      <c r="G3080">
        <v>856</v>
      </c>
      <c r="H3080">
        <v>68</v>
      </c>
      <c r="J3080">
        <v>46.518193230000001</v>
      </c>
      <c r="K3080">
        <v>17.440401510000001</v>
      </c>
      <c r="L3080">
        <v>75.595984939999994</v>
      </c>
      <c r="M3080">
        <v>114</v>
      </c>
      <c r="N3080">
        <v>5.5555555999999999E-2</v>
      </c>
      <c r="O3080">
        <v>6</v>
      </c>
      <c r="P3080">
        <v>-0.123076923</v>
      </c>
      <c r="Q3080">
        <v>-16</v>
      </c>
      <c r="R3080">
        <v>38.5</v>
      </c>
      <c r="S3080">
        <v>2.9901028E-2</v>
      </c>
      <c r="U3080">
        <v>1.2178756669999999</v>
      </c>
      <c r="V3080">
        <v>289000</v>
      </c>
      <c r="W3080">
        <v>0</v>
      </c>
      <c r="X3080">
        <v>3.5842293999999997E-2</v>
      </c>
      <c r="Y3080">
        <v>1.050242664</v>
      </c>
      <c r="Z3080">
        <v>0</v>
      </c>
    </row>
    <row r="3081" spans="1:26" x14ac:dyDescent="0.2">
      <c r="A3081">
        <v>201802</v>
      </c>
      <c r="B3081">
        <v>6045</v>
      </c>
      <c r="C3081" t="s">
        <v>99</v>
      </c>
      <c r="D3081">
        <v>46380</v>
      </c>
      <c r="E3081" t="s">
        <v>100</v>
      </c>
      <c r="F3081">
        <v>657</v>
      </c>
      <c r="G3081">
        <v>890</v>
      </c>
      <c r="H3081">
        <v>-69</v>
      </c>
      <c r="J3081">
        <v>44.981179419999997</v>
      </c>
      <c r="K3081">
        <v>38.519447929999998</v>
      </c>
      <c r="L3081">
        <v>51.442910920000003</v>
      </c>
      <c r="M3081">
        <v>95.5</v>
      </c>
      <c r="N3081">
        <v>-0.12585812399999999</v>
      </c>
      <c r="O3081">
        <v>-13.75</v>
      </c>
      <c r="P3081">
        <v>-0.226720648</v>
      </c>
      <c r="Q3081">
        <v>-28</v>
      </c>
      <c r="R3081">
        <v>20</v>
      </c>
      <c r="S3081">
        <v>-5.4260530000000001E-2</v>
      </c>
      <c r="U3081">
        <v>0.91333295299999995</v>
      </c>
      <c r="V3081">
        <v>595000</v>
      </c>
      <c r="W3081">
        <v>-6.6777959999999997E-3</v>
      </c>
      <c r="X3081">
        <v>4.9382716E-2</v>
      </c>
      <c r="Y3081">
        <v>2.1622643090000002</v>
      </c>
      <c r="Z3081">
        <v>0</v>
      </c>
    </row>
    <row r="3082" spans="1:26" x14ac:dyDescent="0.2">
      <c r="A3082">
        <v>201801</v>
      </c>
      <c r="B3082">
        <v>6013</v>
      </c>
      <c r="C3082" t="s">
        <v>38</v>
      </c>
      <c r="D3082">
        <v>41860</v>
      </c>
      <c r="E3082" t="s">
        <v>39</v>
      </c>
      <c r="F3082">
        <v>42</v>
      </c>
      <c r="G3082">
        <v>1</v>
      </c>
      <c r="H3082">
        <v>-1</v>
      </c>
      <c r="J3082">
        <v>99.466750309999995</v>
      </c>
      <c r="K3082">
        <v>99.749058969999993</v>
      </c>
      <c r="L3082">
        <v>99.184441660000005</v>
      </c>
      <c r="M3082">
        <v>35.5</v>
      </c>
      <c r="N3082">
        <v>-0.174418605</v>
      </c>
      <c r="O3082">
        <v>-7.5</v>
      </c>
      <c r="P3082">
        <v>-0.244680851</v>
      </c>
      <c r="Q3082">
        <v>-11.5</v>
      </c>
      <c r="R3082">
        <v>-47.5</v>
      </c>
      <c r="S3082">
        <v>0.55023364500000005</v>
      </c>
      <c r="U3082">
        <v>2.272322049</v>
      </c>
      <c r="V3082">
        <v>627500</v>
      </c>
      <c r="W3082">
        <v>-1.6457679999999999E-2</v>
      </c>
      <c r="X3082">
        <v>6.1647457000000003E-2</v>
      </c>
      <c r="Y3082">
        <v>2.3266592510000002</v>
      </c>
      <c r="Z3082">
        <v>0</v>
      </c>
    </row>
    <row r="3083" spans="1:26" x14ac:dyDescent="0.2">
      <c r="A3083">
        <v>201801</v>
      </c>
      <c r="B3083">
        <v>6001</v>
      </c>
      <c r="C3083" t="s">
        <v>67</v>
      </c>
      <c r="D3083">
        <v>41860</v>
      </c>
      <c r="E3083" t="s">
        <v>39</v>
      </c>
      <c r="F3083">
        <v>24</v>
      </c>
      <c r="G3083">
        <v>2</v>
      </c>
      <c r="H3083">
        <v>-1</v>
      </c>
      <c r="J3083">
        <v>99.404015060000006</v>
      </c>
      <c r="K3083">
        <v>99.87452949</v>
      </c>
      <c r="L3083">
        <v>98.933500629999997</v>
      </c>
      <c r="M3083">
        <v>24.5</v>
      </c>
      <c r="N3083">
        <v>-0.35526315800000002</v>
      </c>
      <c r="O3083">
        <v>-13.5</v>
      </c>
      <c r="P3083">
        <v>-0.34228187900000001</v>
      </c>
      <c r="Q3083">
        <v>-12.75</v>
      </c>
      <c r="R3083">
        <v>-58.5</v>
      </c>
      <c r="S3083">
        <v>0.56406206199999998</v>
      </c>
      <c r="U3083">
        <v>2.207096462</v>
      </c>
      <c r="V3083">
        <v>748250</v>
      </c>
      <c r="W3083">
        <v>-3.6381197999999997E-2</v>
      </c>
      <c r="X3083">
        <v>4.2002846000000003E-2</v>
      </c>
      <c r="Y3083">
        <v>2.7743789400000001</v>
      </c>
      <c r="Z3083">
        <v>0</v>
      </c>
    </row>
    <row r="3084" spans="1:26" x14ac:dyDescent="0.2">
      <c r="A3084">
        <v>201801</v>
      </c>
      <c r="B3084">
        <v>6095</v>
      </c>
      <c r="C3084" t="s">
        <v>54</v>
      </c>
      <c r="D3084">
        <v>46700</v>
      </c>
      <c r="E3084" t="s">
        <v>55</v>
      </c>
      <c r="F3084">
        <v>178</v>
      </c>
      <c r="G3084">
        <v>3</v>
      </c>
      <c r="H3084">
        <v>2</v>
      </c>
      <c r="J3084">
        <v>99.153074029999999</v>
      </c>
      <c r="K3084">
        <v>99.686323709999996</v>
      </c>
      <c r="L3084">
        <v>98.619824339999994</v>
      </c>
      <c r="M3084">
        <v>37</v>
      </c>
      <c r="N3084">
        <v>2.7777777999999999E-2</v>
      </c>
      <c r="O3084">
        <v>1</v>
      </c>
      <c r="P3084">
        <v>-0.29523809499999998</v>
      </c>
      <c r="Q3084">
        <v>-15.5</v>
      </c>
      <c r="R3084">
        <v>-46</v>
      </c>
      <c r="S3084">
        <v>0.34526911599999999</v>
      </c>
      <c r="U3084">
        <v>2.1599459109999999</v>
      </c>
      <c r="V3084">
        <v>484600</v>
      </c>
      <c r="W3084">
        <v>9.5833329999999994E-3</v>
      </c>
      <c r="X3084">
        <v>0.133567252</v>
      </c>
      <c r="Y3084">
        <v>1.796811272</v>
      </c>
      <c r="Z3084">
        <v>0</v>
      </c>
    </row>
    <row r="3085" spans="1:26" x14ac:dyDescent="0.2">
      <c r="A3085">
        <v>201801</v>
      </c>
      <c r="B3085">
        <v>6075</v>
      </c>
      <c r="C3085" t="s">
        <v>91</v>
      </c>
      <c r="D3085">
        <v>41860</v>
      </c>
      <c r="E3085" t="s">
        <v>39</v>
      </c>
      <c r="F3085">
        <v>52</v>
      </c>
      <c r="G3085">
        <v>6</v>
      </c>
      <c r="H3085">
        <v>-23</v>
      </c>
      <c r="J3085">
        <v>98.557089079999997</v>
      </c>
      <c r="K3085">
        <v>99.937264740000003</v>
      </c>
      <c r="L3085">
        <v>97.176913429999999</v>
      </c>
      <c r="M3085">
        <v>23.5</v>
      </c>
      <c r="N3085">
        <v>-0.56481481499999997</v>
      </c>
      <c r="O3085">
        <v>-30.5</v>
      </c>
      <c r="P3085">
        <v>-0.21666666700000001</v>
      </c>
      <c r="Q3085">
        <v>-6.5</v>
      </c>
      <c r="R3085">
        <v>-59.5</v>
      </c>
      <c r="S3085">
        <v>0.60329250099999998</v>
      </c>
      <c r="U3085">
        <v>1.926132266</v>
      </c>
      <c r="V3085">
        <v>1333500</v>
      </c>
      <c r="W3085">
        <v>-1.9485294E-2</v>
      </c>
      <c r="X3085">
        <v>0.125079097</v>
      </c>
      <c r="Y3085">
        <v>4.9443826470000003</v>
      </c>
      <c r="Z3085">
        <v>0</v>
      </c>
    </row>
    <row r="3086" spans="1:26" x14ac:dyDescent="0.2">
      <c r="A3086">
        <v>201801</v>
      </c>
      <c r="B3086">
        <v>6081</v>
      </c>
      <c r="C3086" t="s">
        <v>74</v>
      </c>
      <c r="D3086">
        <v>41860</v>
      </c>
      <c r="E3086" t="s">
        <v>39</v>
      </c>
      <c r="F3086">
        <v>95</v>
      </c>
      <c r="G3086">
        <v>9</v>
      </c>
      <c r="H3086">
        <v>-2</v>
      </c>
      <c r="J3086">
        <v>98.368883310000001</v>
      </c>
      <c r="K3086">
        <v>99.811794230000004</v>
      </c>
      <c r="L3086">
        <v>96.925972400000006</v>
      </c>
      <c r="M3086">
        <v>26.25</v>
      </c>
      <c r="N3086">
        <v>-0.38953488400000003</v>
      </c>
      <c r="O3086">
        <v>-16.75</v>
      </c>
      <c r="P3086">
        <v>-0.32692307700000001</v>
      </c>
      <c r="Q3086">
        <v>-12.75</v>
      </c>
      <c r="R3086">
        <v>-56.75</v>
      </c>
      <c r="S3086">
        <v>0.574353734</v>
      </c>
      <c r="U3086">
        <v>1.897988161</v>
      </c>
      <c r="V3086">
        <v>1490487.5</v>
      </c>
      <c r="W3086">
        <v>-6.8445312999999994E-2</v>
      </c>
      <c r="X3086">
        <v>0.29663984300000001</v>
      </c>
      <c r="Y3086">
        <v>5.5264645899999998</v>
      </c>
      <c r="Z3086">
        <v>0</v>
      </c>
    </row>
    <row r="3087" spans="1:26" x14ac:dyDescent="0.2">
      <c r="A3087">
        <v>201801</v>
      </c>
      <c r="B3087">
        <v>6085</v>
      </c>
      <c r="C3087" t="s">
        <v>60</v>
      </c>
      <c r="D3087">
        <v>41940</v>
      </c>
      <c r="E3087" t="s">
        <v>61</v>
      </c>
      <c r="F3087">
        <v>19</v>
      </c>
      <c r="G3087">
        <v>10</v>
      </c>
      <c r="H3087">
        <v>1</v>
      </c>
      <c r="J3087">
        <v>98.274780430000007</v>
      </c>
      <c r="K3087">
        <v>100</v>
      </c>
      <c r="L3087">
        <v>96.549560850000006</v>
      </c>
      <c r="M3087">
        <v>22.75</v>
      </c>
      <c r="N3087">
        <v>-0.36805555600000001</v>
      </c>
      <c r="O3087">
        <v>-13.25</v>
      </c>
      <c r="P3087">
        <v>-0.44512195100000002</v>
      </c>
      <c r="Q3087">
        <v>-18.25</v>
      </c>
      <c r="R3087">
        <v>-60.25</v>
      </c>
      <c r="S3087">
        <v>0.538611069</v>
      </c>
      <c r="U3087">
        <v>1.862888664</v>
      </c>
      <c r="V3087">
        <v>1249625</v>
      </c>
      <c r="W3087">
        <v>-2.9999999999999997E-4</v>
      </c>
      <c r="X3087">
        <v>0.29293843800000002</v>
      </c>
      <c r="Y3087">
        <v>4.6333889509999997</v>
      </c>
      <c r="Z3087">
        <v>0</v>
      </c>
    </row>
    <row r="3088" spans="1:26" x14ac:dyDescent="0.2">
      <c r="A3088">
        <v>201801</v>
      </c>
      <c r="B3088">
        <v>6097</v>
      </c>
      <c r="C3088" t="s">
        <v>72</v>
      </c>
      <c r="D3088">
        <v>42220</v>
      </c>
      <c r="E3088" t="s">
        <v>73</v>
      </c>
      <c r="F3088">
        <v>143</v>
      </c>
      <c r="G3088">
        <v>11</v>
      </c>
      <c r="H3088">
        <v>-4</v>
      </c>
      <c r="J3088">
        <v>98.117942279999994</v>
      </c>
      <c r="K3088">
        <v>98.808030110000004</v>
      </c>
      <c r="L3088">
        <v>97.427854449999998</v>
      </c>
      <c r="M3088">
        <v>46</v>
      </c>
      <c r="N3088">
        <v>-0.132075472</v>
      </c>
      <c r="O3088">
        <v>-7</v>
      </c>
      <c r="P3088">
        <v>-0.32600732599999999</v>
      </c>
      <c r="Q3088">
        <v>-22.25</v>
      </c>
      <c r="R3088">
        <v>-37</v>
      </c>
      <c r="S3088">
        <v>0.47106268899999998</v>
      </c>
      <c r="U3088">
        <v>1.9572903159999999</v>
      </c>
      <c r="V3088">
        <v>790250</v>
      </c>
      <c r="W3088">
        <v>-4.7030449000000002E-2</v>
      </c>
      <c r="X3088">
        <v>0.107569101</v>
      </c>
      <c r="Y3088">
        <v>2.9301075270000001</v>
      </c>
      <c r="Z3088">
        <v>0</v>
      </c>
    </row>
    <row r="3089" spans="1:26" x14ac:dyDescent="0.2">
      <c r="A3089">
        <v>201801</v>
      </c>
      <c r="B3089">
        <v>6113</v>
      </c>
      <c r="C3089" t="s">
        <v>48</v>
      </c>
      <c r="D3089">
        <v>40900</v>
      </c>
      <c r="E3089" t="s">
        <v>31</v>
      </c>
      <c r="F3089">
        <v>350</v>
      </c>
      <c r="G3089">
        <v>13</v>
      </c>
      <c r="H3089">
        <v>3</v>
      </c>
      <c r="J3089">
        <v>97.64742785</v>
      </c>
      <c r="K3089">
        <v>99.121706399999994</v>
      </c>
      <c r="L3089">
        <v>96.173149309999999</v>
      </c>
      <c r="M3089">
        <v>41.5</v>
      </c>
      <c r="N3089">
        <v>-0.178217822</v>
      </c>
      <c r="O3089">
        <v>-9</v>
      </c>
      <c r="P3089">
        <v>-0.327935223</v>
      </c>
      <c r="Q3089">
        <v>-20.25</v>
      </c>
      <c r="R3089">
        <v>-41.5</v>
      </c>
      <c r="S3089">
        <v>0.40649336899999999</v>
      </c>
      <c r="U3089">
        <v>1.8134682049999999</v>
      </c>
      <c r="V3089">
        <v>485500</v>
      </c>
      <c r="W3089">
        <v>2.7676350999999998E-2</v>
      </c>
      <c r="X3089">
        <v>0.101538978</v>
      </c>
      <c r="Y3089">
        <v>1.800148313</v>
      </c>
      <c r="Z3089">
        <v>0</v>
      </c>
    </row>
    <row r="3090" spans="1:26" x14ac:dyDescent="0.2">
      <c r="A3090">
        <v>201801</v>
      </c>
      <c r="B3090">
        <v>6067</v>
      </c>
      <c r="C3090" t="s">
        <v>30</v>
      </c>
      <c r="D3090">
        <v>40900</v>
      </c>
      <c r="E3090" t="s">
        <v>31</v>
      </c>
      <c r="F3090">
        <v>26</v>
      </c>
      <c r="G3090">
        <v>15</v>
      </c>
      <c r="H3090">
        <v>-3</v>
      </c>
      <c r="J3090">
        <v>97.239648680000002</v>
      </c>
      <c r="K3090">
        <v>99.121706399999994</v>
      </c>
      <c r="L3090">
        <v>95.357590970000004</v>
      </c>
      <c r="M3090">
        <v>41.5</v>
      </c>
      <c r="N3090">
        <v>-7.7777778000000006E-2</v>
      </c>
      <c r="O3090">
        <v>-3.5</v>
      </c>
      <c r="P3090">
        <v>-0.11702127700000001</v>
      </c>
      <c r="Q3090">
        <v>-5.5</v>
      </c>
      <c r="R3090">
        <v>-41.5</v>
      </c>
      <c r="S3090">
        <v>0.489708123</v>
      </c>
      <c r="U3090">
        <v>1.7285312399999999</v>
      </c>
      <c r="V3090">
        <v>369000</v>
      </c>
      <c r="W3090">
        <v>-2.4330900000000002E-3</v>
      </c>
      <c r="X3090">
        <v>8.7052585000000002E-2</v>
      </c>
      <c r="Y3090">
        <v>1.3681868740000001</v>
      </c>
      <c r="Z3090">
        <v>0</v>
      </c>
    </row>
    <row r="3091" spans="1:26" x14ac:dyDescent="0.2">
      <c r="A3091">
        <v>201801</v>
      </c>
      <c r="B3091">
        <v>6101</v>
      </c>
      <c r="C3091" t="s">
        <v>26</v>
      </c>
      <c r="D3091">
        <v>49700</v>
      </c>
      <c r="E3091" t="s">
        <v>27</v>
      </c>
      <c r="F3091">
        <v>700</v>
      </c>
      <c r="G3091">
        <v>16</v>
      </c>
      <c r="H3091">
        <v>-12</v>
      </c>
      <c r="J3091">
        <v>97.145545799999994</v>
      </c>
      <c r="K3091">
        <v>94.730238389999997</v>
      </c>
      <c r="L3091">
        <v>99.560853199999997</v>
      </c>
      <c r="M3091">
        <v>60.5</v>
      </c>
      <c r="N3091">
        <v>-8.1967210000000006E-3</v>
      </c>
      <c r="O3091">
        <v>-0.5</v>
      </c>
      <c r="P3091">
        <v>0.15789473700000001</v>
      </c>
      <c r="Q3091">
        <v>8.25</v>
      </c>
      <c r="R3091">
        <v>-22.5</v>
      </c>
      <c r="S3091">
        <v>0.38750689100000002</v>
      </c>
      <c r="U3091">
        <v>2.5540814150000002</v>
      </c>
      <c r="V3091">
        <v>317500</v>
      </c>
      <c r="W3091">
        <v>1.5187849999999999E-2</v>
      </c>
      <c r="X3091">
        <v>0.105308964</v>
      </c>
      <c r="Y3091">
        <v>1.177233964</v>
      </c>
      <c r="Z3091">
        <v>0</v>
      </c>
    </row>
    <row r="3092" spans="1:26" x14ac:dyDescent="0.2">
      <c r="A3092">
        <v>201801</v>
      </c>
      <c r="B3092">
        <v>6077</v>
      </c>
      <c r="C3092" t="s">
        <v>42</v>
      </c>
      <c r="D3092">
        <v>44700</v>
      </c>
      <c r="E3092" t="s">
        <v>43</v>
      </c>
      <c r="F3092">
        <v>110</v>
      </c>
      <c r="G3092">
        <v>17</v>
      </c>
      <c r="H3092">
        <v>-4</v>
      </c>
      <c r="J3092">
        <v>96.769134249999993</v>
      </c>
      <c r="K3092">
        <v>97.992471769999995</v>
      </c>
      <c r="L3092">
        <v>95.54579674</v>
      </c>
      <c r="M3092">
        <v>52.5</v>
      </c>
      <c r="N3092">
        <v>0.11702127700000001</v>
      </c>
      <c r="O3092">
        <v>5.5</v>
      </c>
      <c r="P3092">
        <v>-0.117647059</v>
      </c>
      <c r="Q3092">
        <v>-7</v>
      </c>
      <c r="R3092">
        <v>-30.5</v>
      </c>
      <c r="S3092">
        <v>0.48863414100000002</v>
      </c>
      <c r="U3092">
        <v>1.7370137160000001</v>
      </c>
      <c r="V3092">
        <v>383500</v>
      </c>
      <c r="W3092">
        <v>9.476178E-3</v>
      </c>
      <c r="X3092">
        <v>0.12134502899999999</v>
      </c>
      <c r="Y3092">
        <v>1.4219503149999999</v>
      </c>
      <c r="Z3092">
        <v>0</v>
      </c>
    </row>
    <row r="3093" spans="1:26" x14ac:dyDescent="0.2">
      <c r="A3093">
        <v>201801</v>
      </c>
      <c r="B3093">
        <v>6073</v>
      </c>
      <c r="C3093" t="s">
        <v>40</v>
      </c>
      <c r="D3093">
        <v>41740</v>
      </c>
      <c r="E3093" t="s">
        <v>41</v>
      </c>
      <c r="F3093">
        <v>5</v>
      </c>
      <c r="G3093">
        <v>18</v>
      </c>
      <c r="H3093">
        <v>1</v>
      </c>
      <c r="J3093">
        <v>96.612296110000003</v>
      </c>
      <c r="K3093">
        <v>99.372647430000001</v>
      </c>
      <c r="L3093">
        <v>93.851944790000005</v>
      </c>
      <c r="M3093">
        <v>39</v>
      </c>
      <c r="N3093">
        <v>-0.133333333</v>
      </c>
      <c r="O3093">
        <v>-6</v>
      </c>
      <c r="P3093">
        <v>-0.133333333</v>
      </c>
      <c r="Q3093">
        <v>-6</v>
      </c>
      <c r="R3093">
        <v>-44</v>
      </c>
      <c r="S3093">
        <v>0.41621282300000001</v>
      </c>
      <c r="U3093">
        <v>1.649072077</v>
      </c>
      <c r="V3093">
        <v>679450</v>
      </c>
      <c r="W3093">
        <v>6.6273899999999997E-4</v>
      </c>
      <c r="X3093">
        <v>5.0154560000000001E-2</v>
      </c>
      <c r="Y3093">
        <v>2.5192806820000002</v>
      </c>
      <c r="Z3093">
        <v>0</v>
      </c>
    </row>
    <row r="3094" spans="1:26" x14ac:dyDescent="0.2">
      <c r="A3094">
        <v>201801</v>
      </c>
      <c r="B3094">
        <v>6031</v>
      </c>
      <c r="C3094" t="s">
        <v>28</v>
      </c>
      <c r="D3094">
        <v>25260</v>
      </c>
      <c r="E3094" t="s">
        <v>29</v>
      </c>
      <c r="F3094">
        <v>560</v>
      </c>
      <c r="G3094">
        <v>20</v>
      </c>
      <c r="H3094">
        <v>13</v>
      </c>
      <c r="J3094">
        <v>96.361355079999996</v>
      </c>
      <c r="K3094">
        <v>95.984943540000003</v>
      </c>
      <c r="L3094">
        <v>96.737766629999996</v>
      </c>
      <c r="M3094">
        <v>58.75</v>
      </c>
      <c r="N3094">
        <v>0.14077669900000001</v>
      </c>
      <c r="O3094">
        <v>7.25</v>
      </c>
      <c r="P3094">
        <v>-1.2605042E-2</v>
      </c>
      <c r="Q3094">
        <v>-0.75</v>
      </c>
      <c r="R3094">
        <v>-24.25</v>
      </c>
      <c r="S3094">
        <v>0.35062385299999999</v>
      </c>
      <c r="U3094">
        <v>1.880087141</v>
      </c>
      <c r="V3094">
        <v>247000</v>
      </c>
      <c r="W3094">
        <v>2.9166667E-2</v>
      </c>
      <c r="X3094">
        <v>2.9381121E-2</v>
      </c>
      <c r="Y3094">
        <v>0.91583240600000004</v>
      </c>
      <c r="Z3094">
        <v>0</v>
      </c>
    </row>
    <row r="3095" spans="1:26" x14ac:dyDescent="0.2">
      <c r="A3095">
        <v>201801</v>
      </c>
      <c r="B3095">
        <v>6019</v>
      </c>
      <c r="C3095" t="s">
        <v>52</v>
      </c>
      <c r="D3095">
        <v>23420</v>
      </c>
      <c r="E3095" t="s">
        <v>53</v>
      </c>
      <c r="F3095">
        <v>80</v>
      </c>
      <c r="G3095">
        <v>27</v>
      </c>
      <c r="H3095">
        <v>-3</v>
      </c>
      <c r="J3095">
        <v>95.639899619999994</v>
      </c>
      <c r="K3095">
        <v>96.0476788</v>
      </c>
      <c r="L3095">
        <v>95.232120449999996</v>
      </c>
      <c r="M3095">
        <v>58.5</v>
      </c>
      <c r="N3095">
        <v>2.6315788999999999E-2</v>
      </c>
      <c r="O3095">
        <v>1.5</v>
      </c>
      <c r="P3095">
        <v>-4.0983606999999998E-2</v>
      </c>
      <c r="Q3095">
        <v>-2.5</v>
      </c>
      <c r="R3095">
        <v>-24.5</v>
      </c>
      <c r="S3095">
        <v>0.36292950299999999</v>
      </c>
      <c r="U3095">
        <v>1.7240749710000001</v>
      </c>
      <c r="V3095">
        <v>299990</v>
      </c>
      <c r="W3095">
        <v>-9.9339930000000003E-3</v>
      </c>
      <c r="X3095">
        <v>0.115619189</v>
      </c>
      <c r="Y3095">
        <v>1.112309974</v>
      </c>
      <c r="Z3095">
        <v>0</v>
      </c>
    </row>
    <row r="3096" spans="1:26" x14ac:dyDescent="0.2">
      <c r="A3096">
        <v>201801</v>
      </c>
      <c r="B3096">
        <v>6007</v>
      </c>
      <c r="C3096" t="s">
        <v>80</v>
      </c>
      <c r="D3096">
        <v>17020</v>
      </c>
      <c r="E3096" t="s">
        <v>81</v>
      </c>
      <c r="F3096">
        <v>321</v>
      </c>
      <c r="G3096">
        <v>31</v>
      </c>
      <c r="H3096">
        <v>-11</v>
      </c>
      <c r="J3096">
        <v>95.451693849999998</v>
      </c>
      <c r="K3096">
        <v>97.176913429999999</v>
      </c>
      <c r="L3096">
        <v>93.726474280000005</v>
      </c>
      <c r="M3096">
        <v>55</v>
      </c>
      <c r="N3096">
        <v>-3.5087719000000003E-2</v>
      </c>
      <c r="O3096">
        <v>-2</v>
      </c>
      <c r="P3096">
        <v>-0.327217125</v>
      </c>
      <c r="Q3096">
        <v>-26.75</v>
      </c>
      <c r="R3096">
        <v>-28</v>
      </c>
      <c r="S3096">
        <v>0.437819972</v>
      </c>
      <c r="U3096">
        <v>1.6344378399999999</v>
      </c>
      <c r="V3096">
        <v>287450</v>
      </c>
      <c r="W3096">
        <v>-1.19877E-3</v>
      </c>
      <c r="X3096">
        <v>-1.19877E-3</v>
      </c>
      <c r="Y3096">
        <v>1.0658138669999999</v>
      </c>
      <c r="Z3096">
        <v>0</v>
      </c>
    </row>
    <row r="3097" spans="1:26" x14ac:dyDescent="0.2">
      <c r="A3097">
        <v>201801</v>
      </c>
      <c r="B3097">
        <v>6099</v>
      </c>
      <c r="C3097" t="s">
        <v>34</v>
      </c>
      <c r="D3097">
        <v>33700</v>
      </c>
      <c r="E3097" t="s">
        <v>35</v>
      </c>
      <c r="F3097">
        <v>153</v>
      </c>
      <c r="G3097">
        <v>36</v>
      </c>
      <c r="H3097">
        <v>-4</v>
      </c>
      <c r="J3097">
        <v>94.949811789999998</v>
      </c>
      <c r="K3097">
        <v>96.486825600000003</v>
      </c>
      <c r="L3097">
        <v>93.412797990000001</v>
      </c>
      <c r="M3097">
        <v>57</v>
      </c>
      <c r="N3097">
        <v>9.6153846000000001E-2</v>
      </c>
      <c r="O3097">
        <v>5</v>
      </c>
      <c r="P3097">
        <v>-0.109375</v>
      </c>
      <c r="Q3097">
        <v>-7</v>
      </c>
      <c r="R3097">
        <v>-26</v>
      </c>
      <c r="S3097">
        <v>0.50026258599999995</v>
      </c>
      <c r="U3097">
        <v>1.6299860260000001</v>
      </c>
      <c r="V3097">
        <v>346500</v>
      </c>
      <c r="W3097">
        <v>1.9117647000000002E-2</v>
      </c>
      <c r="X3097">
        <v>0.145502827</v>
      </c>
      <c r="Y3097">
        <v>1.2847608450000001</v>
      </c>
      <c r="Z3097">
        <v>0</v>
      </c>
    </row>
    <row r="3098" spans="1:26" x14ac:dyDescent="0.2">
      <c r="A3098">
        <v>201801</v>
      </c>
      <c r="B3098">
        <v>6069</v>
      </c>
      <c r="C3098" t="s">
        <v>62</v>
      </c>
      <c r="D3098">
        <v>41940</v>
      </c>
      <c r="E3098" t="s">
        <v>61</v>
      </c>
      <c r="F3098">
        <v>980</v>
      </c>
      <c r="G3098">
        <v>37</v>
      </c>
      <c r="H3098">
        <v>-8</v>
      </c>
      <c r="J3098">
        <v>94.510664989999995</v>
      </c>
      <c r="K3098">
        <v>96.675031369999999</v>
      </c>
      <c r="L3098">
        <v>92.346298619999999</v>
      </c>
      <c r="M3098">
        <v>56.75</v>
      </c>
      <c r="N3098">
        <v>5.0925926000000003E-2</v>
      </c>
      <c r="O3098">
        <v>2.75</v>
      </c>
      <c r="P3098">
        <v>-0.23310810800000001</v>
      </c>
      <c r="Q3098">
        <v>-17.25</v>
      </c>
      <c r="R3098">
        <v>-26.25</v>
      </c>
      <c r="S3098">
        <v>0.44721837599999997</v>
      </c>
      <c r="U3098">
        <v>1.578904613</v>
      </c>
      <c r="V3098">
        <v>606369.25</v>
      </c>
      <c r="W3098">
        <v>1.0615417E-2</v>
      </c>
      <c r="X3098">
        <v>9.8694057000000002E-2</v>
      </c>
      <c r="Y3098">
        <v>2.2483101589999999</v>
      </c>
      <c r="Z3098">
        <v>0</v>
      </c>
    </row>
    <row r="3099" spans="1:26" x14ac:dyDescent="0.2">
      <c r="A3099">
        <v>201801</v>
      </c>
      <c r="B3099">
        <v>6037</v>
      </c>
      <c r="C3099" t="s">
        <v>75</v>
      </c>
      <c r="D3099">
        <v>31080</v>
      </c>
      <c r="E3099" t="s">
        <v>47</v>
      </c>
      <c r="F3099">
        <v>1</v>
      </c>
      <c r="G3099">
        <v>39</v>
      </c>
      <c r="H3099">
        <v>-7</v>
      </c>
      <c r="J3099">
        <v>94.228356340000005</v>
      </c>
      <c r="K3099">
        <v>98.808030110000004</v>
      </c>
      <c r="L3099">
        <v>89.648682559999997</v>
      </c>
      <c r="M3099">
        <v>46</v>
      </c>
      <c r="N3099">
        <v>-0.08</v>
      </c>
      <c r="O3099">
        <v>-4</v>
      </c>
      <c r="P3099">
        <v>-0.20689655200000001</v>
      </c>
      <c r="Q3099">
        <v>-12</v>
      </c>
      <c r="R3099">
        <v>-37</v>
      </c>
      <c r="S3099">
        <v>0.42102591900000003</v>
      </c>
      <c r="U3099">
        <v>1.4868311599999999</v>
      </c>
      <c r="V3099">
        <v>722000</v>
      </c>
      <c r="W3099">
        <v>-4.0005520000000001E-3</v>
      </c>
      <c r="X3099">
        <v>9.4022274000000003E-2</v>
      </c>
      <c r="Y3099">
        <v>2.6770485719999999</v>
      </c>
      <c r="Z3099">
        <v>0</v>
      </c>
    </row>
    <row r="3100" spans="1:26" x14ac:dyDescent="0.2">
      <c r="A3100">
        <v>201801</v>
      </c>
      <c r="B3100">
        <v>6111</v>
      </c>
      <c r="C3100" t="s">
        <v>36</v>
      </c>
      <c r="D3100">
        <v>37100</v>
      </c>
      <c r="E3100" t="s">
        <v>37</v>
      </c>
      <c r="F3100">
        <v>96</v>
      </c>
      <c r="G3100">
        <v>41</v>
      </c>
      <c r="H3100">
        <v>0</v>
      </c>
      <c r="J3100">
        <v>94.040150569999994</v>
      </c>
      <c r="K3100">
        <v>94.416562110000001</v>
      </c>
      <c r="L3100">
        <v>93.663739019999994</v>
      </c>
      <c r="M3100">
        <v>61.25</v>
      </c>
      <c r="N3100">
        <v>7.4561403999999998E-2</v>
      </c>
      <c r="O3100">
        <v>4.25</v>
      </c>
      <c r="P3100">
        <v>-7.1969696999999999E-2</v>
      </c>
      <c r="Q3100">
        <v>-4.75</v>
      </c>
      <c r="R3100">
        <v>-21.75</v>
      </c>
      <c r="S3100">
        <v>0.42704578900000001</v>
      </c>
      <c r="U3100">
        <v>1.634401394</v>
      </c>
      <c r="V3100">
        <v>747000</v>
      </c>
      <c r="W3100">
        <v>-3.8671819999999998E-3</v>
      </c>
      <c r="X3100">
        <v>5.2186773999999998E-2</v>
      </c>
      <c r="Y3100">
        <v>2.7697441600000001</v>
      </c>
      <c r="Z3100">
        <v>0</v>
      </c>
    </row>
    <row r="3101" spans="1:26" x14ac:dyDescent="0.2">
      <c r="A3101">
        <v>201801</v>
      </c>
      <c r="B3101">
        <v>6041</v>
      </c>
      <c r="C3101" t="s">
        <v>68</v>
      </c>
      <c r="D3101">
        <v>41860</v>
      </c>
      <c r="E3101" t="s">
        <v>39</v>
      </c>
      <c r="F3101">
        <v>261</v>
      </c>
      <c r="G3101">
        <v>42</v>
      </c>
      <c r="H3101">
        <v>-114</v>
      </c>
      <c r="J3101">
        <v>93.757841909999996</v>
      </c>
      <c r="K3101">
        <v>91.09159348</v>
      </c>
      <c r="L3101">
        <v>96.424090340000006</v>
      </c>
      <c r="M3101">
        <v>66</v>
      </c>
      <c r="N3101">
        <v>-7.0422534999999994E-2</v>
      </c>
      <c r="O3101">
        <v>-5</v>
      </c>
      <c r="P3101">
        <v>-0.15384615400000001</v>
      </c>
      <c r="Q3101">
        <v>-12</v>
      </c>
      <c r="R3101">
        <v>-17</v>
      </c>
      <c r="S3101">
        <v>0.46816686600000001</v>
      </c>
      <c r="U3101">
        <v>1.8531681529999999</v>
      </c>
      <c r="V3101">
        <v>1568750</v>
      </c>
      <c r="W3101">
        <v>-7.4483776000000002E-2</v>
      </c>
      <c r="X3101">
        <v>0.129206406</v>
      </c>
      <c r="Y3101">
        <v>5.8166481279999998</v>
      </c>
      <c r="Z3101">
        <v>0</v>
      </c>
    </row>
    <row r="3102" spans="1:26" x14ac:dyDescent="0.2">
      <c r="A3102">
        <v>201801</v>
      </c>
      <c r="B3102">
        <v>6061</v>
      </c>
      <c r="C3102" t="s">
        <v>49</v>
      </c>
      <c r="D3102">
        <v>40900</v>
      </c>
      <c r="E3102" t="s">
        <v>31</v>
      </c>
      <c r="F3102">
        <v>177</v>
      </c>
      <c r="G3102">
        <v>44</v>
      </c>
      <c r="H3102">
        <v>-12</v>
      </c>
      <c r="J3102">
        <v>93.506900880000003</v>
      </c>
      <c r="K3102">
        <v>90.526976160000004</v>
      </c>
      <c r="L3102">
        <v>96.486825600000003</v>
      </c>
      <c r="M3102">
        <v>66.5</v>
      </c>
      <c r="N3102">
        <v>3.90625E-2</v>
      </c>
      <c r="O3102">
        <v>2.5</v>
      </c>
      <c r="P3102">
        <v>-0.10135135100000001</v>
      </c>
      <c r="Q3102">
        <v>-7.5</v>
      </c>
      <c r="R3102">
        <v>-16.5</v>
      </c>
      <c r="S3102">
        <v>0.42900820000000001</v>
      </c>
      <c r="U3102">
        <v>1.86088673</v>
      </c>
      <c r="V3102">
        <v>597314.25</v>
      </c>
      <c r="W3102">
        <v>3.8807390999999997E-2</v>
      </c>
      <c r="X3102">
        <v>2.1923438999999999E-2</v>
      </c>
      <c r="Y3102">
        <v>2.2147358179999999</v>
      </c>
      <c r="Z3102">
        <v>0</v>
      </c>
    </row>
    <row r="3103" spans="1:26" x14ac:dyDescent="0.2">
      <c r="A3103">
        <v>201801</v>
      </c>
      <c r="B3103">
        <v>6087</v>
      </c>
      <c r="C3103" t="s">
        <v>50</v>
      </c>
      <c r="D3103">
        <v>42100</v>
      </c>
      <c r="E3103" t="s">
        <v>51</v>
      </c>
      <c r="F3103">
        <v>279</v>
      </c>
      <c r="G3103">
        <v>52</v>
      </c>
      <c r="H3103">
        <v>-26</v>
      </c>
      <c r="J3103">
        <v>93.255959849999996</v>
      </c>
      <c r="K3103">
        <v>90.401505650000004</v>
      </c>
      <c r="L3103">
        <v>96.110414050000003</v>
      </c>
      <c r="M3103">
        <v>66.75</v>
      </c>
      <c r="N3103">
        <v>2.6923077E-2</v>
      </c>
      <c r="O3103">
        <v>1.75</v>
      </c>
      <c r="P3103">
        <v>-0.195783133</v>
      </c>
      <c r="Q3103">
        <v>-16.25</v>
      </c>
      <c r="R3103">
        <v>-16.25</v>
      </c>
      <c r="S3103">
        <v>0.53598987600000003</v>
      </c>
      <c r="U3103">
        <v>1.8132413199999999</v>
      </c>
      <c r="V3103">
        <v>899472</v>
      </c>
      <c r="W3103">
        <v>5.2502799999999997E-4</v>
      </c>
      <c r="X3103">
        <v>5.9448763000000002E-2</v>
      </c>
      <c r="Y3103">
        <v>3.3350834260000002</v>
      </c>
      <c r="Z3103">
        <v>0</v>
      </c>
    </row>
    <row r="3104" spans="1:26" x14ac:dyDescent="0.2">
      <c r="A3104">
        <v>201801</v>
      </c>
      <c r="B3104">
        <v>6059</v>
      </c>
      <c r="C3104" t="s">
        <v>46</v>
      </c>
      <c r="D3104">
        <v>31080</v>
      </c>
      <c r="E3104" t="s">
        <v>47</v>
      </c>
      <c r="F3104">
        <v>6</v>
      </c>
      <c r="G3104">
        <v>58</v>
      </c>
      <c r="H3104">
        <v>-4</v>
      </c>
      <c r="J3104">
        <v>92.314930989999993</v>
      </c>
      <c r="K3104">
        <v>98.933500629999997</v>
      </c>
      <c r="L3104">
        <v>85.696361359999997</v>
      </c>
      <c r="M3104">
        <v>45</v>
      </c>
      <c r="N3104">
        <v>-4.2553190999999997E-2</v>
      </c>
      <c r="O3104">
        <v>-2</v>
      </c>
      <c r="P3104">
        <v>-0.30232558100000001</v>
      </c>
      <c r="Q3104">
        <v>-19.5</v>
      </c>
      <c r="R3104">
        <v>-38</v>
      </c>
      <c r="S3104">
        <v>0.43189921100000001</v>
      </c>
      <c r="U3104">
        <v>1.382055137</v>
      </c>
      <c r="V3104">
        <v>899000</v>
      </c>
      <c r="W3104">
        <v>2.2753129E-2</v>
      </c>
      <c r="X3104">
        <v>8.9696970000000001E-2</v>
      </c>
      <c r="Y3104">
        <v>3.3333333330000001</v>
      </c>
      <c r="Z3104">
        <v>0</v>
      </c>
    </row>
    <row r="3105" spans="1:26" x14ac:dyDescent="0.2">
      <c r="A3105">
        <v>201801</v>
      </c>
      <c r="B3105">
        <v>6107</v>
      </c>
      <c r="C3105" t="s">
        <v>63</v>
      </c>
      <c r="D3105">
        <v>47300</v>
      </c>
      <c r="E3105" t="s">
        <v>64</v>
      </c>
      <c r="F3105">
        <v>196</v>
      </c>
      <c r="G3105">
        <v>67</v>
      </c>
      <c r="H3105">
        <v>9</v>
      </c>
      <c r="J3105">
        <v>91.875784190000005</v>
      </c>
      <c r="K3105">
        <v>88.833124220000002</v>
      </c>
      <c r="L3105">
        <v>94.918444170000001</v>
      </c>
      <c r="M3105">
        <v>68</v>
      </c>
      <c r="N3105">
        <v>0.114754098</v>
      </c>
      <c r="O3105">
        <v>7</v>
      </c>
      <c r="P3105">
        <v>-2.1582733999999999E-2</v>
      </c>
      <c r="Q3105">
        <v>-1.5</v>
      </c>
      <c r="R3105">
        <v>-15</v>
      </c>
      <c r="S3105">
        <v>0.47240974499999999</v>
      </c>
      <c r="U3105">
        <v>1.707747788</v>
      </c>
      <c r="V3105">
        <v>242450</v>
      </c>
      <c r="W3105">
        <v>-1.4030094E-2</v>
      </c>
      <c r="X3105">
        <v>-1.0306164E-2</v>
      </c>
      <c r="Y3105">
        <v>0.898961809</v>
      </c>
      <c r="Z3105">
        <v>0</v>
      </c>
    </row>
    <row r="3106" spans="1:26" x14ac:dyDescent="0.2">
      <c r="A3106">
        <v>201801</v>
      </c>
      <c r="B3106">
        <v>6029</v>
      </c>
      <c r="C3106" t="s">
        <v>65</v>
      </c>
      <c r="D3106">
        <v>12540</v>
      </c>
      <c r="E3106" t="s">
        <v>66</v>
      </c>
      <c r="F3106">
        <v>94</v>
      </c>
      <c r="G3106">
        <v>85</v>
      </c>
      <c r="H3106">
        <v>-58</v>
      </c>
      <c r="J3106">
        <v>90.056461729999995</v>
      </c>
      <c r="K3106">
        <v>94.228356340000005</v>
      </c>
      <c r="L3106">
        <v>85.884567129999994</v>
      </c>
      <c r="M3106">
        <v>61.5</v>
      </c>
      <c r="N3106">
        <v>-5.3846154E-2</v>
      </c>
      <c r="O3106">
        <v>-3.5</v>
      </c>
      <c r="P3106">
        <v>-9.5588234999999994E-2</v>
      </c>
      <c r="Q3106">
        <v>-6.5</v>
      </c>
      <c r="R3106">
        <v>-21.5</v>
      </c>
      <c r="S3106">
        <v>0.41474962199999998</v>
      </c>
      <c r="U3106">
        <v>1.391938076</v>
      </c>
      <c r="V3106">
        <v>236097.25</v>
      </c>
      <c r="W3106">
        <v>-1.2145397E-2</v>
      </c>
      <c r="X3106">
        <v>4.9321111000000001E-2</v>
      </c>
      <c r="Y3106">
        <v>0.87540693400000003</v>
      </c>
      <c r="Z3106">
        <v>0</v>
      </c>
    </row>
    <row r="3107" spans="1:26" x14ac:dyDescent="0.2">
      <c r="A3107">
        <v>201801</v>
      </c>
      <c r="B3107">
        <v>6017</v>
      </c>
      <c r="C3107" t="s">
        <v>69</v>
      </c>
      <c r="D3107">
        <v>40900</v>
      </c>
      <c r="E3107" t="s">
        <v>31</v>
      </c>
      <c r="F3107">
        <v>348</v>
      </c>
      <c r="G3107">
        <v>128</v>
      </c>
      <c r="H3107">
        <v>-137</v>
      </c>
      <c r="J3107">
        <v>86.856963609999994</v>
      </c>
      <c r="K3107">
        <v>76.097866999999994</v>
      </c>
      <c r="L3107">
        <v>97.616060230000002</v>
      </c>
      <c r="M3107">
        <v>76</v>
      </c>
      <c r="N3107">
        <v>-3.7974684000000002E-2</v>
      </c>
      <c r="O3107">
        <v>-3</v>
      </c>
      <c r="P3107">
        <v>-8.9820359000000002E-2</v>
      </c>
      <c r="Q3107">
        <v>-7.5</v>
      </c>
      <c r="R3107">
        <v>-7</v>
      </c>
      <c r="S3107">
        <v>0.487065105</v>
      </c>
      <c r="U3107">
        <v>1.9939160170000001</v>
      </c>
      <c r="V3107">
        <v>547750</v>
      </c>
      <c r="W3107">
        <v>-8.5972849999999996E-3</v>
      </c>
      <c r="X3107">
        <v>-1.8764835000000001E-2</v>
      </c>
      <c r="Y3107">
        <v>2.0309603260000002</v>
      </c>
      <c r="Z3107">
        <v>0</v>
      </c>
    </row>
    <row r="3108" spans="1:26" x14ac:dyDescent="0.2">
      <c r="A3108">
        <v>201801</v>
      </c>
      <c r="B3108">
        <v>6115</v>
      </c>
      <c r="C3108" t="s">
        <v>82</v>
      </c>
      <c r="D3108">
        <v>49700</v>
      </c>
      <c r="E3108" t="s">
        <v>27</v>
      </c>
      <c r="F3108">
        <v>788</v>
      </c>
      <c r="G3108">
        <v>186</v>
      </c>
      <c r="H3108">
        <v>91</v>
      </c>
      <c r="J3108">
        <v>83.061480549999999</v>
      </c>
      <c r="K3108">
        <v>79.987452950000005</v>
      </c>
      <c r="L3108">
        <v>86.135508160000001</v>
      </c>
      <c r="M3108">
        <v>74</v>
      </c>
      <c r="N3108">
        <v>0.184</v>
      </c>
      <c r="O3108">
        <v>11.5</v>
      </c>
      <c r="P3108">
        <v>0.36405530000000003</v>
      </c>
      <c r="Q3108">
        <v>19.75</v>
      </c>
      <c r="R3108">
        <v>-9</v>
      </c>
      <c r="S3108">
        <v>0.38483442200000001</v>
      </c>
      <c r="U3108">
        <v>1.3965619819999999</v>
      </c>
      <c r="V3108">
        <v>294900</v>
      </c>
      <c r="W3108">
        <v>0</v>
      </c>
      <c r="X3108">
        <v>9.2444757000000002E-2</v>
      </c>
      <c r="Y3108">
        <v>1.0934371519999999</v>
      </c>
      <c r="Z3108">
        <v>0</v>
      </c>
    </row>
    <row r="3109" spans="1:26" x14ac:dyDescent="0.2">
      <c r="A3109">
        <v>201801</v>
      </c>
      <c r="B3109">
        <v>6079</v>
      </c>
      <c r="C3109" t="s">
        <v>58</v>
      </c>
      <c r="D3109">
        <v>42020</v>
      </c>
      <c r="E3109" t="s">
        <v>59</v>
      </c>
      <c r="F3109">
        <v>257</v>
      </c>
      <c r="G3109">
        <v>192</v>
      </c>
      <c r="H3109">
        <v>-79</v>
      </c>
      <c r="J3109">
        <v>82.528230870000002</v>
      </c>
      <c r="K3109">
        <v>77.728983690000007</v>
      </c>
      <c r="L3109">
        <v>87.327478040000003</v>
      </c>
      <c r="M3109">
        <v>75</v>
      </c>
      <c r="N3109">
        <v>0</v>
      </c>
      <c r="O3109">
        <v>0</v>
      </c>
      <c r="P3109">
        <v>-3.2258065000000002E-2</v>
      </c>
      <c r="Q3109">
        <v>-2.5</v>
      </c>
      <c r="R3109">
        <v>-8</v>
      </c>
      <c r="S3109">
        <v>0.33414834500000001</v>
      </c>
      <c r="U3109">
        <v>1.4251261770000001</v>
      </c>
      <c r="V3109">
        <v>748850</v>
      </c>
      <c r="W3109">
        <v>5.1677850000000003E-3</v>
      </c>
      <c r="X3109">
        <v>7.9423423000000007E-2</v>
      </c>
      <c r="Y3109">
        <v>2.7766036340000002</v>
      </c>
      <c r="Z3109">
        <v>0</v>
      </c>
    </row>
    <row r="3110" spans="1:26" x14ac:dyDescent="0.2">
      <c r="A3110">
        <v>201801</v>
      </c>
      <c r="B3110">
        <v>6055</v>
      </c>
      <c r="C3110" t="s">
        <v>92</v>
      </c>
      <c r="D3110">
        <v>34900</v>
      </c>
      <c r="E3110" t="s">
        <v>93</v>
      </c>
      <c r="F3110">
        <v>518</v>
      </c>
      <c r="G3110">
        <v>241</v>
      </c>
      <c r="H3110">
        <v>8</v>
      </c>
      <c r="J3110">
        <v>80.269761610000003</v>
      </c>
      <c r="K3110">
        <v>69.636135510000003</v>
      </c>
      <c r="L3110">
        <v>90.903387699999996</v>
      </c>
      <c r="M3110">
        <v>80</v>
      </c>
      <c r="N3110">
        <v>0.11888111899999999</v>
      </c>
      <c r="O3110">
        <v>8.5</v>
      </c>
      <c r="P3110">
        <v>-0.160104987</v>
      </c>
      <c r="Q3110">
        <v>-15.25</v>
      </c>
      <c r="R3110">
        <v>-3</v>
      </c>
      <c r="S3110">
        <v>0.518156854</v>
      </c>
      <c r="U3110">
        <v>1.515732968</v>
      </c>
      <c r="V3110">
        <v>844000</v>
      </c>
      <c r="W3110">
        <v>-7.058824E-3</v>
      </c>
      <c r="X3110">
        <v>-6.0107463999999999E-2</v>
      </c>
      <c r="Y3110">
        <v>3.1294030400000001</v>
      </c>
      <c r="Z3110">
        <v>0</v>
      </c>
    </row>
    <row r="3111" spans="1:26" x14ac:dyDescent="0.2">
      <c r="A3111">
        <v>201801</v>
      </c>
      <c r="B3111">
        <v>6047</v>
      </c>
      <c r="C3111" t="s">
        <v>78</v>
      </c>
      <c r="D3111">
        <v>32900</v>
      </c>
      <c r="E3111" t="s">
        <v>79</v>
      </c>
      <c r="F3111">
        <v>323</v>
      </c>
      <c r="G3111">
        <v>256</v>
      </c>
      <c r="H3111">
        <v>31</v>
      </c>
      <c r="J3111">
        <v>79.516938519999997</v>
      </c>
      <c r="K3111">
        <v>97.678795480000005</v>
      </c>
      <c r="L3111">
        <v>61.355081560000002</v>
      </c>
      <c r="M3111">
        <v>53</v>
      </c>
      <c r="N3111">
        <v>1.9230769000000002E-2</v>
      </c>
      <c r="O3111">
        <v>1</v>
      </c>
      <c r="P3111">
        <v>-0.231884058</v>
      </c>
      <c r="Q3111">
        <v>-16</v>
      </c>
      <c r="R3111">
        <v>-30</v>
      </c>
      <c r="S3111">
        <v>0.32940480900000002</v>
      </c>
      <c r="U3111">
        <v>0.98215187599999998</v>
      </c>
      <c r="V3111">
        <v>299450</v>
      </c>
      <c r="W3111">
        <v>-1.8196720999999999E-2</v>
      </c>
      <c r="X3111">
        <v>6.9655296000000005E-2</v>
      </c>
      <c r="Y3111">
        <v>1.110307749</v>
      </c>
      <c r="Z3111">
        <v>0</v>
      </c>
    </row>
    <row r="3112" spans="1:26" x14ac:dyDescent="0.2">
      <c r="A3112">
        <v>201801</v>
      </c>
      <c r="B3112">
        <v>6053</v>
      </c>
      <c r="C3112" t="s">
        <v>44</v>
      </c>
      <c r="D3112">
        <v>41500</v>
      </c>
      <c r="E3112" t="s">
        <v>45</v>
      </c>
      <c r="F3112">
        <v>210</v>
      </c>
      <c r="G3112">
        <v>260</v>
      </c>
      <c r="H3112">
        <v>-25</v>
      </c>
      <c r="J3112">
        <v>79.360100380000006</v>
      </c>
      <c r="K3112">
        <v>64.178168130000003</v>
      </c>
      <c r="L3112">
        <v>94.542032620000001</v>
      </c>
      <c r="M3112">
        <v>83.25</v>
      </c>
      <c r="N3112">
        <v>5.3797468000000001E-2</v>
      </c>
      <c r="O3112">
        <v>4.25</v>
      </c>
      <c r="P3112">
        <v>-0.1</v>
      </c>
      <c r="Q3112">
        <v>-9.25</v>
      </c>
      <c r="R3112">
        <v>0.25</v>
      </c>
      <c r="S3112">
        <v>0.431577553</v>
      </c>
      <c r="U3112">
        <v>1.6926565220000001</v>
      </c>
      <c r="V3112">
        <v>931050</v>
      </c>
      <c r="W3112">
        <v>-9.4685889999999995E-3</v>
      </c>
      <c r="X3112">
        <v>7.2312417000000004E-2</v>
      </c>
      <c r="Y3112">
        <v>3.4521690770000002</v>
      </c>
      <c r="Z3112">
        <v>0</v>
      </c>
    </row>
    <row r="3113" spans="1:26" x14ac:dyDescent="0.2">
      <c r="A3113">
        <v>201801</v>
      </c>
      <c r="B3113">
        <v>6071</v>
      </c>
      <c r="C3113" t="s">
        <v>96</v>
      </c>
      <c r="D3113">
        <v>40140</v>
      </c>
      <c r="E3113" t="s">
        <v>77</v>
      </c>
      <c r="F3113">
        <v>20</v>
      </c>
      <c r="G3113">
        <v>268</v>
      </c>
      <c r="H3113">
        <v>-13</v>
      </c>
      <c r="J3113">
        <v>78.983688830000006</v>
      </c>
      <c r="K3113">
        <v>96.800501879999999</v>
      </c>
      <c r="L3113">
        <v>61.166875779999998</v>
      </c>
      <c r="M3113">
        <v>56</v>
      </c>
      <c r="N3113">
        <v>-1.7543860000000001E-2</v>
      </c>
      <c r="O3113">
        <v>-1</v>
      </c>
      <c r="P3113">
        <v>-0.25333333299999999</v>
      </c>
      <c r="Q3113">
        <v>-19</v>
      </c>
      <c r="R3113">
        <v>-27</v>
      </c>
      <c r="S3113">
        <v>0.38099140100000001</v>
      </c>
      <c r="U3113">
        <v>0.97975228800000003</v>
      </c>
      <c r="V3113">
        <v>329425</v>
      </c>
      <c r="W3113">
        <v>1.2917930000000001E-3</v>
      </c>
      <c r="X3113">
        <v>5.0588001E-2</v>
      </c>
      <c r="Y3113">
        <v>1.221449759</v>
      </c>
      <c r="Z3113">
        <v>0</v>
      </c>
    </row>
    <row r="3114" spans="1:26" x14ac:dyDescent="0.2">
      <c r="A3114">
        <v>201801</v>
      </c>
      <c r="B3114">
        <v>6023</v>
      </c>
      <c r="C3114" t="s">
        <v>83</v>
      </c>
      <c r="D3114">
        <v>21700</v>
      </c>
      <c r="E3114" t="s">
        <v>84</v>
      </c>
      <c r="F3114">
        <v>449</v>
      </c>
      <c r="G3114">
        <v>294</v>
      </c>
      <c r="H3114">
        <v>-73</v>
      </c>
      <c r="J3114">
        <v>77.383939769999998</v>
      </c>
      <c r="K3114">
        <v>75.909661229999998</v>
      </c>
      <c r="L3114">
        <v>78.858218320000006</v>
      </c>
      <c r="M3114">
        <v>76.25</v>
      </c>
      <c r="N3114">
        <v>1.6666667E-2</v>
      </c>
      <c r="O3114">
        <v>1.25</v>
      </c>
      <c r="P3114">
        <v>3.0405405E-2</v>
      </c>
      <c r="Q3114">
        <v>2.25</v>
      </c>
      <c r="R3114">
        <v>-6.75</v>
      </c>
      <c r="S3114">
        <v>0.39102795899999998</v>
      </c>
      <c r="U3114">
        <v>1.2228165900000001</v>
      </c>
      <c r="V3114">
        <v>425000</v>
      </c>
      <c r="W3114">
        <v>6.5296403000000003E-2</v>
      </c>
      <c r="X3114">
        <v>0.133333333</v>
      </c>
      <c r="Y3114">
        <v>1.575824991</v>
      </c>
      <c r="Z3114">
        <v>0</v>
      </c>
    </row>
    <row r="3115" spans="1:26" x14ac:dyDescent="0.2">
      <c r="A3115">
        <v>201801</v>
      </c>
      <c r="B3115">
        <v>6065</v>
      </c>
      <c r="C3115" t="s">
        <v>76</v>
      </c>
      <c r="D3115">
        <v>40140</v>
      </c>
      <c r="E3115" t="s">
        <v>77</v>
      </c>
      <c r="F3115">
        <v>14</v>
      </c>
      <c r="G3115">
        <v>326</v>
      </c>
      <c r="H3115">
        <v>12</v>
      </c>
      <c r="J3115">
        <v>75.815558339999995</v>
      </c>
      <c r="K3115">
        <v>96.988707649999995</v>
      </c>
      <c r="L3115">
        <v>54.642409030000003</v>
      </c>
      <c r="M3115">
        <v>55.5</v>
      </c>
      <c r="N3115">
        <v>8.8235294000000006E-2</v>
      </c>
      <c r="O3115">
        <v>4.5</v>
      </c>
      <c r="P3115">
        <v>-0.21830985899999999</v>
      </c>
      <c r="Q3115">
        <v>-15.5</v>
      </c>
      <c r="R3115">
        <v>-27.5</v>
      </c>
      <c r="S3115">
        <v>0.39252190199999998</v>
      </c>
      <c r="U3115">
        <v>0.90527314400000003</v>
      </c>
      <c r="V3115">
        <v>429000</v>
      </c>
      <c r="W3115">
        <v>5.9630869999999997E-3</v>
      </c>
      <c r="X3115">
        <v>7.2635420000000006E-2</v>
      </c>
      <c r="Y3115">
        <v>1.5906562849999999</v>
      </c>
      <c r="Z3115">
        <v>0</v>
      </c>
    </row>
    <row r="3116" spans="1:26" x14ac:dyDescent="0.2">
      <c r="A3116">
        <v>201801</v>
      </c>
      <c r="B3116">
        <v>6039</v>
      </c>
      <c r="C3116" t="s">
        <v>94</v>
      </c>
      <c r="D3116">
        <v>31460</v>
      </c>
      <c r="E3116" t="s">
        <v>95</v>
      </c>
      <c r="F3116">
        <v>536</v>
      </c>
      <c r="G3116">
        <v>347</v>
      </c>
      <c r="H3116">
        <v>50</v>
      </c>
      <c r="J3116">
        <v>74.937264740000003</v>
      </c>
      <c r="K3116">
        <v>75.470514429999994</v>
      </c>
      <c r="L3116">
        <v>74.404015060000006</v>
      </c>
      <c r="M3116">
        <v>76.5</v>
      </c>
      <c r="N3116">
        <v>9.2857143000000003E-2</v>
      </c>
      <c r="O3116">
        <v>6.5</v>
      </c>
      <c r="P3116">
        <v>5.5172414000000003E-2</v>
      </c>
      <c r="Q3116">
        <v>4</v>
      </c>
      <c r="R3116">
        <v>-6.5</v>
      </c>
      <c r="S3116">
        <v>0.36025868500000002</v>
      </c>
      <c r="U3116">
        <v>1.1482356549999999</v>
      </c>
      <c r="V3116">
        <v>317500</v>
      </c>
      <c r="W3116">
        <v>7.9365080000000001E-3</v>
      </c>
      <c r="X3116">
        <v>9.5961339000000007E-2</v>
      </c>
      <c r="Y3116">
        <v>1.177233964</v>
      </c>
      <c r="Z3116">
        <v>0</v>
      </c>
    </row>
    <row r="3117" spans="1:26" x14ac:dyDescent="0.2">
      <c r="A3117">
        <v>201801</v>
      </c>
      <c r="B3117">
        <v>6083</v>
      </c>
      <c r="C3117" t="s">
        <v>32</v>
      </c>
      <c r="D3117">
        <v>42200</v>
      </c>
      <c r="E3117" t="s">
        <v>33</v>
      </c>
      <c r="F3117">
        <v>190</v>
      </c>
      <c r="G3117">
        <v>382</v>
      </c>
      <c r="H3117">
        <v>-11</v>
      </c>
      <c r="J3117">
        <v>73.368883310000001</v>
      </c>
      <c r="K3117">
        <v>58.218318699999998</v>
      </c>
      <c r="L3117">
        <v>88.519447929999998</v>
      </c>
      <c r="M3117">
        <v>87.25</v>
      </c>
      <c r="N3117">
        <v>6.402439E-2</v>
      </c>
      <c r="O3117">
        <v>5.25</v>
      </c>
      <c r="P3117">
        <v>1.4534884E-2</v>
      </c>
      <c r="Q3117">
        <v>1.25</v>
      </c>
      <c r="R3117">
        <v>4.25</v>
      </c>
      <c r="S3117">
        <v>0.40237688799999999</v>
      </c>
      <c r="U3117">
        <v>1.4496013089999999</v>
      </c>
      <c r="V3117">
        <v>993000</v>
      </c>
      <c r="W3117">
        <v>-6.0060060000000004E-3</v>
      </c>
      <c r="X3117">
        <v>-9.3771388999999997E-2</v>
      </c>
      <c r="Y3117">
        <v>3.6818687429999999</v>
      </c>
      <c r="Z3117">
        <v>0</v>
      </c>
    </row>
    <row r="3118" spans="1:26" x14ac:dyDescent="0.2">
      <c r="A3118">
        <v>201801</v>
      </c>
      <c r="B3118">
        <v>6025</v>
      </c>
      <c r="C3118" t="s">
        <v>56</v>
      </c>
      <c r="D3118">
        <v>20940</v>
      </c>
      <c r="E3118" t="s">
        <v>57</v>
      </c>
      <c r="F3118">
        <v>486</v>
      </c>
      <c r="G3118">
        <v>406</v>
      </c>
      <c r="H3118">
        <v>-21</v>
      </c>
      <c r="J3118">
        <v>71.831869510000004</v>
      </c>
      <c r="K3118">
        <v>93.977415309999998</v>
      </c>
      <c r="L3118">
        <v>49.686323710000003</v>
      </c>
      <c r="M3118">
        <v>62</v>
      </c>
      <c r="N3118">
        <v>-3.125E-2</v>
      </c>
      <c r="O3118">
        <v>-2</v>
      </c>
      <c r="P3118">
        <v>5.0847457999999998E-2</v>
      </c>
      <c r="Q3118">
        <v>3</v>
      </c>
      <c r="R3118">
        <v>-21</v>
      </c>
      <c r="S3118">
        <v>0.37512995300000002</v>
      </c>
      <c r="U3118">
        <v>0.85777657100000004</v>
      </c>
      <c r="V3118">
        <v>238700</v>
      </c>
      <c r="W3118">
        <v>-5.416667E-3</v>
      </c>
      <c r="X3118">
        <v>-4.3094808999999998E-2</v>
      </c>
      <c r="Y3118">
        <v>0.88505747099999998</v>
      </c>
      <c r="Z3118">
        <v>0</v>
      </c>
    </row>
    <row r="3119" spans="1:26" x14ac:dyDescent="0.2">
      <c r="A3119">
        <v>201801</v>
      </c>
      <c r="B3119">
        <v>6089</v>
      </c>
      <c r="C3119" t="s">
        <v>89</v>
      </c>
      <c r="D3119">
        <v>39820</v>
      </c>
      <c r="E3119" t="s">
        <v>90</v>
      </c>
      <c r="F3119">
        <v>368</v>
      </c>
      <c r="G3119">
        <v>462</v>
      </c>
      <c r="H3119">
        <v>18</v>
      </c>
      <c r="J3119">
        <v>68.381430359999996</v>
      </c>
      <c r="K3119">
        <v>67.879548310000004</v>
      </c>
      <c r="L3119">
        <v>68.883312419999996</v>
      </c>
      <c r="M3119">
        <v>81</v>
      </c>
      <c r="N3119">
        <v>0.109589041</v>
      </c>
      <c r="O3119">
        <v>8</v>
      </c>
      <c r="P3119">
        <v>-3.0769230000000001E-3</v>
      </c>
      <c r="Q3119">
        <v>-0.25</v>
      </c>
      <c r="R3119">
        <v>-2</v>
      </c>
      <c r="S3119">
        <v>0.42307529100000002</v>
      </c>
      <c r="U3119">
        <v>1.0720165669999999</v>
      </c>
      <c r="V3119">
        <v>321200</v>
      </c>
      <c r="W3119">
        <v>1.0062893E-2</v>
      </c>
      <c r="X3119">
        <v>7.8983834000000003E-2</v>
      </c>
      <c r="Y3119">
        <v>1.1909529109999999</v>
      </c>
      <c r="Z3119">
        <v>0</v>
      </c>
    </row>
    <row r="3120" spans="1:26" x14ac:dyDescent="0.2">
      <c r="A3120">
        <v>201801</v>
      </c>
      <c r="B3120">
        <v>6103</v>
      </c>
      <c r="C3120" t="s">
        <v>97</v>
      </c>
      <c r="D3120">
        <v>39780</v>
      </c>
      <c r="E3120" t="s">
        <v>98</v>
      </c>
      <c r="F3120">
        <v>857</v>
      </c>
      <c r="G3120">
        <v>534</v>
      </c>
      <c r="H3120">
        <v>12</v>
      </c>
      <c r="J3120">
        <v>63.676286070000003</v>
      </c>
      <c r="K3120">
        <v>51.066499370000003</v>
      </c>
      <c r="L3120">
        <v>76.286072770000004</v>
      </c>
      <c r="M3120">
        <v>91</v>
      </c>
      <c r="N3120">
        <v>4.5977010999999998E-2</v>
      </c>
      <c r="O3120">
        <v>4</v>
      </c>
      <c r="P3120">
        <v>-6.1855670000000001E-2</v>
      </c>
      <c r="Q3120">
        <v>-6</v>
      </c>
      <c r="R3120">
        <v>8</v>
      </c>
      <c r="S3120">
        <v>0.25687939900000001</v>
      </c>
      <c r="U3120">
        <v>1.1820235450000001</v>
      </c>
      <c r="V3120">
        <v>267500</v>
      </c>
      <c r="W3120">
        <v>-4.4301536000000002E-2</v>
      </c>
      <c r="X3120">
        <v>5.5226824000000001E-2</v>
      </c>
      <c r="Y3120">
        <v>0.99184278800000003</v>
      </c>
      <c r="Z3120">
        <v>0</v>
      </c>
    </row>
    <row r="3121" spans="1:26" x14ac:dyDescent="0.2">
      <c r="A3121">
        <v>201801</v>
      </c>
      <c r="B3121">
        <v>6057</v>
      </c>
      <c r="C3121" t="s">
        <v>70</v>
      </c>
      <c r="D3121">
        <v>46020</v>
      </c>
      <c r="E3121" t="s">
        <v>71</v>
      </c>
      <c r="F3121">
        <v>567</v>
      </c>
      <c r="G3121">
        <v>534</v>
      </c>
      <c r="H3121">
        <v>46</v>
      </c>
      <c r="J3121">
        <v>63.676286070000003</v>
      </c>
      <c r="K3121">
        <v>47.929736509999998</v>
      </c>
      <c r="L3121">
        <v>79.422835629999994</v>
      </c>
      <c r="M3121">
        <v>93</v>
      </c>
      <c r="N3121">
        <v>9.4117646999999999E-2</v>
      </c>
      <c r="O3121">
        <v>8</v>
      </c>
      <c r="P3121">
        <v>-3.3766233999999999E-2</v>
      </c>
      <c r="Q3121">
        <v>-3.25</v>
      </c>
      <c r="R3121">
        <v>10</v>
      </c>
      <c r="S3121">
        <v>0.30607011899999997</v>
      </c>
      <c r="U3121">
        <v>1.2310865740000001</v>
      </c>
      <c r="V3121">
        <v>490000</v>
      </c>
      <c r="W3121">
        <v>2.5104603E-2</v>
      </c>
      <c r="X3121">
        <v>3.8190582000000001E-2</v>
      </c>
      <c r="Y3121">
        <v>1.816833519</v>
      </c>
      <c r="Z3121">
        <v>0</v>
      </c>
    </row>
    <row r="3122" spans="1:26" x14ac:dyDescent="0.2">
      <c r="A3122">
        <v>201801</v>
      </c>
      <c r="B3122">
        <v>6109</v>
      </c>
      <c r="C3122" t="s">
        <v>87</v>
      </c>
      <c r="D3122">
        <v>43760</v>
      </c>
      <c r="E3122" t="s">
        <v>88</v>
      </c>
      <c r="F3122">
        <v>917</v>
      </c>
      <c r="G3122">
        <v>550</v>
      </c>
      <c r="H3122">
        <v>-100</v>
      </c>
      <c r="J3122">
        <v>62.703889590000003</v>
      </c>
      <c r="K3122">
        <v>36.26097867</v>
      </c>
      <c r="L3122">
        <v>89.146800499999998</v>
      </c>
      <c r="M3122">
        <v>100</v>
      </c>
      <c r="N3122">
        <v>1.5228426E-2</v>
      </c>
      <c r="O3122">
        <v>1.5</v>
      </c>
      <c r="P3122">
        <v>-9.0909090999999997E-2</v>
      </c>
      <c r="Q3122">
        <v>-10</v>
      </c>
      <c r="R3122">
        <v>17</v>
      </c>
      <c r="S3122">
        <v>0.49876761200000003</v>
      </c>
      <c r="U3122">
        <v>1.4726489309999999</v>
      </c>
      <c r="V3122">
        <v>325000</v>
      </c>
      <c r="W3122">
        <v>4.1666666999999998E-2</v>
      </c>
      <c r="X3122">
        <v>3.1746032E-2</v>
      </c>
      <c r="Y3122">
        <v>1.2050426400000001</v>
      </c>
      <c r="Z3122">
        <v>0</v>
      </c>
    </row>
    <row r="3123" spans="1:26" x14ac:dyDescent="0.2">
      <c r="A3123">
        <v>201801</v>
      </c>
      <c r="B3123">
        <v>6015</v>
      </c>
      <c r="C3123" t="s">
        <v>85</v>
      </c>
      <c r="D3123">
        <v>18860</v>
      </c>
      <c r="E3123" t="s">
        <v>86</v>
      </c>
      <c r="F3123">
        <v>1589</v>
      </c>
      <c r="G3123">
        <v>788</v>
      </c>
      <c r="H3123">
        <v>-10</v>
      </c>
      <c r="J3123">
        <v>50.282308659999998</v>
      </c>
      <c r="K3123">
        <v>23.902132999999999</v>
      </c>
      <c r="L3123">
        <v>76.662484320000004</v>
      </c>
      <c r="M3123">
        <v>108</v>
      </c>
      <c r="N3123">
        <v>0.125</v>
      </c>
      <c r="O3123">
        <v>12</v>
      </c>
      <c r="P3123">
        <v>-0.18490566</v>
      </c>
      <c r="Q3123">
        <v>-24.5</v>
      </c>
      <c r="R3123">
        <v>25</v>
      </c>
      <c r="S3123">
        <v>0.53805148899999999</v>
      </c>
      <c r="U3123">
        <v>1.1856979009999999</v>
      </c>
      <c r="V3123">
        <v>289000</v>
      </c>
      <c r="W3123">
        <v>1.1373578000000001E-2</v>
      </c>
      <c r="X3123">
        <v>6.0552404999999997E-2</v>
      </c>
      <c r="Y3123">
        <v>1.0715609939999999</v>
      </c>
      <c r="Z3123">
        <v>0</v>
      </c>
    </row>
    <row r="3124" spans="1:26" x14ac:dyDescent="0.2">
      <c r="A3124">
        <v>201801</v>
      </c>
      <c r="B3124">
        <v>6033</v>
      </c>
      <c r="C3124" t="s">
        <v>101</v>
      </c>
      <c r="D3124">
        <v>17340</v>
      </c>
      <c r="E3124" t="s">
        <v>102</v>
      </c>
      <c r="F3124">
        <v>800</v>
      </c>
      <c r="G3124">
        <v>806</v>
      </c>
      <c r="H3124">
        <v>-155</v>
      </c>
      <c r="J3124">
        <v>49.466750310000002</v>
      </c>
      <c r="K3124">
        <v>70.828105399999998</v>
      </c>
      <c r="L3124">
        <v>28.105395229999999</v>
      </c>
      <c r="M3124">
        <v>79.5</v>
      </c>
      <c r="N3124">
        <v>-5.3571428999999997E-2</v>
      </c>
      <c r="O3124">
        <v>-4.5</v>
      </c>
      <c r="P3124">
        <v>-0.15873015900000001</v>
      </c>
      <c r="Q3124">
        <v>-15</v>
      </c>
      <c r="R3124">
        <v>-3.5</v>
      </c>
      <c r="S3124">
        <v>0.38806244400000001</v>
      </c>
      <c r="U3124">
        <v>0.65587526500000004</v>
      </c>
      <c r="V3124">
        <v>322250</v>
      </c>
      <c r="W3124">
        <v>-8.4615379999999994E-3</v>
      </c>
      <c r="X3124">
        <v>0.21032863900000001</v>
      </c>
      <c r="Y3124">
        <v>1.194846125</v>
      </c>
      <c r="Z3124">
        <v>0</v>
      </c>
    </row>
    <row r="3125" spans="1:26" x14ac:dyDescent="0.2">
      <c r="A3125">
        <v>201801</v>
      </c>
      <c r="B3125">
        <v>6045</v>
      </c>
      <c r="C3125" t="s">
        <v>99</v>
      </c>
      <c r="D3125">
        <v>46380</v>
      </c>
      <c r="E3125" t="s">
        <v>100</v>
      </c>
      <c r="F3125">
        <v>657</v>
      </c>
      <c r="G3125">
        <v>959</v>
      </c>
      <c r="H3125">
        <v>-23</v>
      </c>
      <c r="J3125">
        <v>41.530740280000003</v>
      </c>
      <c r="K3125">
        <v>22.83563363</v>
      </c>
      <c r="L3125">
        <v>60.225846930000003</v>
      </c>
      <c r="M3125">
        <v>109.25</v>
      </c>
      <c r="N3125">
        <v>3.0660376999999999E-2</v>
      </c>
      <c r="O3125">
        <v>3.25</v>
      </c>
      <c r="P3125">
        <v>-0.172348485</v>
      </c>
      <c r="Q3125">
        <v>-22.75</v>
      </c>
      <c r="R3125">
        <v>26.25</v>
      </c>
      <c r="S3125">
        <v>0.41307640200000001</v>
      </c>
      <c r="U3125">
        <v>0.96833181800000001</v>
      </c>
      <c r="V3125">
        <v>599000</v>
      </c>
      <c r="W3125">
        <v>-3.2310178000000002E-2</v>
      </c>
      <c r="X3125">
        <v>6.7226889999999996E-3</v>
      </c>
      <c r="Y3125">
        <v>2.2209862810000001</v>
      </c>
      <c r="Z3125">
        <v>0</v>
      </c>
    </row>
    <row r="3126" spans="1:26" x14ac:dyDescent="0.2">
      <c r="A3126">
        <v>201712</v>
      </c>
      <c r="B3126">
        <v>6095</v>
      </c>
      <c r="C3126" t="s">
        <v>54</v>
      </c>
      <c r="D3126">
        <v>46700</v>
      </c>
      <c r="E3126" t="s">
        <v>55</v>
      </c>
      <c r="F3126">
        <v>178</v>
      </c>
      <c r="G3126">
        <v>1</v>
      </c>
      <c r="H3126">
        <v>0</v>
      </c>
      <c r="J3126">
        <v>99.49811794</v>
      </c>
      <c r="K3126">
        <v>99.937264740000003</v>
      </c>
      <c r="L3126">
        <v>99.058971139999997</v>
      </c>
      <c r="M3126">
        <v>36</v>
      </c>
      <c r="N3126">
        <v>0.16129032300000001</v>
      </c>
      <c r="O3126">
        <v>5</v>
      </c>
      <c r="P3126">
        <v>-0.32075471700000002</v>
      </c>
      <c r="Q3126">
        <v>-17</v>
      </c>
      <c r="R3126">
        <v>-42</v>
      </c>
      <c r="S3126">
        <v>3.0490687999999998E-2</v>
      </c>
      <c r="U3126">
        <v>2.252424768</v>
      </c>
      <c r="V3126">
        <v>480000</v>
      </c>
      <c r="W3126">
        <v>6.0832676000000002E-2</v>
      </c>
      <c r="X3126">
        <v>0.156626506</v>
      </c>
      <c r="Y3126">
        <v>1.7784364580000001</v>
      </c>
      <c r="Z3126">
        <v>0</v>
      </c>
    </row>
    <row r="3127" spans="1:26" x14ac:dyDescent="0.2">
      <c r="A3127">
        <v>201712</v>
      </c>
      <c r="B3127">
        <v>6013</v>
      </c>
      <c r="C3127" t="s">
        <v>38</v>
      </c>
      <c r="D3127">
        <v>41860</v>
      </c>
      <c r="E3127" t="s">
        <v>39</v>
      </c>
      <c r="F3127">
        <v>42</v>
      </c>
      <c r="G3127">
        <v>2</v>
      </c>
      <c r="H3127">
        <v>0</v>
      </c>
      <c r="J3127">
        <v>98.870765370000001</v>
      </c>
      <c r="K3127">
        <v>99.560853199999997</v>
      </c>
      <c r="L3127">
        <v>98.180677540000005</v>
      </c>
      <c r="M3127">
        <v>43</v>
      </c>
      <c r="N3127">
        <v>0.178082192</v>
      </c>
      <c r="O3127">
        <v>6.5</v>
      </c>
      <c r="P3127">
        <v>-0.14000000000000001</v>
      </c>
      <c r="Q3127">
        <v>-7</v>
      </c>
      <c r="R3127">
        <v>-35</v>
      </c>
      <c r="S3127">
        <v>2.6730983999999999E-2</v>
      </c>
      <c r="U3127">
        <v>2.0563134449999998</v>
      </c>
      <c r="V3127">
        <v>638000</v>
      </c>
      <c r="W3127">
        <v>1.4711729999999999E-2</v>
      </c>
      <c r="X3127">
        <v>8.3191850999999997E-2</v>
      </c>
      <c r="Y3127">
        <v>2.3638384590000001</v>
      </c>
      <c r="Z3127">
        <v>0</v>
      </c>
    </row>
    <row r="3128" spans="1:26" x14ac:dyDescent="0.2">
      <c r="A3128">
        <v>201712</v>
      </c>
      <c r="B3128">
        <v>6001</v>
      </c>
      <c r="C3128" t="s">
        <v>67</v>
      </c>
      <c r="D3128">
        <v>41860</v>
      </c>
      <c r="E3128" t="s">
        <v>39</v>
      </c>
      <c r="F3128">
        <v>24</v>
      </c>
      <c r="G3128">
        <v>3</v>
      </c>
      <c r="H3128">
        <v>-4</v>
      </c>
      <c r="J3128">
        <v>98.808030110000004</v>
      </c>
      <c r="K3128">
        <v>99.811794230000004</v>
      </c>
      <c r="L3128">
        <v>97.804265999999998</v>
      </c>
      <c r="M3128">
        <v>38</v>
      </c>
      <c r="N3128">
        <v>0.1875</v>
      </c>
      <c r="O3128">
        <v>6</v>
      </c>
      <c r="P3128">
        <v>-0.11627907</v>
      </c>
      <c r="Q3128">
        <v>-5</v>
      </c>
      <c r="R3128">
        <v>-40</v>
      </c>
      <c r="S3128">
        <v>8.3727731999999999E-2</v>
      </c>
      <c r="U3128">
        <v>1.9796295290000001</v>
      </c>
      <c r="V3128">
        <v>776500</v>
      </c>
      <c r="W3128">
        <v>-1.3341804000000001E-2</v>
      </c>
      <c r="X3128">
        <v>0.109364955</v>
      </c>
      <c r="Y3128">
        <v>2.8769914779999999</v>
      </c>
      <c r="Z3128">
        <v>0</v>
      </c>
    </row>
    <row r="3129" spans="1:26" x14ac:dyDescent="0.2">
      <c r="A3129">
        <v>201712</v>
      </c>
      <c r="B3129">
        <v>6031</v>
      </c>
      <c r="C3129" t="s">
        <v>28</v>
      </c>
      <c r="D3129">
        <v>25260</v>
      </c>
      <c r="E3129" t="s">
        <v>29</v>
      </c>
      <c r="F3129">
        <v>560</v>
      </c>
      <c r="G3129">
        <v>7</v>
      </c>
      <c r="H3129">
        <v>-17</v>
      </c>
      <c r="J3129">
        <v>97.616060230000002</v>
      </c>
      <c r="K3129">
        <v>97.616060230000002</v>
      </c>
      <c r="L3129">
        <v>97.616060230000002</v>
      </c>
      <c r="M3129">
        <v>51.5</v>
      </c>
      <c r="N3129">
        <v>1.4778325E-2</v>
      </c>
      <c r="O3129">
        <v>0.75</v>
      </c>
      <c r="P3129">
        <v>-2.8301887000000001E-2</v>
      </c>
      <c r="Q3129">
        <v>-1.5</v>
      </c>
      <c r="R3129">
        <v>-26.5</v>
      </c>
      <c r="S3129">
        <v>-2.6809039999999999E-2</v>
      </c>
      <c r="U3129">
        <v>1.9528107370000001</v>
      </c>
      <c r="V3129">
        <v>240000</v>
      </c>
      <c r="W3129">
        <v>4.1840999999999996E-3</v>
      </c>
      <c r="X3129">
        <v>1.8327778999999999E-2</v>
      </c>
      <c r="Y3129">
        <v>0.88921822900000003</v>
      </c>
      <c r="Z3129">
        <v>0</v>
      </c>
    </row>
    <row r="3130" spans="1:26" x14ac:dyDescent="0.2">
      <c r="A3130">
        <v>201712</v>
      </c>
      <c r="B3130">
        <v>6085</v>
      </c>
      <c r="C3130" t="s">
        <v>60</v>
      </c>
      <c r="D3130">
        <v>41940</v>
      </c>
      <c r="E3130" t="s">
        <v>61</v>
      </c>
      <c r="F3130">
        <v>19</v>
      </c>
      <c r="G3130">
        <v>9</v>
      </c>
      <c r="H3130">
        <v>0</v>
      </c>
      <c r="J3130">
        <v>97.490589709999995</v>
      </c>
      <c r="K3130">
        <v>99.937264740000003</v>
      </c>
      <c r="L3130">
        <v>95.04391468</v>
      </c>
      <c r="M3130">
        <v>36</v>
      </c>
      <c r="N3130">
        <v>0.16129032300000001</v>
      </c>
      <c r="O3130">
        <v>5</v>
      </c>
      <c r="P3130">
        <v>-0.25</v>
      </c>
      <c r="Q3130">
        <v>-12</v>
      </c>
      <c r="R3130">
        <v>-42</v>
      </c>
      <c r="S3130">
        <v>-2.8565383E-2</v>
      </c>
      <c r="U3130">
        <v>1.6985355390000001</v>
      </c>
      <c r="V3130">
        <v>1250000</v>
      </c>
      <c r="W3130">
        <v>-1.1304155E-2</v>
      </c>
      <c r="X3130">
        <v>0.31578947400000001</v>
      </c>
      <c r="Y3130">
        <v>4.6313449430000002</v>
      </c>
      <c r="Z3130">
        <v>0</v>
      </c>
    </row>
    <row r="3131" spans="1:26" x14ac:dyDescent="0.2">
      <c r="A3131">
        <v>201712</v>
      </c>
      <c r="B3131">
        <v>6113</v>
      </c>
      <c r="C3131" t="s">
        <v>48</v>
      </c>
      <c r="D3131">
        <v>40900</v>
      </c>
      <c r="E3131" t="s">
        <v>31</v>
      </c>
      <c r="F3131">
        <v>350</v>
      </c>
      <c r="G3131">
        <v>10</v>
      </c>
      <c r="H3131">
        <v>-24</v>
      </c>
      <c r="J3131">
        <v>97.271016309999993</v>
      </c>
      <c r="K3131">
        <v>97.929736509999998</v>
      </c>
      <c r="L3131">
        <v>96.612296110000003</v>
      </c>
      <c r="M3131">
        <v>50.5</v>
      </c>
      <c r="N3131">
        <v>0.12222222200000001</v>
      </c>
      <c r="O3131">
        <v>5.5</v>
      </c>
      <c r="P3131">
        <v>-0.15833333299999999</v>
      </c>
      <c r="Q3131">
        <v>-9.5</v>
      </c>
      <c r="R3131">
        <v>-27.5</v>
      </c>
      <c r="S3131">
        <v>0.10437016</v>
      </c>
      <c r="U3131">
        <v>1.8087929119999999</v>
      </c>
      <c r="V3131">
        <v>472425</v>
      </c>
      <c r="W3131">
        <v>1.2158543000000001E-2</v>
      </c>
      <c r="X3131">
        <v>5.4560105999999997E-2</v>
      </c>
      <c r="Y3131">
        <v>1.750370508</v>
      </c>
      <c r="Z3131">
        <v>0</v>
      </c>
    </row>
    <row r="3132" spans="1:26" x14ac:dyDescent="0.2">
      <c r="A3132">
        <v>201712</v>
      </c>
      <c r="B3132">
        <v>6081</v>
      </c>
      <c r="C3132" t="s">
        <v>74</v>
      </c>
      <c r="D3132">
        <v>41860</v>
      </c>
      <c r="E3132" t="s">
        <v>39</v>
      </c>
      <c r="F3132">
        <v>95</v>
      </c>
      <c r="G3132">
        <v>11</v>
      </c>
      <c r="H3132">
        <v>-27</v>
      </c>
      <c r="J3132">
        <v>97.239648680000002</v>
      </c>
      <c r="K3132">
        <v>99.560853199999997</v>
      </c>
      <c r="L3132">
        <v>94.918444170000001</v>
      </c>
      <c r="M3132">
        <v>43</v>
      </c>
      <c r="N3132">
        <v>0.19444444399999999</v>
      </c>
      <c r="O3132">
        <v>7</v>
      </c>
      <c r="P3132">
        <v>-0.148514851</v>
      </c>
      <c r="Q3132">
        <v>-7.5</v>
      </c>
      <c r="R3132">
        <v>-35</v>
      </c>
      <c r="S3132">
        <v>9.0996578999999994E-2</v>
      </c>
      <c r="U3132">
        <v>1.691249851</v>
      </c>
      <c r="V3132">
        <v>1600000</v>
      </c>
      <c r="W3132">
        <v>-6.2111800000000002E-3</v>
      </c>
      <c r="X3132">
        <v>0.260946593</v>
      </c>
      <c r="Y3132">
        <v>5.928121526</v>
      </c>
      <c r="Z3132">
        <v>0</v>
      </c>
    </row>
    <row r="3133" spans="1:26" x14ac:dyDescent="0.2">
      <c r="A3133">
        <v>201712</v>
      </c>
      <c r="B3133">
        <v>6097</v>
      </c>
      <c r="C3133" t="s">
        <v>72</v>
      </c>
      <c r="D3133">
        <v>42220</v>
      </c>
      <c r="E3133" t="s">
        <v>73</v>
      </c>
      <c r="F3133">
        <v>143</v>
      </c>
      <c r="G3133">
        <v>15</v>
      </c>
      <c r="H3133">
        <v>-14</v>
      </c>
      <c r="J3133">
        <v>96.737766629999996</v>
      </c>
      <c r="K3133">
        <v>96.486825600000003</v>
      </c>
      <c r="L3133">
        <v>96.988707649999995</v>
      </c>
      <c r="M3133">
        <v>53</v>
      </c>
      <c r="N3133">
        <v>4.9504949999999999E-2</v>
      </c>
      <c r="O3133">
        <v>2.5</v>
      </c>
      <c r="P3133">
        <v>-0.13114754100000001</v>
      </c>
      <c r="Q3133">
        <v>-8</v>
      </c>
      <c r="R3133">
        <v>-25</v>
      </c>
      <c r="S3133">
        <v>1.2299304E-2</v>
      </c>
      <c r="U3133">
        <v>1.866554424</v>
      </c>
      <c r="V3133">
        <v>829250</v>
      </c>
      <c r="W3133">
        <v>1.5096619999999999E-3</v>
      </c>
      <c r="X3133">
        <v>0.122124493</v>
      </c>
      <c r="Y3133">
        <v>3.0724342349999998</v>
      </c>
      <c r="Z3133">
        <v>0</v>
      </c>
    </row>
    <row r="3134" spans="1:26" x14ac:dyDescent="0.2">
      <c r="A3134">
        <v>201712</v>
      </c>
      <c r="B3134">
        <v>6073</v>
      </c>
      <c r="C3134" t="s">
        <v>40</v>
      </c>
      <c r="D3134">
        <v>41740</v>
      </c>
      <c r="E3134" t="s">
        <v>41</v>
      </c>
      <c r="F3134">
        <v>5</v>
      </c>
      <c r="G3134">
        <v>17</v>
      </c>
      <c r="H3134">
        <v>-1</v>
      </c>
      <c r="J3134">
        <v>96.549560850000006</v>
      </c>
      <c r="K3134">
        <v>99.121706399999994</v>
      </c>
      <c r="L3134">
        <v>93.977415309999998</v>
      </c>
      <c r="M3134">
        <v>45</v>
      </c>
      <c r="N3134">
        <v>0.2</v>
      </c>
      <c r="O3134">
        <v>7.5</v>
      </c>
      <c r="P3134">
        <v>-0.117647059</v>
      </c>
      <c r="Q3134">
        <v>-6</v>
      </c>
      <c r="R3134">
        <v>-33</v>
      </c>
      <c r="S3134">
        <v>-1.1278666999999999E-2</v>
      </c>
      <c r="U3134">
        <v>1.6335322240000001</v>
      </c>
      <c r="V3134">
        <v>679000</v>
      </c>
      <c r="W3134">
        <v>2.1129407999999999E-2</v>
      </c>
      <c r="X3134">
        <v>4.6224961000000002E-2</v>
      </c>
      <c r="Y3134">
        <v>2.5157465729999999</v>
      </c>
      <c r="Z3134">
        <v>0</v>
      </c>
    </row>
    <row r="3135" spans="1:26" x14ac:dyDescent="0.2">
      <c r="A3135">
        <v>201712</v>
      </c>
      <c r="B3135">
        <v>6067</v>
      </c>
      <c r="C3135" t="s">
        <v>30</v>
      </c>
      <c r="D3135">
        <v>40900</v>
      </c>
      <c r="E3135" t="s">
        <v>31</v>
      </c>
      <c r="F3135">
        <v>26</v>
      </c>
      <c r="G3135">
        <v>18</v>
      </c>
      <c r="H3135">
        <v>-19</v>
      </c>
      <c r="J3135">
        <v>96.518193229999994</v>
      </c>
      <c r="K3135">
        <v>99.121706399999994</v>
      </c>
      <c r="L3135">
        <v>93.914680050000001</v>
      </c>
      <c r="M3135">
        <v>45</v>
      </c>
      <c r="N3135">
        <v>0.18421052600000001</v>
      </c>
      <c r="O3135">
        <v>7</v>
      </c>
      <c r="P3135">
        <v>-0.134615385</v>
      </c>
      <c r="Q3135">
        <v>-7</v>
      </c>
      <c r="R3135">
        <v>-33</v>
      </c>
      <c r="S3135">
        <v>3.8938994999999997E-2</v>
      </c>
      <c r="U3135">
        <v>1.6277684910000001</v>
      </c>
      <c r="V3135">
        <v>369900</v>
      </c>
      <c r="W3135">
        <v>-6.8465569999999996E-3</v>
      </c>
      <c r="X3135">
        <v>0.10417910499999999</v>
      </c>
      <c r="Y3135">
        <v>1.3705075950000001</v>
      </c>
      <c r="Z3135">
        <v>0</v>
      </c>
    </row>
    <row r="3136" spans="1:26" x14ac:dyDescent="0.2">
      <c r="A3136">
        <v>201712</v>
      </c>
      <c r="B3136">
        <v>6077</v>
      </c>
      <c r="C3136" t="s">
        <v>42</v>
      </c>
      <c r="D3136">
        <v>44700</v>
      </c>
      <c r="E3136" t="s">
        <v>43</v>
      </c>
      <c r="F3136">
        <v>110</v>
      </c>
      <c r="G3136">
        <v>21</v>
      </c>
      <c r="H3136">
        <v>0</v>
      </c>
      <c r="J3136">
        <v>96.361355079999996</v>
      </c>
      <c r="K3136">
        <v>98.619824339999994</v>
      </c>
      <c r="L3136">
        <v>94.102885819999997</v>
      </c>
      <c r="M3136">
        <v>47</v>
      </c>
      <c r="N3136">
        <v>9.3023255999999999E-2</v>
      </c>
      <c r="O3136">
        <v>4</v>
      </c>
      <c r="P3136">
        <v>-0.13761467899999999</v>
      </c>
      <c r="Q3136">
        <v>-7.5</v>
      </c>
      <c r="R3136">
        <v>-31</v>
      </c>
      <c r="S3136">
        <v>-1.1360706E-2</v>
      </c>
      <c r="U3136">
        <v>1.6369366160000001</v>
      </c>
      <c r="V3136">
        <v>379900</v>
      </c>
      <c r="W3136">
        <v>1.2391739000000001E-2</v>
      </c>
      <c r="X3136">
        <v>0.12729970299999999</v>
      </c>
      <c r="Y3136">
        <v>1.4075583549999999</v>
      </c>
      <c r="Z3136">
        <v>0</v>
      </c>
    </row>
    <row r="3137" spans="1:26" x14ac:dyDescent="0.2">
      <c r="A3137">
        <v>201712</v>
      </c>
      <c r="B3137">
        <v>6101</v>
      </c>
      <c r="C3137" t="s">
        <v>26</v>
      </c>
      <c r="D3137">
        <v>49700</v>
      </c>
      <c r="E3137" t="s">
        <v>27</v>
      </c>
      <c r="F3137">
        <v>700</v>
      </c>
      <c r="G3137">
        <v>28</v>
      </c>
      <c r="H3137">
        <v>24</v>
      </c>
      <c r="J3137">
        <v>95.420326220000007</v>
      </c>
      <c r="K3137">
        <v>91.09159348</v>
      </c>
      <c r="L3137">
        <v>99.749058969999993</v>
      </c>
      <c r="M3137">
        <v>61</v>
      </c>
      <c r="N3137">
        <v>0.29787234000000001</v>
      </c>
      <c r="O3137">
        <v>14</v>
      </c>
      <c r="P3137">
        <v>-0.14685314699999999</v>
      </c>
      <c r="Q3137">
        <v>-10.5</v>
      </c>
      <c r="R3137">
        <v>-17</v>
      </c>
      <c r="S3137">
        <v>-5.1870897999999999E-2</v>
      </c>
      <c r="U3137">
        <v>2.5823563900000002</v>
      </c>
      <c r="V3137">
        <v>312750</v>
      </c>
      <c r="W3137">
        <v>1.3119534E-2</v>
      </c>
      <c r="X3137">
        <v>0.13520871100000001</v>
      </c>
      <c r="Y3137">
        <v>1.1587625050000001</v>
      </c>
      <c r="Z3137">
        <v>0</v>
      </c>
    </row>
    <row r="3138" spans="1:26" x14ac:dyDescent="0.2">
      <c r="A3138">
        <v>201712</v>
      </c>
      <c r="B3138">
        <v>6075</v>
      </c>
      <c r="C3138" t="s">
        <v>91</v>
      </c>
      <c r="D3138">
        <v>41860</v>
      </c>
      <c r="E3138" t="s">
        <v>39</v>
      </c>
      <c r="F3138">
        <v>52</v>
      </c>
      <c r="G3138">
        <v>29</v>
      </c>
      <c r="H3138">
        <v>-19</v>
      </c>
      <c r="J3138">
        <v>95.294855709999993</v>
      </c>
      <c r="K3138">
        <v>95.859473019999996</v>
      </c>
      <c r="L3138">
        <v>94.730238389999997</v>
      </c>
      <c r="M3138">
        <v>54</v>
      </c>
      <c r="N3138">
        <v>0.54285714299999999</v>
      </c>
      <c r="O3138">
        <v>19</v>
      </c>
      <c r="P3138">
        <v>-8.4745763000000002E-2</v>
      </c>
      <c r="Q3138">
        <v>-5</v>
      </c>
      <c r="R3138">
        <v>-24</v>
      </c>
      <c r="S3138">
        <v>0.14767801699999999</v>
      </c>
      <c r="U3138">
        <v>1.6853493420000001</v>
      </c>
      <c r="V3138">
        <v>1360000</v>
      </c>
      <c r="W3138">
        <v>2.2940954999999999E-2</v>
      </c>
      <c r="X3138">
        <v>5.0193050000000003E-2</v>
      </c>
      <c r="Y3138">
        <v>5.0389032980000001</v>
      </c>
      <c r="Z3138">
        <v>0</v>
      </c>
    </row>
    <row r="3139" spans="1:26" x14ac:dyDescent="0.2">
      <c r="A3139">
        <v>201712</v>
      </c>
      <c r="B3139">
        <v>6019</v>
      </c>
      <c r="C3139" t="s">
        <v>52</v>
      </c>
      <c r="D3139">
        <v>23420</v>
      </c>
      <c r="E3139" t="s">
        <v>53</v>
      </c>
      <c r="F3139">
        <v>80</v>
      </c>
      <c r="G3139">
        <v>30</v>
      </c>
      <c r="H3139">
        <v>10</v>
      </c>
      <c r="J3139">
        <v>95.232120449999996</v>
      </c>
      <c r="K3139">
        <v>94.416562110000001</v>
      </c>
      <c r="L3139">
        <v>96.0476788</v>
      </c>
      <c r="M3139">
        <v>57</v>
      </c>
      <c r="N3139">
        <v>0.1875</v>
      </c>
      <c r="O3139">
        <v>9</v>
      </c>
      <c r="P3139">
        <v>-9.5238094999999995E-2</v>
      </c>
      <c r="Q3139">
        <v>-6</v>
      </c>
      <c r="R3139">
        <v>-21</v>
      </c>
      <c r="S3139">
        <v>-4.1803359999999998E-2</v>
      </c>
      <c r="U3139">
        <v>1.774595374</v>
      </c>
      <c r="V3139">
        <v>303000</v>
      </c>
      <c r="W3139">
        <v>-3.789218E-3</v>
      </c>
      <c r="X3139">
        <v>0.14339622599999999</v>
      </c>
      <c r="Y3139">
        <v>1.1226380140000001</v>
      </c>
      <c r="Z3139">
        <v>0</v>
      </c>
    </row>
    <row r="3140" spans="1:26" x14ac:dyDescent="0.2">
      <c r="A3140">
        <v>201712</v>
      </c>
      <c r="B3140">
        <v>6099</v>
      </c>
      <c r="C3140" t="s">
        <v>34</v>
      </c>
      <c r="D3140">
        <v>33700</v>
      </c>
      <c r="E3140" t="s">
        <v>35</v>
      </c>
      <c r="F3140">
        <v>153</v>
      </c>
      <c r="G3140">
        <v>40</v>
      </c>
      <c r="H3140">
        <v>1</v>
      </c>
      <c r="J3140">
        <v>94.102885819999997</v>
      </c>
      <c r="K3140">
        <v>97.114178170000002</v>
      </c>
      <c r="L3140">
        <v>91.09159348</v>
      </c>
      <c r="M3140">
        <v>52</v>
      </c>
      <c r="N3140">
        <v>0.15555555600000001</v>
      </c>
      <c r="O3140">
        <v>7</v>
      </c>
      <c r="P3140">
        <v>-0.16129032300000001</v>
      </c>
      <c r="Q3140">
        <v>-10</v>
      </c>
      <c r="R3140">
        <v>-26</v>
      </c>
      <c r="S3140">
        <v>-4.1152043999999999E-2</v>
      </c>
      <c r="U3140">
        <v>1.5241692410000001</v>
      </c>
      <c r="V3140">
        <v>340000</v>
      </c>
      <c r="W3140">
        <v>9.7410310000000007E-3</v>
      </c>
      <c r="X3140">
        <v>0.13333711100000001</v>
      </c>
      <c r="Y3140">
        <v>1.259725824</v>
      </c>
      <c r="Z3140">
        <v>0</v>
      </c>
    </row>
    <row r="3141" spans="1:26" x14ac:dyDescent="0.2">
      <c r="A3141">
        <v>201712</v>
      </c>
      <c r="B3141">
        <v>6111</v>
      </c>
      <c r="C3141" t="s">
        <v>36</v>
      </c>
      <c r="D3141">
        <v>37100</v>
      </c>
      <c r="E3141" t="s">
        <v>37</v>
      </c>
      <c r="F3141">
        <v>96</v>
      </c>
      <c r="G3141">
        <v>41</v>
      </c>
      <c r="H3141">
        <v>0</v>
      </c>
      <c r="J3141">
        <v>93.883312419999996</v>
      </c>
      <c r="K3141">
        <v>94.416562110000001</v>
      </c>
      <c r="L3141">
        <v>93.350062739999998</v>
      </c>
      <c r="M3141">
        <v>57</v>
      </c>
      <c r="N3141">
        <v>0.106796117</v>
      </c>
      <c r="O3141">
        <v>5.5</v>
      </c>
      <c r="P3141">
        <v>-0.05</v>
      </c>
      <c r="Q3141">
        <v>-3</v>
      </c>
      <c r="R3141">
        <v>-21</v>
      </c>
      <c r="S3141">
        <v>-6.5794366000000007E-2</v>
      </c>
      <c r="U3141">
        <v>1.606709666</v>
      </c>
      <c r="V3141">
        <v>749900</v>
      </c>
      <c r="W3141">
        <v>6.0044000000000004E-4</v>
      </c>
      <c r="X3141">
        <v>4.2976356E-2</v>
      </c>
      <c r="Y3141">
        <v>2.7784364579999998</v>
      </c>
      <c r="Z3141">
        <v>0</v>
      </c>
    </row>
    <row r="3142" spans="1:26" x14ac:dyDescent="0.2">
      <c r="A3142">
        <v>201712</v>
      </c>
      <c r="B3142">
        <v>6007</v>
      </c>
      <c r="C3142" t="s">
        <v>80</v>
      </c>
      <c r="D3142">
        <v>17020</v>
      </c>
      <c r="E3142" t="s">
        <v>81</v>
      </c>
      <c r="F3142">
        <v>321</v>
      </c>
      <c r="G3142">
        <v>42</v>
      </c>
      <c r="H3142">
        <v>-26</v>
      </c>
      <c r="J3142">
        <v>93.757841909999996</v>
      </c>
      <c r="K3142">
        <v>94.416562110000001</v>
      </c>
      <c r="L3142">
        <v>93.099121710000006</v>
      </c>
      <c r="M3142">
        <v>57</v>
      </c>
      <c r="N3142">
        <v>9.6153846000000001E-2</v>
      </c>
      <c r="O3142">
        <v>5</v>
      </c>
      <c r="P3142">
        <v>-0.34857142899999999</v>
      </c>
      <c r="Q3142">
        <v>-30.5</v>
      </c>
      <c r="R3142">
        <v>-21</v>
      </c>
      <c r="S3142">
        <v>7.3624830000000004E-3</v>
      </c>
      <c r="U3142">
        <v>1.594705482</v>
      </c>
      <c r="V3142">
        <v>287795</v>
      </c>
      <c r="W3142">
        <v>0</v>
      </c>
      <c r="X3142">
        <v>0</v>
      </c>
      <c r="Y3142">
        <v>1.066302334</v>
      </c>
      <c r="Z3142">
        <v>0</v>
      </c>
    </row>
    <row r="3143" spans="1:26" x14ac:dyDescent="0.2">
      <c r="A3143">
        <v>201712</v>
      </c>
      <c r="B3143">
        <v>6069</v>
      </c>
      <c r="C3143" t="s">
        <v>62</v>
      </c>
      <c r="D3143">
        <v>41940</v>
      </c>
      <c r="E3143" t="s">
        <v>61</v>
      </c>
      <c r="F3143">
        <v>980</v>
      </c>
      <c r="G3143">
        <v>45</v>
      </c>
      <c r="H3143">
        <v>-41</v>
      </c>
      <c r="J3143">
        <v>93.601003759999998</v>
      </c>
      <c r="K3143">
        <v>95.859473019999996</v>
      </c>
      <c r="L3143">
        <v>91.342534499999999</v>
      </c>
      <c r="M3143">
        <v>54</v>
      </c>
      <c r="N3143">
        <v>5.3658536999999999E-2</v>
      </c>
      <c r="O3143">
        <v>2.75</v>
      </c>
      <c r="P3143">
        <v>-0.1</v>
      </c>
      <c r="Q3143">
        <v>-6</v>
      </c>
      <c r="R3143">
        <v>-24</v>
      </c>
      <c r="S3143">
        <v>4.8589688999999998E-2</v>
      </c>
      <c r="U3143">
        <v>1.5305179090000001</v>
      </c>
      <c r="V3143">
        <v>600000</v>
      </c>
      <c r="W3143">
        <v>0</v>
      </c>
      <c r="X3143">
        <v>8.3032491E-2</v>
      </c>
      <c r="Y3143">
        <v>2.2230455720000002</v>
      </c>
      <c r="Z3143">
        <v>0</v>
      </c>
    </row>
    <row r="3144" spans="1:26" x14ac:dyDescent="0.2">
      <c r="A3144">
        <v>201712</v>
      </c>
      <c r="B3144">
        <v>6037</v>
      </c>
      <c r="C3144" t="s">
        <v>75</v>
      </c>
      <c r="D3144">
        <v>31080</v>
      </c>
      <c r="E3144" t="s">
        <v>47</v>
      </c>
      <c r="F3144">
        <v>1</v>
      </c>
      <c r="G3144">
        <v>46</v>
      </c>
      <c r="H3144">
        <v>-11</v>
      </c>
      <c r="J3144">
        <v>93.475533249999998</v>
      </c>
      <c r="K3144">
        <v>98.055207030000005</v>
      </c>
      <c r="L3144">
        <v>88.895859470000005</v>
      </c>
      <c r="M3144">
        <v>50</v>
      </c>
      <c r="N3144">
        <v>0.19047618999999999</v>
      </c>
      <c r="O3144">
        <v>8</v>
      </c>
      <c r="P3144">
        <v>-0.15254237300000001</v>
      </c>
      <c r="Q3144">
        <v>-9</v>
      </c>
      <c r="R3144">
        <v>-28</v>
      </c>
      <c r="S3144">
        <v>1.9561091999999999E-2</v>
      </c>
      <c r="U3144">
        <v>1.4678316419999999</v>
      </c>
      <c r="V3144">
        <v>724900</v>
      </c>
      <c r="W3144" s="1">
        <v>-6.8999999999999997E-5</v>
      </c>
      <c r="X3144">
        <v>8.274832E-2</v>
      </c>
      <c r="Y3144">
        <v>2.685809559</v>
      </c>
      <c r="Z3144">
        <v>0</v>
      </c>
    </row>
    <row r="3145" spans="1:26" x14ac:dyDescent="0.2">
      <c r="A3145">
        <v>201712</v>
      </c>
      <c r="B3145">
        <v>6061</v>
      </c>
      <c r="C3145" t="s">
        <v>49</v>
      </c>
      <c r="D3145">
        <v>40900</v>
      </c>
      <c r="E3145" t="s">
        <v>31</v>
      </c>
      <c r="F3145">
        <v>177</v>
      </c>
      <c r="G3145">
        <v>56</v>
      </c>
      <c r="H3145">
        <v>0</v>
      </c>
      <c r="J3145">
        <v>92.628607279999997</v>
      </c>
      <c r="K3145">
        <v>88.519447929999998</v>
      </c>
      <c r="L3145">
        <v>96.737766629999996</v>
      </c>
      <c r="M3145">
        <v>64</v>
      </c>
      <c r="N3145">
        <v>0.15315315299999999</v>
      </c>
      <c r="O3145">
        <v>8.5</v>
      </c>
      <c r="P3145">
        <v>-0.146666667</v>
      </c>
      <c r="Q3145">
        <v>-11</v>
      </c>
      <c r="R3145">
        <v>-14</v>
      </c>
      <c r="S3145">
        <v>3.8873309000000002E-2</v>
      </c>
      <c r="U3145">
        <v>1.8268454540000001</v>
      </c>
      <c r="V3145">
        <v>575000</v>
      </c>
      <c r="W3145">
        <v>8.7719300000000007E-3</v>
      </c>
      <c r="X3145">
        <v>0</v>
      </c>
      <c r="Y3145">
        <v>2.130418674</v>
      </c>
      <c r="Z3145">
        <v>0</v>
      </c>
    </row>
    <row r="3146" spans="1:26" x14ac:dyDescent="0.2">
      <c r="A3146">
        <v>201712</v>
      </c>
      <c r="B3146">
        <v>6107</v>
      </c>
      <c r="C3146" t="s">
        <v>63</v>
      </c>
      <c r="D3146">
        <v>47300</v>
      </c>
      <c r="E3146" t="s">
        <v>64</v>
      </c>
      <c r="F3146">
        <v>196</v>
      </c>
      <c r="G3146">
        <v>58</v>
      </c>
      <c r="H3146">
        <v>-19</v>
      </c>
      <c r="J3146">
        <v>92.471769129999998</v>
      </c>
      <c r="K3146">
        <v>91.09159348</v>
      </c>
      <c r="L3146">
        <v>93.851944790000005</v>
      </c>
      <c r="M3146">
        <v>61</v>
      </c>
      <c r="N3146">
        <v>6.5502183000000005E-2</v>
      </c>
      <c r="O3146">
        <v>3.75</v>
      </c>
      <c r="P3146">
        <v>-0.115942029</v>
      </c>
      <c r="Q3146">
        <v>-8</v>
      </c>
      <c r="R3146">
        <v>-17</v>
      </c>
      <c r="S3146">
        <v>-5.1653394999999998E-2</v>
      </c>
      <c r="U3146">
        <v>1.627090237</v>
      </c>
      <c r="V3146">
        <v>245900</v>
      </c>
      <c r="W3146">
        <v>-6.2638920000000001E-3</v>
      </c>
      <c r="X3146">
        <v>2.5010421000000001E-2</v>
      </c>
      <c r="Y3146">
        <v>0.91107817700000004</v>
      </c>
      <c r="Z3146">
        <v>0</v>
      </c>
    </row>
    <row r="3147" spans="1:26" x14ac:dyDescent="0.2">
      <c r="A3147">
        <v>201712</v>
      </c>
      <c r="B3147">
        <v>6059</v>
      </c>
      <c r="C3147" t="s">
        <v>46</v>
      </c>
      <c r="D3147">
        <v>31080</v>
      </c>
      <c r="E3147" t="s">
        <v>47</v>
      </c>
      <c r="F3147">
        <v>6</v>
      </c>
      <c r="G3147">
        <v>62</v>
      </c>
      <c r="H3147">
        <v>-36</v>
      </c>
      <c r="J3147">
        <v>91.687578419999994</v>
      </c>
      <c r="K3147">
        <v>98.619824339999994</v>
      </c>
      <c r="L3147">
        <v>84.755332499999994</v>
      </c>
      <c r="M3147">
        <v>47</v>
      </c>
      <c r="N3147">
        <v>9.3023255999999999E-2</v>
      </c>
      <c r="O3147">
        <v>4</v>
      </c>
      <c r="P3147">
        <v>-0.265625</v>
      </c>
      <c r="Q3147">
        <v>-17</v>
      </c>
      <c r="R3147">
        <v>-31</v>
      </c>
      <c r="S3147">
        <v>4.3969239E-2</v>
      </c>
      <c r="U3147">
        <v>1.354033815</v>
      </c>
      <c r="V3147">
        <v>879000</v>
      </c>
      <c r="W3147">
        <v>1.270227E-2</v>
      </c>
      <c r="X3147">
        <v>6.5583707000000005E-2</v>
      </c>
      <c r="Y3147">
        <v>3.2567617640000002</v>
      </c>
      <c r="Z3147">
        <v>0</v>
      </c>
    </row>
    <row r="3148" spans="1:26" x14ac:dyDescent="0.2">
      <c r="A3148">
        <v>201712</v>
      </c>
      <c r="B3148">
        <v>6087</v>
      </c>
      <c r="C3148" t="s">
        <v>50</v>
      </c>
      <c r="D3148">
        <v>42100</v>
      </c>
      <c r="E3148" t="s">
        <v>51</v>
      </c>
      <c r="F3148">
        <v>279</v>
      </c>
      <c r="G3148">
        <v>78</v>
      </c>
      <c r="H3148">
        <v>-17</v>
      </c>
      <c r="J3148">
        <v>90.338770389999993</v>
      </c>
      <c r="K3148">
        <v>86.38644918</v>
      </c>
      <c r="L3148">
        <v>94.291091589999994</v>
      </c>
      <c r="M3148">
        <v>65</v>
      </c>
      <c r="N3148">
        <v>0.111111111</v>
      </c>
      <c r="O3148">
        <v>6.5</v>
      </c>
      <c r="P3148">
        <v>-0.16666666699999999</v>
      </c>
      <c r="Q3148">
        <v>-13</v>
      </c>
      <c r="R3148">
        <v>-13</v>
      </c>
      <c r="S3148">
        <v>-2.8153581E-2</v>
      </c>
      <c r="U3148">
        <v>1.6560896570000001</v>
      </c>
      <c r="V3148">
        <v>899000</v>
      </c>
      <c r="W3148">
        <v>0</v>
      </c>
      <c r="X3148">
        <v>-5.0030599999999995E-4</v>
      </c>
      <c r="Y3148">
        <v>3.3308632829999998</v>
      </c>
      <c r="Z3148">
        <v>0</v>
      </c>
    </row>
    <row r="3149" spans="1:26" x14ac:dyDescent="0.2">
      <c r="A3149">
        <v>201712</v>
      </c>
      <c r="B3149">
        <v>6115</v>
      </c>
      <c r="C3149" t="s">
        <v>82</v>
      </c>
      <c r="D3149">
        <v>49700</v>
      </c>
      <c r="E3149" t="s">
        <v>27</v>
      </c>
      <c r="F3149">
        <v>788</v>
      </c>
      <c r="G3149">
        <v>95</v>
      </c>
      <c r="H3149">
        <v>3</v>
      </c>
      <c r="J3149">
        <v>88.989962360000007</v>
      </c>
      <c r="K3149">
        <v>90.652446679999997</v>
      </c>
      <c r="L3149">
        <v>87.327478040000003</v>
      </c>
      <c r="M3149">
        <v>62.5</v>
      </c>
      <c r="N3149">
        <v>0.12612612600000001</v>
      </c>
      <c r="O3149">
        <v>7</v>
      </c>
      <c r="P3149">
        <v>0.225490196</v>
      </c>
      <c r="Q3149">
        <v>11.5</v>
      </c>
      <c r="R3149">
        <v>-15.5</v>
      </c>
      <c r="S3149">
        <v>-9.0199591999999995E-2</v>
      </c>
      <c r="U3149">
        <v>1.4147475679999999</v>
      </c>
      <c r="V3149">
        <v>294900</v>
      </c>
      <c r="W3149">
        <v>1.6896551999999999E-2</v>
      </c>
      <c r="X3149">
        <v>9.6282528000000006E-2</v>
      </c>
      <c r="Y3149">
        <v>1.0926268990000001</v>
      </c>
      <c r="Z3149">
        <v>0</v>
      </c>
    </row>
    <row r="3150" spans="1:26" x14ac:dyDescent="0.2">
      <c r="A3150">
        <v>201712</v>
      </c>
      <c r="B3150">
        <v>6029</v>
      </c>
      <c r="C3150" t="s">
        <v>65</v>
      </c>
      <c r="D3150">
        <v>12540</v>
      </c>
      <c r="E3150" t="s">
        <v>66</v>
      </c>
      <c r="F3150">
        <v>94</v>
      </c>
      <c r="G3150">
        <v>143</v>
      </c>
      <c r="H3150">
        <v>-18</v>
      </c>
      <c r="J3150">
        <v>86.229611039999995</v>
      </c>
      <c r="K3150">
        <v>86.38644918</v>
      </c>
      <c r="L3150">
        <v>86.072772900000004</v>
      </c>
      <c r="M3150">
        <v>65</v>
      </c>
      <c r="N3150">
        <v>0.130434783</v>
      </c>
      <c r="O3150">
        <v>7.5</v>
      </c>
      <c r="P3150">
        <v>-2.9850746000000001E-2</v>
      </c>
      <c r="Q3150">
        <v>-2</v>
      </c>
      <c r="R3150">
        <v>-13</v>
      </c>
      <c r="S3150">
        <v>5.2442460000000002E-3</v>
      </c>
      <c r="U3150">
        <v>1.3802473399999999</v>
      </c>
      <c r="V3150">
        <v>239000</v>
      </c>
      <c r="W3150">
        <v>-1.9487179E-2</v>
      </c>
      <c r="X3150">
        <v>4.8705573000000002E-2</v>
      </c>
      <c r="Y3150">
        <v>0.885513153</v>
      </c>
      <c r="Z3150">
        <v>0</v>
      </c>
    </row>
    <row r="3151" spans="1:26" x14ac:dyDescent="0.2">
      <c r="A3151">
        <v>201712</v>
      </c>
      <c r="B3151">
        <v>6041</v>
      </c>
      <c r="C3151" t="s">
        <v>68</v>
      </c>
      <c r="D3151">
        <v>41860</v>
      </c>
      <c r="E3151" t="s">
        <v>39</v>
      </c>
      <c r="F3151">
        <v>261</v>
      </c>
      <c r="G3151">
        <v>156</v>
      </c>
      <c r="H3151">
        <v>109</v>
      </c>
      <c r="J3151">
        <v>85.727728979999995</v>
      </c>
      <c r="K3151">
        <v>75.470514429999994</v>
      </c>
      <c r="L3151">
        <v>95.984943540000003</v>
      </c>
      <c r="M3151">
        <v>71</v>
      </c>
      <c r="N3151">
        <v>0.49473684200000001</v>
      </c>
      <c r="O3151">
        <v>23.5</v>
      </c>
      <c r="P3151">
        <v>-2.739726E-2</v>
      </c>
      <c r="Q3151">
        <v>-2</v>
      </c>
      <c r="R3151">
        <v>-7</v>
      </c>
      <c r="S3151">
        <v>0.12597087800000001</v>
      </c>
      <c r="U3151">
        <v>1.7707449019999999</v>
      </c>
      <c r="V3151">
        <v>1695000</v>
      </c>
      <c r="W3151">
        <v>6.1365059E-2</v>
      </c>
      <c r="X3151">
        <v>0.13377926400000001</v>
      </c>
      <c r="Y3151">
        <v>6.2801037419999997</v>
      </c>
      <c r="Z3151">
        <v>0</v>
      </c>
    </row>
    <row r="3152" spans="1:26" x14ac:dyDescent="0.2">
      <c r="A3152">
        <v>201712</v>
      </c>
      <c r="B3152">
        <v>6047</v>
      </c>
      <c r="C3152" t="s">
        <v>78</v>
      </c>
      <c r="D3152">
        <v>32900</v>
      </c>
      <c r="E3152" t="s">
        <v>79</v>
      </c>
      <c r="F3152">
        <v>323</v>
      </c>
      <c r="G3152">
        <v>225</v>
      </c>
      <c r="H3152">
        <v>-87</v>
      </c>
      <c r="J3152">
        <v>81.210790459999998</v>
      </c>
      <c r="K3152">
        <v>97.114178170000002</v>
      </c>
      <c r="L3152">
        <v>65.307402760000002</v>
      </c>
      <c r="M3152">
        <v>52</v>
      </c>
      <c r="N3152">
        <v>0</v>
      </c>
      <c r="O3152">
        <v>0</v>
      </c>
      <c r="P3152">
        <v>-0.235294118</v>
      </c>
      <c r="Q3152">
        <v>-16</v>
      </c>
      <c r="R3152">
        <v>-26</v>
      </c>
      <c r="S3152">
        <v>3.8125332999999997E-2</v>
      </c>
      <c r="U3152">
        <v>1.0364252759999999</v>
      </c>
      <c r="V3152">
        <v>305000</v>
      </c>
      <c r="W3152">
        <v>2.1577046999999999E-2</v>
      </c>
      <c r="X3152">
        <v>0.109090909</v>
      </c>
      <c r="Y3152">
        <v>1.1300481659999999</v>
      </c>
      <c r="Z3152">
        <v>0</v>
      </c>
    </row>
    <row r="3153" spans="1:26" x14ac:dyDescent="0.2">
      <c r="A3153">
        <v>201712</v>
      </c>
      <c r="B3153">
        <v>6055</v>
      </c>
      <c r="C3153" t="s">
        <v>92</v>
      </c>
      <c r="D3153">
        <v>34900</v>
      </c>
      <c r="E3153" t="s">
        <v>93</v>
      </c>
      <c r="F3153">
        <v>518</v>
      </c>
      <c r="G3153">
        <v>233</v>
      </c>
      <c r="H3153">
        <v>31</v>
      </c>
      <c r="J3153">
        <v>80.865746549999997</v>
      </c>
      <c r="K3153">
        <v>75.156838140000005</v>
      </c>
      <c r="L3153">
        <v>86.574654960000004</v>
      </c>
      <c r="M3153">
        <v>71.5</v>
      </c>
      <c r="N3153">
        <v>0.17213114800000001</v>
      </c>
      <c r="O3153">
        <v>10.5</v>
      </c>
      <c r="P3153">
        <v>-0.15882352899999999</v>
      </c>
      <c r="Q3153">
        <v>-13.5</v>
      </c>
      <c r="R3153">
        <v>-6.5</v>
      </c>
      <c r="S3153">
        <v>8.8450490000000007E-3</v>
      </c>
      <c r="U3153">
        <v>1.40062748</v>
      </c>
      <c r="V3153">
        <v>850000</v>
      </c>
      <c r="W3153">
        <v>0</v>
      </c>
      <c r="X3153">
        <v>-0.102428722</v>
      </c>
      <c r="Y3153">
        <v>3.1493145610000002</v>
      </c>
      <c r="Z3153">
        <v>1</v>
      </c>
    </row>
    <row r="3154" spans="1:26" x14ac:dyDescent="0.2">
      <c r="A3154">
        <v>201712</v>
      </c>
      <c r="B3154">
        <v>6017</v>
      </c>
      <c r="C3154" t="s">
        <v>69</v>
      </c>
      <c r="D3154">
        <v>40900</v>
      </c>
      <c r="E3154" t="s">
        <v>31</v>
      </c>
      <c r="F3154">
        <v>348</v>
      </c>
      <c r="G3154">
        <v>265</v>
      </c>
      <c r="H3154">
        <v>64</v>
      </c>
      <c r="J3154">
        <v>79.109159349999999</v>
      </c>
      <c r="K3154">
        <v>61.166875779999998</v>
      </c>
      <c r="L3154">
        <v>97.051442910000006</v>
      </c>
      <c r="M3154">
        <v>79</v>
      </c>
      <c r="N3154">
        <v>0.18796992500000001</v>
      </c>
      <c r="O3154">
        <v>12.5</v>
      </c>
      <c r="P3154">
        <v>-2.4691358E-2</v>
      </c>
      <c r="Q3154">
        <v>-2</v>
      </c>
      <c r="R3154">
        <v>1</v>
      </c>
      <c r="S3154">
        <v>4.8762939999999998E-2</v>
      </c>
      <c r="U3154">
        <v>1.881020245</v>
      </c>
      <c r="V3154">
        <v>552500</v>
      </c>
      <c r="W3154">
        <v>6.3752280000000001E-3</v>
      </c>
      <c r="X3154">
        <v>4.2649556999999998E-2</v>
      </c>
      <c r="Y3154">
        <v>2.047054465</v>
      </c>
      <c r="Z3154">
        <v>0</v>
      </c>
    </row>
    <row r="3155" spans="1:26" x14ac:dyDescent="0.2">
      <c r="A3155">
        <v>201712</v>
      </c>
      <c r="B3155">
        <v>6079</v>
      </c>
      <c r="C3155" t="s">
        <v>58</v>
      </c>
      <c r="D3155">
        <v>42020</v>
      </c>
      <c r="E3155" t="s">
        <v>59</v>
      </c>
      <c r="F3155">
        <v>257</v>
      </c>
      <c r="G3155">
        <v>271</v>
      </c>
      <c r="H3155">
        <v>12</v>
      </c>
      <c r="J3155">
        <v>78.544542030000002</v>
      </c>
      <c r="K3155">
        <v>67.063989960000001</v>
      </c>
      <c r="L3155">
        <v>90.025094100000004</v>
      </c>
      <c r="M3155">
        <v>75</v>
      </c>
      <c r="N3155">
        <v>9.8901099000000006E-2</v>
      </c>
      <c r="O3155">
        <v>6.75</v>
      </c>
      <c r="P3155">
        <v>0</v>
      </c>
      <c r="Q3155">
        <v>0</v>
      </c>
      <c r="R3155">
        <v>-3</v>
      </c>
      <c r="S3155">
        <v>-7.0710265999999994E-2</v>
      </c>
      <c r="U3155">
        <v>1.4985311880000001</v>
      </c>
      <c r="V3155">
        <v>745000</v>
      </c>
      <c r="W3155">
        <v>2.1667581000000002E-2</v>
      </c>
      <c r="X3155">
        <v>6.5808298000000001E-2</v>
      </c>
      <c r="Y3155">
        <v>2.7602815860000001</v>
      </c>
      <c r="Z3155">
        <v>0</v>
      </c>
    </row>
    <row r="3156" spans="1:26" x14ac:dyDescent="0.2">
      <c r="A3156">
        <v>201712</v>
      </c>
      <c r="B3156">
        <v>6071</v>
      </c>
      <c r="C3156" t="s">
        <v>96</v>
      </c>
      <c r="D3156">
        <v>40140</v>
      </c>
      <c r="E3156" t="s">
        <v>77</v>
      </c>
      <c r="F3156">
        <v>20</v>
      </c>
      <c r="G3156">
        <v>281</v>
      </c>
      <c r="H3156">
        <v>3</v>
      </c>
      <c r="J3156">
        <v>78.105395229999999</v>
      </c>
      <c r="K3156">
        <v>94.416562110000001</v>
      </c>
      <c r="L3156">
        <v>61.794228359999998</v>
      </c>
      <c r="M3156">
        <v>57</v>
      </c>
      <c r="N3156">
        <v>0.15151515199999999</v>
      </c>
      <c r="O3156">
        <v>7.5</v>
      </c>
      <c r="P3156">
        <v>-0.197183099</v>
      </c>
      <c r="Q3156">
        <v>-14</v>
      </c>
      <c r="R3156">
        <v>-21</v>
      </c>
      <c r="S3156">
        <v>-1.7667235E-2</v>
      </c>
      <c r="U3156">
        <v>0.99527226599999996</v>
      </c>
      <c r="V3156">
        <v>329000</v>
      </c>
      <c r="W3156">
        <v>-7.5414779999999999E-3</v>
      </c>
      <c r="X3156">
        <v>4.4444444E-2</v>
      </c>
      <c r="Y3156">
        <v>1.2189699890000001</v>
      </c>
      <c r="Z3156">
        <v>0</v>
      </c>
    </row>
    <row r="3157" spans="1:26" x14ac:dyDescent="0.2">
      <c r="A3157">
        <v>201712</v>
      </c>
      <c r="B3157">
        <v>6053</v>
      </c>
      <c r="C3157" t="s">
        <v>44</v>
      </c>
      <c r="D3157">
        <v>41500</v>
      </c>
      <c r="E3157" t="s">
        <v>45</v>
      </c>
      <c r="F3157">
        <v>210</v>
      </c>
      <c r="G3157">
        <v>285</v>
      </c>
      <c r="H3157">
        <v>-54</v>
      </c>
      <c r="J3157">
        <v>77.791718950000003</v>
      </c>
      <c r="K3157">
        <v>61.166875779999998</v>
      </c>
      <c r="L3157">
        <v>94.416562110000001</v>
      </c>
      <c r="M3157">
        <v>79</v>
      </c>
      <c r="N3157">
        <v>6.3973063999999996E-2</v>
      </c>
      <c r="O3157">
        <v>4.75</v>
      </c>
      <c r="P3157">
        <v>-0.10227272699999999</v>
      </c>
      <c r="Q3157">
        <v>-9</v>
      </c>
      <c r="R3157">
        <v>1</v>
      </c>
      <c r="S3157">
        <v>2.8665399999999999E-3</v>
      </c>
      <c r="U3157">
        <v>1.658710331</v>
      </c>
      <c r="V3157">
        <v>939950</v>
      </c>
      <c r="W3157">
        <v>-1.3811419999999999E-3</v>
      </c>
      <c r="X3157">
        <v>4.7881828000000001E-2</v>
      </c>
      <c r="Y3157">
        <v>3.4825861429999998</v>
      </c>
      <c r="Z3157">
        <v>0</v>
      </c>
    </row>
    <row r="3158" spans="1:26" x14ac:dyDescent="0.2">
      <c r="A3158">
        <v>201712</v>
      </c>
      <c r="B3158">
        <v>6039</v>
      </c>
      <c r="C3158" t="s">
        <v>94</v>
      </c>
      <c r="D3158">
        <v>31460</v>
      </c>
      <c r="E3158" t="s">
        <v>95</v>
      </c>
      <c r="F3158">
        <v>536</v>
      </c>
      <c r="G3158">
        <v>297</v>
      </c>
      <c r="H3158">
        <v>-44</v>
      </c>
      <c r="J3158">
        <v>77.070263490000002</v>
      </c>
      <c r="K3158">
        <v>77.97992472</v>
      </c>
      <c r="L3158">
        <v>76.160602260000005</v>
      </c>
      <c r="M3158">
        <v>70</v>
      </c>
      <c r="N3158">
        <v>7.6923077000000006E-2</v>
      </c>
      <c r="O3158">
        <v>5</v>
      </c>
      <c r="P3158">
        <v>-0.102564103</v>
      </c>
      <c r="Q3158">
        <v>-8</v>
      </c>
      <c r="R3158">
        <v>-8</v>
      </c>
      <c r="S3158">
        <v>-2.5170380999999999E-2</v>
      </c>
      <c r="U3158">
        <v>1.1842028769999999</v>
      </c>
      <c r="V3158">
        <v>315000</v>
      </c>
      <c r="W3158">
        <v>-2.3104356999999999E-2</v>
      </c>
      <c r="X3158">
        <v>5.7046979999999997E-2</v>
      </c>
      <c r="Y3158">
        <v>1.167098926</v>
      </c>
      <c r="Z3158">
        <v>0</v>
      </c>
    </row>
    <row r="3159" spans="1:26" x14ac:dyDescent="0.2">
      <c r="A3159">
        <v>201712</v>
      </c>
      <c r="B3159">
        <v>6065</v>
      </c>
      <c r="C3159" t="s">
        <v>76</v>
      </c>
      <c r="D3159">
        <v>40140</v>
      </c>
      <c r="E3159" t="s">
        <v>77</v>
      </c>
      <c r="F3159">
        <v>14</v>
      </c>
      <c r="G3159">
        <v>314</v>
      </c>
      <c r="H3159">
        <v>31</v>
      </c>
      <c r="J3159">
        <v>76.317440399999995</v>
      </c>
      <c r="K3159">
        <v>97.741530740000002</v>
      </c>
      <c r="L3159">
        <v>54.893350060000003</v>
      </c>
      <c r="M3159">
        <v>51</v>
      </c>
      <c r="N3159">
        <v>0.14606741600000001</v>
      </c>
      <c r="O3159">
        <v>6.5</v>
      </c>
      <c r="P3159">
        <v>-0.203125</v>
      </c>
      <c r="Q3159">
        <v>-13</v>
      </c>
      <c r="R3159">
        <v>-27</v>
      </c>
      <c r="S3159">
        <v>-7.4022696999999998E-2</v>
      </c>
      <c r="U3159">
        <v>0.91199864500000005</v>
      </c>
      <c r="V3159">
        <v>426457</v>
      </c>
      <c r="W3159">
        <v>3.428235E-3</v>
      </c>
      <c r="X3159">
        <v>6.8814535999999996E-2</v>
      </c>
      <c r="Y3159">
        <v>1.5800555759999999</v>
      </c>
      <c r="Z3159">
        <v>0</v>
      </c>
    </row>
    <row r="3160" spans="1:26" x14ac:dyDescent="0.2">
      <c r="A3160">
        <v>201712</v>
      </c>
      <c r="B3160">
        <v>6023</v>
      </c>
      <c r="C3160" t="s">
        <v>83</v>
      </c>
      <c r="D3160">
        <v>21700</v>
      </c>
      <c r="E3160" t="s">
        <v>84</v>
      </c>
      <c r="F3160">
        <v>449</v>
      </c>
      <c r="G3160">
        <v>367</v>
      </c>
      <c r="H3160">
        <v>-33</v>
      </c>
      <c r="J3160">
        <v>73.243412800000002</v>
      </c>
      <c r="K3160">
        <v>67.063989960000001</v>
      </c>
      <c r="L3160">
        <v>79.422835629999994</v>
      </c>
      <c r="M3160">
        <v>75</v>
      </c>
      <c r="N3160">
        <v>3.0927835000000001E-2</v>
      </c>
      <c r="O3160">
        <v>2.25</v>
      </c>
      <c r="P3160">
        <v>4.1666666999999998E-2</v>
      </c>
      <c r="Q3160">
        <v>3</v>
      </c>
      <c r="R3160">
        <v>-3</v>
      </c>
      <c r="S3160">
        <v>-0.11829263600000001</v>
      </c>
      <c r="U3160">
        <v>1.233224243</v>
      </c>
      <c r="V3160">
        <v>398950</v>
      </c>
      <c r="W3160">
        <v>2.4499029999999998E-3</v>
      </c>
      <c r="X3160">
        <v>8.1165312000000003E-2</v>
      </c>
      <c r="Y3160">
        <v>1.4781400520000001</v>
      </c>
      <c r="Z3160">
        <v>0</v>
      </c>
    </row>
    <row r="3161" spans="1:26" x14ac:dyDescent="0.2">
      <c r="A3161">
        <v>201712</v>
      </c>
      <c r="B3161">
        <v>6083</v>
      </c>
      <c r="C3161" t="s">
        <v>32</v>
      </c>
      <c r="D3161">
        <v>42200</v>
      </c>
      <c r="E3161" t="s">
        <v>33</v>
      </c>
      <c r="F3161">
        <v>190</v>
      </c>
      <c r="G3161">
        <v>393</v>
      </c>
      <c r="H3161">
        <v>51</v>
      </c>
      <c r="J3161">
        <v>71.549560850000006</v>
      </c>
      <c r="K3161">
        <v>54.70514429</v>
      </c>
      <c r="L3161">
        <v>88.393977419999999</v>
      </c>
      <c r="M3161">
        <v>82</v>
      </c>
      <c r="N3161">
        <v>0.13103448300000001</v>
      </c>
      <c r="O3161">
        <v>9.5</v>
      </c>
      <c r="P3161">
        <v>5.1282051000000002E-2</v>
      </c>
      <c r="Q3161">
        <v>4</v>
      </c>
      <c r="R3161">
        <v>4</v>
      </c>
      <c r="S3161">
        <v>-3.6523112000000003E-2</v>
      </c>
      <c r="U3161">
        <v>1.4501082300000001</v>
      </c>
      <c r="V3161">
        <v>999000</v>
      </c>
      <c r="W3161">
        <v>-6.5263158000000002E-2</v>
      </c>
      <c r="X3161">
        <v>-8.7671233000000001E-2</v>
      </c>
      <c r="Y3161">
        <v>3.7013708780000001</v>
      </c>
      <c r="Z3161">
        <v>0</v>
      </c>
    </row>
    <row r="3162" spans="1:26" x14ac:dyDescent="0.2">
      <c r="A3162">
        <v>201712</v>
      </c>
      <c r="B3162">
        <v>6025</v>
      </c>
      <c r="C3162" t="s">
        <v>56</v>
      </c>
      <c r="D3162">
        <v>20940</v>
      </c>
      <c r="E3162" t="s">
        <v>57</v>
      </c>
      <c r="F3162">
        <v>486</v>
      </c>
      <c r="G3162">
        <v>427</v>
      </c>
      <c r="H3162">
        <v>-31</v>
      </c>
      <c r="J3162">
        <v>70.012547049999995</v>
      </c>
      <c r="K3162">
        <v>88.519447929999998</v>
      </c>
      <c r="L3162">
        <v>51.505646169999999</v>
      </c>
      <c r="M3162">
        <v>64</v>
      </c>
      <c r="N3162">
        <v>0.11790393</v>
      </c>
      <c r="O3162">
        <v>6.75</v>
      </c>
      <c r="P3162">
        <v>0.122807018</v>
      </c>
      <c r="Q3162">
        <v>7</v>
      </c>
      <c r="R3162">
        <v>-14</v>
      </c>
      <c r="S3162">
        <v>-2.4235431000000002E-2</v>
      </c>
      <c r="U3162">
        <v>0.87507853000000002</v>
      </c>
      <c r="V3162">
        <v>240000</v>
      </c>
      <c r="W3162">
        <v>-3.1066433000000001E-2</v>
      </c>
      <c r="X3162">
        <v>-3.6144577999999997E-2</v>
      </c>
      <c r="Y3162">
        <v>0.88921822900000003</v>
      </c>
      <c r="Z3162">
        <v>0</v>
      </c>
    </row>
    <row r="3163" spans="1:26" x14ac:dyDescent="0.2">
      <c r="A3163">
        <v>201712</v>
      </c>
      <c r="B3163">
        <v>6089</v>
      </c>
      <c r="C3163" t="s">
        <v>89</v>
      </c>
      <c r="D3163">
        <v>39820</v>
      </c>
      <c r="E3163" t="s">
        <v>90</v>
      </c>
      <c r="F3163">
        <v>368</v>
      </c>
      <c r="G3163">
        <v>444</v>
      </c>
      <c r="H3163">
        <v>-89</v>
      </c>
      <c r="J3163">
        <v>69.291091589999994</v>
      </c>
      <c r="K3163">
        <v>71.392722710000001</v>
      </c>
      <c r="L3163">
        <v>67.189460479999994</v>
      </c>
      <c r="M3163">
        <v>73</v>
      </c>
      <c r="N3163">
        <v>8.1481480999999994E-2</v>
      </c>
      <c r="O3163">
        <v>5.5</v>
      </c>
      <c r="P3163">
        <v>-0.16571428599999999</v>
      </c>
      <c r="Q3163">
        <v>-14.5</v>
      </c>
      <c r="R3163">
        <v>-5</v>
      </c>
      <c r="S3163">
        <v>4.3612489999999997E-2</v>
      </c>
      <c r="U3163">
        <v>1.0567936849999999</v>
      </c>
      <c r="V3163">
        <v>318000</v>
      </c>
      <c r="W3163">
        <v>3.1545739999999998E-3</v>
      </c>
      <c r="X3163">
        <v>6.3545150999999994E-2</v>
      </c>
      <c r="Y3163">
        <v>1.1782141530000001</v>
      </c>
      <c r="Z3163">
        <v>0</v>
      </c>
    </row>
    <row r="3164" spans="1:26" x14ac:dyDescent="0.2">
      <c r="A3164">
        <v>201712</v>
      </c>
      <c r="B3164">
        <v>6057</v>
      </c>
      <c r="C3164" t="s">
        <v>70</v>
      </c>
      <c r="D3164">
        <v>46020</v>
      </c>
      <c r="E3164" t="s">
        <v>71</v>
      </c>
      <c r="F3164">
        <v>567</v>
      </c>
      <c r="G3164">
        <v>488</v>
      </c>
      <c r="H3164">
        <v>-83</v>
      </c>
      <c r="J3164">
        <v>67.126725219999997</v>
      </c>
      <c r="K3164">
        <v>50.439146800000003</v>
      </c>
      <c r="L3164">
        <v>83.814303640000006</v>
      </c>
      <c r="M3164">
        <v>85</v>
      </c>
      <c r="N3164">
        <v>4.9382716E-2</v>
      </c>
      <c r="O3164">
        <v>4</v>
      </c>
      <c r="P3164">
        <v>-7.6086956999999997E-2</v>
      </c>
      <c r="Q3164">
        <v>-7</v>
      </c>
      <c r="R3164">
        <v>7</v>
      </c>
      <c r="S3164">
        <v>2.7303681999999999E-2</v>
      </c>
      <c r="U3164">
        <v>1.3223264720000001</v>
      </c>
      <c r="V3164">
        <v>478000</v>
      </c>
      <c r="W3164">
        <v>-2.4489796000000001E-2</v>
      </c>
      <c r="X3164">
        <v>-3.4343433999999999E-2</v>
      </c>
      <c r="Y3164">
        <v>1.771026306</v>
      </c>
      <c r="Z3164">
        <v>0</v>
      </c>
    </row>
    <row r="3165" spans="1:26" x14ac:dyDescent="0.2">
      <c r="A3165">
        <v>201712</v>
      </c>
      <c r="B3165">
        <v>6103</v>
      </c>
      <c r="C3165" t="s">
        <v>97</v>
      </c>
      <c r="D3165">
        <v>39780</v>
      </c>
      <c r="E3165" t="s">
        <v>98</v>
      </c>
      <c r="F3165">
        <v>857</v>
      </c>
      <c r="G3165">
        <v>522</v>
      </c>
      <c r="H3165">
        <v>21</v>
      </c>
      <c r="J3165">
        <v>64.680050190000003</v>
      </c>
      <c r="K3165">
        <v>45.79673777</v>
      </c>
      <c r="L3165">
        <v>83.563362609999999</v>
      </c>
      <c r="M3165">
        <v>87</v>
      </c>
      <c r="N3165">
        <v>0.167785235</v>
      </c>
      <c r="O3165">
        <v>12.5</v>
      </c>
      <c r="P3165">
        <v>-8.9005236000000001E-2</v>
      </c>
      <c r="Q3165">
        <v>-8.5</v>
      </c>
      <c r="R3165">
        <v>9</v>
      </c>
      <c r="S3165">
        <v>5.6576557999999999E-2</v>
      </c>
      <c r="U3165">
        <v>1.3193168529999999</v>
      </c>
      <c r="V3165">
        <v>279900</v>
      </c>
      <c r="W3165">
        <v>-3.5714299999999998E-4</v>
      </c>
      <c r="X3165">
        <v>0.124096386</v>
      </c>
      <c r="Y3165">
        <v>1.0370507600000001</v>
      </c>
      <c r="Z3165">
        <v>0</v>
      </c>
    </row>
    <row r="3166" spans="1:26" x14ac:dyDescent="0.2">
      <c r="A3166">
        <v>201712</v>
      </c>
      <c r="B3166">
        <v>6109</v>
      </c>
      <c r="C3166" t="s">
        <v>87</v>
      </c>
      <c r="D3166">
        <v>43760</v>
      </c>
      <c r="E3166" t="s">
        <v>88</v>
      </c>
      <c r="F3166">
        <v>917</v>
      </c>
      <c r="G3166">
        <v>650</v>
      </c>
      <c r="H3166">
        <v>-18</v>
      </c>
      <c r="J3166">
        <v>57.559598489999999</v>
      </c>
      <c r="K3166">
        <v>29.171894609999999</v>
      </c>
      <c r="L3166">
        <v>85.947302379999996</v>
      </c>
      <c r="M3166">
        <v>98.5</v>
      </c>
      <c r="N3166">
        <v>0.10674157300000001</v>
      </c>
      <c r="O3166">
        <v>9.5</v>
      </c>
      <c r="P3166">
        <v>-7.5117371000000002E-2</v>
      </c>
      <c r="Q3166">
        <v>-8</v>
      </c>
      <c r="R3166">
        <v>20.5</v>
      </c>
      <c r="S3166">
        <v>2.7573153E-2</v>
      </c>
      <c r="U3166">
        <v>1.378419847</v>
      </c>
      <c r="V3166">
        <v>312000</v>
      </c>
      <c r="W3166">
        <v>-7.1599050000000003E-3</v>
      </c>
      <c r="X3166">
        <v>-2.4695216999999998E-2</v>
      </c>
      <c r="Y3166">
        <v>1.155983698</v>
      </c>
      <c r="Z3166">
        <v>0</v>
      </c>
    </row>
    <row r="3167" spans="1:26" x14ac:dyDescent="0.2">
      <c r="A3167">
        <v>201712</v>
      </c>
      <c r="B3167">
        <v>6015</v>
      </c>
      <c r="C3167" t="s">
        <v>85</v>
      </c>
      <c r="D3167">
        <v>18860</v>
      </c>
      <c r="E3167" t="s">
        <v>86</v>
      </c>
      <c r="F3167">
        <v>1589</v>
      </c>
      <c r="G3167">
        <v>798</v>
      </c>
      <c r="H3167">
        <v>-73</v>
      </c>
      <c r="J3167">
        <v>49.623588460000001</v>
      </c>
      <c r="K3167">
        <v>30.426599750000001</v>
      </c>
      <c r="L3167">
        <v>68.820577159999999</v>
      </c>
      <c r="M3167">
        <v>96</v>
      </c>
      <c r="N3167">
        <v>-2.0408163E-2</v>
      </c>
      <c r="O3167">
        <v>-2</v>
      </c>
      <c r="P3167">
        <v>-0.19665272</v>
      </c>
      <c r="Q3167">
        <v>-23.5</v>
      </c>
      <c r="R3167">
        <v>18</v>
      </c>
      <c r="S3167">
        <v>-5.5328499000000003E-2</v>
      </c>
      <c r="U3167">
        <v>1.081483175</v>
      </c>
      <c r="V3167">
        <v>285750</v>
      </c>
      <c r="W3167">
        <v>3.071523E-3</v>
      </c>
      <c r="X3167">
        <v>3.9090909E-2</v>
      </c>
      <c r="Y3167">
        <v>1.058725454</v>
      </c>
      <c r="Z3167">
        <v>0</v>
      </c>
    </row>
    <row r="3168" spans="1:26" x14ac:dyDescent="0.2">
      <c r="A3168">
        <v>201712</v>
      </c>
      <c r="B3168">
        <v>6033</v>
      </c>
      <c r="C3168" t="s">
        <v>101</v>
      </c>
      <c r="D3168">
        <v>17340</v>
      </c>
      <c r="E3168" t="s">
        <v>102</v>
      </c>
      <c r="F3168">
        <v>800</v>
      </c>
      <c r="G3168">
        <v>961</v>
      </c>
      <c r="H3168">
        <v>-26</v>
      </c>
      <c r="J3168">
        <v>40.903387700000003</v>
      </c>
      <c r="K3168">
        <v>53.199498120000001</v>
      </c>
      <c r="L3168">
        <v>28.607277289999999</v>
      </c>
      <c r="M3168">
        <v>84</v>
      </c>
      <c r="N3168">
        <v>6.3291138999999996E-2</v>
      </c>
      <c r="O3168">
        <v>5</v>
      </c>
      <c r="P3168">
        <v>-8.6956521999999994E-2</v>
      </c>
      <c r="Q3168">
        <v>-8</v>
      </c>
      <c r="R3168">
        <v>6</v>
      </c>
      <c r="S3168">
        <v>-4.5888716000000003E-2</v>
      </c>
      <c r="U3168">
        <v>0.66287072499999999</v>
      </c>
      <c r="V3168">
        <v>325000</v>
      </c>
      <c r="W3168">
        <v>4.0916005999999998E-2</v>
      </c>
      <c r="X3168">
        <v>0.204149685</v>
      </c>
      <c r="Y3168">
        <v>1.204149685</v>
      </c>
      <c r="Z3168">
        <v>0</v>
      </c>
    </row>
    <row r="3169" spans="1:26" x14ac:dyDescent="0.2">
      <c r="A3169">
        <v>201712</v>
      </c>
      <c r="B3169">
        <v>6045</v>
      </c>
      <c r="C3169" t="s">
        <v>99</v>
      </c>
      <c r="D3169">
        <v>46380</v>
      </c>
      <c r="E3169" t="s">
        <v>100</v>
      </c>
      <c r="F3169">
        <v>657</v>
      </c>
      <c r="G3169">
        <v>982</v>
      </c>
      <c r="H3169">
        <v>-49</v>
      </c>
      <c r="J3169">
        <v>39.617314929999999</v>
      </c>
      <c r="K3169">
        <v>20.326223339999999</v>
      </c>
      <c r="L3169">
        <v>58.90840652</v>
      </c>
      <c r="M3169">
        <v>106</v>
      </c>
      <c r="N3169">
        <v>6.8010076000000003E-2</v>
      </c>
      <c r="O3169">
        <v>6.75</v>
      </c>
      <c r="P3169">
        <v>-0.13821138199999999</v>
      </c>
      <c r="Q3169">
        <v>-17</v>
      </c>
      <c r="R3169">
        <v>28</v>
      </c>
      <c r="S3169">
        <v>-1.2260299999999999E-4</v>
      </c>
      <c r="U3169">
        <v>0.96133587399999998</v>
      </c>
      <c r="V3169">
        <v>619000</v>
      </c>
      <c r="W3169">
        <v>-1.7304334000000001E-2</v>
      </c>
      <c r="X3169">
        <v>8.1222707000000005E-2</v>
      </c>
      <c r="Y3169">
        <v>2.2934420160000002</v>
      </c>
      <c r="Z3169">
        <v>0</v>
      </c>
    </row>
    <row r="3170" spans="1:26" x14ac:dyDescent="0.2">
      <c r="A3170">
        <v>201711</v>
      </c>
      <c r="B3170">
        <v>6095</v>
      </c>
      <c r="C3170" t="s">
        <v>54</v>
      </c>
      <c r="D3170">
        <v>46700</v>
      </c>
      <c r="E3170" t="s">
        <v>55</v>
      </c>
      <c r="F3170">
        <v>178</v>
      </c>
      <c r="G3170">
        <v>1</v>
      </c>
      <c r="H3170">
        <v>0</v>
      </c>
      <c r="J3170">
        <v>99.341279799999995</v>
      </c>
      <c r="K3170">
        <v>99.937264740000003</v>
      </c>
      <c r="L3170">
        <v>98.745294860000001</v>
      </c>
      <c r="M3170">
        <v>31</v>
      </c>
      <c r="N3170">
        <v>1.6393443000000001E-2</v>
      </c>
      <c r="O3170">
        <v>0.5</v>
      </c>
      <c r="P3170">
        <v>-0.30726257000000001</v>
      </c>
      <c r="Q3170">
        <v>-13.75</v>
      </c>
      <c r="R3170">
        <v>-40</v>
      </c>
      <c r="S3170">
        <v>6.7947420000000003E-3</v>
      </c>
      <c r="U3170">
        <v>2.1130553660000002</v>
      </c>
      <c r="V3170">
        <v>452474.75</v>
      </c>
      <c r="W3170">
        <v>8.3283660000000002E-3</v>
      </c>
      <c r="X3170">
        <v>6.4646470999999997E-2</v>
      </c>
      <c r="Y3170">
        <v>1.650087979</v>
      </c>
      <c r="Z3170">
        <v>0</v>
      </c>
    </row>
    <row r="3171" spans="1:26" x14ac:dyDescent="0.2">
      <c r="A3171">
        <v>201711</v>
      </c>
      <c r="B3171">
        <v>6013</v>
      </c>
      <c r="C3171" t="s">
        <v>38</v>
      </c>
      <c r="D3171">
        <v>41860</v>
      </c>
      <c r="E3171" t="s">
        <v>39</v>
      </c>
      <c r="F3171">
        <v>42</v>
      </c>
      <c r="G3171">
        <v>2</v>
      </c>
      <c r="H3171">
        <v>0</v>
      </c>
      <c r="J3171">
        <v>98.588456710000003</v>
      </c>
      <c r="K3171">
        <v>99.49811794</v>
      </c>
      <c r="L3171">
        <v>97.678795480000005</v>
      </c>
      <c r="M3171">
        <v>36.5</v>
      </c>
      <c r="N3171">
        <v>0.140625</v>
      </c>
      <c r="O3171">
        <v>4.5</v>
      </c>
      <c r="P3171">
        <v>-0.109756098</v>
      </c>
      <c r="Q3171">
        <v>-4.5</v>
      </c>
      <c r="R3171">
        <v>-34.5</v>
      </c>
      <c r="S3171">
        <v>1.4342100999999999E-2</v>
      </c>
      <c r="U3171">
        <v>1.9361424229999999</v>
      </c>
      <c r="V3171">
        <v>628750</v>
      </c>
      <c r="W3171">
        <v>-7.9459699999999997E-4</v>
      </c>
      <c r="X3171">
        <v>4.9666109999999999E-2</v>
      </c>
      <c r="Y3171">
        <v>2.2929297530000001</v>
      </c>
      <c r="Z3171">
        <v>0</v>
      </c>
    </row>
    <row r="3172" spans="1:26" x14ac:dyDescent="0.2">
      <c r="A3172">
        <v>201711</v>
      </c>
      <c r="B3172">
        <v>6101</v>
      </c>
      <c r="C3172" t="s">
        <v>26</v>
      </c>
      <c r="D3172">
        <v>49700</v>
      </c>
      <c r="E3172" t="s">
        <v>27</v>
      </c>
      <c r="F3172">
        <v>700</v>
      </c>
      <c r="G3172">
        <v>4</v>
      </c>
      <c r="H3172">
        <v>-3</v>
      </c>
      <c r="J3172">
        <v>98.212045169999996</v>
      </c>
      <c r="K3172">
        <v>96.549560850000006</v>
      </c>
      <c r="L3172">
        <v>99.87452949</v>
      </c>
      <c r="M3172">
        <v>47</v>
      </c>
      <c r="N3172">
        <v>7.4285714000000003E-2</v>
      </c>
      <c r="O3172">
        <v>3.25</v>
      </c>
      <c r="P3172">
        <v>-0.30882352899999999</v>
      </c>
      <c r="Q3172">
        <v>-21</v>
      </c>
      <c r="R3172">
        <v>-24</v>
      </c>
      <c r="S3172">
        <v>5.4015507999999997E-2</v>
      </c>
      <c r="U3172">
        <v>2.633015136</v>
      </c>
      <c r="V3172">
        <v>308700</v>
      </c>
      <c r="W3172">
        <v>-2.5414365000000001E-2</v>
      </c>
      <c r="X3172">
        <v>8.6015831000000001E-2</v>
      </c>
      <c r="Y3172">
        <v>1.1257692479999999</v>
      </c>
      <c r="Z3172">
        <v>0</v>
      </c>
    </row>
    <row r="3173" spans="1:26" x14ac:dyDescent="0.2">
      <c r="A3173">
        <v>201711</v>
      </c>
      <c r="B3173">
        <v>6001</v>
      </c>
      <c r="C3173" t="s">
        <v>67</v>
      </c>
      <c r="D3173">
        <v>41860</v>
      </c>
      <c r="E3173" t="s">
        <v>39</v>
      </c>
      <c r="F3173">
        <v>24</v>
      </c>
      <c r="G3173">
        <v>7</v>
      </c>
      <c r="H3173">
        <v>-1</v>
      </c>
      <c r="J3173">
        <v>98.0238394</v>
      </c>
      <c r="K3173">
        <v>99.87452949</v>
      </c>
      <c r="L3173">
        <v>96.173149309999999</v>
      </c>
      <c r="M3173">
        <v>32</v>
      </c>
      <c r="N3173">
        <v>0.122807018</v>
      </c>
      <c r="O3173">
        <v>3.5</v>
      </c>
      <c r="P3173">
        <v>-0.13513513499999999</v>
      </c>
      <c r="Q3173">
        <v>-5</v>
      </c>
      <c r="R3173">
        <v>-39</v>
      </c>
      <c r="S3173">
        <v>5.9571889999999999E-3</v>
      </c>
      <c r="U3173">
        <v>1.7659092869999999</v>
      </c>
      <c r="V3173">
        <v>787000</v>
      </c>
      <c r="W3173">
        <v>-8.8161209999999997E-3</v>
      </c>
      <c r="X3173">
        <v>0.109231853</v>
      </c>
      <c r="Y3173">
        <v>2.8700369239999999</v>
      </c>
      <c r="Z3173">
        <v>0</v>
      </c>
    </row>
    <row r="3174" spans="1:26" x14ac:dyDescent="0.2">
      <c r="A3174">
        <v>201711</v>
      </c>
      <c r="B3174">
        <v>6085</v>
      </c>
      <c r="C3174" t="s">
        <v>60</v>
      </c>
      <c r="D3174">
        <v>41940</v>
      </c>
      <c r="E3174" t="s">
        <v>61</v>
      </c>
      <c r="F3174">
        <v>19</v>
      </c>
      <c r="G3174">
        <v>9</v>
      </c>
      <c r="H3174">
        <v>-11</v>
      </c>
      <c r="J3174">
        <v>97.616060230000002</v>
      </c>
      <c r="K3174">
        <v>99.937264740000003</v>
      </c>
      <c r="L3174">
        <v>95.294855709999993</v>
      </c>
      <c r="M3174">
        <v>31</v>
      </c>
      <c r="N3174">
        <v>6.8965517000000004E-2</v>
      </c>
      <c r="O3174">
        <v>2</v>
      </c>
      <c r="P3174">
        <v>-0.19480519499999999</v>
      </c>
      <c r="Q3174">
        <v>-7.5</v>
      </c>
      <c r="R3174">
        <v>-40</v>
      </c>
      <c r="S3174">
        <v>7.4321741999999996E-2</v>
      </c>
      <c r="U3174">
        <v>1.690307494</v>
      </c>
      <c r="V3174">
        <v>1264291.75</v>
      </c>
      <c r="W3174">
        <v>5.426019E-2</v>
      </c>
      <c r="X3174">
        <v>0.32604222100000002</v>
      </c>
      <c r="Y3174">
        <v>4.6106277069999999</v>
      </c>
      <c r="Z3174">
        <v>0</v>
      </c>
    </row>
    <row r="3175" spans="1:26" x14ac:dyDescent="0.2">
      <c r="A3175">
        <v>201711</v>
      </c>
      <c r="B3175">
        <v>6073</v>
      </c>
      <c r="C3175" t="s">
        <v>40</v>
      </c>
      <c r="D3175">
        <v>41740</v>
      </c>
      <c r="E3175" t="s">
        <v>41</v>
      </c>
      <c r="F3175">
        <v>5</v>
      </c>
      <c r="G3175">
        <v>18</v>
      </c>
      <c r="H3175">
        <v>0</v>
      </c>
      <c r="J3175">
        <v>96.298619819999999</v>
      </c>
      <c r="K3175">
        <v>99.247176909999993</v>
      </c>
      <c r="L3175">
        <v>93.350062739999998</v>
      </c>
      <c r="M3175">
        <v>37.5</v>
      </c>
      <c r="N3175">
        <v>7.1428570999999996E-2</v>
      </c>
      <c r="O3175">
        <v>2.5</v>
      </c>
      <c r="P3175">
        <v>-0.10714285699999999</v>
      </c>
      <c r="Q3175">
        <v>-4.5</v>
      </c>
      <c r="R3175">
        <v>-33.5</v>
      </c>
      <c r="S3175">
        <v>-1.35105E-2</v>
      </c>
      <c r="U3175">
        <v>1.5971968889999999</v>
      </c>
      <c r="V3175">
        <v>664950</v>
      </c>
      <c r="W3175">
        <v>-1.4158636E-2</v>
      </c>
      <c r="X3175">
        <v>3.9065552000000003E-2</v>
      </c>
      <c r="Y3175">
        <v>2.4249441580000002</v>
      </c>
      <c r="Z3175">
        <v>0</v>
      </c>
    </row>
    <row r="3176" spans="1:26" x14ac:dyDescent="0.2">
      <c r="A3176">
        <v>201711</v>
      </c>
      <c r="B3176">
        <v>6019</v>
      </c>
      <c r="C3176" t="s">
        <v>52</v>
      </c>
      <c r="D3176">
        <v>23420</v>
      </c>
      <c r="E3176" t="s">
        <v>53</v>
      </c>
      <c r="F3176">
        <v>80</v>
      </c>
      <c r="G3176">
        <v>20</v>
      </c>
      <c r="H3176">
        <v>1</v>
      </c>
      <c r="J3176">
        <v>96.204516940000005</v>
      </c>
      <c r="K3176">
        <v>95.922208280000007</v>
      </c>
      <c r="L3176">
        <v>96.486825600000003</v>
      </c>
      <c r="M3176">
        <v>48</v>
      </c>
      <c r="N3176">
        <v>7.8651684999999999E-2</v>
      </c>
      <c r="O3176">
        <v>3.5</v>
      </c>
      <c r="P3176">
        <v>-0.111111111</v>
      </c>
      <c r="Q3176">
        <v>-6</v>
      </c>
      <c r="R3176">
        <v>-23</v>
      </c>
      <c r="S3176">
        <v>-9.2492140000000004E-3</v>
      </c>
      <c r="U3176">
        <v>1.7903970570000001</v>
      </c>
      <c r="V3176">
        <v>304152.5</v>
      </c>
      <c r="W3176">
        <v>1.3927851E-2</v>
      </c>
      <c r="X3176">
        <v>0.12356323399999999</v>
      </c>
      <c r="Y3176">
        <v>1.1091853949999999</v>
      </c>
      <c r="Z3176">
        <v>0</v>
      </c>
    </row>
    <row r="3177" spans="1:26" x14ac:dyDescent="0.2">
      <c r="A3177">
        <v>201711</v>
      </c>
      <c r="B3177">
        <v>6077</v>
      </c>
      <c r="C3177" t="s">
        <v>42</v>
      </c>
      <c r="D3177">
        <v>44700</v>
      </c>
      <c r="E3177" t="s">
        <v>43</v>
      </c>
      <c r="F3177">
        <v>110</v>
      </c>
      <c r="G3177">
        <v>21</v>
      </c>
      <c r="H3177">
        <v>-2</v>
      </c>
      <c r="J3177">
        <v>96.110414050000003</v>
      </c>
      <c r="K3177">
        <v>98.682559600000005</v>
      </c>
      <c r="L3177">
        <v>93.538268509999995</v>
      </c>
      <c r="M3177">
        <v>43</v>
      </c>
      <c r="N3177">
        <v>7.4999999999999997E-2</v>
      </c>
      <c r="O3177">
        <v>3</v>
      </c>
      <c r="P3177">
        <v>-0.131313131</v>
      </c>
      <c r="Q3177">
        <v>-6.5</v>
      </c>
      <c r="R3177">
        <v>-28</v>
      </c>
      <c r="S3177">
        <v>-1.3740122E-2</v>
      </c>
      <c r="U3177">
        <v>1.6006583700000001</v>
      </c>
      <c r="V3177">
        <v>375250</v>
      </c>
      <c r="W3177">
        <v>6.6666700000000002E-4</v>
      </c>
      <c r="X3177">
        <v>0.110207101</v>
      </c>
      <c r="Y3177">
        <v>1.3684642389999999</v>
      </c>
      <c r="Z3177">
        <v>0</v>
      </c>
    </row>
    <row r="3178" spans="1:26" x14ac:dyDescent="0.2">
      <c r="A3178">
        <v>201711</v>
      </c>
      <c r="B3178">
        <v>6031</v>
      </c>
      <c r="C3178" t="s">
        <v>28</v>
      </c>
      <c r="D3178">
        <v>25260</v>
      </c>
      <c r="E3178" t="s">
        <v>29</v>
      </c>
      <c r="F3178">
        <v>560</v>
      </c>
      <c r="G3178">
        <v>24</v>
      </c>
      <c r="H3178">
        <v>-10</v>
      </c>
      <c r="J3178">
        <v>95.953575909999998</v>
      </c>
      <c r="K3178">
        <v>94.165621079999994</v>
      </c>
      <c r="L3178">
        <v>97.741530740000002</v>
      </c>
      <c r="M3178">
        <v>50.75</v>
      </c>
      <c r="N3178">
        <v>4.9504950000000001E-3</v>
      </c>
      <c r="O3178">
        <v>0.25</v>
      </c>
      <c r="P3178">
        <v>0.10928961700000001</v>
      </c>
      <c r="Q3178">
        <v>5</v>
      </c>
      <c r="R3178">
        <v>-20.25</v>
      </c>
      <c r="S3178">
        <v>1.9364688000000001E-2</v>
      </c>
      <c r="U3178">
        <v>1.9398437159999999</v>
      </c>
      <c r="V3178">
        <v>239000</v>
      </c>
      <c r="W3178">
        <v>1.1640212E-2</v>
      </c>
      <c r="X3178">
        <v>1.7021277000000001E-2</v>
      </c>
      <c r="Y3178">
        <v>0.87158681699999996</v>
      </c>
      <c r="Z3178">
        <v>0</v>
      </c>
    </row>
    <row r="3179" spans="1:26" x14ac:dyDescent="0.2">
      <c r="A3179">
        <v>201711</v>
      </c>
      <c r="B3179">
        <v>6097</v>
      </c>
      <c r="C3179" t="s">
        <v>72</v>
      </c>
      <c r="D3179">
        <v>42220</v>
      </c>
      <c r="E3179" t="s">
        <v>73</v>
      </c>
      <c r="F3179">
        <v>143</v>
      </c>
      <c r="G3179">
        <v>29</v>
      </c>
      <c r="H3179">
        <v>-59</v>
      </c>
      <c r="J3179">
        <v>95.357590970000004</v>
      </c>
      <c r="K3179">
        <v>94.353826850000004</v>
      </c>
      <c r="L3179">
        <v>96.361355079999996</v>
      </c>
      <c r="M3179">
        <v>50.5</v>
      </c>
      <c r="N3179">
        <v>3.0612245E-2</v>
      </c>
      <c r="O3179">
        <v>1.5</v>
      </c>
      <c r="P3179">
        <v>-3.8095237999999997E-2</v>
      </c>
      <c r="Q3179">
        <v>-2</v>
      </c>
      <c r="R3179">
        <v>-20.5</v>
      </c>
      <c r="S3179">
        <v>0.23406570099999999</v>
      </c>
      <c r="U3179">
        <v>1.782528052</v>
      </c>
      <c r="V3179">
        <v>828000</v>
      </c>
      <c r="W3179">
        <v>1.6574585999999999E-2</v>
      </c>
      <c r="X3179">
        <v>0.104939198</v>
      </c>
      <c r="Y3179">
        <v>3.0195560010000002</v>
      </c>
      <c r="Z3179">
        <v>0</v>
      </c>
    </row>
    <row r="3180" spans="1:26" x14ac:dyDescent="0.2">
      <c r="A3180">
        <v>201711</v>
      </c>
      <c r="B3180">
        <v>6113</v>
      </c>
      <c r="C3180" t="s">
        <v>48</v>
      </c>
      <c r="D3180">
        <v>40900</v>
      </c>
      <c r="E3180" t="s">
        <v>31</v>
      </c>
      <c r="F3180">
        <v>350</v>
      </c>
      <c r="G3180">
        <v>34</v>
      </c>
      <c r="H3180">
        <v>-21</v>
      </c>
      <c r="J3180">
        <v>95.106649939999997</v>
      </c>
      <c r="K3180">
        <v>97.176913429999999</v>
      </c>
      <c r="L3180">
        <v>93.036386449999995</v>
      </c>
      <c r="M3180">
        <v>45</v>
      </c>
      <c r="N3180">
        <v>4.6511627999999999E-2</v>
      </c>
      <c r="O3180">
        <v>2</v>
      </c>
      <c r="P3180">
        <v>-8.1632652999999999E-2</v>
      </c>
      <c r="Q3180">
        <v>-4</v>
      </c>
      <c r="R3180">
        <v>-26</v>
      </c>
      <c r="S3180">
        <v>7.1120016999999994E-2</v>
      </c>
      <c r="U3180">
        <v>1.583356969</v>
      </c>
      <c r="V3180">
        <v>466750</v>
      </c>
      <c r="W3180">
        <v>1.3676960000000001E-3</v>
      </c>
      <c r="X3180">
        <v>0.106042654</v>
      </c>
      <c r="Y3180">
        <v>1.7021470569999999</v>
      </c>
      <c r="Z3180">
        <v>0</v>
      </c>
    </row>
    <row r="3181" spans="1:26" x14ac:dyDescent="0.2">
      <c r="A3181">
        <v>201711</v>
      </c>
      <c r="B3181">
        <v>6067</v>
      </c>
      <c r="C3181" t="s">
        <v>30</v>
      </c>
      <c r="D3181">
        <v>40900</v>
      </c>
      <c r="E3181" t="s">
        <v>31</v>
      </c>
      <c r="F3181">
        <v>26</v>
      </c>
      <c r="G3181">
        <v>37</v>
      </c>
      <c r="H3181">
        <v>-2</v>
      </c>
      <c r="J3181">
        <v>94.918444170000001</v>
      </c>
      <c r="K3181">
        <v>99.184441660000005</v>
      </c>
      <c r="L3181">
        <v>90.652446679999997</v>
      </c>
      <c r="M3181">
        <v>38</v>
      </c>
      <c r="N3181">
        <v>0.10144927500000001</v>
      </c>
      <c r="O3181">
        <v>3.5</v>
      </c>
      <c r="P3181">
        <v>-0.126436782</v>
      </c>
      <c r="Q3181">
        <v>-5.5</v>
      </c>
      <c r="R3181">
        <v>-33</v>
      </c>
      <c r="S3181">
        <v>2.4475969E-2</v>
      </c>
      <c r="U3181">
        <v>1.514632406</v>
      </c>
      <c r="V3181">
        <v>372450</v>
      </c>
      <c r="W3181">
        <v>6.6216219999999998E-3</v>
      </c>
      <c r="X3181">
        <v>0.111044821</v>
      </c>
      <c r="Y3181">
        <v>1.3582531799999999</v>
      </c>
      <c r="Z3181">
        <v>0</v>
      </c>
    </row>
    <row r="3182" spans="1:26" x14ac:dyDescent="0.2">
      <c r="A3182">
        <v>201711</v>
      </c>
      <c r="B3182">
        <v>6081</v>
      </c>
      <c r="C3182" t="s">
        <v>74</v>
      </c>
      <c r="D3182">
        <v>41860</v>
      </c>
      <c r="E3182" t="s">
        <v>39</v>
      </c>
      <c r="F3182">
        <v>95</v>
      </c>
      <c r="G3182">
        <v>38</v>
      </c>
      <c r="H3182">
        <v>-14</v>
      </c>
      <c r="J3182">
        <v>94.855708910000004</v>
      </c>
      <c r="K3182">
        <v>99.623588459999993</v>
      </c>
      <c r="L3182">
        <v>90.087829360000001</v>
      </c>
      <c r="M3182">
        <v>36</v>
      </c>
      <c r="N3182">
        <v>0.25217391300000003</v>
      </c>
      <c r="O3182">
        <v>7.25</v>
      </c>
      <c r="P3182">
        <v>-0.15294117600000001</v>
      </c>
      <c r="Q3182">
        <v>-6.5</v>
      </c>
      <c r="R3182">
        <v>-35</v>
      </c>
      <c r="S3182">
        <v>6.9266948999999994E-2</v>
      </c>
      <c r="U3182">
        <v>1.4986114150000001</v>
      </c>
      <c r="V3182">
        <v>1610000</v>
      </c>
      <c r="W3182">
        <v>7.4766355000000007E-2</v>
      </c>
      <c r="X3182">
        <v>0.28799999999999998</v>
      </c>
      <c r="Y3182">
        <v>5.8713588909999999</v>
      </c>
      <c r="Z3182">
        <v>0</v>
      </c>
    </row>
    <row r="3183" spans="1:26" x14ac:dyDescent="0.2">
      <c r="A3183">
        <v>201711</v>
      </c>
      <c r="B3183">
        <v>6099</v>
      </c>
      <c r="C3183" t="s">
        <v>34</v>
      </c>
      <c r="D3183">
        <v>33700</v>
      </c>
      <c r="E3183" t="s">
        <v>35</v>
      </c>
      <c r="F3183">
        <v>153</v>
      </c>
      <c r="G3183">
        <v>39</v>
      </c>
      <c r="H3183">
        <v>-10</v>
      </c>
      <c r="J3183">
        <v>94.322459219999999</v>
      </c>
      <c r="K3183">
        <v>97.176913429999999</v>
      </c>
      <c r="L3183">
        <v>91.468005020000007</v>
      </c>
      <c r="M3183">
        <v>45</v>
      </c>
      <c r="N3183">
        <v>5.2631578999999998E-2</v>
      </c>
      <c r="O3183">
        <v>2.25</v>
      </c>
      <c r="P3183">
        <v>-0.108910891</v>
      </c>
      <c r="Q3183">
        <v>-5.5</v>
      </c>
      <c r="R3183">
        <v>-26</v>
      </c>
      <c r="S3183">
        <v>3.2396846E-2</v>
      </c>
      <c r="U3183">
        <v>1.536696493</v>
      </c>
      <c r="V3183">
        <v>336720</v>
      </c>
      <c r="W3183">
        <v>2.0364409E-2</v>
      </c>
      <c r="X3183">
        <v>0.11312396700000001</v>
      </c>
      <c r="Y3183">
        <v>1.227952774</v>
      </c>
      <c r="Z3183">
        <v>0</v>
      </c>
    </row>
    <row r="3184" spans="1:26" x14ac:dyDescent="0.2">
      <c r="A3184">
        <v>201711</v>
      </c>
      <c r="B3184">
        <v>6111</v>
      </c>
      <c r="C3184" t="s">
        <v>36</v>
      </c>
      <c r="D3184">
        <v>37100</v>
      </c>
      <c r="E3184" t="s">
        <v>37</v>
      </c>
      <c r="F3184">
        <v>96</v>
      </c>
      <c r="G3184">
        <v>41</v>
      </c>
      <c r="H3184">
        <v>2</v>
      </c>
      <c r="J3184">
        <v>94.228356340000005</v>
      </c>
      <c r="K3184">
        <v>93.663739019999994</v>
      </c>
      <c r="L3184">
        <v>94.792973649999993</v>
      </c>
      <c r="M3184">
        <v>51.5</v>
      </c>
      <c r="N3184">
        <v>8.4210525999999994E-2</v>
      </c>
      <c r="O3184">
        <v>4</v>
      </c>
      <c r="P3184">
        <v>-7.2072072000000001E-2</v>
      </c>
      <c r="Q3184">
        <v>-4</v>
      </c>
      <c r="R3184">
        <v>-19.5</v>
      </c>
      <c r="S3184">
        <v>8.5846840000000004E-3</v>
      </c>
      <c r="U3184">
        <v>1.662645183</v>
      </c>
      <c r="V3184">
        <v>749450</v>
      </c>
      <c r="W3184">
        <v>-7.3509930000000001E-3</v>
      </c>
      <c r="X3184">
        <v>7.1484738000000006E-2</v>
      </c>
      <c r="Y3184">
        <v>2.7330993299999999</v>
      </c>
      <c r="Z3184">
        <v>0</v>
      </c>
    </row>
    <row r="3185" spans="1:26" x14ac:dyDescent="0.2">
      <c r="A3185">
        <v>201711</v>
      </c>
      <c r="B3185">
        <v>6041</v>
      </c>
      <c r="C3185" t="s">
        <v>68</v>
      </c>
      <c r="D3185">
        <v>41860</v>
      </c>
      <c r="E3185" t="s">
        <v>39</v>
      </c>
      <c r="F3185">
        <v>261</v>
      </c>
      <c r="G3185">
        <v>47</v>
      </c>
      <c r="H3185">
        <v>-7</v>
      </c>
      <c r="J3185">
        <v>93.726474280000005</v>
      </c>
      <c r="K3185">
        <v>96.361355079999996</v>
      </c>
      <c r="L3185">
        <v>91.09159348</v>
      </c>
      <c r="M3185">
        <v>47.5</v>
      </c>
      <c r="N3185">
        <v>0.31944444399999999</v>
      </c>
      <c r="O3185">
        <v>11.5</v>
      </c>
      <c r="P3185">
        <v>-0.13636363600000001</v>
      </c>
      <c r="Q3185">
        <v>-7.5</v>
      </c>
      <c r="R3185">
        <v>-23.5</v>
      </c>
      <c r="S3185">
        <v>6.4744166000000006E-2</v>
      </c>
      <c r="U3185">
        <v>1.5203147050000001</v>
      </c>
      <c r="V3185">
        <v>1597000</v>
      </c>
      <c r="W3185">
        <v>6.0601029000000001E-2</v>
      </c>
      <c r="X3185">
        <v>8.9916396999999995E-2</v>
      </c>
      <c r="Y3185">
        <v>5.8239504030000004</v>
      </c>
      <c r="Z3185">
        <v>0</v>
      </c>
    </row>
    <row r="3186" spans="1:26" x14ac:dyDescent="0.2">
      <c r="A3186">
        <v>201711</v>
      </c>
      <c r="B3186">
        <v>6075</v>
      </c>
      <c r="C3186" t="s">
        <v>91</v>
      </c>
      <c r="D3186">
        <v>41860</v>
      </c>
      <c r="E3186" t="s">
        <v>39</v>
      </c>
      <c r="F3186">
        <v>52</v>
      </c>
      <c r="G3186">
        <v>48</v>
      </c>
      <c r="H3186">
        <v>-14</v>
      </c>
      <c r="J3186">
        <v>93.56963614</v>
      </c>
      <c r="K3186">
        <v>99.686323709999996</v>
      </c>
      <c r="L3186">
        <v>87.452948559999996</v>
      </c>
      <c r="M3186">
        <v>35</v>
      </c>
      <c r="N3186">
        <v>0.22807017500000001</v>
      </c>
      <c r="O3186">
        <v>6.5</v>
      </c>
      <c r="P3186">
        <v>-0.186046512</v>
      </c>
      <c r="Q3186">
        <v>-8</v>
      </c>
      <c r="R3186">
        <v>-36</v>
      </c>
      <c r="S3186">
        <v>6.1445470000000002E-2</v>
      </c>
      <c r="U3186">
        <v>1.4196279030000001</v>
      </c>
      <c r="V3186">
        <v>1329500</v>
      </c>
      <c r="W3186">
        <v>-7.8358209999999998E-3</v>
      </c>
      <c r="X3186">
        <v>5.2235852999999999E-2</v>
      </c>
      <c r="Y3186">
        <v>4.8484295939999997</v>
      </c>
      <c r="Z3186">
        <v>0</v>
      </c>
    </row>
    <row r="3187" spans="1:26" x14ac:dyDescent="0.2">
      <c r="A3187">
        <v>201711</v>
      </c>
      <c r="B3187">
        <v>6061</v>
      </c>
      <c r="C3187" t="s">
        <v>49</v>
      </c>
      <c r="D3187">
        <v>40900</v>
      </c>
      <c r="E3187" t="s">
        <v>31</v>
      </c>
      <c r="F3187">
        <v>177</v>
      </c>
      <c r="G3187">
        <v>56</v>
      </c>
      <c r="H3187">
        <v>-9</v>
      </c>
      <c r="J3187">
        <v>92.722710160000005</v>
      </c>
      <c r="K3187">
        <v>89.962358850000001</v>
      </c>
      <c r="L3187">
        <v>95.483061480000003</v>
      </c>
      <c r="M3187">
        <v>55.5</v>
      </c>
      <c r="N3187">
        <v>8.8235294000000006E-2</v>
      </c>
      <c r="O3187">
        <v>4.5</v>
      </c>
      <c r="P3187">
        <v>-0.159090909</v>
      </c>
      <c r="Q3187">
        <v>-10.5</v>
      </c>
      <c r="R3187">
        <v>-15.5</v>
      </c>
      <c r="S3187">
        <v>5.8420252999999998E-2</v>
      </c>
      <c r="U3187">
        <v>1.6999802449999999</v>
      </c>
      <c r="V3187">
        <v>570000</v>
      </c>
      <c r="W3187">
        <v>2.2283997999999999E-2</v>
      </c>
      <c r="X3187">
        <v>3.5652980000000002E-3</v>
      </c>
      <c r="Y3187">
        <v>2.0786798559999999</v>
      </c>
      <c r="Z3187">
        <v>0</v>
      </c>
    </row>
    <row r="3188" spans="1:26" x14ac:dyDescent="0.2">
      <c r="A3188">
        <v>201711</v>
      </c>
      <c r="B3188">
        <v>6037</v>
      </c>
      <c r="C3188" t="s">
        <v>75</v>
      </c>
      <c r="D3188">
        <v>31080</v>
      </c>
      <c r="E3188" t="s">
        <v>47</v>
      </c>
      <c r="F3188">
        <v>1</v>
      </c>
      <c r="G3188">
        <v>57</v>
      </c>
      <c r="H3188">
        <v>-12</v>
      </c>
      <c r="J3188">
        <v>92.691342539999994</v>
      </c>
      <c r="K3188">
        <v>98.870765370000001</v>
      </c>
      <c r="L3188">
        <v>86.511919700000007</v>
      </c>
      <c r="M3188">
        <v>42</v>
      </c>
      <c r="N3188">
        <v>9.0909090999999997E-2</v>
      </c>
      <c r="O3188">
        <v>3.5</v>
      </c>
      <c r="P3188">
        <v>-0.13402061900000001</v>
      </c>
      <c r="Q3188">
        <v>-6.5</v>
      </c>
      <c r="R3188">
        <v>-29</v>
      </c>
      <c r="S3188">
        <v>1.8460523E-2</v>
      </c>
      <c r="U3188">
        <v>1.391770561</v>
      </c>
      <c r="V3188">
        <v>724950</v>
      </c>
      <c r="W3188">
        <v>3.3910030000000001E-3</v>
      </c>
      <c r="X3188">
        <v>7.4243495000000007E-2</v>
      </c>
      <c r="Y3188">
        <v>2.6437525640000001</v>
      </c>
      <c r="Z3188">
        <v>0</v>
      </c>
    </row>
    <row r="3189" spans="1:26" x14ac:dyDescent="0.2">
      <c r="A3189">
        <v>201711</v>
      </c>
      <c r="B3189">
        <v>6007</v>
      </c>
      <c r="C3189" t="s">
        <v>80</v>
      </c>
      <c r="D3189">
        <v>17020</v>
      </c>
      <c r="E3189" t="s">
        <v>81</v>
      </c>
      <c r="F3189">
        <v>321</v>
      </c>
      <c r="G3189">
        <v>68</v>
      </c>
      <c r="H3189">
        <v>-43</v>
      </c>
      <c r="J3189">
        <v>92.095357590000006</v>
      </c>
      <c r="K3189">
        <v>92.910915939999995</v>
      </c>
      <c r="L3189">
        <v>91.279799249999996</v>
      </c>
      <c r="M3189">
        <v>52</v>
      </c>
      <c r="N3189">
        <v>0</v>
      </c>
      <c r="O3189">
        <v>0</v>
      </c>
      <c r="P3189">
        <v>-0.30434782599999999</v>
      </c>
      <c r="Q3189">
        <v>-22.75</v>
      </c>
      <c r="R3189">
        <v>-19</v>
      </c>
      <c r="S3189">
        <v>5.1007750999999997E-2</v>
      </c>
      <c r="U3189">
        <v>1.5303803069999999</v>
      </c>
      <c r="V3189">
        <v>287795</v>
      </c>
      <c r="W3189">
        <v>-2.4436739999999998E-3</v>
      </c>
      <c r="X3189">
        <v>0</v>
      </c>
      <c r="Y3189">
        <v>1.049532753</v>
      </c>
      <c r="Z3189">
        <v>0</v>
      </c>
    </row>
    <row r="3190" spans="1:26" x14ac:dyDescent="0.2">
      <c r="A3190">
        <v>201711</v>
      </c>
      <c r="B3190">
        <v>6107</v>
      </c>
      <c r="C3190" t="s">
        <v>63</v>
      </c>
      <c r="D3190">
        <v>47300</v>
      </c>
      <c r="E3190" t="s">
        <v>64</v>
      </c>
      <c r="F3190">
        <v>196</v>
      </c>
      <c r="G3190">
        <v>77</v>
      </c>
      <c r="H3190">
        <v>10</v>
      </c>
      <c r="J3190">
        <v>91.405269759999996</v>
      </c>
      <c r="K3190">
        <v>88.205771639999995</v>
      </c>
      <c r="L3190">
        <v>94.604767879999997</v>
      </c>
      <c r="M3190">
        <v>57.25</v>
      </c>
      <c r="N3190">
        <v>6.0185185000000002E-2</v>
      </c>
      <c r="O3190">
        <v>3.25</v>
      </c>
      <c r="P3190">
        <v>-2.5531914999999999E-2</v>
      </c>
      <c r="Q3190">
        <v>-1.5</v>
      </c>
      <c r="R3190">
        <v>-13.75</v>
      </c>
      <c r="S3190">
        <v>-6.5346244999999997E-2</v>
      </c>
      <c r="U3190">
        <v>1.658628789</v>
      </c>
      <c r="V3190">
        <v>247450</v>
      </c>
      <c r="W3190">
        <v>-6.2249000000000002E-3</v>
      </c>
      <c r="X3190">
        <v>1.0207196E-2</v>
      </c>
      <c r="Y3190">
        <v>0.90240233400000003</v>
      </c>
      <c r="Z3190">
        <v>0</v>
      </c>
    </row>
    <row r="3191" spans="1:26" x14ac:dyDescent="0.2">
      <c r="A3191">
        <v>201711</v>
      </c>
      <c r="B3191">
        <v>6069</v>
      </c>
      <c r="C3191" t="s">
        <v>62</v>
      </c>
      <c r="D3191">
        <v>41940</v>
      </c>
      <c r="E3191" t="s">
        <v>61</v>
      </c>
      <c r="F3191">
        <v>980</v>
      </c>
      <c r="G3191">
        <v>86</v>
      </c>
      <c r="H3191">
        <v>2</v>
      </c>
      <c r="J3191">
        <v>90.621079050000006</v>
      </c>
      <c r="K3191">
        <v>94.040150569999994</v>
      </c>
      <c r="L3191">
        <v>87.202007530000003</v>
      </c>
      <c r="M3191">
        <v>51.25</v>
      </c>
      <c r="N3191">
        <v>0.12637362599999999</v>
      </c>
      <c r="O3191">
        <v>5.75</v>
      </c>
      <c r="P3191">
        <v>-0.13135593200000001</v>
      </c>
      <c r="Q3191">
        <v>-7.75</v>
      </c>
      <c r="R3191">
        <v>-19.75</v>
      </c>
      <c r="S3191">
        <v>1.6266024E-2</v>
      </c>
      <c r="U3191">
        <v>1.4110340269999999</v>
      </c>
      <c r="V3191">
        <v>600000</v>
      </c>
      <c r="W3191" s="1">
        <v>5.0002500130000002E-5</v>
      </c>
      <c r="X3191">
        <v>2.7001582999999999E-2</v>
      </c>
      <c r="Y3191">
        <v>2.1880840589999999</v>
      </c>
      <c r="Z3191">
        <v>0</v>
      </c>
    </row>
    <row r="3192" spans="1:26" x14ac:dyDescent="0.2">
      <c r="A3192">
        <v>201711</v>
      </c>
      <c r="B3192">
        <v>6115</v>
      </c>
      <c r="C3192" t="s">
        <v>82</v>
      </c>
      <c r="D3192">
        <v>49700</v>
      </c>
      <c r="E3192" t="s">
        <v>27</v>
      </c>
      <c r="F3192">
        <v>788</v>
      </c>
      <c r="G3192">
        <v>92</v>
      </c>
      <c r="H3192">
        <v>-38</v>
      </c>
      <c r="J3192">
        <v>90.150564619999997</v>
      </c>
      <c r="K3192">
        <v>89.962358850000001</v>
      </c>
      <c r="L3192">
        <v>90.338770389999993</v>
      </c>
      <c r="M3192">
        <v>55.5</v>
      </c>
      <c r="N3192">
        <v>1.369863E-2</v>
      </c>
      <c r="O3192">
        <v>0.75</v>
      </c>
      <c r="P3192">
        <v>-0.15267175599999999</v>
      </c>
      <c r="Q3192">
        <v>-10</v>
      </c>
      <c r="R3192">
        <v>-15.5</v>
      </c>
      <c r="S3192">
        <v>1.7689936E-2</v>
      </c>
      <c r="U3192">
        <v>1.5032717040000001</v>
      </c>
      <c r="V3192">
        <v>290000</v>
      </c>
      <c r="W3192">
        <v>1.3543032E-2</v>
      </c>
      <c r="X3192">
        <v>8.6142321999999993E-2</v>
      </c>
      <c r="Y3192">
        <v>1.057573962</v>
      </c>
      <c r="Z3192">
        <v>0</v>
      </c>
    </row>
    <row r="3193" spans="1:26" x14ac:dyDescent="0.2">
      <c r="A3193">
        <v>201711</v>
      </c>
      <c r="B3193">
        <v>6087</v>
      </c>
      <c r="C3193" t="s">
        <v>50</v>
      </c>
      <c r="D3193">
        <v>42100</v>
      </c>
      <c r="E3193" t="s">
        <v>51</v>
      </c>
      <c r="F3193">
        <v>279</v>
      </c>
      <c r="G3193">
        <v>95</v>
      </c>
      <c r="H3193">
        <v>36</v>
      </c>
      <c r="J3193">
        <v>89.962358850000001</v>
      </c>
      <c r="K3193">
        <v>85.445420330000005</v>
      </c>
      <c r="L3193">
        <v>94.479297369999998</v>
      </c>
      <c r="M3193">
        <v>58.5</v>
      </c>
      <c r="N3193">
        <v>0.17</v>
      </c>
      <c r="O3193">
        <v>8.5</v>
      </c>
      <c r="P3193">
        <v>-7.5098814E-2</v>
      </c>
      <c r="Q3193">
        <v>-4.75</v>
      </c>
      <c r="R3193">
        <v>-12.5</v>
      </c>
      <c r="S3193">
        <v>3.4924631999999997E-2</v>
      </c>
      <c r="U3193">
        <v>1.6473688900000001</v>
      </c>
      <c r="V3193">
        <v>899000</v>
      </c>
      <c r="W3193">
        <v>0</v>
      </c>
      <c r="X3193">
        <v>2.7428570999999999E-2</v>
      </c>
      <c r="Y3193">
        <v>3.2784792820000002</v>
      </c>
      <c r="Z3193">
        <v>0</v>
      </c>
    </row>
    <row r="3194" spans="1:26" x14ac:dyDescent="0.2">
      <c r="A3194">
        <v>201711</v>
      </c>
      <c r="B3194">
        <v>6059</v>
      </c>
      <c r="C3194" t="s">
        <v>46</v>
      </c>
      <c r="D3194">
        <v>31080</v>
      </c>
      <c r="E3194" t="s">
        <v>47</v>
      </c>
      <c r="F3194">
        <v>6</v>
      </c>
      <c r="G3194">
        <v>98</v>
      </c>
      <c r="H3194">
        <v>-17</v>
      </c>
      <c r="J3194">
        <v>89.805520700000002</v>
      </c>
      <c r="K3194">
        <v>98.682559600000005</v>
      </c>
      <c r="L3194">
        <v>80.928481809999994</v>
      </c>
      <c r="M3194">
        <v>43</v>
      </c>
      <c r="N3194">
        <v>1.1764706E-2</v>
      </c>
      <c r="O3194">
        <v>0.5</v>
      </c>
      <c r="P3194">
        <v>-0.228699552</v>
      </c>
      <c r="Q3194">
        <v>-12.75</v>
      </c>
      <c r="R3194">
        <v>-28</v>
      </c>
      <c r="S3194">
        <v>4.6615559999999999E-3</v>
      </c>
      <c r="U3194">
        <v>1.253852535</v>
      </c>
      <c r="V3194">
        <v>867974.75</v>
      </c>
      <c r="W3194">
        <v>6.4058789999999997E-3</v>
      </c>
      <c r="X3194">
        <v>8.5004716999999994E-2</v>
      </c>
      <c r="Y3194">
        <v>3.1653361900000001</v>
      </c>
      <c r="Z3194">
        <v>0</v>
      </c>
    </row>
    <row r="3195" spans="1:26" x14ac:dyDescent="0.2">
      <c r="A3195">
        <v>201711</v>
      </c>
      <c r="B3195">
        <v>6029</v>
      </c>
      <c r="C3195" t="s">
        <v>65</v>
      </c>
      <c r="D3195">
        <v>12540</v>
      </c>
      <c r="E3195" t="s">
        <v>66</v>
      </c>
      <c r="F3195">
        <v>94</v>
      </c>
      <c r="G3195">
        <v>161</v>
      </c>
      <c r="H3195">
        <v>14</v>
      </c>
      <c r="J3195">
        <v>85.727728979999995</v>
      </c>
      <c r="K3195">
        <v>87.139272270000006</v>
      </c>
      <c r="L3195">
        <v>84.316185700000005</v>
      </c>
      <c r="M3195">
        <v>57.5</v>
      </c>
      <c r="N3195">
        <v>7.4766355000000007E-2</v>
      </c>
      <c r="O3195">
        <v>4</v>
      </c>
      <c r="P3195">
        <v>-0.115384615</v>
      </c>
      <c r="Q3195">
        <v>-7.5</v>
      </c>
      <c r="R3195">
        <v>-13.5</v>
      </c>
      <c r="S3195">
        <v>-1.6385212999999999E-2</v>
      </c>
      <c r="U3195">
        <v>1.327363823</v>
      </c>
      <c r="V3195">
        <v>243750</v>
      </c>
      <c r="W3195">
        <v>-1.8126888000000001E-2</v>
      </c>
      <c r="X3195">
        <v>6.0474222000000001E-2</v>
      </c>
      <c r="Y3195">
        <v>0.88890914899999995</v>
      </c>
      <c r="Z3195">
        <v>0</v>
      </c>
    </row>
    <row r="3196" spans="1:26" x14ac:dyDescent="0.2">
      <c r="A3196">
        <v>201711</v>
      </c>
      <c r="B3196">
        <v>6017</v>
      </c>
      <c r="C3196" t="s">
        <v>69</v>
      </c>
      <c r="D3196">
        <v>40900</v>
      </c>
      <c r="E3196" t="s">
        <v>31</v>
      </c>
      <c r="F3196">
        <v>348</v>
      </c>
      <c r="G3196">
        <v>201</v>
      </c>
      <c r="H3196">
        <v>19</v>
      </c>
      <c r="J3196">
        <v>83.437892099999999</v>
      </c>
      <c r="K3196">
        <v>71.016311169999994</v>
      </c>
      <c r="L3196">
        <v>95.859473019999996</v>
      </c>
      <c r="M3196">
        <v>66.5</v>
      </c>
      <c r="N3196">
        <v>6.4000000000000001E-2</v>
      </c>
      <c r="O3196">
        <v>4</v>
      </c>
      <c r="P3196">
        <v>-0.15555555600000001</v>
      </c>
      <c r="Q3196">
        <v>-12.25</v>
      </c>
      <c r="R3196">
        <v>-4.5</v>
      </c>
      <c r="S3196">
        <v>4.0118085999999997E-2</v>
      </c>
      <c r="U3196">
        <v>1.7338870049999999</v>
      </c>
      <c r="V3196">
        <v>549000</v>
      </c>
      <c r="W3196">
        <v>4.1745731000000001E-2</v>
      </c>
      <c r="X3196">
        <v>6.6122924999999999E-2</v>
      </c>
      <c r="Y3196">
        <v>2.002096914</v>
      </c>
      <c r="Z3196">
        <v>0</v>
      </c>
    </row>
    <row r="3197" spans="1:26" x14ac:dyDescent="0.2">
      <c r="A3197">
        <v>201711</v>
      </c>
      <c r="B3197">
        <v>6055</v>
      </c>
      <c r="C3197" t="s">
        <v>92</v>
      </c>
      <c r="D3197">
        <v>34900</v>
      </c>
      <c r="E3197" t="s">
        <v>93</v>
      </c>
      <c r="F3197">
        <v>518</v>
      </c>
      <c r="G3197">
        <v>202</v>
      </c>
      <c r="H3197">
        <v>-178</v>
      </c>
      <c r="J3197">
        <v>83.312421580000006</v>
      </c>
      <c r="K3197">
        <v>81.618569640000004</v>
      </c>
      <c r="L3197">
        <v>85.006273530000001</v>
      </c>
      <c r="M3197">
        <v>61</v>
      </c>
      <c r="N3197">
        <v>-3.9370079000000002E-2</v>
      </c>
      <c r="O3197">
        <v>-2.5</v>
      </c>
      <c r="P3197">
        <v>-0.14385964900000001</v>
      </c>
      <c r="Q3197">
        <v>-10.25</v>
      </c>
      <c r="R3197">
        <v>-10</v>
      </c>
      <c r="S3197">
        <v>0.14551205</v>
      </c>
      <c r="U3197">
        <v>1.342155483</v>
      </c>
      <c r="V3197">
        <v>850000</v>
      </c>
      <c r="W3197">
        <v>-4.0090344E-2</v>
      </c>
      <c r="X3197">
        <v>-9.7185342999999993E-2</v>
      </c>
      <c r="Y3197">
        <v>3.0997857500000001</v>
      </c>
      <c r="Z3197">
        <v>0</v>
      </c>
    </row>
    <row r="3198" spans="1:26" x14ac:dyDescent="0.2">
      <c r="A3198">
        <v>201711</v>
      </c>
      <c r="B3198">
        <v>6079</v>
      </c>
      <c r="C3198" t="s">
        <v>58</v>
      </c>
      <c r="D3198">
        <v>42020</v>
      </c>
      <c r="E3198" t="s">
        <v>59</v>
      </c>
      <c r="F3198">
        <v>257</v>
      </c>
      <c r="G3198">
        <v>259</v>
      </c>
      <c r="H3198">
        <v>-19</v>
      </c>
      <c r="J3198">
        <v>80.081555829999999</v>
      </c>
      <c r="K3198">
        <v>68.318695109999993</v>
      </c>
      <c r="L3198">
        <v>91.844416559999999</v>
      </c>
      <c r="M3198">
        <v>68.25</v>
      </c>
      <c r="N3198">
        <v>3.4090909000000003E-2</v>
      </c>
      <c r="O3198">
        <v>2.25</v>
      </c>
      <c r="P3198">
        <v>-3.649635E-3</v>
      </c>
      <c r="Q3198">
        <v>-0.25</v>
      </c>
      <c r="R3198">
        <v>-2.75</v>
      </c>
      <c r="S3198">
        <v>2.0712182999999999E-2</v>
      </c>
      <c r="U3198">
        <v>1.5589037459999999</v>
      </c>
      <c r="V3198">
        <v>729200</v>
      </c>
      <c r="W3198">
        <v>6.5566979999999997E-3</v>
      </c>
      <c r="X3198">
        <v>4.6197991000000001E-2</v>
      </c>
      <c r="Y3198">
        <v>2.6592514930000002</v>
      </c>
      <c r="Z3198">
        <v>0</v>
      </c>
    </row>
    <row r="3199" spans="1:26" x14ac:dyDescent="0.2">
      <c r="A3199">
        <v>201711</v>
      </c>
      <c r="B3199">
        <v>6071</v>
      </c>
      <c r="C3199" t="s">
        <v>96</v>
      </c>
      <c r="D3199">
        <v>40140</v>
      </c>
      <c r="E3199" t="s">
        <v>77</v>
      </c>
      <c r="F3199">
        <v>20</v>
      </c>
      <c r="G3199">
        <v>278</v>
      </c>
      <c r="H3199">
        <v>-53</v>
      </c>
      <c r="J3199">
        <v>78.199498120000001</v>
      </c>
      <c r="K3199">
        <v>95.232120449999996</v>
      </c>
      <c r="L3199">
        <v>61.166875779999998</v>
      </c>
      <c r="M3199">
        <v>49.5</v>
      </c>
      <c r="N3199">
        <v>-0.01</v>
      </c>
      <c r="O3199">
        <v>-0.5</v>
      </c>
      <c r="P3199">
        <v>-0.22047244099999999</v>
      </c>
      <c r="Q3199">
        <v>-14</v>
      </c>
      <c r="R3199">
        <v>-21.5</v>
      </c>
      <c r="S3199">
        <v>-4.6565060000000004E-3</v>
      </c>
      <c r="U3199">
        <v>0.97946275599999999</v>
      </c>
      <c r="V3199">
        <v>331500</v>
      </c>
      <c r="W3199">
        <v>-1.6976795999999999E-2</v>
      </c>
      <c r="X3199">
        <v>0.04</v>
      </c>
      <c r="Y3199">
        <v>1.2089164429999999</v>
      </c>
      <c r="Z3199">
        <v>0</v>
      </c>
    </row>
    <row r="3200" spans="1:26" x14ac:dyDescent="0.2">
      <c r="A3200">
        <v>201711</v>
      </c>
      <c r="B3200">
        <v>6065</v>
      </c>
      <c r="C3200" t="s">
        <v>76</v>
      </c>
      <c r="D3200">
        <v>40140</v>
      </c>
      <c r="E3200" t="s">
        <v>77</v>
      </c>
      <c r="F3200">
        <v>14</v>
      </c>
      <c r="G3200">
        <v>283</v>
      </c>
      <c r="H3200">
        <v>-13</v>
      </c>
      <c r="J3200">
        <v>78.074027599999994</v>
      </c>
      <c r="K3200">
        <v>97.867001259999995</v>
      </c>
      <c r="L3200">
        <v>58.28105395</v>
      </c>
      <c r="M3200">
        <v>44.5</v>
      </c>
      <c r="N3200">
        <v>-1.1111111E-2</v>
      </c>
      <c r="O3200">
        <v>-0.5</v>
      </c>
      <c r="P3200">
        <v>-0.17592592600000001</v>
      </c>
      <c r="Q3200">
        <v>-9.5</v>
      </c>
      <c r="R3200">
        <v>-26.5</v>
      </c>
      <c r="S3200">
        <v>-3.6719559999999998E-2</v>
      </c>
      <c r="U3200">
        <v>0.95213494600000004</v>
      </c>
      <c r="V3200">
        <v>425000</v>
      </c>
      <c r="W3200">
        <v>1.1904761999999999E-2</v>
      </c>
      <c r="X3200">
        <v>7.5813188000000004E-2</v>
      </c>
      <c r="Y3200">
        <v>1.5498928750000001</v>
      </c>
      <c r="Z3200">
        <v>0</v>
      </c>
    </row>
    <row r="3201" spans="1:26" x14ac:dyDescent="0.2">
      <c r="A3201">
        <v>201711</v>
      </c>
      <c r="B3201">
        <v>6047</v>
      </c>
      <c r="C3201" t="s">
        <v>78</v>
      </c>
      <c r="D3201">
        <v>32900</v>
      </c>
      <c r="E3201" t="s">
        <v>79</v>
      </c>
      <c r="F3201">
        <v>323</v>
      </c>
      <c r="G3201">
        <v>312</v>
      </c>
      <c r="H3201">
        <v>-13</v>
      </c>
      <c r="J3201">
        <v>76.286072770000004</v>
      </c>
      <c r="K3201">
        <v>92.910915939999995</v>
      </c>
      <c r="L3201">
        <v>59.661229609999999</v>
      </c>
      <c r="M3201">
        <v>52</v>
      </c>
      <c r="N3201">
        <v>9.7087379999999997E-3</v>
      </c>
      <c r="O3201">
        <v>0.5</v>
      </c>
      <c r="P3201">
        <v>-4.1474654E-2</v>
      </c>
      <c r="Q3201">
        <v>-2.25</v>
      </c>
      <c r="R3201">
        <v>-19</v>
      </c>
      <c r="S3201">
        <v>-4.0650997000000001E-2</v>
      </c>
      <c r="U3201">
        <v>0.96514565799999996</v>
      </c>
      <c r="V3201">
        <v>298558</v>
      </c>
      <c r="W3201">
        <v>3.0576458000000001E-2</v>
      </c>
      <c r="X3201">
        <v>0.11274149</v>
      </c>
      <c r="Y3201">
        <v>1.0887833339999999</v>
      </c>
      <c r="Z3201">
        <v>0</v>
      </c>
    </row>
    <row r="3202" spans="1:26" x14ac:dyDescent="0.2">
      <c r="A3202">
        <v>201711</v>
      </c>
      <c r="B3202">
        <v>6053</v>
      </c>
      <c r="C3202" t="s">
        <v>44</v>
      </c>
      <c r="D3202">
        <v>41500</v>
      </c>
      <c r="E3202" t="s">
        <v>45</v>
      </c>
      <c r="F3202">
        <v>210</v>
      </c>
      <c r="G3202">
        <v>339</v>
      </c>
      <c r="H3202">
        <v>50</v>
      </c>
      <c r="J3202">
        <v>74.87452949</v>
      </c>
      <c r="K3202">
        <v>56.273525720000002</v>
      </c>
      <c r="L3202">
        <v>93.475533249999998</v>
      </c>
      <c r="M3202">
        <v>74.25</v>
      </c>
      <c r="N3202">
        <v>9.1911765000000006E-2</v>
      </c>
      <c r="O3202">
        <v>6.25</v>
      </c>
      <c r="P3202">
        <v>-5.4140127000000003E-2</v>
      </c>
      <c r="Q3202">
        <v>-4.25</v>
      </c>
      <c r="R3202">
        <v>3.25</v>
      </c>
      <c r="S3202">
        <v>-1.0211679E-2</v>
      </c>
      <c r="U3202">
        <v>1.5989396119999999</v>
      </c>
      <c r="V3202">
        <v>941250</v>
      </c>
      <c r="W3202">
        <v>8.3020890000000003E-3</v>
      </c>
      <c r="X3202">
        <v>6.8388194999999999E-2</v>
      </c>
      <c r="Y3202">
        <v>3.4325568670000002</v>
      </c>
      <c r="Z3202">
        <v>0</v>
      </c>
    </row>
    <row r="3203" spans="1:26" x14ac:dyDescent="0.2">
      <c r="A3203">
        <v>201711</v>
      </c>
      <c r="B3203">
        <v>6039</v>
      </c>
      <c r="C3203" t="s">
        <v>94</v>
      </c>
      <c r="D3203">
        <v>31460</v>
      </c>
      <c r="E3203" t="s">
        <v>95</v>
      </c>
      <c r="F3203">
        <v>536</v>
      </c>
      <c r="G3203">
        <v>341</v>
      </c>
      <c r="H3203">
        <v>-3</v>
      </c>
      <c r="J3203">
        <v>74.811794230000004</v>
      </c>
      <c r="K3203">
        <v>73.902133000000006</v>
      </c>
      <c r="L3203">
        <v>75.721455460000001</v>
      </c>
      <c r="M3203">
        <v>65</v>
      </c>
      <c r="N3203">
        <v>0.04</v>
      </c>
      <c r="O3203">
        <v>2.5</v>
      </c>
      <c r="P3203">
        <v>-0.121621622</v>
      </c>
      <c r="Q3203">
        <v>-9</v>
      </c>
      <c r="R3203">
        <v>-6</v>
      </c>
      <c r="S3203">
        <v>-2.3501707E-2</v>
      </c>
      <c r="U3203">
        <v>1.174362162</v>
      </c>
      <c r="V3203">
        <v>322450</v>
      </c>
      <c r="W3203">
        <v>7.6956129999999996E-3</v>
      </c>
      <c r="X3203">
        <v>7.7527151000000002E-2</v>
      </c>
      <c r="Y3203">
        <v>1.1759128409999999</v>
      </c>
      <c r="Z3203">
        <v>0</v>
      </c>
    </row>
    <row r="3204" spans="1:26" x14ac:dyDescent="0.2">
      <c r="A3204">
        <v>201711</v>
      </c>
      <c r="B3204">
        <v>6083</v>
      </c>
      <c r="C3204" t="s">
        <v>32</v>
      </c>
      <c r="D3204">
        <v>42200</v>
      </c>
      <c r="E3204" t="s">
        <v>33</v>
      </c>
      <c r="F3204">
        <v>190</v>
      </c>
      <c r="G3204">
        <v>342</v>
      </c>
      <c r="H3204">
        <v>-11</v>
      </c>
      <c r="J3204">
        <v>74.749058969999993</v>
      </c>
      <c r="K3204">
        <v>60.351317440000003</v>
      </c>
      <c r="L3204">
        <v>89.146800499999998</v>
      </c>
      <c r="M3204">
        <v>72.5</v>
      </c>
      <c r="N3204">
        <v>6.6176471000000001E-2</v>
      </c>
      <c r="O3204">
        <v>4.5</v>
      </c>
      <c r="P3204">
        <v>3.5714285999999998E-2</v>
      </c>
      <c r="Q3204">
        <v>2.5</v>
      </c>
      <c r="R3204">
        <v>1.5</v>
      </c>
      <c r="S3204">
        <v>3.7013861000000002E-2</v>
      </c>
      <c r="U3204">
        <v>1.4550026030000001</v>
      </c>
      <c r="V3204">
        <v>1068750</v>
      </c>
      <c r="W3204">
        <v>-2.3972602999999999E-2</v>
      </c>
      <c r="X3204">
        <v>7.7001650000000001E-3</v>
      </c>
      <c r="Y3204">
        <v>3.8975247300000002</v>
      </c>
      <c r="Z3204">
        <v>0</v>
      </c>
    </row>
    <row r="3205" spans="1:26" x14ac:dyDescent="0.2">
      <c r="A3205">
        <v>201711</v>
      </c>
      <c r="B3205">
        <v>6023</v>
      </c>
      <c r="C3205" t="s">
        <v>83</v>
      </c>
      <c r="D3205">
        <v>21700</v>
      </c>
      <c r="E3205" t="s">
        <v>84</v>
      </c>
      <c r="F3205">
        <v>449</v>
      </c>
      <c r="G3205">
        <v>400</v>
      </c>
      <c r="H3205">
        <v>-45</v>
      </c>
      <c r="J3205">
        <v>72.710163109999996</v>
      </c>
      <c r="K3205">
        <v>59.974905900000003</v>
      </c>
      <c r="L3205">
        <v>85.445420330000005</v>
      </c>
      <c r="M3205">
        <v>72.75</v>
      </c>
      <c r="N3205">
        <v>3.9285713999999999E-2</v>
      </c>
      <c r="O3205">
        <v>2.75</v>
      </c>
      <c r="P3205">
        <v>0.10227272699999999</v>
      </c>
      <c r="Q3205">
        <v>6.75</v>
      </c>
      <c r="R3205">
        <v>1.75</v>
      </c>
      <c r="S3205">
        <v>9.4154769999999999E-2</v>
      </c>
      <c r="U3205">
        <v>1.3521418030000001</v>
      </c>
      <c r="V3205">
        <v>397975</v>
      </c>
      <c r="W3205">
        <v>2.455919E-3</v>
      </c>
      <c r="X3205">
        <v>0.11806433500000001</v>
      </c>
      <c r="Y3205">
        <v>1.451337922</v>
      </c>
      <c r="Z3205">
        <v>0</v>
      </c>
    </row>
    <row r="3206" spans="1:26" x14ac:dyDescent="0.2">
      <c r="A3206">
        <v>201711</v>
      </c>
      <c r="B3206">
        <v>6025</v>
      </c>
      <c r="C3206" t="s">
        <v>56</v>
      </c>
      <c r="D3206">
        <v>20940</v>
      </c>
      <c r="E3206" t="s">
        <v>57</v>
      </c>
      <c r="F3206">
        <v>486</v>
      </c>
      <c r="G3206">
        <v>458</v>
      </c>
      <c r="H3206">
        <v>-84</v>
      </c>
      <c r="J3206">
        <v>69.228356340000005</v>
      </c>
      <c r="K3206">
        <v>88.205771639999995</v>
      </c>
      <c r="L3206">
        <v>50.25094103</v>
      </c>
      <c r="M3206">
        <v>57.25</v>
      </c>
      <c r="N3206">
        <v>-6.1475410000000001E-2</v>
      </c>
      <c r="O3206">
        <v>-3.75</v>
      </c>
      <c r="P3206">
        <v>8.5308057000000007E-2</v>
      </c>
      <c r="Q3206">
        <v>4.5</v>
      </c>
      <c r="R3206">
        <v>-13.75</v>
      </c>
      <c r="S3206">
        <v>-4.1852333999999998E-2</v>
      </c>
      <c r="U3206">
        <v>0.86697512700000001</v>
      </c>
      <c r="V3206">
        <v>247695</v>
      </c>
      <c r="W3206">
        <v>-1.2576253000000001E-2</v>
      </c>
      <c r="X3206">
        <v>-1.8057482999999999E-2</v>
      </c>
      <c r="Y3206">
        <v>0.90329580200000004</v>
      </c>
      <c r="Z3206">
        <v>0</v>
      </c>
    </row>
    <row r="3207" spans="1:26" x14ac:dyDescent="0.2">
      <c r="A3207">
        <v>201711</v>
      </c>
      <c r="B3207">
        <v>6103</v>
      </c>
      <c r="C3207" t="s">
        <v>97</v>
      </c>
      <c r="D3207">
        <v>39780</v>
      </c>
      <c r="E3207" t="s">
        <v>98</v>
      </c>
      <c r="F3207">
        <v>857</v>
      </c>
      <c r="G3207">
        <v>501</v>
      </c>
      <c r="H3207">
        <v>64</v>
      </c>
      <c r="J3207">
        <v>67.001254709999998</v>
      </c>
      <c r="K3207">
        <v>55.959849439999999</v>
      </c>
      <c r="L3207">
        <v>78.042659979999996</v>
      </c>
      <c r="M3207">
        <v>74.5</v>
      </c>
      <c r="N3207">
        <v>0.159533074</v>
      </c>
      <c r="O3207">
        <v>10.25</v>
      </c>
      <c r="P3207">
        <v>-7.7399381000000003E-2</v>
      </c>
      <c r="Q3207">
        <v>-6.25</v>
      </c>
      <c r="R3207">
        <v>3.5</v>
      </c>
      <c r="S3207">
        <v>0.103815052</v>
      </c>
      <c r="U3207">
        <v>1.2071265250000001</v>
      </c>
      <c r="V3207">
        <v>280000</v>
      </c>
      <c r="W3207">
        <v>1.8181817999999999E-2</v>
      </c>
      <c r="X3207">
        <v>0.121457895</v>
      </c>
      <c r="Y3207">
        <v>1.021105894</v>
      </c>
      <c r="Z3207">
        <v>0</v>
      </c>
    </row>
    <row r="3208" spans="1:26" x14ac:dyDescent="0.2">
      <c r="A3208">
        <v>201711</v>
      </c>
      <c r="B3208">
        <v>6089</v>
      </c>
      <c r="C3208" t="s">
        <v>89</v>
      </c>
      <c r="D3208">
        <v>39820</v>
      </c>
      <c r="E3208" t="s">
        <v>90</v>
      </c>
      <c r="F3208">
        <v>368</v>
      </c>
      <c r="G3208">
        <v>533</v>
      </c>
      <c r="H3208">
        <v>51</v>
      </c>
      <c r="J3208">
        <v>65.150564619999997</v>
      </c>
      <c r="K3208">
        <v>69.322459219999999</v>
      </c>
      <c r="L3208">
        <v>60.978670010000002</v>
      </c>
      <c r="M3208">
        <v>67.5</v>
      </c>
      <c r="N3208">
        <v>8.4337349000000006E-2</v>
      </c>
      <c r="O3208">
        <v>5.25</v>
      </c>
      <c r="P3208">
        <v>-0.12903225800000001</v>
      </c>
      <c r="Q3208">
        <v>-10</v>
      </c>
      <c r="R3208">
        <v>-3.5</v>
      </c>
      <c r="S3208">
        <v>-1.3654471E-2</v>
      </c>
      <c r="U3208">
        <v>0.97893892000000005</v>
      </c>
      <c r="V3208">
        <v>317000</v>
      </c>
      <c r="W3208">
        <v>-7.8247260000000006E-3</v>
      </c>
      <c r="X3208">
        <v>7.6400678999999999E-2</v>
      </c>
      <c r="Y3208">
        <v>1.156037744</v>
      </c>
      <c r="Z3208">
        <v>0</v>
      </c>
    </row>
    <row r="3209" spans="1:26" x14ac:dyDescent="0.2">
      <c r="A3209">
        <v>201711</v>
      </c>
      <c r="B3209">
        <v>6057</v>
      </c>
      <c r="C3209" t="s">
        <v>70</v>
      </c>
      <c r="D3209">
        <v>46020</v>
      </c>
      <c r="E3209" t="s">
        <v>71</v>
      </c>
      <c r="F3209">
        <v>567</v>
      </c>
      <c r="G3209">
        <v>571</v>
      </c>
      <c r="H3209">
        <v>9</v>
      </c>
      <c r="J3209">
        <v>62.892095359999999</v>
      </c>
      <c r="K3209">
        <v>45.106649939999997</v>
      </c>
      <c r="L3209">
        <v>80.677540780000001</v>
      </c>
      <c r="M3209">
        <v>81</v>
      </c>
      <c r="N3209">
        <v>0.11724137900000001</v>
      </c>
      <c r="O3209">
        <v>8.5</v>
      </c>
      <c r="P3209">
        <v>3.0959749999999999E-3</v>
      </c>
      <c r="Q3209">
        <v>0.25</v>
      </c>
      <c r="R3209">
        <v>10</v>
      </c>
      <c r="S3209">
        <v>0.118163009</v>
      </c>
      <c r="U3209">
        <v>1.2443555850000001</v>
      </c>
      <c r="V3209">
        <v>490000</v>
      </c>
      <c r="W3209">
        <v>-3.4006409999999998E-3</v>
      </c>
      <c r="X3209">
        <v>5.1282050000000003E-3</v>
      </c>
      <c r="Y3209">
        <v>1.786935315</v>
      </c>
      <c r="Z3209">
        <v>0</v>
      </c>
    </row>
    <row r="3210" spans="1:26" x14ac:dyDescent="0.2">
      <c r="A3210">
        <v>201711</v>
      </c>
      <c r="B3210">
        <v>6109</v>
      </c>
      <c r="C3210" t="s">
        <v>87</v>
      </c>
      <c r="D3210">
        <v>43760</v>
      </c>
      <c r="E3210" t="s">
        <v>88</v>
      </c>
      <c r="F3210">
        <v>917</v>
      </c>
      <c r="G3210">
        <v>668</v>
      </c>
      <c r="H3210">
        <v>21</v>
      </c>
      <c r="J3210">
        <v>56.900878290000001</v>
      </c>
      <c r="K3210">
        <v>30.803011290000001</v>
      </c>
      <c r="L3210">
        <v>82.998745299999996</v>
      </c>
      <c r="M3210">
        <v>89</v>
      </c>
      <c r="N3210">
        <v>7.2289157000000007E-2</v>
      </c>
      <c r="O3210">
        <v>6</v>
      </c>
      <c r="P3210">
        <v>-4.8128341999999998E-2</v>
      </c>
      <c r="Q3210">
        <v>-4.5</v>
      </c>
      <c r="R3210">
        <v>18</v>
      </c>
      <c r="S3210">
        <v>1.9404660000000001E-2</v>
      </c>
      <c r="U3210">
        <v>1.296801256</v>
      </c>
      <c r="V3210">
        <v>314250</v>
      </c>
      <c r="W3210">
        <v>-2.4598432999999999E-2</v>
      </c>
      <c r="X3210">
        <v>-1.5191282E-2</v>
      </c>
      <c r="Y3210">
        <v>1.146009026</v>
      </c>
      <c r="Z3210">
        <v>0</v>
      </c>
    </row>
    <row r="3211" spans="1:26" x14ac:dyDescent="0.2">
      <c r="A3211">
        <v>201711</v>
      </c>
      <c r="B3211">
        <v>6015</v>
      </c>
      <c r="C3211" t="s">
        <v>85</v>
      </c>
      <c r="D3211">
        <v>18860</v>
      </c>
      <c r="E3211" t="s">
        <v>86</v>
      </c>
      <c r="F3211">
        <v>1589</v>
      </c>
      <c r="G3211">
        <v>871</v>
      </c>
      <c r="H3211">
        <v>19</v>
      </c>
      <c r="J3211">
        <v>45.828105399999998</v>
      </c>
      <c r="K3211">
        <v>19.887076539999999</v>
      </c>
      <c r="L3211">
        <v>71.769134249999993</v>
      </c>
      <c r="M3211">
        <v>98</v>
      </c>
      <c r="N3211">
        <v>9.8039215999999998E-2</v>
      </c>
      <c r="O3211">
        <v>8.75</v>
      </c>
      <c r="P3211">
        <v>-6.2200957000000001E-2</v>
      </c>
      <c r="Q3211">
        <v>-6.5</v>
      </c>
      <c r="R3211">
        <v>27</v>
      </c>
      <c r="S3211">
        <v>1.2820635E-2</v>
      </c>
      <c r="U3211">
        <v>1.106734906</v>
      </c>
      <c r="V3211">
        <v>284875</v>
      </c>
      <c r="W3211">
        <v>-1.4273355999999999E-2</v>
      </c>
      <c r="X3211">
        <v>5.0230415E-2</v>
      </c>
      <c r="Y3211">
        <v>1.0388840770000001</v>
      </c>
      <c r="Z3211">
        <v>0</v>
      </c>
    </row>
    <row r="3212" spans="1:26" x14ac:dyDescent="0.2">
      <c r="A3212">
        <v>201711</v>
      </c>
      <c r="B3212">
        <v>6033</v>
      </c>
      <c r="C3212" t="s">
        <v>101</v>
      </c>
      <c r="D3212">
        <v>17340</v>
      </c>
      <c r="E3212" t="s">
        <v>102</v>
      </c>
      <c r="F3212">
        <v>800</v>
      </c>
      <c r="G3212">
        <v>987</v>
      </c>
      <c r="H3212">
        <v>49</v>
      </c>
      <c r="J3212">
        <v>39.178168130000003</v>
      </c>
      <c r="K3212">
        <v>48.745294860000001</v>
      </c>
      <c r="L3212">
        <v>29.611041409999999</v>
      </c>
      <c r="M3212">
        <v>79</v>
      </c>
      <c r="N3212">
        <v>0.116607774</v>
      </c>
      <c r="O3212">
        <v>8.25</v>
      </c>
      <c r="P3212">
        <v>-3.0674847000000002E-2</v>
      </c>
      <c r="Q3212">
        <v>-2.5</v>
      </c>
      <c r="R3212">
        <v>8</v>
      </c>
      <c r="S3212">
        <v>1.7845280000000002E-2</v>
      </c>
      <c r="U3212">
        <v>0.671636766</v>
      </c>
      <c r="V3212">
        <v>312225</v>
      </c>
      <c r="W3212">
        <v>5.1351123999999998E-2</v>
      </c>
      <c r="X3212">
        <v>0.156388889</v>
      </c>
      <c r="Y3212">
        <v>1.1386242419999999</v>
      </c>
      <c r="Z3212">
        <v>0</v>
      </c>
    </row>
    <row r="3213" spans="1:26" x14ac:dyDescent="0.2">
      <c r="A3213">
        <v>201711</v>
      </c>
      <c r="B3213">
        <v>6045</v>
      </c>
      <c r="C3213" t="s">
        <v>99</v>
      </c>
      <c r="D3213">
        <v>46380</v>
      </c>
      <c r="E3213" t="s">
        <v>100</v>
      </c>
      <c r="F3213">
        <v>657</v>
      </c>
      <c r="G3213">
        <v>1031</v>
      </c>
      <c r="H3213">
        <v>-62</v>
      </c>
      <c r="J3213">
        <v>37.515683809999999</v>
      </c>
      <c r="K3213">
        <v>18.883312419999999</v>
      </c>
      <c r="L3213">
        <v>56.148055210000003</v>
      </c>
      <c r="M3213">
        <v>99.25</v>
      </c>
      <c r="N3213">
        <v>4.4736841999999999E-2</v>
      </c>
      <c r="O3213">
        <v>4.25</v>
      </c>
      <c r="P3213">
        <v>-7.0257610999999998E-2</v>
      </c>
      <c r="Q3213">
        <v>-7.5</v>
      </c>
      <c r="R3213">
        <v>28.25</v>
      </c>
      <c r="S3213">
        <v>5.1370066999999998E-2</v>
      </c>
      <c r="U3213">
        <v>0.92946502499999994</v>
      </c>
      <c r="V3213">
        <v>629900</v>
      </c>
      <c r="W3213">
        <v>7.8399999999999997E-3</v>
      </c>
      <c r="X3213">
        <v>8.7910189999999999E-2</v>
      </c>
      <c r="Y3213">
        <v>2.2971235810000001</v>
      </c>
      <c r="Z3213">
        <v>0</v>
      </c>
    </row>
    <row r="3214" spans="1:26" x14ac:dyDescent="0.2">
      <c r="A3214">
        <v>201710</v>
      </c>
      <c r="B3214">
        <v>6095</v>
      </c>
      <c r="C3214" t="s">
        <v>54</v>
      </c>
      <c r="D3214">
        <v>46700</v>
      </c>
      <c r="E3214" t="s">
        <v>55</v>
      </c>
      <c r="F3214">
        <v>178</v>
      </c>
      <c r="G3214">
        <v>1</v>
      </c>
      <c r="H3214">
        <v>0</v>
      </c>
      <c r="J3214">
        <v>99.278544539999999</v>
      </c>
      <c r="K3214">
        <v>99.749058969999993</v>
      </c>
      <c r="L3214">
        <v>98.808030110000004</v>
      </c>
      <c r="M3214">
        <v>30.5</v>
      </c>
      <c r="N3214">
        <v>1.6666667E-2</v>
      </c>
      <c r="O3214">
        <v>0.5</v>
      </c>
      <c r="P3214">
        <v>-0.227848101</v>
      </c>
      <c r="Q3214">
        <v>-9</v>
      </c>
      <c r="R3214">
        <v>-37</v>
      </c>
      <c r="S3214">
        <v>-4.0771780000000001E-2</v>
      </c>
      <c r="U3214">
        <v>2.0814682649999998</v>
      </c>
      <c r="V3214">
        <v>448737.5</v>
      </c>
      <c r="W3214">
        <v>-2.8055559999999998E-3</v>
      </c>
      <c r="X3214">
        <v>5.6101435999999998E-2</v>
      </c>
      <c r="Y3214">
        <v>1.631772727</v>
      </c>
      <c r="Z3214">
        <v>0</v>
      </c>
    </row>
    <row r="3215" spans="1:26" x14ac:dyDescent="0.2">
      <c r="A3215">
        <v>201710</v>
      </c>
      <c r="B3215">
        <v>6013</v>
      </c>
      <c r="C3215" t="s">
        <v>38</v>
      </c>
      <c r="D3215">
        <v>41860</v>
      </c>
      <c r="E3215" t="s">
        <v>39</v>
      </c>
      <c r="F3215">
        <v>42</v>
      </c>
      <c r="G3215">
        <v>2</v>
      </c>
      <c r="H3215">
        <v>-1</v>
      </c>
      <c r="J3215">
        <v>98.713927229999996</v>
      </c>
      <c r="K3215">
        <v>99.49811794</v>
      </c>
      <c r="L3215">
        <v>97.929736509999998</v>
      </c>
      <c r="M3215">
        <v>32</v>
      </c>
      <c r="N3215">
        <v>-5.8823528999999999E-2</v>
      </c>
      <c r="O3215">
        <v>-2</v>
      </c>
      <c r="P3215">
        <v>-0.179487179</v>
      </c>
      <c r="Q3215">
        <v>-7</v>
      </c>
      <c r="R3215">
        <v>-35.5</v>
      </c>
      <c r="S3215">
        <v>-2.8593482999999999E-2</v>
      </c>
      <c r="U3215">
        <v>1.8930091149999999</v>
      </c>
      <c r="V3215">
        <v>629250</v>
      </c>
      <c r="W3215">
        <v>-9.0551179999999992E-3</v>
      </c>
      <c r="X3215">
        <v>5.0500835000000001E-2</v>
      </c>
      <c r="Y3215">
        <v>2.288181818</v>
      </c>
      <c r="Z3215">
        <v>0</v>
      </c>
    </row>
    <row r="3216" spans="1:26" x14ac:dyDescent="0.2">
      <c r="A3216">
        <v>201710</v>
      </c>
      <c r="B3216">
        <v>6101</v>
      </c>
      <c r="C3216" t="s">
        <v>26</v>
      </c>
      <c r="D3216">
        <v>49700</v>
      </c>
      <c r="E3216" t="s">
        <v>27</v>
      </c>
      <c r="F3216">
        <v>700</v>
      </c>
      <c r="G3216">
        <v>7</v>
      </c>
      <c r="H3216">
        <v>-16</v>
      </c>
      <c r="J3216">
        <v>97.929736509999998</v>
      </c>
      <c r="K3216">
        <v>96.235884569999996</v>
      </c>
      <c r="L3216">
        <v>99.623588459999993</v>
      </c>
      <c r="M3216">
        <v>43.75</v>
      </c>
      <c r="N3216">
        <v>-4.8913043000000003E-2</v>
      </c>
      <c r="O3216">
        <v>-2.25</v>
      </c>
      <c r="P3216">
        <v>-0.14215686299999999</v>
      </c>
      <c r="Q3216">
        <v>-7.25</v>
      </c>
      <c r="R3216">
        <v>-23.75</v>
      </c>
      <c r="S3216">
        <v>-0.106274891</v>
      </c>
      <c r="U3216">
        <v>2.477457486</v>
      </c>
      <c r="V3216">
        <v>316750</v>
      </c>
      <c r="W3216">
        <v>1.3599999999999999E-2</v>
      </c>
      <c r="X3216">
        <v>0.13530465999999999</v>
      </c>
      <c r="Y3216">
        <v>1.151818182</v>
      </c>
      <c r="Z3216">
        <v>0</v>
      </c>
    </row>
    <row r="3217" spans="1:26" x14ac:dyDescent="0.2">
      <c r="A3217">
        <v>201710</v>
      </c>
      <c r="B3217">
        <v>6001</v>
      </c>
      <c r="C3217" t="s">
        <v>67</v>
      </c>
      <c r="D3217">
        <v>41860</v>
      </c>
      <c r="E3217" t="s">
        <v>39</v>
      </c>
      <c r="F3217">
        <v>24</v>
      </c>
      <c r="G3217">
        <v>8</v>
      </c>
      <c r="H3217">
        <v>3</v>
      </c>
      <c r="J3217">
        <v>97.929736509999998</v>
      </c>
      <c r="K3217">
        <v>99.937264740000003</v>
      </c>
      <c r="L3217">
        <v>95.922208280000007</v>
      </c>
      <c r="M3217">
        <v>28.5</v>
      </c>
      <c r="N3217">
        <v>0.1875</v>
      </c>
      <c r="O3217">
        <v>4.5</v>
      </c>
      <c r="P3217">
        <v>-8.0645161000000007E-2</v>
      </c>
      <c r="Q3217">
        <v>-2.5</v>
      </c>
      <c r="R3217">
        <v>-39</v>
      </c>
      <c r="S3217">
        <v>-2.6145339E-2</v>
      </c>
      <c r="U3217">
        <v>1.74095982</v>
      </c>
      <c r="V3217">
        <v>794000</v>
      </c>
      <c r="W3217">
        <v>3.2509753000000002E-2</v>
      </c>
      <c r="X3217">
        <v>9.5173923999999993E-2</v>
      </c>
      <c r="Y3217">
        <v>2.887272727</v>
      </c>
      <c r="Z3217">
        <v>0</v>
      </c>
    </row>
    <row r="3218" spans="1:26" x14ac:dyDescent="0.2">
      <c r="A3218">
        <v>201710</v>
      </c>
      <c r="B3218">
        <v>6073</v>
      </c>
      <c r="C3218" t="s">
        <v>40</v>
      </c>
      <c r="D3218">
        <v>41740</v>
      </c>
      <c r="E3218" t="s">
        <v>41</v>
      </c>
      <c r="F3218">
        <v>5</v>
      </c>
      <c r="G3218">
        <v>18</v>
      </c>
      <c r="H3218">
        <v>2</v>
      </c>
      <c r="J3218">
        <v>96.298619819999999</v>
      </c>
      <c r="K3218">
        <v>99.121706399999994</v>
      </c>
      <c r="L3218">
        <v>93.475533249999998</v>
      </c>
      <c r="M3218">
        <v>35</v>
      </c>
      <c r="N3218">
        <v>0</v>
      </c>
      <c r="O3218">
        <v>0</v>
      </c>
      <c r="P3218">
        <v>-0.125</v>
      </c>
      <c r="Q3218">
        <v>-5</v>
      </c>
      <c r="R3218">
        <v>-32.5</v>
      </c>
      <c r="S3218">
        <v>-7.4266369999999998E-3</v>
      </c>
      <c r="U3218">
        <v>1.6057053130000001</v>
      </c>
      <c r="V3218">
        <v>674500</v>
      </c>
      <c r="W3218">
        <v>-6.6273929999999997E-3</v>
      </c>
      <c r="X3218">
        <v>4.5736433999999999E-2</v>
      </c>
      <c r="Y3218">
        <v>2.4527272729999998</v>
      </c>
      <c r="Z3218">
        <v>0</v>
      </c>
    </row>
    <row r="3219" spans="1:26" x14ac:dyDescent="0.2">
      <c r="A3219">
        <v>201710</v>
      </c>
      <c r="B3219">
        <v>6019</v>
      </c>
      <c r="C3219" t="s">
        <v>52</v>
      </c>
      <c r="D3219">
        <v>23420</v>
      </c>
      <c r="E3219" t="s">
        <v>53</v>
      </c>
      <c r="F3219">
        <v>80</v>
      </c>
      <c r="G3219">
        <v>19</v>
      </c>
      <c r="H3219">
        <v>-7</v>
      </c>
      <c r="J3219">
        <v>96.267252200000001</v>
      </c>
      <c r="K3219">
        <v>95.734002509999996</v>
      </c>
      <c r="L3219">
        <v>96.800501879999999</v>
      </c>
      <c r="M3219">
        <v>44.5</v>
      </c>
      <c r="N3219">
        <v>-1.1111111E-2</v>
      </c>
      <c r="O3219">
        <v>-0.5</v>
      </c>
      <c r="P3219">
        <v>-0.14423076900000001</v>
      </c>
      <c r="Q3219">
        <v>-7.5</v>
      </c>
      <c r="R3219">
        <v>-23</v>
      </c>
      <c r="S3219">
        <v>-6.7740453000000006E-2</v>
      </c>
      <c r="U3219">
        <v>1.7921930370000001</v>
      </c>
      <c r="V3219">
        <v>299974.5</v>
      </c>
      <c r="W3219">
        <v>3.2591970000000001E-3</v>
      </c>
      <c r="X3219">
        <v>9.8003294000000005E-2</v>
      </c>
      <c r="Y3219">
        <v>1.0908163639999999</v>
      </c>
      <c r="Z3219">
        <v>0</v>
      </c>
    </row>
    <row r="3220" spans="1:26" x14ac:dyDescent="0.2">
      <c r="A3220">
        <v>201710</v>
      </c>
      <c r="B3220">
        <v>6085</v>
      </c>
      <c r="C3220" t="s">
        <v>60</v>
      </c>
      <c r="D3220">
        <v>41940</v>
      </c>
      <c r="E3220" t="s">
        <v>61</v>
      </c>
      <c r="F3220">
        <v>19</v>
      </c>
      <c r="G3220">
        <v>20</v>
      </c>
      <c r="H3220">
        <v>-7</v>
      </c>
      <c r="J3220">
        <v>96.079046419999997</v>
      </c>
      <c r="K3220">
        <v>99.811794230000004</v>
      </c>
      <c r="L3220">
        <v>92.346298619999999</v>
      </c>
      <c r="M3220">
        <v>29</v>
      </c>
      <c r="N3220">
        <v>0</v>
      </c>
      <c r="O3220">
        <v>0</v>
      </c>
      <c r="P3220">
        <v>-0.147058824</v>
      </c>
      <c r="Q3220">
        <v>-5</v>
      </c>
      <c r="R3220">
        <v>-38.5</v>
      </c>
      <c r="S3220">
        <v>2.7180626999999999E-2</v>
      </c>
      <c r="U3220">
        <v>1.5603829920000001</v>
      </c>
      <c r="V3220">
        <v>1199221.75</v>
      </c>
      <c r="W3220">
        <v>8.5969299999999992E-3</v>
      </c>
      <c r="X3220">
        <v>0.26234001299999998</v>
      </c>
      <c r="Y3220">
        <v>4.3608063640000001</v>
      </c>
      <c r="Z3220">
        <v>0</v>
      </c>
    </row>
    <row r="3221" spans="1:26" x14ac:dyDescent="0.2">
      <c r="A3221">
        <v>201710</v>
      </c>
      <c r="B3221">
        <v>6077</v>
      </c>
      <c r="C3221" t="s">
        <v>42</v>
      </c>
      <c r="D3221">
        <v>44700</v>
      </c>
      <c r="E3221" t="s">
        <v>43</v>
      </c>
      <c r="F3221">
        <v>110</v>
      </c>
      <c r="G3221">
        <v>23</v>
      </c>
      <c r="H3221">
        <v>7</v>
      </c>
      <c r="J3221">
        <v>95.734002509999996</v>
      </c>
      <c r="K3221">
        <v>97.804265999999998</v>
      </c>
      <c r="L3221">
        <v>93.663739019999994</v>
      </c>
      <c r="M3221">
        <v>40</v>
      </c>
      <c r="N3221">
        <v>8.1081080999999999E-2</v>
      </c>
      <c r="O3221">
        <v>3</v>
      </c>
      <c r="P3221">
        <v>-0.130434783</v>
      </c>
      <c r="Q3221">
        <v>-6</v>
      </c>
      <c r="R3221">
        <v>-27.5</v>
      </c>
      <c r="S3221">
        <v>-3.9729121999999999E-2</v>
      </c>
      <c r="U3221">
        <v>1.609559886</v>
      </c>
      <c r="V3221">
        <v>375000</v>
      </c>
      <c r="W3221">
        <v>-9.7702669999999991E-3</v>
      </c>
      <c r="X3221">
        <v>8.1003170999999999E-2</v>
      </c>
      <c r="Y3221">
        <v>1.363636364</v>
      </c>
      <c r="Z3221">
        <v>0</v>
      </c>
    </row>
    <row r="3222" spans="1:26" x14ac:dyDescent="0.2">
      <c r="A3222">
        <v>201710</v>
      </c>
      <c r="B3222">
        <v>6031</v>
      </c>
      <c r="C3222" t="s">
        <v>28</v>
      </c>
      <c r="D3222">
        <v>25260</v>
      </c>
      <c r="E3222" t="s">
        <v>29</v>
      </c>
      <c r="F3222">
        <v>560</v>
      </c>
      <c r="G3222">
        <v>34</v>
      </c>
      <c r="H3222">
        <v>-1</v>
      </c>
      <c r="J3222">
        <v>94.604767879999997</v>
      </c>
      <c r="K3222">
        <v>91.468005020000007</v>
      </c>
      <c r="L3222">
        <v>97.741530740000002</v>
      </c>
      <c r="M3222">
        <v>50.5</v>
      </c>
      <c r="N3222">
        <v>7.4468085000000003E-2</v>
      </c>
      <c r="O3222">
        <v>3.5</v>
      </c>
      <c r="P3222">
        <v>0.12222222200000001</v>
      </c>
      <c r="Q3222">
        <v>5.5</v>
      </c>
      <c r="R3222">
        <v>-17</v>
      </c>
      <c r="S3222">
        <v>-6.7287291999999999E-2</v>
      </c>
      <c r="U3222">
        <v>1.887282935</v>
      </c>
      <c r="V3222">
        <v>236250</v>
      </c>
      <c r="W3222">
        <v>5.3191489999999996E-3</v>
      </c>
      <c r="X3222">
        <v>5.9184190000000003E-3</v>
      </c>
      <c r="Y3222">
        <v>0.85909090899999996</v>
      </c>
      <c r="Z3222">
        <v>0</v>
      </c>
    </row>
    <row r="3223" spans="1:26" x14ac:dyDescent="0.2">
      <c r="A3223">
        <v>201710</v>
      </c>
      <c r="B3223">
        <v>6067</v>
      </c>
      <c r="C3223" t="s">
        <v>30</v>
      </c>
      <c r="D3223">
        <v>40900</v>
      </c>
      <c r="E3223" t="s">
        <v>31</v>
      </c>
      <c r="F3223">
        <v>26</v>
      </c>
      <c r="G3223">
        <v>39</v>
      </c>
      <c r="H3223">
        <v>11</v>
      </c>
      <c r="J3223">
        <v>94.196988709999999</v>
      </c>
      <c r="K3223">
        <v>99.247176909999993</v>
      </c>
      <c r="L3223">
        <v>89.146800499999998</v>
      </c>
      <c r="M3223">
        <v>34.5</v>
      </c>
      <c r="N3223">
        <v>1.4705882E-2</v>
      </c>
      <c r="O3223">
        <v>0.5</v>
      </c>
      <c r="P3223">
        <v>-0.13750000000000001</v>
      </c>
      <c r="Q3223">
        <v>-5.5</v>
      </c>
      <c r="R3223">
        <v>-33</v>
      </c>
      <c r="S3223">
        <v>-3.9087049999999998E-2</v>
      </c>
      <c r="U3223">
        <v>1.4662408840000001</v>
      </c>
      <c r="V3223">
        <v>370000</v>
      </c>
      <c r="W3223">
        <v>-1.3333332999999999E-2</v>
      </c>
      <c r="X3223">
        <v>0.104477612</v>
      </c>
      <c r="Y3223">
        <v>1.3454545449999999</v>
      </c>
      <c r="Z3223">
        <v>0</v>
      </c>
    </row>
    <row r="3224" spans="1:26" x14ac:dyDescent="0.2">
      <c r="A3224">
        <v>201710</v>
      </c>
      <c r="B3224">
        <v>6111</v>
      </c>
      <c r="C3224" t="s">
        <v>36</v>
      </c>
      <c r="D3224">
        <v>37100</v>
      </c>
      <c r="E3224" t="s">
        <v>37</v>
      </c>
      <c r="F3224">
        <v>96</v>
      </c>
      <c r="G3224">
        <v>39</v>
      </c>
      <c r="H3224">
        <v>4</v>
      </c>
      <c r="J3224">
        <v>94.196988709999999</v>
      </c>
      <c r="K3224">
        <v>94.102885819999997</v>
      </c>
      <c r="L3224">
        <v>94.291091589999994</v>
      </c>
      <c r="M3224">
        <v>47.5</v>
      </c>
      <c r="N3224">
        <v>5.5555555999999999E-2</v>
      </c>
      <c r="O3224">
        <v>2.5</v>
      </c>
      <c r="P3224">
        <v>-0.181034483</v>
      </c>
      <c r="Q3224">
        <v>-10.5</v>
      </c>
      <c r="R3224">
        <v>-20</v>
      </c>
      <c r="S3224">
        <v>-3.3869138999999999E-2</v>
      </c>
      <c r="U3224">
        <v>1.634884459</v>
      </c>
      <c r="V3224">
        <v>755000</v>
      </c>
      <c r="W3224">
        <v>6.8009070000000001E-3</v>
      </c>
      <c r="X3224">
        <v>8.0114449000000004E-2</v>
      </c>
      <c r="Y3224">
        <v>2.7454545449999999</v>
      </c>
      <c r="Z3224">
        <v>0</v>
      </c>
    </row>
    <row r="3225" spans="1:26" x14ac:dyDescent="0.2">
      <c r="A3225">
        <v>201710</v>
      </c>
      <c r="B3225">
        <v>6099</v>
      </c>
      <c r="C3225" t="s">
        <v>34</v>
      </c>
      <c r="D3225">
        <v>33700</v>
      </c>
      <c r="E3225" t="s">
        <v>35</v>
      </c>
      <c r="F3225">
        <v>153</v>
      </c>
      <c r="G3225">
        <v>49</v>
      </c>
      <c r="H3225">
        <v>17</v>
      </c>
      <c r="J3225">
        <v>93.287327480000002</v>
      </c>
      <c r="K3225">
        <v>96.988707649999995</v>
      </c>
      <c r="L3225">
        <v>89.585947300000001</v>
      </c>
      <c r="M3225">
        <v>42.75</v>
      </c>
      <c r="N3225">
        <v>3.0120482000000001E-2</v>
      </c>
      <c r="O3225">
        <v>1.25</v>
      </c>
      <c r="P3225">
        <v>-7.0652173999999998E-2</v>
      </c>
      <c r="Q3225">
        <v>-3.25</v>
      </c>
      <c r="R3225">
        <v>-24.75</v>
      </c>
      <c r="S3225">
        <v>-5.6982993000000003E-2</v>
      </c>
      <c r="U3225">
        <v>1.4761866960000001</v>
      </c>
      <c r="V3225">
        <v>329999.75</v>
      </c>
      <c r="W3225" s="1">
        <v>2.9546349890000001E-5</v>
      </c>
      <c r="X3225">
        <v>6.5116597999999998E-2</v>
      </c>
      <c r="Y3225">
        <v>1.199999091</v>
      </c>
      <c r="Z3225">
        <v>0</v>
      </c>
    </row>
    <row r="3226" spans="1:26" x14ac:dyDescent="0.2">
      <c r="A3226">
        <v>201710</v>
      </c>
      <c r="B3226">
        <v>6081</v>
      </c>
      <c r="C3226" t="s">
        <v>74</v>
      </c>
      <c r="D3226">
        <v>41860</v>
      </c>
      <c r="E3226" t="s">
        <v>39</v>
      </c>
      <c r="F3226">
        <v>95</v>
      </c>
      <c r="G3226">
        <v>52</v>
      </c>
      <c r="H3226">
        <v>38</v>
      </c>
      <c r="J3226">
        <v>93.036386449999995</v>
      </c>
      <c r="K3226">
        <v>99.87452949</v>
      </c>
      <c r="L3226">
        <v>86.198243410000003</v>
      </c>
      <c r="M3226">
        <v>28.75</v>
      </c>
      <c r="N3226">
        <v>0.19791666699999999</v>
      </c>
      <c r="O3226">
        <v>4.75</v>
      </c>
      <c r="P3226">
        <v>-0.1015625</v>
      </c>
      <c r="Q3226">
        <v>-3.25</v>
      </c>
      <c r="R3226">
        <v>-38.75</v>
      </c>
      <c r="S3226">
        <v>-0.13431734400000001</v>
      </c>
      <c r="U3226">
        <v>1.3899614300000001</v>
      </c>
      <c r="V3226">
        <v>1498000</v>
      </c>
      <c r="W3226">
        <v>3.3459813999999997E-2</v>
      </c>
      <c r="X3226">
        <v>0.19839999999999999</v>
      </c>
      <c r="Y3226">
        <v>5.4472727269999996</v>
      </c>
      <c r="Z3226">
        <v>0</v>
      </c>
    </row>
    <row r="3227" spans="1:26" x14ac:dyDescent="0.2">
      <c r="A3227">
        <v>201710</v>
      </c>
      <c r="B3227">
        <v>6041</v>
      </c>
      <c r="C3227" t="s">
        <v>68</v>
      </c>
      <c r="D3227">
        <v>41860</v>
      </c>
      <c r="E3227" t="s">
        <v>39</v>
      </c>
      <c r="F3227">
        <v>261</v>
      </c>
      <c r="G3227">
        <v>54</v>
      </c>
      <c r="H3227">
        <v>34</v>
      </c>
      <c r="J3227">
        <v>92.910915939999995</v>
      </c>
      <c r="K3227">
        <v>98.870765370000001</v>
      </c>
      <c r="L3227">
        <v>86.951066499999996</v>
      </c>
      <c r="M3227">
        <v>36</v>
      </c>
      <c r="N3227">
        <v>0.125</v>
      </c>
      <c r="O3227">
        <v>4</v>
      </c>
      <c r="P3227">
        <v>-7.6923077000000006E-2</v>
      </c>
      <c r="Q3227">
        <v>-3</v>
      </c>
      <c r="R3227">
        <v>-31.5</v>
      </c>
      <c r="S3227">
        <v>-9.2109087000000006E-2</v>
      </c>
      <c r="U3227">
        <v>1.416080958</v>
      </c>
      <c r="V3227">
        <v>1505750</v>
      </c>
      <c r="W3227">
        <v>7.1906349999999999E-3</v>
      </c>
      <c r="X3227">
        <v>7.6304502999999996E-2</v>
      </c>
      <c r="Y3227">
        <v>5.4754545449999998</v>
      </c>
      <c r="Z3227">
        <v>0</v>
      </c>
    </row>
    <row r="3228" spans="1:26" x14ac:dyDescent="0.2">
      <c r="A3228">
        <v>201710</v>
      </c>
      <c r="B3228">
        <v>6113</v>
      </c>
      <c r="C3228" t="s">
        <v>48</v>
      </c>
      <c r="D3228">
        <v>40900</v>
      </c>
      <c r="E3228" t="s">
        <v>31</v>
      </c>
      <c r="F3228">
        <v>350</v>
      </c>
      <c r="G3228">
        <v>55</v>
      </c>
      <c r="H3228">
        <v>-24</v>
      </c>
      <c r="J3228">
        <v>92.785445420000002</v>
      </c>
      <c r="K3228">
        <v>96.549560850000006</v>
      </c>
      <c r="L3228">
        <v>89.021329989999998</v>
      </c>
      <c r="M3228">
        <v>43</v>
      </c>
      <c r="N3228">
        <v>-8.5106382999999994E-2</v>
      </c>
      <c r="O3228">
        <v>-4</v>
      </c>
      <c r="P3228">
        <v>-2.2727272999999999E-2</v>
      </c>
      <c r="Q3228">
        <v>-1</v>
      </c>
      <c r="R3228">
        <v>-24.5</v>
      </c>
      <c r="S3228">
        <v>-8.3504310000000002E-3</v>
      </c>
      <c r="U3228">
        <v>1.4660222389999999</v>
      </c>
      <c r="V3228">
        <v>466112.5</v>
      </c>
      <c r="W3228">
        <v>-4.8750000000000002E-2</v>
      </c>
      <c r="X3228">
        <v>4.7443819999999998E-2</v>
      </c>
      <c r="Y3228">
        <v>1.6949545450000001</v>
      </c>
      <c r="Z3228">
        <v>0</v>
      </c>
    </row>
    <row r="3229" spans="1:26" x14ac:dyDescent="0.2">
      <c r="A3229">
        <v>201710</v>
      </c>
      <c r="B3229">
        <v>6087</v>
      </c>
      <c r="C3229" t="s">
        <v>50</v>
      </c>
      <c r="D3229">
        <v>42100</v>
      </c>
      <c r="E3229" t="s">
        <v>51</v>
      </c>
      <c r="F3229">
        <v>279</v>
      </c>
      <c r="G3229">
        <v>59</v>
      </c>
      <c r="H3229">
        <v>12</v>
      </c>
      <c r="J3229">
        <v>92.377666250000004</v>
      </c>
      <c r="K3229">
        <v>91.907151819999996</v>
      </c>
      <c r="L3229">
        <v>92.848180679999999</v>
      </c>
      <c r="M3229">
        <v>50</v>
      </c>
      <c r="N3229">
        <v>8.6956521999999994E-2</v>
      </c>
      <c r="O3229">
        <v>4</v>
      </c>
      <c r="P3229">
        <v>-0.10714285699999999</v>
      </c>
      <c r="Q3229">
        <v>-6</v>
      </c>
      <c r="R3229">
        <v>-17.5</v>
      </c>
      <c r="S3229">
        <v>-4.2135346999999997E-2</v>
      </c>
      <c r="U3229">
        <v>1.5786359640000001</v>
      </c>
      <c r="V3229">
        <v>899000</v>
      </c>
      <c r="W3229">
        <v>-1.0556140000000001E-3</v>
      </c>
      <c r="X3229">
        <v>2.7428570999999999E-2</v>
      </c>
      <c r="Y3229">
        <v>3.269090909</v>
      </c>
      <c r="Z3229">
        <v>0</v>
      </c>
    </row>
    <row r="3230" spans="1:26" x14ac:dyDescent="0.2">
      <c r="A3230">
        <v>201710</v>
      </c>
      <c r="B3230">
        <v>6075</v>
      </c>
      <c r="C3230" t="s">
        <v>91</v>
      </c>
      <c r="D3230">
        <v>41860</v>
      </c>
      <c r="E3230" t="s">
        <v>39</v>
      </c>
      <c r="F3230">
        <v>52</v>
      </c>
      <c r="G3230">
        <v>62</v>
      </c>
      <c r="H3230">
        <v>38</v>
      </c>
      <c r="J3230">
        <v>92.063989960000001</v>
      </c>
      <c r="K3230">
        <v>99.937264740000003</v>
      </c>
      <c r="L3230">
        <v>84.190715179999998</v>
      </c>
      <c r="M3230">
        <v>28.5</v>
      </c>
      <c r="N3230">
        <v>0.5</v>
      </c>
      <c r="O3230">
        <v>9.5</v>
      </c>
      <c r="P3230">
        <v>-1.7241379000000001E-2</v>
      </c>
      <c r="Q3230">
        <v>-0.5</v>
      </c>
      <c r="R3230">
        <v>-39</v>
      </c>
      <c r="S3230">
        <v>-0.12925920599999999</v>
      </c>
      <c r="U3230">
        <v>1.326406663</v>
      </c>
      <c r="V3230">
        <v>1340000</v>
      </c>
      <c r="W3230">
        <v>3.4749034999999998E-2</v>
      </c>
      <c r="X3230">
        <v>7.3717949000000005E-2</v>
      </c>
      <c r="Y3230">
        <v>4.8727272729999997</v>
      </c>
      <c r="Z3230">
        <v>0</v>
      </c>
    </row>
    <row r="3231" spans="1:26" x14ac:dyDescent="0.2">
      <c r="A3231">
        <v>201710</v>
      </c>
      <c r="B3231">
        <v>6061</v>
      </c>
      <c r="C3231" t="s">
        <v>49</v>
      </c>
      <c r="D3231">
        <v>40900</v>
      </c>
      <c r="E3231" t="s">
        <v>31</v>
      </c>
      <c r="F3231">
        <v>177</v>
      </c>
      <c r="G3231">
        <v>65</v>
      </c>
      <c r="H3231">
        <v>-2</v>
      </c>
      <c r="J3231">
        <v>91.969887080000007</v>
      </c>
      <c r="K3231">
        <v>90.966122960000007</v>
      </c>
      <c r="L3231">
        <v>92.973651189999998</v>
      </c>
      <c r="M3231">
        <v>51</v>
      </c>
      <c r="N3231">
        <v>0.02</v>
      </c>
      <c r="O3231">
        <v>1</v>
      </c>
      <c r="P3231">
        <v>-0.203125</v>
      </c>
      <c r="Q3231">
        <v>-13</v>
      </c>
      <c r="R3231">
        <v>-16.5</v>
      </c>
      <c r="S3231">
        <v>-3.9232027000000003E-2</v>
      </c>
      <c r="U3231">
        <v>1.5928892779999999</v>
      </c>
      <c r="V3231">
        <v>557575</v>
      </c>
      <c r="W3231">
        <v>-7.8736650000000002E-3</v>
      </c>
      <c r="X3231">
        <v>-1.8785745999999999E-2</v>
      </c>
      <c r="Y3231">
        <v>2.0275454549999998</v>
      </c>
      <c r="Z3231">
        <v>0</v>
      </c>
    </row>
    <row r="3232" spans="1:26" x14ac:dyDescent="0.2">
      <c r="A3232">
        <v>201710</v>
      </c>
      <c r="B3232">
        <v>6107</v>
      </c>
      <c r="C3232" t="s">
        <v>63</v>
      </c>
      <c r="D3232">
        <v>47300</v>
      </c>
      <c r="E3232" t="s">
        <v>64</v>
      </c>
      <c r="F3232">
        <v>196</v>
      </c>
      <c r="G3232">
        <v>67</v>
      </c>
      <c r="H3232">
        <v>-32</v>
      </c>
      <c r="J3232">
        <v>91.813048929999994</v>
      </c>
      <c r="K3232">
        <v>87.139272270000006</v>
      </c>
      <c r="L3232">
        <v>96.486825600000003</v>
      </c>
      <c r="M3232">
        <v>54</v>
      </c>
      <c r="N3232">
        <v>0</v>
      </c>
      <c r="O3232">
        <v>0</v>
      </c>
      <c r="P3232">
        <v>-6.8965517000000004E-2</v>
      </c>
      <c r="Q3232">
        <v>-4</v>
      </c>
      <c r="R3232">
        <v>-13.5</v>
      </c>
      <c r="S3232">
        <v>-1.1872142E-2</v>
      </c>
      <c r="U3232">
        <v>1.759941776</v>
      </c>
      <c r="V3232">
        <v>249000</v>
      </c>
      <c r="W3232">
        <v>1.6326530999999998E-2</v>
      </c>
      <c r="X3232">
        <v>0</v>
      </c>
      <c r="Y3232">
        <v>0.90545454599999997</v>
      </c>
      <c r="Z3232">
        <v>0</v>
      </c>
    </row>
    <row r="3233" spans="1:26" x14ac:dyDescent="0.2">
      <c r="A3233">
        <v>201710</v>
      </c>
      <c r="B3233">
        <v>6037</v>
      </c>
      <c r="C3233" t="s">
        <v>75</v>
      </c>
      <c r="D3233">
        <v>31080</v>
      </c>
      <c r="E3233" t="s">
        <v>47</v>
      </c>
      <c r="F3233">
        <v>1</v>
      </c>
      <c r="G3233">
        <v>69</v>
      </c>
      <c r="H3233">
        <v>-7</v>
      </c>
      <c r="J3233">
        <v>91.656210790000003</v>
      </c>
      <c r="K3233">
        <v>98.055207030000005</v>
      </c>
      <c r="L3233">
        <v>85.257214559999994</v>
      </c>
      <c r="M3233">
        <v>38.5</v>
      </c>
      <c r="N3233">
        <v>1.3157894999999999E-2</v>
      </c>
      <c r="O3233">
        <v>0.5</v>
      </c>
      <c r="P3233">
        <v>-0.14444444400000001</v>
      </c>
      <c r="Q3233">
        <v>-6.5</v>
      </c>
      <c r="R3233">
        <v>-29</v>
      </c>
      <c r="S3233">
        <v>2.4892885999999999E-2</v>
      </c>
      <c r="U3233">
        <v>1.3552621279999999</v>
      </c>
      <c r="V3233">
        <v>722500</v>
      </c>
      <c r="W3233">
        <v>1.0489510000000001E-2</v>
      </c>
      <c r="X3233">
        <v>7.0370370000000002E-2</v>
      </c>
      <c r="Y3233">
        <v>2.6272727269999998</v>
      </c>
      <c r="Z3233">
        <v>0</v>
      </c>
    </row>
    <row r="3234" spans="1:26" x14ac:dyDescent="0.2">
      <c r="A3234">
        <v>201710</v>
      </c>
      <c r="B3234">
        <v>6069</v>
      </c>
      <c r="C3234" t="s">
        <v>62</v>
      </c>
      <c r="D3234">
        <v>41940</v>
      </c>
      <c r="E3234" t="s">
        <v>61</v>
      </c>
      <c r="F3234">
        <v>980</v>
      </c>
      <c r="G3234">
        <v>84</v>
      </c>
      <c r="H3234">
        <v>22</v>
      </c>
      <c r="J3234">
        <v>90.58971142</v>
      </c>
      <c r="K3234">
        <v>95.294855709999993</v>
      </c>
      <c r="L3234">
        <v>85.884567129999994</v>
      </c>
      <c r="M3234">
        <v>45.5</v>
      </c>
      <c r="N3234">
        <v>5.8139534999999999E-2</v>
      </c>
      <c r="O3234">
        <v>2.5</v>
      </c>
      <c r="P3234">
        <v>-0.14150943399999999</v>
      </c>
      <c r="Q3234">
        <v>-7.5</v>
      </c>
      <c r="R3234">
        <v>-22</v>
      </c>
      <c r="S3234">
        <v>-3.6156714E-2</v>
      </c>
      <c r="U3234">
        <v>1.3769873050000001</v>
      </c>
      <c r="V3234">
        <v>599970</v>
      </c>
      <c r="W3234">
        <v>-4.7515478999999999E-2</v>
      </c>
      <c r="X3234">
        <v>3.5323555E-2</v>
      </c>
      <c r="Y3234">
        <v>2.1817090910000001</v>
      </c>
      <c r="Z3234">
        <v>0</v>
      </c>
    </row>
    <row r="3235" spans="1:26" x14ac:dyDescent="0.2">
      <c r="A3235">
        <v>201710</v>
      </c>
      <c r="B3235">
        <v>6097</v>
      </c>
      <c r="C3235" t="s">
        <v>72</v>
      </c>
      <c r="D3235">
        <v>42220</v>
      </c>
      <c r="E3235" t="s">
        <v>73</v>
      </c>
      <c r="F3235">
        <v>143</v>
      </c>
      <c r="G3235">
        <v>88</v>
      </c>
      <c r="H3235">
        <v>73</v>
      </c>
      <c r="J3235">
        <v>90.276035129999997</v>
      </c>
      <c r="K3235">
        <v>92.910915939999995</v>
      </c>
      <c r="L3235">
        <v>87.641154330000006</v>
      </c>
      <c r="M3235">
        <v>49</v>
      </c>
      <c r="N3235">
        <v>0.28947368400000001</v>
      </c>
      <c r="O3235">
        <v>11</v>
      </c>
      <c r="P3235">
        <v>-0.02</v>
      </c>
      <c r="Q3235">
        <v>-1</v>
      </c>
      <c r="R3235">
        <v>-18.5</v>
      </c>
      <c r="S3235">
        <v>-0.16570373399999999</v>
      </c>
      <c r="U3235">
        <v>1.43251094</v>
      </c>
      <c r="V3235">
        <v>814500</v>
      </c>
      <c r="W3235">
        <v>2.6465028000000002E-2</v>
      </c>
      <c r="X3235">
        <v>8.7449932999999994E-2</v>
      </c>
      <c r="Y3235">
        <v>2.961818182</v>
      </c>
      <c r="Z3235">
        <v>0</v>
      </c>
    </row>
    <row r="3236" spans="1:26" x14ac:dyDescent="0.2">
      <c r="A3236">
        <v>201710</v>
      </c>
      <c r="B3236">
        <v>6007</v>
      </c>
      <c r="C3236" t="s">
        <v>80</v>
      </c>
      <c r="D3236">
        <v>17020</v>
      </c>
      <c r="E3236" t="s">
        <v>81</v>
      </c>
      <c r="F3236">
        <v>321</v>
      </c>
      <c r="G3236">
        <v>111</v>
      </c>
      <c r="H3236">
        <v>56</v>
      </c>
      <c r="J3236">
        <v>88.644918439999998</v>
      </c>
      <c r="K3236">
        <v>89.209535759999994</v>
      </c>
      <c r="L3236">
        <v>88.080301129999995</v>
      </c>
      <c r="M3236">
        <v>52</v>
      </c>
      <c r="N3236">
        <v>0.15555555600000001</v>
      </c>
      <c r="O3236">
        <v>7</v>
      </c>
      <c r="P3236">
        <v>-0.235294118</v>
      </c>
      <c r="Q3236">
        <v>-16</v>
      </c>
      <c r="R3236">
        <v>-15.5</v>
      </c>
      <c r="S3236">
        <v>-4.8837437999999997E-2</v>
      </c>
      <c r="U3236">
        <v>1.444086824</v>
      </c>
      <c r="V3236">
        <v>288500</v>
      </c>
      <c r="W3236">
        <v>2.4496600000000002E-3</v>
      </c>
      <c r="X3236">
        <v>2.4496600000000002E-3</v>
      </c>
      <c r="Y3236">
        <v>1.049090909</v>
      </c>
      <c r="Z3236">
        <v>0</v>
      </c>
    </row>
    <row r="3237" spans="1:26" x14ac:dyDescent="0.2">
      <c r="A3237">
        <v>201710</v>
      </c>
      <c r="B3237">
        <v>6059</v>
      </c>
      <c r="C3237" t="s">
        <v>46</v>
      </c>
      <c r="D3237">
        <v>31080</v>
      </c>
      <c r="E3237" t="s">
        <v>47</v>
      </c>
      <c r="F3237">
        <v>6</v>
      </c>
      <c r="G3237">
        <v>115</v>
      </c>
      <c r="H3237">
        <v>-2</v>
      </c>
      <c r="J3237">
        <v>88.362609789999993</v>
      </c>
      <c r="K3237">
        <v>97.114178170000002</v>
      </c>
      <c r="L3237">
        <v>79.611041409999999</v>
      </c>
      <c r="M3237">
        <v>42.5</v>
      </c>
      <c r="N3237">
        <v>6.25E-2</v>
      </c>
      <c r="O3237">
        <v>2.5</v>
      </c>
      <c r="P3237">
        <v>-0.21296296300000001</v>
      </c>
      <c r="Q3237">
        <v>-11.5</v>
      </c>
      <c r="R3237">
        <v>-25</v>
      </c>
      <c r="S3237">
        <v>2.0307589000000001E-2</v>
      </c>
      <c r="U3237">
        <v>1.2377317569999999</v>
      </c>
      <c r="V3237">
        <v>862450</v>
      </c>
      <c r="W3237">
        <v>-1.9831799000000001E-2</v>
      </c>
      <c r="X3237">
        <v>7.8736710000000001E-2</v>
      </c>
      <c r="Y3237">
        <v>3.1361818179999998</v>
      </c>
      <c r="Z3237">
        <v>0</v>
      </c>
    </row>
    <row r="3238" spans="1:26" x14ac:dyDescent="0.2">
      <c r="A3238">
        <v>201710</v>
      </c>
      <c r="B3238">
        <v>6115</v>
      </c>
      <c r="C3238" t="s">
        <v>82</v>
      </c>
      <c r="D3238">
        <v>49700</v>
      </c>
      <c r="E3238" t="s">
        <v>27</v>
      </c>
      <c r="F3238">
        <v>788</v>
      </c>
      <c r="G3238">
        <v>130</v>
      </c>
      <c r="H3238">
        <v>22</v>
      </c>
      <c r="J3238">
        <v>87.672521959999997</v>
      </c>
      <c r="K3238">
        <v>86.449184439999996</v>
      </c>
      <c r="L3238">
        <v>88.895859470000005</v>
      </c>
      <c r="M3238">
        <v>54.75</v>
      </c>
      <c r="N3238">
        <v>4.2857143E-2</v>
      </c>
      <c r="O3238">
        <v>2.25</v>
      </c>
      <c r="P3238">
        <v>-3.0973450999999999E-2</v>
      </c>
      <c r="Q3238">
        <v>-1.75</v>
      </c>
      <c r="R3238">
        <v>-12.75</v>
      </c>
      <c r="S3238">
        <v>-4.8166185E-2</v>
      </c>
      <c r="U3238">
        <v>1.464946818</v>
      </c>
      <c r="V3238">
        <v>286125</v>
      </c>
      <c r="W3238">
        <v>-1.0803803000000001E-2</v>
      </c>
      <c r="X3238">
        <v>4.0833029999999999E-2</v>
      </c>
      <c r="Y3238">
        <v>1.040454545</v>
      </c>
      <c r="Z3238">
        <v>0</v>
      </c>
    </row>
    <row r="3239" spans="1:26" x14ac:dyDescent="0.2">
      <c r="A3239">
        <v>201710</v>
      </c>
      <c r="B3239">
        <v>6029</v>
      </c>
      <c r="C3239" t="s">
        <v>65</v>
      </c>
      <c r="D3239">
        <v>12540</v>
      </c>
      <c r="E3239" t="s">
        <v>66</v>
      </c>
      <c r="F3239">
        <v>94</v>
      </c>
      <c r="G3239">
        <v>147</v>
      </c>
      <c r="H3239">
        <v>1</v>
      </c>
      <c r="J3239">
        <v>86.041405269999998</v>
      </c>
      <c r="K3239">
        <v>87.390213299999999</v>
      </c>
      <c r="L3239">
        <v>84.692597239999998</v>
      </c>
      <c r="M3239">
        <v>53.5</v>
      </c>
      <c r="N3239">
        <v>7.0000000000000007E-2</v>
      </c>
      <c r="O3239">
        <v>3.5</v>
      </c>
      <c r="P3239">
        <v>-0.137096774</v>
      </c>
      <c r="Q3239">
        <v>-8.5</v>
      </c>
      <c r="R3239">
        <v>-14</v>
      </c>
      <c r="S3239">
        <v>1.2738497E-2</v>
      </c>
      <c r="U3239">
        <v>1.338334841</v>
      </c>
      <c r="V3239">
        <v>248250</v>
      </c>
      <c r="W3239">
        <v>-3.0120479999999998E-3</v>
      </c>
      <c r="X3239">
        <v>7.9817312000000001E-2</v>
      </c>
      <c r="Y3239">
        <v>0.902727273</v>
      </c>
      <c r="Z3239">
        <v>0</v>
      </c>
    </row>
    <row r="3240" spans="1:26" x14ac:dyDescent="0.2">
      <c r="A3240">
        <v>201710</v>
      </c>
      <c r="B3240">
        <v>6017</v>
      </c>
      <c r="C3240" t="s">
        <v>69</v>
      </c>
      <c r="D3240">
        <v>40900</v>
      </c>
      <c r="E3240" t="s">
        <v>31</v>
      </c>
      <c r="F3240">
        <v>348</v>
      </c>
      <c r="G3240">
        <v>182</v>
      </c>
      <c r="H3240">
        <v>-7</v>
      </c>
      <c r="J3240">
        <v>84.096612300000004</v>
      </c>
      <c r="K3240">
        <v>73.588456710000003</v>
      </c>
      <c r="L3240">
        <v>94.604767879999997</v>
      </c>
      <c r="M3240">
        <v>62.5</v>
      </c>
      <c r="N3240">
        <v>4.1666666999999998E-2</v>
      </c>
      <c r="O3240">
        <v>2.5</v>
      </c>
      <c r="P3240">
        <v>-0.143835616</v>
      </c>
      <c r="Q3240">
        <v>-10.5</v>
      </c>
      <c r="R3240">
        <v>-5</v>
      </c>
      <c r="S3240">
        <v>-2.4975896000000001E-2</v>
      </c>
      <c r="U3240">
        <v>1.6532479760000001</v>
      </c>
      <c r="V3240">
        <v>527000</v>
      </c>
      <c r="W3240">
        <v>1.3558996E-2</v>
      </c>
      <c r="X3240">
        <v>3.4448916000000003E-2</v>
      </c>
      <c r="Y3240">
        <v>1.916363636</v>
      </c>
      <c r="Z3240">
        <v>0</v>
      </c>
    </row>
    <row r="3241" spans="1:26" x14ac:dyDescent="0.2">
      <c r="A3241">
        <v>201710</v>
      </c>
      <c r="B3241">
        <v>6079</v>
      </c>
      <c r="C3241" t="s">
        <v>58</v>
      </c>
      <c r="D3241">
        <v>42020</v>
      </c>
      <c r="E3241" t="s">
        <v>59</v>
      </c>
      <c r="F3241">
        <v>257</v>
      </c>
      <c r="G3241">
        <v>278</v>
      </c>
      <c r="H3241">
        <v>16</v>
      </c>
      <c r="J3241">
        <v>78.764115430000004</v>
      </c>
      <c r="K3241">
        <v>66.624843159999998</v>
      </c>
      <c r="L3241">
        <v>90.903387699999996</v>
      </c>
      <c r="M3241">
        <v>66</v>
      </c>
      <c r="N3241">
        <v>6.4516129000000005E-2</v>
      </c>
      <c r="O3241">
        <v>4</v>
      </c>
      <c r="P3241">
        <v>3.125E-2</v>
      </c>
      <c r="Q3241">
        <v>2</v>
      </c>
      <c r="R3241">
        <v>-1.5</v>
      </c>
      <c r="S3241">
        <v>5.0895949999999997E-3</v>
      </c>
      <c r="U3241">
        <v>1.5146624479999999</v>
      </c>
      <c r="V3241">
        <v>724450</v>
      </c>
      <c r="W3241">
        <v>6.1945300000000002E-3</v>
      </c>
      <c r="X3241">
        <v>5.2673641E-2</v>
      </c>
      <c r="Y3241">
        <v>2.6343636359999998</v>
      </c>
      <c r="Z3241">
        <v>0</v>
      </c>
    </row>
    <row r="3242" spans="1:26" x14ac:dyDescent="0.2">
      <c r="A3242">
        <v>201710</v>
      </c>
      <c r="B3242">
        <v>6053</v>
      </c>
      <c r="C3242" t="s">
        <v>44</v>
      </c>
      <c r="D3242">
        <v>41500</v>
      </c>
      <c r="E3242" t="s">
        <v>45</v>
      </c>
      <c r="F3242">
        <v>210</v>
      </c>
      <c r="G3242">
        <v>289</v>
      </c>
      <c r="H3242">
        <v>36</v>
      </c>
      <c r="J3242">
        <v>78.262233379999998</v>
      </c>
      <c r="K3242">
        <v>63.23713927</v>
      </c>
      <c r="L3242">
        <v>93.287327480000002</v>
      </c>
      <c r="M3242">
        <v>68</v>
      </c>
      <c r="N3242">
        <v>6.25E-2</v>
      </c>
      <c r="O3242">
        <v>4</v>
      </c>
      <c r="P3242">
        <v>-5.5555555999999999E-2</v>
      </c>
      <c r="Q3242">
        <v>-4</v>
      </c>
      <c r="R3242">
        <v>0.5</v>
      </c>
      <c r="S3242">
        <v>-5.2156946000000003E-2</v>
      </c>
      <c r="U3242">
        <v>1.6020998989999999</v>
      </c>
      <c r="V3242">
        <v>933500</v>
      </c>
      <c r="W3242">
        <v>-1.2169312E-2</v>
      </c>
      <c r="X3242">
        <v>6.2002275000000003E-2</v>
      </c>
      <c r="Y3242">
        <v>3.3945454549999998</v>
      </c>
      <c r="Z3242">
        <v>0</v>
      </c>
    </row>
    <row r="3243" spans="1:26" x14ac:dyDescent="0.2">
      <c r="A3243">
        <v>201710</v>
      </c>
      <c r="B3243">
        <v>6065</v>
      </c>
      <c r="C3243" t="s">
        <v>76</v>
      </c>
      <c r="D3243">
        <v>40140</v>
      </c>
      <c r="E3243" t="s">
        <v>77</v>
      </c>
      <c r="F3243">
        <v>14</v>
      </c>
      <c r="G3243">
        <v>296</v>
      </c>
      <c r="H3243">
        <v>23</v>
      </c>
      <c r="J3243">
        <v>77.885821829999998</v>
      </c>
      <c r="K3243">
        <v>95.357590970000004</v>
      </c>
      <c r="L3243">
        <v>60.414052699999999</v>
      </c>
      <c r="M3243">
        <v>45</v>
      </c>
      <c r="N3243">
        <v>-4.2553190999999997E-2</v>
      </c>
      <c r="O3243">
        <v>-2</v>
      </c>
      <c r="P3243">
        <v>-0.196428571</v>
      </c>
      <c r="Q3243">
        <v>-11</v>
      </c>
      <c r="R3243">
        <v>-22.5</v>
      </c>
      <c r="S3243">
        <v>-3.7438330999999998E-2</v>
      </c>
      <c r="U3243">
        <v>0.980269791</v>
      </c>
      <c r="V3243">
        <v>420000</v>
      </c>
      <c r="W3243">
        <v>2.3815199999999999E-4</v>
      </c>
      <c r="X3243">
        <v>6.3291138999999996E-2</v>
      </c>
      <c r="Y3243">
        <v>1.5272727269999999</v>
      </c>
      <c r="Z3243">
        <v>0</v>
      </c>
    </row>
    <row r="3244" spans="1:26" x14ac:dyDescent="0.2">
      <c r="A3244">
        <v>201710</v>
      </c>
      <c r="B3244">
        <v>6047</v>
      </c>
      <c r="C3244" t="s">
        <v>78</v>
      </c>
      <c r="D3244">
        <v>32900</v>
      </c>
      <c r="E3244" t="s">
        <v>79</v>
      </c>
      <c r="F3244">
        <v>323</v>
      </c>
      <c r="G3244">
        <v>325</v>
      </c>
      <c r="H3244">
        <v>80</v>
      </c>
      <c r="J3244">
        <v>76.317440399999995</v>
      </c>
      <c r="K3244">
        <v>90.464240899999993</v>
      </c>
      <c r="L3244">
        <v>62.170639899999998</v>
      </c>
      <c r="M3244">
        <v>51.5</v>
      </c>
      <c r="N3244">
        <v>0.14444444400000001</v>
      </c>
      <c r="O3244">
        <v>6.5</v>
      </c>
      <c r="P3244">
        <v>-9.6153850000000006E-3</v>
      </c>
      <c r="Q3244">
        <v>-0.5</v>
      </c>
      <c r="R3244">
        <v>-16</v>
      </c>
      <c r="S3244">
        <v>-3.3522171000000003E-2</v>
      </c>
      <c r="U3244">
        <v>0.99773702500000006</v>
      </c>
      <c r="V3244">
        <v>289700</v>
      </c>
      <c r="W3244">
        <v>6.9084599999999995E-4</v>
      </c>
      <c r="X3244">
        <v>7.4953618E-2</v>
      </c>
      <c r="Y3244">
        <v>1.0534545449999999</v>
      </c>
      <c r="Z3244">
        <v>0</v>
      </c>
    </row>
    <row r="3245" spans="1:26" x14ac:dyDescent="0.2">
      <c r="A3245">
        <v>201710</v>
      </c>
      <c r="B3245">
        <v>6071</v>
      </c>
      <c r="C3245" t="s">
        <v>96</v>
      </c>
      <c r="D3245">
        <v>40140</v>
      </c>
      <c r="E3245" t="s">
        <v>77</v>
      </c>
      <c r="F3245">
        <v>20</v>
      </c>
      <c r="G3245">
        <v>331</v>
      </c>
      <c r="H3245">
        <v>27</v>
      </c>
      <c r="J3245">
        <v>76.035131739999997</v>
      </c>
      <c r="K3245">
        <v>91.907151819999996</v>
      </c>
      <c r="L3245">
        <v>60.163111669999999</v>
      </c>
      <c r="M3245">
        <v>50</v>
      </c>
      <c r="N3245">
        <v>8.6956521999999994E-2</v>
      </c>
      <c r="O3245">
        <v>4</v>
      </c>
      <c r="P3245">
        <v>-0.20634920600000001</v>
      </c>
      <c r="Q3245">
        <v>-13</v>
      </c>
      <c r="R3245">
        <v>-17.5</v>
      </c>
      <c r="S3245">
        <v>1.155919E-2</v>
      </c>
      <c r="U3245">
        <v>0.97592130799999999</v>
      </c>
      <c r="V3245">
        <v>337225</v>
      </c>
      <c r="W3245">
        <v>-5.2359879999999996E-3</v>
      </c>
      <c r="X3245">
        <v>5.7131661E-2</v>
      </c>
      <c r="Y3245">
        <v>1.226272727</v>
      </c>
      <c r="Z3245">
        <v>0</v>
      </c>
    </row>
    <row r="3246" spans="1:26" x14ac:dyDescent="0.2">
      <c r="A3246">
        <v>201710</v>
      </c>
      <c r="B3246">
        <v>6039</v>
      </c>
      <c r="C3246" t="s">
        <v>94</v>
      </c>
      <c r="D3246">
        <v>31460</v>
      </c>
      <c r="E3246" t="s">
        <v>95</v>
      </c>
      <c r="F3246">
        <v>536</v>
      </c>
      <c r="G3246">
        <v>344</v>
      </c>
      <c r="H3246">
        <v>49</v>
      </c>
      <c r="J3246">
        <v>75.282308659999998</v>
      </c>
      <c r="K3246">
        <v>73.588456710000003</v>
      </c>
      <c r="L3246">
        <v>76.9761606</v>
      </c>
      <c r="M3246">
        <v>62.5</v>
      </c>
      <c r="N3246">
        <v>3.3057850999999999E-2</v>
      </c>
      <c r="O3246">
        <v>2</v>
      </c>
      <c r="P3246">
        <v>-0.16666666699999999</v>
      </c>
      <c r="Q3246">
        <v>-12.5</v>
      </c>
      <c r="R3246">
        <v>-5</v>
      </c>
      <c r="S3246">
        <v>-8.1782432000000002E-2</v>
      </c>
      <c r="U3246">
        <v>1.192697798</v>
      </c>
      <c r="V3246">
        <v>319987.5</v>
      </c>
      <c r="W3246">
        <v>-1.5120036999999999E-2</v>
      </c>
      <c r="X3246">
        <v>8.2959641000000001E-2</v>
      </c>
      <c r="Y3246">
        <v>1.1635909090000001</v>
      </c>
      <c r="Z3246">
        <v>0</v>
      </c>
    </row>
    <row r="3247" spans="1:26" x14ac:dyDescent="0.2">
      <c r="A3247">
        <v>201710</v>
      </c>
      <c r="B3247">
        <v>6083</v>
      </c>
      <c r="C3247" t="s">
        <v>32</v>
      </c>
      <c r="D3247">
        <v>42200</v>
      </c>
      <c r="E3247" t="s">
        <v>33</v>
      </c>
      <c r="F3247">
        <v>190</v>
      </c>
      <c r="G3247">
        <v>353</v>
      </c>
      <c r="H3247">
        <v>29</v>
      </c>
      <c r="J3247">
        <v>74.780426599999998</v>
      </c>
      <c r="K3247">
        <v>63.23713927</v>
      </c>
      <c r="L3247">
        <v>86.323713929999997</v>
      </c>
      <c r="M3247">
        <v>68</v>
      </c>
      <c r="N3247">
        <v>4.6153845999999998E-2</v>
      </c>
      <c r="O3247">
        <v>3</v>
      </c>
      <c r="P3247">
        <v>6.25E-2</v>
      </c>
      <c r="Q3247">
        <v>4</v>
      </c>
      <c r="R3247">
        <v>0.5</v>
      </c>
      <c r="S3247">
        <v>-2.6377062E-2</v>
      </c>
      <c r="U3247">
        <v>1.391486717</v>
      </c>
      <c r="V3247">
        <v>1095000</v>
      </c>
      <c r="W3247">
        <v>9.5055299999999995E-2</v>
      </c>
      <c r="X3247">
        <v>4.2857143E-2</v>
      </c>
      <c r="Y3247">
        <v>3.981818182</v>
      </c>
      <c r="Z3247">
        <v>0</v>
      </c>
    </row>
    <row r="3248" spans="1:26" x14ac:dyDescent="0.2">
      <c r="A3248">
        <v>201710</v>
      </c>
      <c r="B3248">
        <v>6055</v>
      </c>
      <c r="C3248" t="s">
        <v>92</v>
      </c>
      <c r="D3248">
        <v>34900</v>
      </c>
      <c r="E3248" t="s">
        <v>93</v>
      </c>
      <c r="F3248">
        <v>518</v>
      </c>
      <c r="G3248">
        <v>380</v>
      </c>
      <c r="H3248">
        <v>240</v>
      </c>
      <c r="J3248">
        <v>73.682559600000005</v>
      </c>
      <c r="K3248">
        <v>71.894604770000001</v>
      </c>
      <c r="L3248">
        <v>75.470514429999994</v>
      </c>
      <c r="M3248">
        <v>63.5</v>
      </c>
      <c r="N3248">
        <v>0.19811320800000001</v>
      </c>
      <c r="O3248">
        <v>10.5</v>
      </c>
      <c r="P3248">
        <v>3.2520325000000003E-2</v>
      </c>
      <c r="Q3248">
        <v>2</v>
      </c>
      <c r="R3248">
        <v>-4</v>
      </c>
      <c r="S3248">
        <v>-0.20630051499999999</v>
      </c>
      <c r="U3248">
        <v>1.1619916939999999</v>
      </c>
      <c r="V3248">
        <v>885500</v>
      </c>
      <c r="W3248">
        <v>-4.2184964999999998E-2</v>
      </c>
      <c r="X3248">
        <v>-4.2702703000000002E-2</v>
      </c>
      <c r="Y3248">
        <v>3.22</v>
      </c>
      <c r="Z3248">
        <v>0</v>
      </c>
    </row>
    <row r="3249" spans="1:26" x14ac:dyDescent="0.2">
      <c r="A3249">
        <v>201710</v>
      </c>
      <c r="B3249">
        <v>6103</v>
      </c>
      <c r="C3249" t="s">
        <v>97</v>
      </c>
      <c r="D3249">
        <v>39780</v>
      </c>
      <c r="E3249" t="s">
        <v>98</v>
      </c>
      <c r="F3249">
        <v>857</v>
      </c>
      <c r="G3249">
        <v>437</v>
      </c>
      <c r="H3249">
        <v>102</v>
      </c>
      <c r="J3249">
        <v>70.012547049999995</v>
      </c>
      <c r="K3249">
        <v>70.263488080000002</v>
      </c>
      <c r="L3249">
        <v>69.761606020000002</v>
      </c>
      <c r="M3249">
        <v>64.25</v>
      </c>
      <c r="N3249">
        <v>4.4715446999999998E-2</v>
      </c>
      <c r="O3249">
        <v>2.75</v>
      </c>
      <c r="P3249">
        <v>-0.19687499999999999</v>
      </c>
      <c r="Q3249">
        <v>-15.75</v>
      </c>
      <c r="R3249">
        <v>-3.25</v>
      </c>
      <c r="S3249">
        <v>-0.12057881300000001</v>
      </c>
      <c r="U3249">
        <v>1.084566878</v>
      </c>
      <c r="V3249">
        <v>275000</v>
      </c>
      <c r="W3249">
        <v>7.8854453000000005E-2</v>
      </c>
      <c r="X3249">
        <v>0.11245954700000001</v>
      </c>
      <c r="Y3249">
        <v>1</v>
      </c>
      <c r="Z3249">
        <v>0</v>
      </c>
    </row>
    <row r="3250" spans="1:26" x14ac:dyDescent="0.2">
      <c r="A3250">
        <v>201710</v>
      </c>
      <c r="B3250">
        <v>6023</v>
      </c>
      <c r="C3250" t="s">
        <v>83</v>
      </c>
      <c r="D3250">
        <v>21700</v>
      </c>
      <c r="E3250" t="s">
        <v>84</v>
      </c>
      <c r="F3250">
        <v>449</v>
      </c>
      <c r="G3250">
        <v>445</v>
      </c>
      <c r="H3250">
        <v>-17</v>
      </c>
      <c r="J3250">
        <v>69.322459219999999</v>
      </c>
      <c r="K3250">
        <v>59.912170639999999</v>
      </c>
      <c r="L3250">
        <v>78.732747799999999</v>
      </c>
      <c r="M3250">
        <v>70</v>
      </c>
      <c r="N3250">
        <v>-1.4084507E-2</v>
      </c>
      <c r="O3250">
        <v>-1</v>
      </c>
      <c r="P3250">
        <v>0.27272727299999999</v>
      </c>
      <c r="Q3250">
        <v>15</v>
      </c>
      <c r="R3250">
        <v>2.5</v>
      </c>
      <c r="S3250">
        <v>-9.4515981999999998E-2</v>
      </c>
      <c r="U3250">
        <v>1.225584719</v>
      </c>
      <c r="V3250">
        <v>397000</v>
      </c>
      <c r="W3250">
        <v>2.0565553E-2</v>
      </c>
      <c r="X3250">
        <v>0.15072463799999999</v>
      </c>
      <c r="Y3250">
        <v>1.4436363640000001</v>
      </c>
      <c r="Z3250">
        <v>0</v>
      </c>
    </row>
    <row r="3251" spans="1:26" x14ac:dyDescent="0.2">
      <c r="A3251">
        <v>201710</v>
      </c>
      <c r="B3251">
        <v>6089</v>
      </c>
      <c r="C3251" t="s">
        <v>89</v>
      </c>
      <c r="D3251">
        <v>39820</v>
      </c>
      <c r="E3251" t="s">
        <v>90</v>
      </c>
      <c r="F3251">
        <v>368</v>
      </c>
      <c r="G3251">
        <v>482</v>
      </c>
      <c r="H3251">
        <v>23</v>
      </c>
      <c r="J3251">
        <v>67.534504389999995</v>
      </c>
      <c r="K3251">
        <v>74.278544539999999</v>
      </c>
      <c r="L3251">
        <v>60.790464239999999</v>
      </c>
      <c r="M3251">
        <v>62.25</v>
      </c>
      <c r="N3251">
        <v>2.0491802999999999E-2</v>
      </c>
      <c r="O3251">
        <v>1.25</v>
      </c>
      <c r="P3251">
        <v>-0.15878378400000001</v>
      </c>
      <c r="Q3251">
        <v>-11.75</v>
      </c>
      <c r="R3251">
        <v>-5.25</v>
      </c>
      <c r="S3251">
        <v>-5.3278196999999999E-2</v>
      </c>
      <c r="U3251">
        <v>0.98429747499999998</v>
      </c>
      <c r="V3251">
        <v>319500</v>
      </c>
      <c r="W3251">
        <v>1.567398E-3</v>
      </c>
      <c r="X3251">
        <v>0.10172413800000001</v>
      </c>
      <c r="Y3251">
        <v>1.161818182</v>
      </c>
      <c r="Z3251">
        <v>0</v>
      </c>
    </row>
    <row r="3252" spans="1:26" x14ac:dyDescent="0.2">
      <c r="A3252">
        <v>201710</v>
      </c>
      <c r="B3252">
        <v>6025</v>
      </c>
      <c r="C3252" t="s">
        <v>56</v>
      </c>
      <c r="D3252">
        <v>20940</v>
      </c>
      <c r="E3252" t="s">
        <v>57</v>
      </c>
      <c r="F3252">
        <v>486</v>
      </c>
      <c r="G3252">
        <v>542</v>
      </c>
      <c r="H3252">
        <v>-103</v>
      </c>
      <c r="J3252">
        <v>64.366373899999999</v>
      </c>
      <c r="K3252">
        <v>76.160602260000005</v>
      </c>
      <c r="L3252">
        <v>52.572145550000002</v>
      </c>
      <c r="M3252">
        <v>61</v>
      </c>
      <c r="N3252">
        <v>-6.1538462000000002E-2</v>
      </c>
      <c r="O3252">
        <v>-4</v>
      </c>
      <c r="P3252">
        <v>2.5210084000000001E-2</v>
      </c>
      <c r="Q3252">
        <v>1.5</v>
      </c>
      <c r="R3252">
        <v>-6.5</v>
      </c>
      <c r="S3252">
        <v>8.2771319999999995E-3</v>
      </c>
      <c r="U3252">
        <v>0.89737516900000003</v>
      </c>
      <c r="V3252">
        <v>250849.75</v>
      </c>
      <c r="W3252">
        <v>-1.6082565E-2</v>
      </c>
      <c r="X3252">
        <v>3.7641158000000001E-2</v>
      </c>
      <c r="Y3252">
        <v>0.91218090900000004</v>
      </c>
      <c r="Z3252">
        <v>0</v>
      </c>
    </row>
    <row r="3253" spans="1:26" x14ac:dyDescent="0.2">
      <c r="A3253">
        <v>201710</v>
      </c>
      <c r="B3253">
        <v>6057</v>
      </c>
      <c r="C3253" t="s">
        <v>70</v>
      </c>
      <c r="D3253">
        <v>46020</v>
      </c>
      <c r="E3253" t="s">
        <v>71</v>
      </c>
      <c r="F3253">
        <v>567</v>
      </c>
      <c r="G3253">
        <v>562</v>
      </c>
      <c r="H3253">
        <v>185</v>
      </c>
      <c r="J3253">
        <v>63.23713927</v>
      </c>
      <c r="K3253">
        <v>55.269761610000003</v>
      </c>
      <c r="L3253">
        <v>71.204516940000005</v>
      </c>
      <c r="M3253">
        <v>72.5</v>
      </c>
      <c r="N3253">
        <v>0.18852458999999999</v>
      </c>
      <c r="O3253">
        <v>11.5</v>
      </c>
      <c r="P3253">
        <v>-7.0512821000000003E-2</v>
      </c>
      <c r="Q3253">
        <v>-5.5</v>
      </c>
      <c r="R3253">
        <v>5</v>
      </c>
      <c r="S3253">
        <v>-3.5631515000000002E-2</v>
      </c>
      <c r="U3253">
        <v>1.1036699969999999</v>
      </c>
      <c r="V3253">
        <v>491672</v>
      </c>
      <c r="W3253">
        <v>-1.6655017000000001E-2</v>
      </c>
      <c r="X3253">
        <v>-1.3697091E-2</v>
      </c>
      <c r="Y3253">
        <v>1.7878981819999999</v>
      </c>
      <c r="Z3253">
        <v>0</v>
      </c>
    </row>
    <row r="3254" spans="1:26" x14ac:dyDescent="0.2">
      <c r="A3254">
        <v>201710</v>
      </c>
      <c r="B3254">
        <v>6109</v>
      </c>
      <c r="C3254" t="s">
        <v>87</v>
      </c>
      <c r="D3254">
        <v>43760</v>
      </c>
      <c r="E3254" t="s">
        <v>88</v>
      </c>
      <c r="F3254">
        <v>917</v>
      </c>
      <c r="G3254">
        <v>647</v>
      </c>
      <c r="H3254">
        <v>61</v>
      </c>
      <c r="J3254">
        <v>57.747804270000003</v>
      </c>
      <c r="K3254">
        <v>34.629861980000001</v>
      </c>
      <c r="L3254">
        <v>80.865746549999997</v>
      </c>
      <c r="M3254">
        <v>83</v>
      </c>
      <c r="N3254">
        <v>6.4102564000000001E-2</v>
      </c>
      <c r="O3254">
        <v>5</v>
      </c>
      <c r="P3254">
        <v>-6.7415729999999993E-2</v>
      </c>
      <c r="Q3254">
        <v>-6</v>
      </c>
      <c r="R3254">
        <v>15.5</v>
      </c>
      <c r="S3254">
        <v>-3.4725678000000003E-2</v>
      </c>
      <c r="U3254">
        <v>1.261614477</v>
      </c>
      <c r="V3254">
        <v>322175</v>
      </c>
      <c r="W3254">
        <v>7.1115969999999999E-3</v>
      </c>
      <c r="X3254">
        <v>2.1696617000000001E-2</v>
      </c>
      <c r="Y3254">
        <v>1.171545455</v>
      </c>
      <c r="Z3254">
        <v>0</v>
      </c>
    </row>
    <row r="3255" spans="1:26" x14ac:dyDescent="0.2">
      <c r="A3255">
        <v>201710</v>
      </c>
      <c r="B3255">
        <v>6015</v>
      </c>
      <c r="C3255" t="s">
        <v>85</v>
      </c>
      <c r="D3255">
        <v>18860</v>
      </c>
      <c r="E3255" t="s">
        <v>86</v>
      </c>
      <c r="F3255">
        <v>1589</v>
      </c>
      <c r="G3255">
        <v>852</v>
      </c>
      <c r="H3255">
        <v>185</v>
      </c>
      <c r="J3255">
        <v>46.706398999999998</v>
      </c>
      <c r="K3255">
        <v>23.839397739999999</v>
      </c>
      <c r="L3255">
        <v>69.573400250000006</v>
      </c>
      <c r="M3255">
        <v>89.25</v>
      </c>
      <c r="N3255">
        <v>8.8414634000000006E-2</v>
      </c>
      <c r="O3255">
        <v>7.25</v>
      </c>
      <c r="P3255">
        <v>-9.8484848E-2</v>
      </c>
      <c r="Q3255">
        <v>-9.75</v>
      </c>
      <c r="R3255">
        <v>21.75</v>
      </c>
      <c r="S3255">
        <v>-0.164067886</v>
      </c>
      <c r="U3255">
        <v>1.083704614</v>
      </c>
      <c r="V3255">
        <v>289000</v>
      </c>
      <c r="W3255">
        <v>-1.0273973E-2</v>
      </c>
      <c r="X3255">
        <v>5.0909090999999997E-2</v>
      </c>
      <c r="Y3255">
        <v>1.0509090910000001</v>
      </c>
      <c r="Z3255">
        <v>0</v>
      </c>
    </row>
    <row r="3256" spans="1:26" x14ac:dyDescent="0.2">
      <c r="A3256">
        <v>201710</v>
      </c>
      <c r="B3256">
        <v>6033</v>
      </c>
      <c r="C3256" t="s">
        <v>101</v>
      </c>
      <c r="D3256">
        <v>17340</v>
      </c>
      <c r="E3256" t="s">
        <v>102</v>
      </c>
      <c r="F3256">
        <v>800</v>
      </c>
      <c r="G3256">
        <v>938</v>
      </c>
      <c r="H3256">
        <v>163</v>
      </c>
      <c r="J3256">
        <v>42.691342540000001</v>
      </c>
      <c r="K3256">
        <v>58.845671269999997</v>
      </c>
      <c r="L3256">
        <v>26.5370138</v>
      </c>
      <c r="M3256">
        <v>70.75</v>
      </c>
      <c r="N3256">
        <v>8.8461538000000006E-2</v>
      </c>
      <c r="O3256">
        <v>5.75</v>
      </c>
      <c r="P3256">
        <v>-0.147590361</v>
      </c>
      <c r="Q3256">
        <v>-12.25</v>
      </c>
      <c r="R3256">
        <v>3.25</v>
      </c>
      <c r="S3256">
        <v>-0.13584727599999999</v>
      </c>
      <c r="U3256">
        <v>0.65441395300000005</v>
      </c>
      <c r="V3256">
        <v>296975</v>
      </c>
      <c r="W3256">
        <v>9.6039439999999997E-3</v>
      </c>
      <c r="X3256">
        <v>9.9907407000000004E-2</v>
      </c>
      <c r="Y3256">
        <v>1.079909091</v>
      </c>
      <c r="Z3256">
        <v>0</v>
      </c>
    </row>
    <row r="3257" spans="1:26" x14ac:dyDescent="0.2">
      <c r="A3257">
        <v>201710</v>
      </c>
      <c r="B3257">
        <v>6045</v>
      </c>
      <c r="C3257" t="s">
        <v>99</v>
      </c>
      <c r="D3257">
        <v>46380</v>
      </c>
      <c r="E3257" t="s">
        <v>100</v>
      </c>
      <c r="F3257">
        <v>657</v>
      </c>
      <c r="G3257">
        <v>1093</v>
      </c>
      <c r="H3257">
        <v>284</v>
      </c>
      <c r="J3257">
        <v>34.15934755</v>
      </c>
      <c r="K3257">
        <v>17.691342540000001</v>
      </c>
      <c r="L3257">
        <v>50.627352569999999</v>
      </c>
      <c r="M3257">
        <v>95</v>
      </c>
      <c r="N3257">
        <v>0.172839506</v>
      </c>
      <c r="O3257">
        <v>14</v>
      </c>
      <c r="P3257">
        <v>-4.0404040000000002E-2</v>
      </c>
      <c r="Q3257">
        <v>-4</v>
      </c>
      <c r="R3257">
        <v>27.5</v>
      </c>
      <c r="S3257">
        <v>-0.15314872099999999</v>
      </c>
      <c r="U3257">
        <v>0.87675307899999999</v>
      </c>
      <c r="V3257">
        <v>625000</v>
      </c>
      <c r="W3257">
        <v>4.3405675999999997E-2</v>
      </c>
      <c r="X3257">
        <v>8.6956521999999994E-2</v>
      </c>
      <c r="Y3257">
        <v>2.2727272730000001</v>
      </c>
      <c r="Z3257">
        <v>0</v>
      </c>
    </row>
    <row r="3258" spans="1:26" x14ac:dyDescent="0.2">
      <c r="A3258">
        <v>201709</v>
      </c>
      <c r="B3258">
        <v>6095</v>
      </c>
      <c r="C3258" t="s">
        <v>54</v>
      </c>
      <c r="D3258">
        <v>46700</v>
      </c>
      <c r="E3258" t="s">
        <v>55</v>
      </c>
      <c r="F3258">
        <v>178</v>
      </c>
      <c r="G3258">
        <v>1</v>
      </c>
      <c r="H3258">
        <v>0</v>
      </c>
      <c r="J3258">
        <v>99.247176909999993</v>
      </c>
      <c r="K3258">
        <v>99.435382689999997</v>
      </c>
      <c r="L3258">
        <v>99.058971139999997</v>
      </c>
      <c r="M3258">
        <v>30</v>
      </c>
      <c r="N3258">
        <v>0.17647058800000001</v>
      </c>
      <c r="O3258">
        <v>4.5</v>
      </c>
      <c r="P3258">
        <v>-0.16666666699999999</v>
      </c>
      <c r="Q3258">
        <v>-6</v>
      </c>
      <c r="R3258">
        <v>-34</v>
      </c>
      <c r="S3258">
        <v>-3.8915222999999999E-2</v>
      </c>
      <c r="U3258">
        <v>2.24622045</v>
      </c>
      <c r="V3258">
        <v>450000</v>
      </c>
      <c r="W3258">
        <v>-1.6232169000000001E-2</v>
      </c>
      <c r="X3258">
        <v>5.8823528999999999E-2</v>
      </c>
      <c r="Y3258">
        <v>1.636363636</v>
      </c>
      <c r="Z3258">
        <v>0</v>
      </c>
    </row>
    <row r="3259" spans="1:26" x14ac:dyDescent="0.2">
      <c r="A3259">
        <v>201709</v>
      </c>
      <c r="B3259">
        <v>6013</v>
      </c>
      <c r="C3259" t="s">
        <v>38</v>
      </c>
      <c r="D3259">
        <v>41860</v>
      </c>
      <c r="E3259" t="s">
        <v>39</v>
      </c>
      <c r="F3259">
        <v>42</v>
      </c>
      <c r="G3259">
        <v>3</v>
      </c>
      <c r="H3259">
        <v>-3</v>
      </c>
      <c r="J3259">
        <v>98.619824339999994</v>
      </c>
      <c r="K3259">
        <v>98.996235889999994</v>
      </c>
      <c r="L3259">
        <v>98.243412800000002</v>
      </c>
      <c r="M3259">
        <v>34</v>
      </c>
      <c r="N3259">
        <v>3.0303030000000002E-2</v>
      </c>
      <c r="O3259">
        <v>1</v>
      </c>
      <c r="P3259">
        <v>-0.105263158</v>
      </c>
      <c r="Q3259">
        <v>-4</v>
      </c>
      <c r="R3259">
        <v>-30</v>
      </c>
      <c r="S3259">
        <v>-4.9505087000000003E-2</v>
      </c>
      <c r="U3259">
        <v>2.0172337360000001</v>
      </c>
      <c r="V3259">
        <v>635000</v>
      </c>
      <c r="W3259">
        <v>-2.2249596E-2</v>
      </c>
      <c r="X3259">
        <v>6.7311648000000002E-2</v>
      </c>
      <c r="Y3259">
        <v>2.309090909</v>
      </c>
      <c r="Z3259">
        <v>0</v>
      </c>
    </row>
    <row r="3260" spans="1:26" x14ac:dyDescent="0.2">
      <c r="A3260">
        <v>201709</v>
      </c>
      <c r="B3260">
        <v>6001</v>
      </c>
      <c r="C3260" t="s">
        <v>67</v>
      </c>
      <c r="D3260">
        <v>41860</v>
      </c>
      <c r="E3260" t="s">
        <v>39</v>
      </c>
      <c r="F3260">
        <v>24</v>
      </c>
      <c r="G3260">
        <v>5</v>
      </c>
      <c r="H3260">
        <v>-4</v>
      </c>
      <c r="J3260">
        <v>98.337515679999996</v>
      </c>
      <c r="K3260">
        <v>99.87452949</v>
      </c>
      <c r="L3260">
        <v>96.800501879999999</v>
      </c>
      <c r="M3260">
        <v>24</v>
      </c>
      <c r="N3260">
        <v>-6.7961165000000004E-2</v>
      </c>
      <c r="O3260">
        <v>-1.75</v>
      </c>
      <c r="P3260">
        <v>-0.21951219499999999</v>
      </c>
      <c r="Q3260">
        <v>-6.75</v>
      </c>
      <c r="R3260">
        <v>-40</v>
      </c>
      <c r="S3260">
        <v>-1.0418634E-2</v>
      </c>
      <c r="U3260">
        <v>1.850542787</v>
      </c>
      <c r="V3260">
        <v>769000</v>
      </c>
      <c r="W3260">
        <v>-1.3418914000000001E-2</v>
      </c>
      <c r="X3260">
        <v>6.7731158E-2</v>
      </c>
      <c r="Y3260">
        <v>2.7963636360000002</v>
      </c>
      <c r="Z3260">
        <v>0</v>
      </c>
    </row>
    <row r="3261" spans="1:26" x14ac:dyDescent="0.2">
      <c r="A3261">
        <v>201709</v>
      </c>
      <c r="B3261">
        <v>6081</v>
      </c>
      <c r="C3261" t="s">
        <v>74</v>
      </c>
      <c r="D3261">
        <v>41860</v>
      </c>
      <c r="E3261" t="s">
        <v>39</v>
      </c>
      <c r="F3261">
        <v>95</v>
      </c>
      <c r="G3261">
        <v>14</v>
      </c>
      <c r="H3261">
        <v>4</v>
      </c>
      <c r="J3261">
        <v>97.051442910000006</v>
      </c>
      <c r="K3261">
        <v>99.87452949</v>
      </c>
      <c r="L3261">
        <v>94.228356340000005</v>
      </c>
      <c r="M3261">
        <v>24</v>
      </c>
      <c r="N3261">
        <v>-0.15789473700000001</v>
      </c>
      <c r="O3261">
        <v>-4.5</v>
      </c>
      <c r="P3261">
        <v>-0.25581395299999998</v>
      </c>
      <c r="Q3261">
        <v>-8.25</v>
      </c>
      <c r="R3261">
        <v>-40</v>
      </c>
      <c r="S3261">
        <v>-0.113250539</v>
      </c>
      <c r="U3261">
        <v>1.6620671389999999</v>
      </c>
      <c r="V3261">
        <v>1449500</v>
      </c>
      <c r="W3261">
        <v>6.8558790999999994E-2</v>
      </c>
      <c r="X3261">
        <v>0.1436123</v>
      </c>
      <c r="Y3261">
        <v>5.270909091</v>
      </c>
      <c r="Z3261">
        <v>0</v>
      </c>
    </row>
    <row r="3262" spans="1:26" x14ac:dyDescent="0.2">
      <c r="A3262">
        <v>201709</v>
      </c>
      <c r="B3262">
        <v>6097</v>
      </c>
      <c r="C3262" t="s">
        <v>72</v>
      </c>
      <c r="D3262">
        <v>42220</v>
      </c>
      <c r="E3262" t="s">
        <v>73</v>
      </c>
      <c r="F3262">
        <v>143</v>
      </c>
      <c r="G3262">
        <v>15</v>
      </c>
      <c r="H3262">
        <v>-22</v>
      </c>
      <c r="J3262">
        <v>96.769134249999993</v>
      </c>
      <c r="K3262">
        <v>97.365119199999995</v>
      </c>
      <c r="L3262">
        <v>96.173149309999999</v>
      </c>
      <c r="M3262">
        <v>38</v>
      </c>
      <c r="N3262">
        <v>-2.5641026000000001E-2</v>
      </c>
      <c r="O3262">
        <v>-1</v>
      </c>
      <c r="P3262">
        <v>-0.21649484499999999</v>
      </c>
      <c r="Q3262">
        <v>-10.5</v>
      </c>
      <c r="R3262">
        <v>-26</v>
      </c>
      <c r="S3262">
        <v>-4.8256081999999999E-2</v>
      </c>
      <c r="U3262">
        <v>1.777387729</v>
      </c>
      <c r="V3262">
        <v>793500</v>
      </c>
      <c r="W3262">
        <v>5.1689860999999997E-2</v>
      </c>
      <c r="X3262">
        <v>5.9412550000000001E-2</v>
      </c>
      <c r="Y3262">
        <v>2.885454545</v>
      </c>
      <c r="Z3262">
        <v>0</v>
      </c>
    </row>
    <row r="3263" spans="1:26" x14ac:dyDescent="0.2">
      <c r="A3263">
        <v>201709</v>
      </c>
      <c r="B3263">
        <v>6077</v>
      </c>
      <c r="C3263" t="s">
        <v>42</v>
      </c>
      <c r="D3263">
        <v>44700</v>
      </c>
      <c r="E3263" t="s">
        <v>43</v>
      </c>
      <c r="F3263">
        <v>110</v>
      </c>
      <c r="G3263">
        <v>16</v>
      </c>
      <c r="H3263">
        <v>-4</v>
      </c>
      <c r="J3263">
        <v>96.675031369999999</v>
      </c>
      <c r="K3263">
        <v>97.929736509999998</v>
      </c>
      <c r="L3263">
        <v>95.420326220000007</v>
      </c>
      <c r="M3263">
        <v>37</v>
      </c>
      <c r="N3263">
        <v>5.7142856999999998E-2</v>
      </c>
      <c r="O3263">
        <v>2</v>
      </c>
      <c r="P3263">
        <v>-7.4999999999999997E-2</v>
      </c>
      <c r="Q3263">
        <v>-3</v>
      </c>
      <c r="R3263">
        <v>-27</v>
      </c>
      <c r="S3263">
        <v>-5.4239228E-2</v>
      </c>
      <c r="U3263">
        <v>1.7350736410000001</v>
      </c>
      <c r="V3263">
        <v>378700</v>
      </c>
      <c r="W3263">
        <v>-3.4203969999999999E-3</v>
      </c>
      <c r="X3263">
        <v>8.3702962000000006E-2</v>
      </c>
      <c r="Y3263">
        <v>1.3770909090000001</v>
      </c>
      <c r="Z3263">
        <v>0</v>
      </c>
    </row>
    <row r="3264" spans="1:26" x14ac:dyDescent="0.2">
      <c r="A3264">
        <v>201709</v>
      </c>
      <c r="B3264">
        <v>6073</v>
      </c>
      <c r="C3264" t="s">
        <v>40</v>
      </c>
      <c r="D3264">
        <v>41740</v>
      </c>
      <c r="E3264" t="s">
        <v>41</v>
      </c>
      <c r="F3264">
        <v>5</v>
      </c>
      <c r="G3264">
        <v>16</v>
      </c>
      <c r="H3264">
        <v>-2</v>
      </c>
      <c r="J3264">
        <v>96.675031369999999</v>
      </c>
      <c r="K3264">
        <v>98.870765370000001</v>
      </c>
      <c r="L3264">
        <v>94.479297369999998</v>
      </c>
      <c r="M3264">
        <v>35</v>
      </c>
      <c r="N3264">
        <v>0.111111111</v>
      </c>
      <c r="O3264">
        <v>3.5</v>
      </c>
      <c r="P3264">
        <v>-0.102564103</v>
      </c>
      <c r="Q3264">
        <v>-4</v>
      </c>
      <c r="R3264">
        <v>-29</v>
      </c>
      <c r="S3264">
        <v>-8.8984709999999995E-2</v>
      </c>
      <c r="U3264">
        <v>1.6745871649999999</v>
      </c>
      <c r="V3264">
        <v>679000</v>
      </c>
      <c r="W3264">
        <v>-1.5157009000000001E-2</v>
      </c>
      <c r="X3264">
        <v>4.5500038E-2</v>
      </c>
      <c r="Y3264">
        <v>2.4690909090000002</v>
      </c>
      <c r="Z3264">
        <v>0</v>
      </c>
    </row>
    <row r="3265" spans="1:26" x14ac:dyDescent="0.2">
      <c r="A3265">
        <v>201709</v>
      </c>
      <c r="B3265">
        <v>6041</v>
      </c>
      <c r="C3265" t="s">
        <v>68</v>
      </c>
      <c r="D3265">
        <v>41860</v>
      </c>
      <c r="E3265" t="s">
        <v>39</v>
      </c>
      <c r="F3265">
        <v>261</v>
      </c>
      <c r="G3265">
        <v>20</v>
      </c>
      <c r="H3265">
        <v>-82</v>
      </c>
      <c r="J3265">
        <v>96.329987450000004</v>
      </c>
      <c r="K3265">
        <v>99.309912170000004</v>
      </c>
      <c r="L3265">
        <v>93.350062739999998</v>
      </c>
      <c r="M3265">
        <v>32</v>
      </c>
      <c r="N3265">
        <v>-0.32984293199999998</v>
      </c>
      <c r="O3265">
        <v>-15.75</v>
      </c>
      <c r="P3265">
        <v>-0.26436781599999998</v>
      </c>
      <c r="Q3265">
        <v>-11.5</v>
      </c>
      <c r="R3265">
        <v>-32</v>
      </c>
      <c r="S3265">
        <v>-6.4675659999999996E-2</v>
      </c>
      <c r="U3265">
        <v>1.6145776780000001</v>
      </c>
      <c r="V3265">
        <v>1495000</v>
      </c>
      <c r="W3265">
        <v>-2.3673468999999999E-2</v>
      </c>
      <c r="X3265">
        <v>0.10781771</v>
      </c>
      <c r="Y3265">
        <v>5.4363636360000003</v>
      </c>
      <c r="Z3265">
        <v>0</v>
      </c>
    </row>
    <row r="3266" spans="1:26" x14ac:dyDescent="0.2">
      <c r="A3266">
        <v>201709</v>
      </c>
      <c r="B3266">
        <v>6101</v>
      </c>
      <c r="C3266" t="s">
        <v>26</v>
      </c>
      <c r="D3266">
        <v>49700</v>
      </c>
      <c r="E3266" t="s">
        <v>27</v>
      </c>
      <c r="F3266">
        <v>700</v>
      </c>
      <c r="G3266">
        <v>23</v>
      </c>
      <c r="H3266">
        <v>7</v>
      </c>
      <c r="J3266">
        <v>96.141781679999994</v>
      </c>
      <c r="K3266">
        <v>92.283563360000002</v>
      </c>
      <c r="L3266">
        <v>100</v>
      </c>
      <c r="M3266">
        <v>46</v>
      </c>
      <c r="N3266">
        <v>9.5238094999999995E-2</v>
      </c>
      <c r="O3266">
        <v>4</v>
      </c>
      <c r="P3266">
        <v>6.9767441999999999E-2</v>
      </c>
      <c r="Q3266">
        <v>3</v>
      </c>
      <c r="R3266">
        <v>-18</v>
      </c>
      <c r="S3266">
        <v>-1.0575121999999999E-2</v>
      </c>
      <c r="U3266">
        <v>2.8695036489999999</v>
      </c>
      <c r="V3266">
        <v>312500</v>
      </c>
      <c r="W3266">
        <v>4.2014005E-2</v>
      </c>
      <c r="X3266">
        <v>0.120875179</v>
      </c>
      <c r="Y3266">
        <v>1.136363636</v>
      </c>
      <c r="Z3266">
        <v>0</v>
      </c>
    </row>
    <row r="3267" spans="1:26" x14ac:dyDescent="0.2">
      <c r="A3267">
        <v>201709</v>
      </c>
      <c r="B3267">
        <v>6075</v>
      </c>
      <c r="C3267" t="s">
        <v>91</v>
      </c>
      <c r="D3267">
        <v>41860</v>
      </c>
      <c r="E3267" t="s">
        <v>39</v>
      </c>
      <c r="F3267">
        <v>52</v>
      </c>
      <c r="G3267">
        <v>24</v>
      </c>
      <c r="H3267">
        <v>9</v>
      </c>
      <c r="J3267">
        <v>96.0476788</v>
      </c>
      <c r="K3267">
        <v>100</v>
      </c>
      <c r="L3267">
        <v>92.095357590000006</v>
      </c>
      <c r="M3267">
        <v>19</v>
      </c>
      <c r="N3267">
        <v>-0.47222222200000002</v>
      </c>
      <c r="O3267">
        <v>-17</v>
      </c>
      <c r="P3267">
        <v>-0.22448979599999999</v>
      </c>
      <c r="Q3267">
        <v>-5.5</v>
      </c>
      <c r="R3267">
        <v>-45</v>
      </c>
      <c r="S3267">
        <v>-0.19175182800000001</v>
      </c>
      <c r="U3267">
        <v>1.5768570850000001</v>
      </c>
      <c r="V3267">
        <v>1295000</v>
      </c>
      <c r="W3267">
        <v>2.4120206000000002E-2</v>
      </c>
      <c r="X3267">
        <v>8.3682008000000002E-2</v>
      </c>
      <c r="Y3267">
        <v>4.7090909090000004</v>
      </c>
      <c r="Z3267">
        <v>0</v>
      </c>
    </row>
    <row r="3268" spans="1:26" x14ac:dyDescent="0.2">
      <c r="A3268">
        <v>201709</v>
      </c>
      <c r="B3268">
        <v>6019</v>
      </c>
      <c r="C3268" t="s">
        <v>52</v>
      </c>
      <c r="D3268">
        <v>23420</v>
      </c>
      <c r="E3268" t="s">
        <v>53</v>
      </c>
      <c r="F3268">
        <v>80</v>
      </c>
      <c r="G3268">
        <v>26</v>
      </c>
      <c r="H3268">
        <v>-12</v>
      </c>
      <c r="J3268">
        <v>95.828105399999998</v>
      </c>
      <c r="K3268">
        <v>93.538268509999995</v>
      </c>
      <c r="L3268">
        <v>98.117942279999994</v>
      </c>
      <c r="M3268">
        <v>45</v>
      </c>
      <c r="N3268">
        <v>4.6511627999999999E-2</v>
      </c>
      <c r="O3268">
        <v>2</v>
      </c>
      <c r="P3268">
        <v>-0.14285714299999999</v>
      </c>
      <c r="Q3268">
        <v>-7.5</v>
      </c>
      <c r="R3268">
        <v>-19</v>
      </c>
      <c r="S3268">
        <v>-3.1115884E-2</v>
      </c>
      <c r="U3268">
        <v>1.9899972500000001</v>
      </c>
      <c r="V3268">
        <v>299000</v>
      </c>
      <c r="W3268">
        <v>-1.5027549999999999E-3</v>
      </c>
      <c r="X3268">
        <v>6.7857142999999995E-2</v>
      </c>
      <c r="Y3268">
        <v>1.087272727</v>
      </c>
      <c r="Z3268">
        <v>0</v>
      </c>
    </row>
    <row r="3269" spans="1:26" x14ac:dyDescent="0.2">
      <c r="A3269">
        <v>201709</v>
      </c>
      <c r="B3269">
        <v>6085</v>
      </c>
      <c r="C3269" t="s">
        <v>60</v>
      </c>
      <c r="D3269">
        <v>41940</v>
      </c>
      <c r="E3269" t="s">
        <v>61</v>
      </c>
      <c r="F3269">
        <v>19</v>
      </c>
      <c r="G3269">
        <v>27</v>
      </c>
      <c r="H3269">
        <v>-7</v>
      </c>
      <c r="J3269">
        <v>95.765370140000002</v>
      </c>
      <c r="K3269">
        <v>99.560853199999997</v>
      </c>
      <c r="L3269">
        <v>91.969887080000007</v>
      </c>
      <c r="M3269">
        <v>29</v>
      </c>
      <c r="N3269">
        <v>3.5714285999999998E-2</v>
      </c>
      <c r="O3269">
        <v>1</v>
      </c>
      <c r="P3269">
        <v>-9.375E-2</v>
      </c>
      <c r="Q3269">
        <v>-3</v>
      </c>
      <c r="R3269">
        <v>-35</v>
      </c>
      <c r="S3269">
        <v>-5.5526941000000003E-2</v>
      </c>
      <c r="U3269">
        <v>1.5724937139999999</v>
      </c>
      <c r="V3269">
        <v>1189000</v>
      </c>
      <c r="W3269">
        <v>7.1171171000000005E-2</v>
      </c>
      <c r="X3269">
        <v>0.25289778699999999</v>
      </c>
      <c r="Y3269">
        <v>4.3236363640000004</v>
      </c>
      <c r="Z3269">
        <v>0</v>
      </c>
    </row>
    <row r="3270" spans="1:26" x14ac:dyDescent="0.2">
      <c r="A3270">
        <v>201709</v>
      </c>
      <c r="B3270">
        <v>6067</v>
      </c>
      <c r="C3270" t="s">
        <v>30</v>
      </c>
      <c r="D3270">
        <v>40900</v>
      </c>
      <c r="E3270" t="s">
        <v>31</v>
      </c>
      <c r="F3270">
        <v>26</v>
      </c>
      <c r="G3270">
        <v>28</v>
      </c>
      <c r="H3270">
        <v>2</v>
      </c>
      <c r="J3270">
        <v>95.639899619999994</v>
      </c>
      <c r="K3270">
        <v>98.996235889999994</v>
      </c>
      <c r="L3270">
        <v>92.283563360000002</v>
      </c>
      <c r="M3270">
        <v>34</v>
      </c>
      <c r="N3270">
        <v>0.133333333</v>
      </c>
      <c r="O3270">
        <v>4</v>
      </c>
      <c r="P3270">
        <v>-0.105263158</v>
      </c>
      <c r="Q3270">
        <v>-4</v>
      </c>
      <c r="R3270">
        <v>-30</v>
      </c>
      <c r="S3270">
        <v>-0.100069318</v>
      </c>
      <c r="U3270">
        <v>1.579522471</v>
      </c>
      <c r="V3270">
        <v>375000</v>
      </c>
      <c r="W3270">
        <v>-5.3050399999999996E-3</v>
      </c>
      <c r="X3270">
        <v>9.5050371999999994E-2</v>
      </c>
      <c r="Y3270">
        <v>1.363636364</v>
      </c>
      <c r="Z3270">
        <v>0</v>
      </c>
    </row>
    <row r="3271" spans="1:26" x14ac:dyDescent="0.2">
      <c r="A3271">
        <v>201709</v>
      </c>
      <c r="B3271">
        <v>6099</v>
      </c>
      <c r="C3271" t="s">
        <v>34</v>
      </c>
      <c r="D3271">
        <v>33700</v>
      </c>
      <c r="E3271" t="s">
        <v>35</v>
      </c>
      <c r="F3271">
        <v>153</v>
      </c>
      <c r="G3271">
        <v>32</v>
      </c>
      <c r="H3271">
        <v>-13</v>
      </c>
      <c r="J3271">
        <v>94.981179420000004</v>
      </c>
      <c r="K3271">
        <v>96.549560850000006</v>
      </c>
      <c r="L3271">
        <v>93.412797990000001</v>
      </c>
      <c r="M3271">
        <v>41.5</v>
      </c>
      <c r="N3271">
        <v>0.10666666700000001</v>
      </c>
      <c r="O3271">
        <v>4</v>
      </c>
      <c r="P3271">
        <v>1.2195121999999999E-2</v>
      </c>
      <c r="Q3271">
        <v>0.5</v>
      </c>
      <c r="R3271">
        <v>-22.5</v>
      </c>
      <c r="S3271">
        <v>-5.6050250000000003E-2</v>
      </c>
      <c r="U3271">
        <v>1.620415138</v>
      </c>
      <c r="V3271">
        <v>329990</v>
      </c>
      <c r="W3271">
        <v>9.1437310000000004E-3</v>
      </c>
      <c r="X3271">
        <v>5.6813451000000001E-2</v>
      </c>
      <c r="Y3271">
        <v>1.1999636359999999</v>
      </c>
      <c r="Z3271">
        <v>0</v>
      </c>
    </row>
    <row r="3272" spans="1:26" x14ac:dyDescent="0.2">
      <c r="A3272">
        <v>201709</v>
      </c>
      <c r="B3272">
        <v>6031</v>
      </c>
      <c r="C3272" t="s">
        <v>28</v>
      </c>
      <c r="D3272">
        <v>25260</v>
      </c>
      <c r="E3272" t="s">
        <v>29</v>
      </c>
      <c r="F3272">
        <v>560</v>
      </c>
      <c r="G3272">
        <v>35</v>
      </c>
      <c r="H3272">
        <v>13</v>
      </c>
      <c r="J3272">
        <v>94.636135510000003</v>
      </c>
      <c r="K3272">
        <v>90.71518193</v>
      </c>
      <c r="L3272">
        <v>98.557089079999997</v>
      </c>
      <c r="M3272">
        <v>47</v>
      </c>
      <c r="N3272">
        <v>0.146341463</v>
      </c>
      <c r="O3272">
        <v>6</v>
      </c>
      <c r="P3272">
        <v>0.105882353</v>
      </c>
      <c r="Q3272">
        <v>4.5</v>
      </c>
      <c r="R3272">
        <v>-17</v>
      </c>
      <c r="S3272">
        <v>-3.8425124999999997E-2</v>
      </c>
      <c r="U3272">
        <v>2.0945640700000001</v>
      </c>
      <c r="V3272">
        <v>235000</v>
      </c>
      <c r="W3272">
        <v>3.4786438000000003E-2</v>
      </c>
      <c r="X3272">
        <v>1.06394E-4</v>
      </c>
      <c r="Y3272">
        <v>0.85454545500000001</v>
      </c>
      <c r="Z3272">
        <v>0</v>
      </c>
    </row>
    <row r="3273" spans="1:26" x14ac:dyDescent="0.2">
      <c r="A3273">
        <v>201709</v>
      </c>
      <c r="B3273">
        <v>6111</v>
      </c>
      <c r="C3273" t="s">
        <v>36</v>
      </c>
      <c r="D3273">
        <v>37100</v>
      </c>
      <c r="E3273" t="s">
        <v>37</v>
      </c>
      <c r="F3273">
        <v>96</v>
      </c>
      <c r="G3273">
        <v>35</v>
      </c>
      <c r="H3273">
        <v>-21</v>
      </c>
      <c r="J3273">
        <v>94.636135510000003</v>
      </c>
      <c r="K3273">
        <v>93.538268509999995</v>
      </c>
      <c r="L3273">
        <v>95.734002509999996</v>
      </c>
      <c r="M3273">
        <v>45</v>
      </c>
      <c r="N3273">
        <v>4.6511627999999999E-2</v>
      </c>
      <c r="O3273">
        <v>2</v>
      </c>
      <c r="P3273">
        <v>-0.158878505</v>
      </c>
      <c r="Q3273">
        <v>-8.5</v>
      </c>
      <c r="R3273">
        <v>-19</v>
      </c>
      <c r="S3273">
        <v>-2.605269E-2</v>
      </c>
      <c r="U3273">
        <v>1.751683506</v>
      </c>
      <c r="V3273">
        <v>749900</v>
      </c>
      <c r="W3273">
        <v>1.201602E-3</v>
      </c>
      <c r="X3273">
        <v>8.2692655000000004E-2</v>
      </c>
      <c r="Y3273">
        <v>2.726909091</v>
      </c>
      <c r="Z3273">
        <v>0</v>
      </c>
    </row>
    <row r="3274" spans="1:26" x14ac:dyDescent="0.2">
      <c r="A3274">
        <v>201709</v>
      </c>
      <c r="B3274">
        <v>6087</v>
      </c>
      <c r="C3274" t="s">
        <v>50</v>
      </c>
      <c r="D3274">
        <v>42100</v>
      </c>
      <c r="E3274" t="s">
        <v>51</v>
      </c>
      <c r="F3274">
        <v>279</v>
      </c>
      <c r="G3274">
        <v>47</v>
      </c>
      <c r="H3274">
        <v>-41</v>
      </c>
      <c r="J3274">
        <v>93.601003759999998</v>
      </c>
      <c r="K3274">
        <v>92.283563360000002</v>
      </c>
      <c r="L3274">
        <v>94.918444170000001</v>
      </c>
      <c r="M3274">
        <v>46</v>
      </c>
      <c r="N3274">
        <v>-2.1276595999999998E-2</v>
      </c>
      <c r="O3274">
        <v>-1</v>
      </c>
      <c r="P3274">
        <v>-0.123809524</v>
      </c>
      <c r="Q3274">
        <v>-6.5</v>
      </c>
      <c r="R3274">
        <v>-18</v>
      </c>
      <c r="S3274">
        <v>-5.5301022999999998E-2</v>
      </c>
      <c r="U3274">
        <v>1.7060131540000001</v>
      </c>
      <c r="V3274">
        <v>899950</v>
      </c>
      <c r="W3274" s="1">
        <v>-2.7800000000000001E-5</v>
      </c>
      <c r="X3274">
        <v>2.9396625999999999E-2</v>
      </c>
      <c r="Y3274">
        <v>3.2725454549999999</v>
      </c>
      <c r="Z3274">
        <v>0</v>
      </c>
    </row>
    <row r="3275" spans="1:26" x14ac:dyDescent="0.2">
      <c r="A3275">
        <v>201709</v>
      </c>
      <c r="B3275">
        <v>6007</v>
      </c>
      <c r="C3275" t="s">
        <v>80</v>
      </c>
      <c r="D3275">
        <v>17020</v>
      </c>
      <c r="E3275" t="s">
        <v>81</v>
      </c>
      <c r="F3275">
        <v>321</v>
      </c>
      <c r="G3275">
        <v>55</v>
      </c>
      <c r="H3275">
        <v>-1</v>
      </c>
      <c r="J3275">
        <v>92.691342539999994</v>
      </c>
      <c r="K3275">
        <v>93.538268509999995</v>
      </c>
      <c r="L3275">
        <v>91.844416559999999</v>
      </c>
      <c r="M3275">
        <v>45</v>
      </c>
      <c r="N3275">
        <v>0.21621621599999999</v>
      </c>
      <c r="O3275">
        <v>8</v>
      </c>
      <c r="P3275">
        <v>-0.31297709899999998</v>
      </c>
      <c r="Q3275">
        <v>-20.5</v>
      </c>
      <c r="R3275">
        <v>-19</v>
      </c>
      <c r="S3275">
        <v>-3.2807493E-2</v>
      </c>
      <c r="U3275">
        <v>1.571603863</v>
      </c>
      <c r="V3275">
        <v>287795</v>
      </c>
      <c r="W3275">
        <v>0</v>
      </c>
      <c r="X3275">
        <v>0</v>
      </c>
      <c r="Y3275">
        <v>1.0465272729999999</v>
      </c>
      <c r="Z3275">
        <v>0</v>
      </c>
    </row>
    <row r="3276" spans="1:26" x14ac:dyDescent="0.2">
      <c r="A3276">
        <v>201709</v>
      </c>
      <c r="B3276">
        <v>6069</v>
      </c>
      <c r="C3276" t="s">
        <v>62</v>
      </c>
      <c r="D3276">
        <v>41940</v>
      </c>
      <c r="E3276" t="s">
        <v>61</v>
      </c>
      <c r="F3276">
        <v>980</v>
      </c>
      <c r="G3276">
        <v>62</v>
      </c>
      <c r="H3276">
        <v>-80</v>
      </c>
      <c r="J3276">
        <v>92.063989960000001</v>
      </c>
      <c r="K3276">
        <v>95.232120449999996</v>
      </c>
      <c r="L3276">
        <v>88.895859470000005</v>
      </c>
      <c r="M3276">
        <v>43</v>
      </c>
      <c r="N3276">
        <v>4.2424242000000001E-2</v>
      </c>
      <c r="O3276">
        <v>1.75</v>
      </c>
      <c r="P3276">
        <v>5.5214724E-2</v>
      </c>
      <c r="Q3276">
        <v>2.25</v>
      </c>
      <c r="R3276">
        <v>-21</v>
      </c>
      <c r="S3276">
        <v>0.10576592899999999</v>
      </c>
      <c r="U3276">
        <v>1.4788633289999999</v>
      </c>
      <c r="V3276">
        <v>629900</v>
      </c>
      <c r="W3276">
        <v>-7.054187E-3</v>
      </c>
      <c r="X3276">
        <v>8.3290302999999996E-2</v>
      </c>
      <c r="Y3276">
        <v>2.2905454550000002</v>
      </c>
      <c r="Z3276">
        <v>0</v>
      </c>
    </row>
    <row r="3277" spans="1:26" x14ac:dyDescent="0.2">
      <c r="A3277">
        <v>201709</v>
      </c>
      <c r="B3277">
        <v>6061</v>
      </c>
      <c r="C3277" t="s">
        <v>49</v>
      </c>
      <c r="D3277">
        <v>40900</v>
      </c>
      <c r="E3277" t="s">
        <v>31</v>
      </c>
      <c r="F3277">
        <v>177</v>
      </c>
      <c r="G3277">
        <v>67</v>
      </c>
      <c r="H3277">
        <v>13</v>
      </c>
      <c r="J3277">
        <v>91.624843159999998</v>
      </c>
      <c r="K3277">
        <v>88.017565869999999</v>
      </c>
      <c r="L3277">
        <v>95.232120449999996</v>
      </c>
      <c r="M3277">
        <v>50</v>
      </c>
      <c r="N3277">
        <v>0.14942528699999999</v>
      </c>
      <c r="O3277">
        <v>6.5</v>
      </c>
      <c r="P3277">
        <v>-0.130434783</v>
      </c>
      <c r="Q3277">
        <v>-7.5</v>
      </c>
      <c r="R3277">
        <v>-14</v>
      </c>
      <c r="S3277">
        <v>-7.3117899E-2</v>
      </c>
      <c r="U3277">
        <v>1.7162146359999999</v>
      </c>
      <c r="V3277">
        <v>562000</v>
      </c>
      <c r="W3277">
        <v>-1.0127697E-2</v>
      </c>
      <c r="X3277">
        <v>-1.3082799000000001E-2</v>
      </c>
      <c r="Y3277">
        <v>2.0436363640000001</v>
      </c>
      <c r="Z3277">
        <v>0</v>
      </c>
    </row>
    <row r="3278" spans="1:26" x14ac:dyDescent="0.2">
      <c r="A3278">
        <v>201709</v>
      </c>
      <c r="B3278">
        <v>6037</v>
      </c>
      <c r="C3278" t="s">
        <v>75</v>
      </c>
      <c r="D3278">
        <v>31080</v>
      </c>
      <c r="E3278" t="s">
        <v>47</v>
      </c>
      <c r="F3278">
        <v>1</v>
      </c>
      <c r="G3278">
        <v>76</v>
      </c>
      <c r="H3278">
        <v>-2</v>
      </c>
      <c r="J3278">
        <v>91.028858220000004</v>
      </c>
      <c r="K3278">
        <v>97.365119199999995</v>
      </c>
      <c r="L3278">
        <v>84.692597239999998</v>
      </c>
      <c r="M3278">
        <v>38</v>
      </c>
      <c r="N3278">
        <v>2.7027026999999999E-2</v>
      </c>
      <c r="O3278">
        <v>1</v>
      </c>
      <c r="P3278">
        <v>-0.14606741600000001</v>
      </c>
      <c r="Q3278">
        <v>-6.5</v>
      </c>
      <c r="R3278">
        <v>-26</v>
      </c>
      <c r="S3278">
        <v>-9.5826717000000006E-2</v>
      </c>
      <c r="U3278">
        <v>1.3688294919999999</v>
      </c>
      <c r="V3278">
        <v>715000</v>
      </c>
      <c r="W3278">
        <v>-9.695291E-3</v>
      </c>
      <c r="X3278">
        <v>5.9259259000000002E-2</v>
      </c>
      <c r="Y3278">
        <v>2.6</v>
      </c>
      <c r="Z3278">
        <v>0</v>
      </c>
    </row>
    <row r="3279" spans="1:26" x14ac:dyDescent="0.2">
      <c r="A3279">
        <v>201709</v>
      </c>
      <c r="B3279">
        <v>6113</v>
      </c>
      <c r="C3279" t="s">
        <v>48</v>
      </c>
      <c r="D3279">
        <v>40900</v>
      </c>
      <c r="E3279" t="s">
        <v>31</v>
      </c>
      <c r="F3279">
        <v>350</v>
      </c>
      <c r="G3279">
        <v>79</v>
      </c>
      <c r="H3279">
        <v>0</v>
      </c>
      <c r="J3279">
        <v>90.683814299999995</v>
      </c>
      <c r="K3279">
        <v>90.71518193</v>
      </c>
      <c r="L3279">
        <v>90.652446679999997</v>
      </c>
      <c r="M3279">
        <v>47</v>
      </c>
      <c r="N3279">
        <v>0.12574850300000001</v>
      </c>
      <c r="O3279">
        <v>5.25</v>
      </c>
      <c r="P3279">
        <v>0.16049382700000001</v>
      </c>
      <c r="Q3279">
        <v>6.5</v>
      </c>
      <c r="R3279">
        <v>-17</v>
      </c>
      <c r="S3279">
        <v>-3.9259486000000003E-2</v>
      </c>
      <c r="U3279">
        <v>1.530336234</v>
      </c>
      <c r="V3279">
        <v>490000</v>
      </c>
      <c r="W3279">
        <v>3.8412289999999998E-3</v>
      </c>
      <c r="X3279">
        <v>0.13294797699999999</v>
      </c>
      <c r="Y3279">
        <v>1.7818181820000001</v>
      </c>
      <c r="Z3279">
        <v>0</v>
      </c>
    </row>
    <row r="3280" spans="1:26" x14ac:dyDescent="0.2">
      <c r="A3280">
        <v>201709</v>
      </c>
      <c r="B3280">
        <v>6107</v>
      </c>
      <c r="C3280" t="s">
        <v>63</v>
      </c>
      <c r="D3280">
        <v>47300</v>
      </c>
      <c r="E3280" t="s">
        <v>64</v>
      </c>
      <c r="F3280">
        <v>196</v>
      </c>
      <c r="G3280">
        <v>99</v>
      </c>
      <c r="H3280">
        <v>-30</v>
      </c>
      <c r="J3280">
        <v>89.084065249999995</v>
      </c>
      <c r="K3280">
        <v>81.43036386</v>
      </c>
      <c r="L3280">
        <v>96.737766629999996</v>
      </c>
      <c r="M3280">
        <v>54</v>
      </c>
      <c r="N3280">
        <v>4.8543689000000001E-2</v>
      </c>
      <c r="O3280">
        <v>2.5</v>
      </c>
      <c r="P3280">
        <v>9.3457939999999993E-3</v>
      </c>
      <c r="Q3280">
        <v>0.5</v>
      </c>
      <c r="R3280">
        <v>-10</v>
      </c>
      <c r="S3280">
        <v>1.8362857E-2</v>
      </c>
      <c r="U3280">
        <v>1.8436975870000001</v>
      </c>
      <c r="V3280">
        <v>245000</v>
      </c>
      <c r="W3280">
        <v>-1.7839246E-2</v>
      </c>
      <c r="X3280">
        <v>-6.8909610000000001E-3</v>
      </c>
      <c r="Y3280">
        <v>0.89090909100000004</v>
      </c>
      <c r="Z3280">
        <v>0</v>
      </c>
    </row>
    <row r="3281" spans="1:26" x14ac:dyDescent="0.2">
      <c r="A3281">
        <v>201709</v>
      </c>
      <c r="B3281">
        <v>6115</v>
      </c>
      <c r="C3281" t="s">
        <v>82</v>
      </c>
      <c r="D3281">
        <v>49700</v>
      </c>
      <c r="E3281" t="s">
        <v>27</v>
      </c>
      <c r="F3281">
        <v>788</v>
      </c>
      <c r="G3281">
        <v>108</v>
      </c>
      <c r="H3281">
        <v>64</v>
      </c>
      <c r="J3281">
        <v>88.582183189999995</v>
      </c>
      <c r="K3281">
        <v>84.504391470000002</v>
      </c>
      <c r="L3281">
        <v>92.659974910000003</v>
      </c>
      <c r="M3281">
        <v>52.5</v>
      </c>
      <c r="N3281">
        <v>0.29629629600000001</v>
      </c>
      <c r="O3281">
        <v>12</v>
      </c>
      <c r="P3281">
        <v>2.9411764999999999E-2</v>
      </c>
      <c r="Q3281">
        <v>1.5</v>
      </c>
      <c r="R3281">
        <v>-11.5</v>
      </c>
      <c r="S3281">
        <v>-0.124999997</v>
      </c>
      <c r="U3281">
        <v>1.5931815170000001</v>
      </c>
      <c r="V3281">
        <v>289250</v>
      </c>
      <c r="W3281">
        <v>-2.6094276E-2</v>
      </c>
      <c r="X3281">
        <v>6.8980173000000006E-2</v>
      </c>
      <c r="Y3281">
        <v>1.0518181820000001</v>
      </c>
      <c r="Z3281">
        <v>0</v>
      </c>
    </row>
    <row r="3282" spans="1:26" x14ac:dyDescent="0.2">
      <c r="A3282">
        <v>201709</v>
      </c>
      <c r="B3282">
        <v>6059</v>
      </c>
      <c r="C3282" t="s">
        <v>46</v>
      </c>
      <c r="D3282">
        <v>31080</v>
      </c>
      <c r="E3282" t="s">
        <v>47</v>
      </c>
      <c r="F3282">
        <v>6</v>
      </c>
      <c r="G3282">
        <v>117</v>
      </c>
      <c r="H3282">
        <v>-5</v>
      </c>
      <c r="J3282">
        <v>88.017565869999999</v>
      </c>
      <c r="K3282">
        <v>96.737766629999996</v>
      </c>
      <c r="L3282">
        <v>79.297365119999995</v>
      </c>
      <c r="M3282">
        <v>40</v>
      </c>
      <c r="N3282">
        <v>6.6666666999999999E-2</v>
      </c>
      <c r="O3282">
        <v>2.5</v>
      </c>
      <c r="P3282">
        <v>-0.20792079199999999</v>
      </c>
      <c r="Q3282">
        <v>-10.5</v>
      </c>
      <c r="R3282">
        <v>-24</v>
      </c>
      <c r="S3282">
        <v>-6.5177183E-2</v>
      </c>
      <c r="U3282">
        <v>1.2557406330000001</v>
      </c>
      <c r="V3282">
        <v>879900</v>
      </c>
      <c r="W3282">
        <v>1.4359428E-2</v>
      </c>
      <c r="X3282">
        <v>0.101251565</v>
      </c>
      <c r="Y3282">
        <v>3.1996363639999998</v>
      </c>
      <c r="Z3282">
        <v>0</v>
      </c>
    </row>
    <row r="3283" spans="1:26" x14ac:dyDescent="0.2">
      <c r="A3283">
        <v>201709</v>
      </c>
      <c r="B3283">
        <v>6055</v>
      </c>
      <c r="C3283" t="s">
        <v>92</v>
      </c>
      <c r="D3283">
        <v>34900</v>
      </c>
      <c r="E3283" t="s">
        <v>93</v>
      </c>
      <c r="F3283">
        <v>518</v>
      </c>
      <c r="G3283">
        <v>140</v>
      </c>
      <c r="H3283">
        <v>-65</v>
      </c>
      <c r="J3283">
        <v>86.668757839999998</v>
      </c>
      <c r="K3283">
        <v>82.936010039999999</v>
      </c>
      <c r="L3283">
        <v>90.401505650000004</v>
      </c>
      <c r="M3283">
        <v>53</v>
      </c>
      <c r="N3283">
        <v>0</v>
      </c>
      <c r="O3283">
        <v>0</v>
      </c>
      <c r="P3283">
        <v>-0.196969697</v>
      </c>
      <c r="Q3283">
        <v>-13</v>
      </c>
      <c r="R3283">
        <v>-11</v>
      </c>
      <c r="S3283">
        <v>-2.4828482999999998E-2</v>
      </c>
      <c r="U3283">
        <v>1.515484348</v>
      </c>
      <c r="V3283">
        <v>924500</v>
      </c>
      <c r="W3283">
        <v>1.3153461E-2</v>
      </c>
      <c r="X3283">
        <v>-2.1641357E-2</v>
      </c>
      <c r="Y3283">
        <v>3.3618181819999999</v>
      </c>
      <c r="Z3283">
        <v>0</v>
      </c>
    </row>
    <row r="3284" spans="1:26" x14ac:dyDescent="0.2">
      <c r="A3284">
        <v>201709</v>
      </c>
      <c r="B3284">
        <v>6029</v>
      </c>
      <c r="C3284" t="s">
        <v>65</v>
      </c>
      <c r="D3284">
        <v>12540</v>
      </c>
      <c r="E3284" t="s">
        <v>66</v>
      </c>
      <c r="F3284">
        <v>94</v>
      </c>
      <c r="G3284">
        <v>146</v>
      </c>
      <c r="H3284">
        <v>-92</v>
      </c>
      <c r="J3284">
        <v>86.292346300000005</v>
      </c>
      <c r="K3284">
        <v>88.017565869999999</v>
      </c>
      <c r="L3284">
        <v>84.567126729999998</v>
      </c>
      <c r="M3284">
        <v>50</v>
      </c>
      <c r="N3284">
        <v>0</v>
      </c>
      <c r="O3284">
        <v>0</v>
      </c>
      <c r="P3284">
        <v>-0.130434783</v>
      </c>
      <c r="Q3284">
        <v>-7.5</v>
      </c>
      <c r="R3284">
        <v>-14</v>
      </c>
      <c r="S3284">
        <v>4.0915064000000001E-2</v>
      </c>
      <c r="U3284">
        <v>1.367955579</v>
      </c>
      <c r="V3284">
        <v>249000</v>
      </c>
      <c r="W3284">
        <v>-2.803364E-3</v>
      </c>
      <c r="X3284">
        <v>6.2003519E-2</v>
      </c>
      <c r="Y3284">
        <v>0.90545454599999997</v>
      </c>
      <c r="Z3284">
        <v>0</v>
      </c>
    </row>
    <row r="3285" spans="1:26" x14ac:dyDescent="0.2">
      <c r="A3285">
        <v>201709</v>
      </c>
      <c r="B3285">
        <v>6017</v>
      </c>
      <c r="C3285" t="s">
        <v>69</v>
      </c>
      <c r="D3285">
        <v>40900</v>
      </c>
      <c r="E3285" t="s">
        <v>31</v>
      </c>
      <c r="F3285">
        <v>348</v>
      </c>
      <c r="G3285">
        <v>189</v>
      </c>
      <c r="H3285">
        <v>49</v>
      </c>
      <c r="J3285">
        <v>83.751568379999995</v>
      </c>
      <c r="K3285">
        <v>71.706399000000005</v>
      </c>
      <c r="L3285">
        <v>95.796737769999993</v>
      </c>
      <c r="M3285">
        <v>60</v>
      </c>
      <c r="N3285">
        <v>0.137440758</v>
      </c>
      <c r="O3285">
        <v>7.25</v>
      </c>
      <c r="P3285">
        <v>-6.25E-2</v>
      </c>
      <c r="Q3285">
        <v>-4</v>
      </c>
      <c r="R3285">
        <v>-4</v>
      </c>
      <c r="S3285">
        <v>-4.5978140000000001E-2</v>
      </c>
      <c r="U3285">
        <v>1.7552022920000001</v>
      </c>
      <c r="V3285">
        <v>519950</v>
      </c>
      <c r="W3285">
        <v>-9.6190479999999998E-3</v>
      </c>
      <c r="X3285">
        <v>3.6758339999999998E-3</v>
      </c>
      <c r="Y3285">
        <v>1.890727273</v>
      </c>
      <c r="Z3285">
        <v>0</v>
      </c>
    </row>
    <row r="3286" spans="1:26" x14ac:dyDescent="0.2">
      <c r="A3286">
        <v>201709</v>
      </c>
      <c r="B3286">
        <v>6047</v>
      </c>
      <c r="C3286" t="s">
        <v>78</v>
      </c>
      <c r="D3286">
        <v>32900</v>
      </c>
      <c r="E3286" t="s">
        <v>79</v>
      </c>
      <c r="F3286">
        <v>323</v>
      </c>
      <c r="G3286">
        <v>245</v>
      </c>
      <c r="H3286">
        <v>-60</v>
      </c>
      <c r="J3286">
        <v>80.614805520000004</v>
      </c>
      <c r="K3286">
        <v>93.538268509999995</v>
      </c>
      <c r="L3286">
        <v>67.691342539999994</v>
      </c>
      <c r="M3286">
        <v>45</v>
      </c>
      <c r="N3286">
        <v>-6.25E-2</v>
      </c>
      <c r="O3286">
        <v>-3</v>
      </c>
      <c r="P3286">
        <v>-0.18181818199999999</v>
      </c>
      <c r="Q3286">
        <v>-10</v>
      </c>
      <c r="R3286">
        <v>-19</v>
      </c>
      <c r="S3286">
        <v>-5.6961826E-2</v>
      </c>
      <c r="U3286">
        <v>1.0686333480000001</v>
      </c>
      <c r="V3286">
        <v>289500</v>
      </c>
      <c r="W3286">
        <v>1.4188124E-2</v>
      </c>
      <c r="X3286">
        <v>7.2619488999999995E-2</v>
      </c>
      <c r="Y3286">
        <v>1.0527272729999999</v>
      </c>
      <c r="Z3286">
        <v>0</v>
      </c>
    </row>
    <row r="3287" spans="1:26" x14ac:dyDescent="0.2">
      <c r="A3287">
        <v>201709</v>
      </c>
      <c r="B3287">
        <v>6053</v>
      </c>
      <c r="C3287" t="s">
        <v>44</v>
      </c>
      <c r="D3287">
        <v>41500</v>
      </c>
      <c r="E3287" t="s">
        <v>45</v>
      </c>
      <c r="F3287">
        <v>210</v>
      </c>
      <c r="G3287">
        <v>253</v>
      </c>
      <c r="H3287">
        <v>61</v>
      </c>
      <c r="J3287">
        <v>79.95608532</v>
      </c>
      <c r="K3287">
        <v>64.303638649999996</v>
      </c>
      <c r="L3287">
        <v>95.608531999999997</v>
      </c>
      <c r="M3287">
        <v>64</v>
      </c>
      <c r="N3287">
        <v>0.113043478</v>
      </c>
      <c r="O3287">
        <v>6.5</v>
      </c>
      <c r="P3287">
        <v>-1.5384615000000001E-2</v>
      </c>
      <c r="Q3287">
        <v>-1</v>
      </c>
      <c r="R3287">
        <v>0</v>
      </c>
      <c r="S3287">
        <v>-0.112515975</v>
      </c>
      <c r="U3287">
        <v>1.749676228</v>
      </c>
      <c r="V3287">
        <v>945000</v>
      </c>
      <c r="W3287">
        <v>-4.9719810000000003E-3</v>
      </c>
      <c r="X3287">
        <v>6.1831158999999997E-2</v>
      </c>
      <c r="Y3287">
        <v>3.4363636359999998</v>
      </c>
      <c r="Z3287">
        <v>0</v>
      </c>
    </row>
    <row r="3288" spans="1:26" x14ac:dyDescent="0.2">
      <c r="A3288">
        <v>201709</v>
      </c>
      <c r="B3288">
        <v>6079</v>
      </c>
      <c r="C3288" t="s">
        <v>58</v>
      </c>
      <c r="D3288">
        <v>42020</v>
      </c>
      <c r="E3288" t="s">
        <v>59</v>
      </c>
      <c r="F3288">
        <v>257</v>
      </c>
      <c r="G3288">
        <v>262</v>
      </c>
      <c r="H3288">
        <v>27</v>
      </c>
      <c r="J3288">
        <v>79.673776660000001</v>
      </c>
      <c r="K3288">
        <v>67.879548310000004</v>
      </c>
      <c r="L3288">
        <v>91.468005020000007</v>
      </c>
      <c r="M3288">
        <v>62</v>
      </c>
      <c r="N3288">
        <v>6.8965517000000004E-2</v>
      </c>
      <c r="O3288">
        <v>4</v>
      </c>
      <c r="P3288">
        <v>-4.6153845999999998E-2</v>
      </c>
      <c r="Q3288">
        <v>-3</v>
      </c>
      <c r="R3288">
        <v>-2</v>
      </c>
      <c r="S3288">
        <v>-8.4379668000000005E-2</v>
      </c>
      <c r="U3288">
        <v>1.559967718</v>
      </c>
      <c r="V3288">
        <v>719990</v>
      </c>
      <c r="W3288">
        <v>-6.910345E-3</v>
      </c>
      <c r="X3288">
        <v>5.5007693000000003E-2</v>
      </c>
      <c r="Y3288">
        <v>2.6181454550000001</v>
      </c>
      <c r="Z3288">
        <v>0</v>
      </c>
    </row>
    <row r="3289" spans="1:26" x14ac:dyDescent="0.2">
      <c r="A3289">
        <v>201709</v>
      </c>
      <c r="B3289">
        <v>6065</v>
      </c>
      <c r="C3289" t="s">
        <v>76</v>
      </c>
      <c r="D3289">
        <v>40140</v>
      </c>
      <c r="E3289" t="s">
        <v>77</v>
      </c>
      <c r="F3289">
        <v>14</v>
      </c>
      <c r="G3289">
        <v>273</v>
      </c>
      <c r="H3289">
        <v>-61</v>
      </c>
      <c r="J3289">
        <v>78.670012549999996</v>
      </c>
      <c r="K3289">
        <v>90.71518193</v>
      </c>
      <c r="L3289">
        <v>66.624843159999998</v>
      </c>
      <c r="M3289">
        <v>47</v>
      </c>
      <c r="N3289">
        <v>-3.0927835000000001E-2</v>
      </c>
      <c r="O3289">
        <v>-1.5</v>
      </c>
      <c r="P3289">
        <v>-0.20338983099999999</v>
      </c>
      <c r="Q3289">
        <v>-12</v>
      </c>
      <c r="R3289">
        <v>-17</v>
      </c>
      <c r="S3289">
        <v>-5.8110136999999999E-2</v>
      </c>
      <c r="U3289">
        <v>1.0541965390000001</v>
      </c>
      <c r="V3289">
        <v>419900</v>
      </c>
      <c r="W3289">
        <v>3.4052209999999999E-3</v>
      </c>
      <c r="X3289">
        <v>7.6935901000000001E-2</v>
      </c>
      <c r="Y3289">
        <v>1.5269090910000001</v>
      </c>
      <c r="Z3289">
        <v>0</v>
      </c>
    </row>
    <row r="3290" spans="1:26" x14ac:dyDescent="0.2">
      <c r="A3290">
        <v>201709</v>
      </c>
      <c r="B3290">
        <v>6039</v>
      </c>
      <c r="C3290" t="s">
        <v>94</v>
      </c>
      <c r="D3290">
        <v>31460</v>
      </c>
      <c r="E3290" t="s">
        <v>95</v>
      </c>
      <c r="F3290">
        <v>536</v>
      </c>
      <c r="G3290">
        <v>295</v>
      </c>
      <c r="H3290">
        <v>-12</v>
      </c>
      <c r="J3290">
        <v>77.446675029999994</v>
      </c>
      <c r="K3290">
        <v>71.518193229999994</v>
      </c>
      <c r="L3290">
        <v>83.375156840000002</v>
      </c>
      <c r="M3290">
        <v>60.5</v>
      </c>
      <c r="N3290">
        <v>3.4188033999999999E-2</v>
      </c>
      <c r="O3290">
        <v>2</v>
      </c>
      <c r="P3290">
        <v>-9.0225563999999994E-2</v>
      </c>
      <c r="Q3290">
        <v>-6</v>
      </c>
      <c r="R3290">
        <v>-3.5</v>
      </c>
      <c r="S3290">
        <v>-7.2754294999999997E-2</v>
      </c>
      <c r="U3290">
        <v>1.3445883670000001</v>
      </c>
      <c r="V3290">
        <v>324900</v>
      </c>
      <c r="W3290">
        <v>1.5471960999999999E-2</v>
      </c>
      <c r="X3290">
        <v>0.12969401999999999</v>
      </c>
      <c r="Y3290">
        <v>1.181454545</v>
      </c>
      <c r="Z3290">
        <v>0</v>
      </c>
    </row>
    <row r="3291" spans="1:26" x14ac:dyDescent="0.2">
      <c r="A3291">
        <v>201709</v>
      </c>
      <c r="B3291">
        <v>6071</v>
      </c>
      <c r="C3291" t="s">
        <v>96</v>
      </c>
      <c r="D3291">
        <v>40140</v>
      </c>
      <c r="E3291" t="s">
        <v>77</v>
      </c>
      <c r="F3291">
        <v>20</v>
      </c>
      <c r="G3291">
        <v>304</v>
      </c>
      <c r="H3291">
        <v>-39</v>
      </c>
      <c r="J3291">
        <v>76.787954830000004</v>
      </c>
      <c r="K3291">
        <v>92.283563360000002</v>
      </c>
      <c r="L3291">
        <v>61.292346299999998</v>
      </c>
      <c r="M3291">
        <v>46</v>
      </c>
      <c r="N3291">
        <v>4.5454544999999999E-2</v>
      </c>
      <c r="O3291">
        <v>2</v>
      </c>
      <c r="P3291">
        <v>-0.213675214</v>
      </c>
      <c r="Q3291">
        <v>-12.5</v>
      </c>
      <c r="R3291">
        <v>-18</v>
      </c>
      <c r="S3291">
        <v>-4.6016011000000002E-2</v>
      </c>
      <c r="U3291">
        <v>0.99868385800000004</v>
      </c>
      <c r="V3291">
        <v>339000</v>
      </c>
      <c r="W3291">
        <v>0</v>
      </c>
      <c r="X3291">
        <v>5.9540553000000003E-2</v>
      </c>
      <c r="Y3291">
        <v>1.2327272730000001</v>
      </c>
      <c r="Z3291">
        <v>0</v>
      </c>
    </row>
    <row r="3292" spans="1:26" x14ac:dyDescent="0.2">
      <c r="A3292">
        <v>201709</v>
      </c>
      <c r="B3292">
        <v>6083</v>
      </c>
      <c r="C3292" t="s">
        <v>32</v>
      </c>
      <c r="D3292">
        <v>42200</v>
      </c>
      <c r="E3292" t="s">
        <v>33</v>
      </c>
      <c r="F3292">
        <v>190</v>
      </c>
      <c r="G3292">
        <v>324</v>
      </c>
      <c r="H3292">
        <v>12</v>
      </c>
      <c r="J3292">
        <v>75.313676290000004</v>
      </c>
      <c r="K3292">
        <v>61.668757839999998</v>
      </c>
      <c r="L3292">
        <v>88.958594730000002</v>
      </c>
      <c r="M3292">
        <v>65</v>
      </c>
      <c r="N3292">
        <v>8.3333332999999996E-2</v>
      </c>
      <c r="O3292">
        <v>5</v>
      </c>
      <c r="P3292">
        <v>7.7519379999999999E-3</v>
      </c>
      <c r="Q3292">
        <v>0.5</v>
      </c>
      <c r="R3292">
        <v>1</v>
      </c>
      <c r="S3292">
        <v>-5.7281145999999998E-2</v>
      </c>
      <c r="U3292">
        <v>1.4794244700000001</v>
      </c>
      <c r="V3292">
        <v>999949.5</v>
      </c>
      <c r="W3292">
        <v>-1.3613317E-2</v>
      </c>
      <c r="X3292">
        <v>-6.2840205999999996E-2</v>
      </c>
      <c r="Y3292">
        <v>3.63618</v>
      </c>
      <c r="Z3292">
        <v>0</v>
      </c>
    </row>
    <row r="3293" spans="1:26" x14ac:dyDescent="0.2">
      <c r="A3293">
        <v>201709</v>
      </c>
      <c r="B3293">
        <v>6103</v>
      </c>
      <c r="C3293" t="s">
        <v>97</v>
      </c>
      <c r="D3293">
        <v>39780</v>
      </c>
      <c r="E3293" t="s">
        <v>98</v>
      </c>
      <c r="F3293">
        <v>857</v>
      </c>
      <c r="G3293">
        <v>335</v>
      </c>
      <c r="H3293">
        <v>-107</v>
      </c>
      <c r="J3293">
        <v>74.560853199999997</v>
      </c>
      <c r="K3293">
        <v>68.632371390000003</v>
      </c>
      <c r="L3293">
        <v>80.489335010000005</v>
      </c>
      <c r="M3293">
        <v>61.5</v>
      </c>
      <c r="N3293">
        <v>-4.2801555999999998E-2</v>
      </c>
      <c r="O3293">
        <v>-2.75</v>
      </c>
      <c r="P3293">
        <v>-6.1068702000000002E-2</v>
      </c>
      <c r="Q3293">
        <v>-4</v>
      </c>
      <c r="R3293">
        <v>-2.5</v>
      </c>
      <c r="S3293">
        <v>-8.6131326999999994E-2</v>
      </c>
      <c r="U3293">
        <v>1.276626759</v>
      </c>
      <c r="V3293">
        <v>254900</v>
      </c>
      <c r="W3293">
        <v>-9.9048360000000002E-3</v>
      </c>
      <c r="X3293">
        <v>3.3238752000000003E-2</v>
      </c>
      <c r="Y3293">
        <v>0.92690909099999996</v>
      </c>
      <c r="Z3293">
        <v>0</v>
      </c>
    </row>
    <row r="3294" spans="1:26" x14ac:dyDescent="0.2">
      <c r="A3294">
        <v>201709</v>
      </c>
      <c r="B3294">
        <v>6057</v>
      </c>
      <c r="C3294" t="s">
        <v>70</v>
      </c>
      <c r="D3294">
        <v>46020</v>
      </c>
      <c r="E3294" t="s">
        <v>71</v>
      </c>
      <c r="F3294">
        <v>567</v>
      </c>
      <c r="G3294">
        <v>377</v>
      </c>
      <c r="H3294">
        <v>30</v>
      </c>
      <c r="J3294">
        <v>72.333751570000004</v>
      </c>
      <c r="K3294">
        <v>68.820577159999999</v>
      </c>
      <c r="L3294">
        <v>75.846925970000001</v>
      </c>
      <c r="M3294">
        <v>61</v>
      </c>
      <c r="N3294">
        <v>0.14018691599999999</v>
      </c>
      <c r="O3294">
        <v>7.5</v>
      </c>
      <c r="P3294">
        <v>-0.152777778</v>
      </c>
      <c r="Q3294">
        <v>-11</v>
      </c>
      <c r="R3294">
        <v>-3</v>
      </c>
      <c r="S3294">
        <v>-1.0890133999999999E-2</v>
      </c>
      <c r="U3294">
        <v>1.1846791830000001</v>
      </c>
      <c r="V3294">
        <v>499999.5</v>
      </c>
      <c r="W3294" s="1">
        <v>9.9009900990000002E-5</v>
      </c>
      <c r="X3294">
        <v>2.0030059999999999E-3</v>
      </c>
      <c r="Y3294">
        <v>1.8181799999999999</v>
      </c>
      <c r="Z3294">
        <v>0</v>
      </c>
    </row>
    <row r="3295" spans="1:26" x14ac:dyDescent="0.2">
      <c r="A3295">
        <v>201709</v>
      </c>
      <c r="B3295">
        <v>6089</v>
      </c>
      <c r="C3295" t="s">
        <v>89</v>
      </c>
      <c r="D3295">
        <v>39820</v>
      </c>
      <c r="E3295" t="s">
        <v>90</v>
      </c>
      <c r="F3295">
        <v>368</v>
      </c>
      <c r="G3295">
        <v>459</v>
      </c>
      <c r="H3295">
        <v>19</v>
      </c>
      <c r="J3295">
        <v>68.601003759999998</v>
      </c>
      <c r="K3295">
        <v>68.820577159999999</v>
      </c>
      <c r="L3295">
        <v>68.381430359999996</v>
      </c>
      <c r="M3295">
        <v>61</v>
      </c>
      <c r="N3295">
        <v>5.1724138000000003E-2</v>
      </c>
      <c r="O3295">
        <v>3</v>
      </c>
      <c r="P3295">
        <v>-0.17006802700000001</v>
      </c>
      <c r="Q3295">
        <v>-12.5</v>
      </c>
      <c r="R3295">
        <v>-3</v>
      </c>
      <c r="S3295">
        <v>-8.1044267000000003E-2</v>
      </c>
      <c r="U3295">
        <v>1.076238496</v>
      </c>
      <c r="V3295">
        <v>319000</v>
      </c>
      <c r="W3295">
        <v>3.1527890000000003E-2</v>
      </c>
      <c r="X3295">
        <v>9.0784749999999997E-2</v>
      </c>
      <c r="Y3295">
        <v>1.1599999999999999</v>
      </c>
      <c r="Z3295">
        <v>0</v>
      </c>
    </row>
    <row r="3296" spans="1:26" x14ac:dyDescent="0.2">
      <c r="A3296">
        <v>201709</v>
      </c>
      <c r="B3296">
        <v>6023</v>
      </c>
      <c r="C3296" t="s">
        <v>83</v>
      </c>
      <c r="D3296">
        <v>21700</v>
      </c>
      <c r="E3296" t="s">
        <v>84</v>
      </c>
      <c r="F3296">
        <v>449</v>
      </c>
      <c r="G3296">
        <v>462</v>
      </c>
      <c r="H3296">
        <v>185</v>
      </c>
      <c r="J3296">
        <v>68.475533249999998</v>
      </c>
      <c r="K3296">
        <v>51.129234629999999</v>
      </c>
      <c r="L3296">
        <v>85.821831869999997</v>
      </c>
      <c r="M3296">
        <v>71</v>
      </c>
      <c r="N3296">
        <v>0.22413793100000001</v>
      </c>
      <c r="O3296">
        <v>13</v>
      </c>
      <c r="P3296">
        <v>0.26785714300000002</v>
      </c>
      <c r="Q3296">
        <v>15</v>
      </c>
      <c r="R3296">
        <v>7</v>
      </c>
      <c r="S3296">
        <v>-8.4172209999999997E-2</v>
      </c>
      <c r="U3296">
        <v>1.4010933699999999</v>
      </c>
      <c r="V3296">
        <v>389000</v>
      </c>
      <c r="W3296">
        <v>-8.98934E-4</v>
      </c>
      <c r="X3296">
        <v>0.111746213</v>
      </c>
      <c r="Y3296">
        <v>1.4145454550000001</v>
      </c>
      <c r="Z3296">
        <v>0</v>
      </c>
    </row>
    <row r="3297" spans="1:26" x14ac:dyDescent="0.2">
      <c r="A3297">
        <v>201709</v>
      </c>
      <c r="B3297">
        <v>6109</v>
      </c>
      <c r="C3297" t="s">
        <v>87</v>
      </c>
      <c r="D3297">
        <v>43760</v>
      </c>
      <c r="E3297" t="s">
        <v>88</v>
      </c>
      <c r="F3297">
        <v>917</v>
      </c>
      <c r="G3297">
        <v>586</v>
      </c>
      <c r="H3297">
        <v>107</v>
      </c>
      <c r="J3297">
        <v>60.978670010000002</v>
      </c>
      <c r="K3297">
        <v>37.954830620000003</v>
      </c>
      <c r="L3297">
        <v>84.002509410000002</v>
      </c>
      <c r="M3297">
        <v>78</v>
      </c>
      <c r="N3297">
        <v>0.17735849100000001</v>
      </c>
      <c r="O3297">
        <v>11.75</v>
      </c>
      <c r="P3297">
        <v>-3.1055901E-2</v>
      </c>
      <c r="Q3297">
        <v>-2.5</v>
      </c>
      <c r="R3297">
        <v>14</v>
      </c>
      <c r="S3297">
        <v>-3.6555186000000003E-2</v>
      </c>
      <c r="U3297">
        <v>1.352945931</v>
      </c>
      <c r="V3297">
        <v>319900</v>
      </c>
      <c r="W3297">
        <v>-2.0064327999999999E-2</v>
      </c>
      <c r="X3297">
        <v>4.2868785999999999E-2</v>
      </c>
      <c r="Y3297">
        <v>1.1632727270000001</v>
      </c>
      <c r="Z3297">
        <v>0</v>
      </c>
    </row>
    <row r="3298" spans="1:26" x14ac:dyDescent="0.2">
      <c r="A3298">
        <v>201709</v>
      </c>
      <c r="B3298">
        <v>6025</v>
      </c>
      <c r="C3298" t="s">
        <v>56</v>
      </c>
      <c r="D3298">
        <v>20940</v>
      </c>
      <c r="E3298" t="s">
        <v>57</v>
      </c>
      <c r="F3298">
        <v>486</v>
      </c>
      <c r="G3298">
        <v>645</v>
      </c>
      <c r="H3298">
        <v>64</v>
      </c>
      <c r="J3298">
        <v>57.528230870000002</v>
      </c>
      <c r="K3298">
        <v>61.668757839999998</v>
      </c>
      <c r="L3298">
        <v>53.387703889999997</v>
      </c>
      <c r="M3298">
        <v>65</v>
      </c>
      <c r="N3298">
        <v>6.1224489999999999E-2</v>
      </c>
      <c r="O3298">
        <v>3.75</v>
      </c>
      <c r="P3298">
        <v>0.33333333300000001</v>
      </c>
      <c r="Q3298">
        <v>16.25</v>
      </c>
      <c r="R3298">
        <v>1</v>
      </c>
      <c r="S3298">
        <v>-0.155741938</v>
      </c>
      <c r="U3298">
        <v>0.92129488699999995</v>
      </c>
      <c r="V3298">
        <v>254950</v>
      </c>
      <c r="W3298">
        <v>-8.9407189999999997E-3</v>
      </c>
      <c r="X3298">
        <v>7.5965394000000006E-2</v>
      </c>
      <c r="Y3298">
        <v>0.92709090900000002</v>
      </c>
      <c r="Z3298">
        <v>0</v>
      </c>
    </row>
    <row r="3299" spans="1:26" x14ac:dyDescent="0.2">
      <c r="A3299">
        <v>201709</v>
      </c>
      <c r="B3299">
        <v>6015</v>
      </c>
      <c r="C3299" t="s">
        <v>85</v>
      </c>
      <c r="D3299">
        <v>18860</v>
      </c>
      <c r="E3299" t="s">
        <v>86</v>
      </c>
      <c r="F3299">
        <v>1589</v>
      </c>
      <c r="G3299">
        <v>667</v>
      </c>
      <c r="H3299">
        <v>60</v>
      </c>
      <c r="J3299">
        <v>56.43036386</v>
      </c>
      <c r="K3299">
        <v>29.548306149999998</v>
      </c>
      <c r="L3299">
        <v>83.312421580000006</v>
      </c>
      <c r="M3299">
        <v>82</v>
      </c>
      <c r="N3299">
        <v>0.13888888899999999</v>
      </c>
      <c r="O3299">
        <v>10</v>
      </c>
      <c r="P3299">
        <v>-6.0171919999999997E-2</v>
      </c>
      <c r="Q3299">
        <v>-5.25</v>
      </c>
      <c r="R3299">
        <v>18</v>
      </c>
      <c r="S3299">
        <v>-2.5822667000000001E-2</v>
      </c>
      <c r="U3299">
        <v>1.3419750539999999</v>
      </c>
      <c r="V3299">
        <v>292000</v>
      </c>
      <c r="W3299">
        <v>-9.4433244999999999E-2</v>
      </c>
      <c r="X3299">
        <v>4.3789096999999999E-2</v>
      </c>
      <c r="Y3299">
        <v>1.0618181820000001</v>
      </c>
      <c r="Z3299">
        <v>0</v>
      </c>
    </row>
    <row r="3300" spans="1:26" x14ac:dyDescent="0.2">
      <c r="A3300">
        <v>201709</v>
      </c>
      <c r="B3300">
        <v>6033</v>
      </c>
      <c r="C3300" t="s">
        <v>101</v>
      </c>
      <c r="D3300">
        <v>17340</v>
      </c>
      <c r="E3300" t="s">
        <v>102</v>
      </c>
      <c r="F3300">
        <v>800</v>
      </c>
      <c r="G3300">
        <v>775</v>
      </c>
      <c r="H3300">
        <v>10</v>
      </c>
      <c r="J3300">
        <v>50.721455460000001</v>
      </c>
      <c r="K3300">
        <v>61.668757839999998</v>
      </c>
      <c r="L3300">
        <v>39.774153069999997</v>
      </c>
      <c r="M3300">
        <v>65</v>
      </c>
      <c r="N3300">
        <v>0.130434783</v>
      </c>
      <c r="O3300">
        <v>7.5</v>
      </c>
      <c r="P3300">
        <v>-0.16129032300000001</v>
      </c>
      <c r="Q3300">
        <v>-12.5</v>
      </c>
      <c r="R3300">
        <v>1</v>
      </c>
      <c r="S3300">
        <v>-4.1388556999999999E-2</v>
      </c>
      <c r="U3300">
        <v>0.78391067299999995</v>
      </c>
      <c r="V3300">
        <v>294150</v>
      </c>
      <c r="W3300">
        <v>1.1259132E-2</v>
      </c>
      <c r="X3300">
        <v>5.6383552000000003E-2</v>
      </c>
      <c r="Y3300">
        <v>1.069636364</v>
      </c>
      <c r="Z3300">
        <v>0</v>
      </c>
    </row>
    <row r="3301" spans="1:26" x14ac:dyDescent="0.2">
      <c r="A3301">
        <v>201709</v>
      </c>
      <c r="B3301">
        <v>6045</v>
      </c>
      <c r="C3301" t="s">
        <v>99</v>
      </c>
      <c r="D3301">
        <v>46380</v>
      </c>
      <c r="E3301" t="s">
        <v>100</v>
      </c>
      <c r="F3301">
        <v>657</v>
      </c>
      <c r="G3301">
        <v>809</v>
      </c>
      <c r="H3301">
        <v>61</v>
      </c>
      <c r="J3301">
        <v>49.49811794</v>
      </c>
      <c r="K3301">
        <v>31.116687580000001</v>
      </c>
      <c r="L3301">
        <v>67.879548310000004</v>
      </c>
      <c r="M3301">
        <v>81</v>
      </c>
      <c r="N3301">
        <v>0.15302491100000001</v>
      </c>
      <c r="O3301">
        <v>10.75</v>
      </c>
      <c r="P3301">
        <v>-0.145118734</v>
      </c>
      <c r="Q3301">
        <v>-13.75</v>
      </c>
      <c r="R3301">
        <v>17</v>
      </c>
      <c r="S3301">
        <v>-1.3653787000000001E-2</v>
      </c>
      <c r="U3301">
        <v>1.0717035829999999</v>
      </c>
      <c r="V3301">
        <v>599000</v>
      </c>
      <c r="W3301">
        <v>5.1799824000000001E-2</v>
      </c>
      <c r="X3301">
        <v>4.9036778000000003E-2</v>
      </c>
      <c r="Y3301">
        <v>2.1781818180000001</v>
      </c>
      <c r="Z3301">
        <v>0</v>
      </c>
    </row>
    <row r="3302" spans="1:26" x14ac:dyDescent="0.2">
      <c r="A3302">
        <v>201708</v>
      </c>
      <c r="B3302">
        <v>6095</v>
      </c>
      <c r="C3302" t="s">
        <v>54</v>
      </c>
      <c r="D3302">
        <v>46700</v>
      </c>
      <c r="E3302" t="s">
        <v>55</v>
      </c>
      <c r="F3302">
        <v>178</v>
      </c>
      <c r="G3302">
        <v>1</v>
      </c>
      <c r="J3302">
        <v>99.278544539999999</v>
      </c>
      <c r="K3302">
        <v>99.749058969999993</v>
      </c>
      <c r="L3302">
        <v>98.808030110000004</v>
      </c>
      <c r="M3302">
        <v>25.5</v>
      </c>
      <c r="N3302">
        <v>0.02</v>
      </c>
      <c r="O3302">
        <v>0.5</v>
      </c>
      <c r="P3302">
        <v>-0.17073170700000001</v>
      </c>
      <c r="Q3302">
        <v>-5.25</v>
      </c>
      <c r="R3302">
        <v>-35</v>
      </c>
      <c r="U3302">
        <v>2.1215324240000002</v>
      </c>
      <c r="V3302">
        <v>457425</v>
      </c>
      <c r="W3302">
        <v>-3.4313730000000001E-3</v>
      </c>
      <c r="X3302">
        <v>7.4398120999999998E-2</v>
      </c>
      <c r="Y3302">
        <v>1.6633636359999999</v>
      </c>
      <c r="Z3302">
        <v>0</v>
      </c>
    </row>
    <row r="3303" spans="1:26" x14ac:dyDescent="0.2">
      <c r="A3303">
        <v>201708</v>
      </c>
      <c r="B3303">
        <v>6013</v>
      </c>
      <c r="C3303" t="s">
        <v>38</v>
      </c>
      <c r="D3303">
        <v>41860</v>
      </c>
      <c r="E3303" t="s">
        <v>39</v>
      </c>
      <c r="F3303">
        <v>42</v>
      </c>
      <c r="G3303">
        <v>6</v>
      </c>
      <c r="J3303">
        <v>98.0238394</v>
      </c>
      <c r="K3303">
        <v>98.306148059999998</v>
      </c>
      <c r="L3303">
        <v>97.741530740000002</v>
      </c>
      <c r="M3303">
        <v>33</v>
      </c>
      <c r="N3303">
        <v>3.125E-2</v>
      </c>
      <c r="O3303">
        <v>1</v>
      </c>
      <c r="P3303">
        <v>2.3255814E-2</v>
      </c>
      <c r="Q3303">
        <v>0.75</v>
      </c>
      <c r="R3303">
        <v>-27.5</v>
      </c>
      <c r="U3303">
        <v>1.926484063</v>
      </c>
      <c r="V3303">
        <v>649450</v>
      </c>
      <c r="W3303">
        <v>-3.6424331999999997E-2</v>
      </c>
      <c r="X3303">
        <v>8.8996017999999996E-2</v>
      </c>
      <c r="Y3303">
        <v>2.3616363640000002</v>
      </c>
      <c r="Z3303">
        <v>0</v>
      </c>
    </row>
    <row r="3304" spans="1:26" x14ac:dyDescent="0.2">
      <c r="A3304">
        <v>201708</v>
      </c>
      <c r="B3304">
        <v>6001</v>
      </c>
      <c r="C3304" t="s">
        <v>67</v>
      </c>
      <c r="D3304">
        <v>41860</v>
      </c>
      <c r="E3304" t="s">
        <v>39</v>
      </c>
      <c r="F3304">
        <v>24</v>
      </c>
      <c r="G3304">
        <v>9</v>
      </c>
      <c r="J3304">
        <v>97.365119199999995</v>
      </c>
      <c r="K3304">
        <v>99.686323709999996</v>
      </c>
      <c r="L3304">
        <v>95.04391468</v>
      </c>
      <c r="M3304">
        <v>25.75</v>
      </c>
      <c r="N3304">
        <v>7.2916667000000004E-2</v>
      </c>
      <c r="O3304">
        <v>1.75</v>
      </c>
      <c r="P3304">
        <v>-0.127118644</v>
      </c>
      <c r="Q3304">
        <v>-3.75</v>
      </c>
      <c r="R3304">
        <v>-34.75</v>
      </c>
      <c r="U3304">
        <v>1.6974876270000001</v>
      </c>
      <c r="V3304">
        <v>779459.5</v>
      </c>
      <c r="W3304">
        <v>5.1057380000000003E-3</v>
      </c>
      <c r="X3304">
        <v>8.3147154000000001E-2</v>
      </c>
      <c r="Y3304">
        <v>2.8343981820000002</v>
      </c>
      <c r="Z3304">
        <v>0</v>
      </c>
    </row>
    <row r="3305" spans="1:26" x14ac:dyDescent="0.2">
      <c r="A3305">
        <v>201708</v>
      </c>
      <c r="B3305">
        <v>6081</v>
      </c>
      <c r="C3305" t="s">
        <v>74</v>
      </c>
      <c r="D3305">
        <v>41860</v>
      </c>
      <c r="E3305" t="s">
        <v>39</v>
      </c>
      <c r="F3305">
        <v>95</v>
      </c>
      <c r="G3305">
        <v>10</v>
      </c>
      <c r="J3305">
        <v>97.302383939999999</v>
      </c>
      <c r="K3305">
        <v>99.49811794</v>
      </c>
      <c r="L3305">
        <v>95.106649939999997</v>
      </c>
      <c r="M3305">
        <v>28.5</v>
      </c>
      <c r="N3305">
        <v>-0.13636363600000001</v>
      </c>
      <c r="O3305">
        <v>-4.5</v>
      </c>
      <c r="P3305">
        <v>-0.149253731</v>
      </c>
      <c r="Q3305">
        <v>-5</v>
      </c>
      <c r="R3305">
        <v>-32</v>
      </c>
      <c r="U3305">
        <v>1.70140077</v>
      </c>
      <c r="V3305">
        <v>1356500</v>
      </c>
      <c r="W3305">
        <v>-6.4482759000000001E-2</v>
      </c>
      <c r="X3305">
        <v>0.11761071100000001</v>
      </c>
      <c r="Y3305">
        <v>4.9327272730000002</v>
      </c>
      <c r="Z3305">
        <v>0</v>
      </c>
    </row>
    <row r="3306" spans="1:26" x14ac:dyDescent="0.2">
      <c r="A3306">
        <v>201708</v>
      </c>
      <c r="B3306">
        <v>6075</v>
      </c>
      <c r="C3306" t="s">
        <v>91</v>
      </c>
      <c r="D3306">
        <v>41860</v>
      </c>
      <c r="E3306" t="s">
        <v>39</v>
      </c>
      <c r="F3306">
        <v>52</v>
      </c>
      <c r="G3306">
        <v>15</v>
      </c>
      <c r="J3306">
        <v>96.894604770000001</v>
      </c>
      <c r="K3306">
        <v>97.616060230000002</v>
      </c>
      <c r="L3306">
        <v>96.173149309999999</v>
      </c>
      <c r="M3306">
        <v>36</v>
      </c>
      <c r="N3306">
        <v>2.8571428999999999E-2</v>
      </c>
      <c r="O3306">
        <v>1</v>
      </c>
      <c r="P3306">
        <v>-8.8607594999999997E-2</v>
      </c>
      <c r="Q3306">
        <v>-3.5</v>
      </c>
      <c r="R3306">
        <v>-24.5</v>
      </c>
      <c r="U3306">
        <v>1.7709512140000001</v>
      </c>
      <c r="V3306">
        <v>1264500</v>
      </c>
      <c r="W3306">
        <v>1.1599999999999999E-2</v>
      </c>
      <c r="X3306">
        <v>9.1026747000000005E-2</v>
      </c>
      <c r="Y3306">
        <v>4.5981818179999996</v>
      </c>
      <c r="Z3306">
        <v>0</v>
      </c>
    </row>
    <row r="3307" spans="1:26" x14ac:dyDescent="0.2">
      <c r="A3307">
        <v>201708</v>
      </c>
      <c r="B3307">
        <v>6101</v>
      </c>
      <c r="C3307" t="s">
        <v>26</v>
      </c>
      <c r="D3307">
        <v>49700</v>
      </c>
      <c r="E3307" t="s">
        <v>27</v>
      </c>
      <c r="F3307">
        <v>700</v>
      </c>
      <c r="G3307">
        <v>16</v>
      </c>
      <c r="J3307">
        <v>96.800501879999999</v>
      </c>
      <c r="K3307">
        <v>93.914680050000001</v>
      </c>
      <c r="L3307">
        <v>99.686323709999996</v>
      </c>
      <c r="M3307">
        <v>42</v>
      </c>
      <c r="N3307">
        <v>0.253731343</v>
      </c>
      <c r="O3307">
        <v>8.5</v>
      </c>
      <c r="P3307">
        <v>-5.6179775000000001E-2</v>
      </c>
      <c r="Q3307">
        <v>-2.5</v>
      </c>
      <c r="R3307">
        <v>-18.5</v>
      </c>
      <c r="U3307">
        <v>2.6325883210000001</v>
      </c>
      <c r="V3307">
        <v>299900</v>
      </c>
      <c r="W3307">
        <v>3.1979230000000001E-3</v>
      </c>
      <c r="X3307">
        <v>6.1686875000000002E-2</v>
      </c>
      <c r="Y3307">
        <v>1.090545455</v>
      </c>
      <c r="Z3307">
        <v>0</v>
      </c>
    </row>
    <row r="3308" spans="1:26" x14ac:dyDescent="0.2">
      <c r="A3308">
        <v>201708</v>
      </c>
      <c r="B3308">
        <v>6073</v>
      </c>
      <c r="C3308" t="s">
        <v>40</v>
      </c>
      <c r="D3308">
        <v>41740</v>
      </c>
      <c r="E3308" t="s">
        <v>41</v>
      </c>
      <c r="F3308">
        <v>5</v>
      </c>
      <c r="G3308">
        <v>18</v>
      </c>
      <c r="J3308">
        <v>96.612296110000003</v>
      </c>
      <c r="K3308">
        <v>98.682559600000005</v>
      </c>
      <c r="L3308">
        <v>94.542032620000001</v>
      </c>
      <c r="M3308">
        <v>31.5</v>
      </c>
      <c r="N3308">
        <v>0.05</v>
      </c>
      <c r="O3308">
        <v>1.5</v>
      </c>
      <c r="P3308">
        <v>-0.136986301</v>
      </c>
      <c r="Q3308">
        <v>-5</v>
      </c>
      <c r="R3308">
        <v>-29</v>
      </c>
      <c r="U3308">
        <v>1.6685571530000001</v>
      </c>
      <c r="V3308">
        <v>689450</v>
      </c>
      <c r="W3308">
        <v>-1.3450669E-2</v>
      </c>
      <c r="X3308">
        <v>6.0773906000000003E-2</v>
      </c>
      <c r="Y3308">
        <v>2.507090909</v>
      </c>
      <c r="Z3308">
        <v>0</v>
      </c>
    </row>
    <row r="3309" spans="1:26" x14ac:dyDescent="0.2">
      <c r="A3309">
        <v>201708</v>
      </c>
      <c r="B3309">
        <v>6077</v>
      </c>
      <c r="C3309" t="s">
        <v>42</v>
      </c>
      <c r="D3309">
        <v>44700</v>
      </c>
      <c r="E3309" t="s">
        <v>43</v>
      </c>
      <c r="F3309">
        <v>110</v>
      </c>
      <c r="G3309">
        <v>20</v>
      </c>
      <c r="J3309">
        <v>96.204516940000005</v>
      </c>
      <c r="K3309">
        <v>97.929736509999998</v>
      </c>
      <c r="L3309">
        <v>94.479297369999998</v>
      </c>
      <c r="M3309">
        <v>35</v>
      </c>
      <c r="N3309">
        <v>-2.7777777999999999E-2</v>
      </c>
      <c r="O3309">
        <v>-1</v>
      </c>
      <c r="P3309">
        <v>-5.4054053999999997E-2</v>
      </c>
      <c r="Q3309">
        <v>-2</v>
      </c>
      <c r="R3309">
        <v>-25.5</v>
      </c>
      <c r="U3309">
        <v>1.6653119949999999</v>
      </c>
      <c r="V3309">
        <v>379999.75</v>
      </c>
      <c r="W3309">
        <v>-1.2987662000000001E-2</v>
      </c>
      <c r="X3309">
        <v>7.0421831000000004E-2</v>
      </c>
      <c r="Y3309">
        <v>1.381817273</v>
      </c>
      <c r="Z3309">
        <v>0</v>
      </c>
    </row>
    <row r="3310" spans="1:26" x14ac:dyDescent="0.2">
      <c r="A3310">
        <v>201708</v>
      </c>
      <c r="B3310">
        <v>6031</v>
      </c>
      <c r="C3310" t="s">
        <v>28</v>
      </c>
      <c r="D3310">
        <v>25260</v>
      </c>
      <c r="E3310" t="s">
        <v>29</v>
      </c>
      <c r="F3310">
        <v>560</v>
      </c>
      <c r="G3310">
        <v>22</v>
      </c>
      <c r="J3310">
        <v>96.173149309999999</v>
      </c>
      <c r="K3310">
        <v>94.291091589999994</v>
      </c>
      <c r="L3310">
        <v>98.055207030000005</v>
      </c>
      <c r="M3310">
        <v>41</v>
      </c>
      <c r="N3310">
        <v>2.5000000000000001E-2</v>
      </c>
      <c r="O3310">
        <v>1</v>
      </c>
      <c r="P3310">
        <v>-0.192118227</v>
      </c>
      <c r="Q3310">
        <v>-9.75</v>
      </c>
      <c r="R3310">
        <v>-19.5</v>
      </c>
      <c r="U3310">
        <v>1.9772862090000001</v>
      </c>
      <c r="V3310">
        <v>227100</v>
      </c>
      <c r="W3310">
        <v>-3.3617020999999997E-2</v>
      </c>
      <c r="X3310">
        <v>-3.390054E-3</v>
      </c>
      <c r="Y3310">
        <v>0.82581818200000001</v>
      </c>
      <c r="Z3310">
        <v>0</v>
      </c>
    </row>
    <row r="3311" spans="1:26" x14ac:dyDescent="0.2">
      <c r="A3311">
        <v>201708</v>
      </c>
      <c r="B3311">
        <v>6067</v>
      </c>
      <c r="C3311" t="s">
        <v>30</v>
      </c>
      <c r="D3311">
        <v>40900</v>
      </c>
      <c r="E3311" t="s">
        <v>31</v>
      </c>
      <c r="F3311">
        <v>26</v>
      </c>
      <c r="G3311">
        <v>26</v>
      </c>
      <c r="J3311">
        <v>96.016311169999994</v>
      </c>
      <c r="K3311">
        <v>99.058971139999997</v>
      </c>
      <c r="L3311">
        <v>92.973651189999998</v>
      </c>
      <c r="M3311">
        <v>30</v>
      </c>
      <c r="N3311">
        <v>0</v>
      </c>
      <c r="O3311">
        <v>0</v>
      </c>
      <c r="P3311">
        <v>-0.15492957700000001</v>
      </c>
      <c r="Q3311">
        <v>-5.5</v>
      </c>
      <c r="R3311">
        <v>-30.5</v>
      </c>
      <c r="U3311">
        <v>1.5932199840000001</v>
      </c>
      <c r="V3311">
        <v>377000</v>
      </c>
      <c r="W3311">
        <v>0</v>
      </c>
      <c r="X3311">
        <v>7.8760998999999998E-2</v>
      </c>
      <c r="Y3311">
        <v>1.3709090909999999</v>
      </c>
      <c r="Z3311">
        <v>0</v>
      </c>
    </row>
    <row r="3312" spans="1:26" x14ac:dyDescent="0.2">
      <c r="A3312">
        <v>201708</v>
      </c>
      <c r="B3312">
        <v>6085</v>
      </c>
      <c r="C3312" t="s">
        <v>60</v>
      </c>
      <c r="D3312">
        <v>41940</v>
      </c>
      <c r="E3312" t="s">
        <v>61</v>
      </c>
      <c r="F3312">
        <v>19</v>
      </c>
      <c r="G3312">
        <v>34</v>
      </c>
      <c r="J3312">
        <v>95.294855709999993</v>
      </c>
      <c r="K3312">
        <v>99.560853199999997</v>
      </c>
      <c r="L3312">
        <v>91.028858220000004</v>
      </c>
      <c r="M3312">
        <v>28</v>
      </c>
      <c r="N3312">
        <v>-3.4482759000000002E-2</v>
      </c>
      <c r="O3312">
        <v>-1</v>
      </c>
      <c r="P3312">
        <v>-0.138461538</v>
      </c>
      <c r="Q3312">
        <v>-4.5</v>
      </c>
      <c r="R3312">
        <v>-32.5</v>
      </c>
      <c r="U3312">
        <v>1.5113266439999999</v>
      </c>
      <c r="V3312">
        <v>1110000</v>
      </c>
      <c r="W3312">
        <v>9.0909089999999994E-3</v>
      </c>
      <c r="X3312">
        <v>0.150259067</v>
      </c>
      <c r="Y3312">
        <v>4.0363636359999999</v>
      </c>
      <c r="Z3312">
        <v>0</v>
      </c>
    </row>
    <row r="3313" spans="1:26" x14ac:dyDescent="0.2">
      <c r="A3313">
        <v>201708</v>
      </c>
      <c r="B3313">
        <v>6097</v>
      </c>
      <c r="C3313" t="s">
        <v>72</v>
      </c>
      <c r="D3313">
        <v>42220</v>
      </c>
      <c r="E3313" t="s">
        <v>73</v>
      </c>
      <c r="F3313">
        <v>143</v>
      </c>
      <c r="G3313">
        <v>37</v>
      </c>
      <c r="J3313">
        <v>95.16938519</v>
      </c>
      <c r="K3313">
        <v>95.357590970000004</v>
      </c>
      <c r="L3313">
        <v>94.981179420000004</v>
      </c>
      <c r="M3313">
        <v>39</v>
      </c>
      <c r="N3313">
        <v>-2.5000000000000001E-2</v>
      </c>
      <c r="O3313">
        <v>-1</v>
      </c>
      <c r="P3313">
        <v>-0.178947368</v>
      </c>
      <c r="Q3313">
        <v>-8.5</v>
      </c>
      <c r="R3313">
        <v>-21.5</v>
      </c>
      <c r="U3313">
        <v>1.6952004629999999</v>
      </c>
      <c r="V3313">
        <v>754500</v>
      </c>
      <c r="W3313">
        <v>6.0000000000000001E-3</v>
      </c>
      <c r="X3313">
        <v>3.7469921000000003E-2</v>
      </c>
      <c r="Y3313">
        <v>2.7436363639999999</v>
      </c>
      <c r="Z3313">
        <v>0</v>
      </c>
    </row>
    <row r="3314" spans="1:26" x14ac:dyDescent="0.2">
      <c r="A3314">
        <v>201708</v>
      </c>
      <c r="B3314">
        <v>6019</v>
      </c>
      <c r="C3314" t="s">
        <v>52</v>
      </c>
      <c r="D3314">
        <v>23420</v>
      </c>
      <c r="E3314" t="s">
        <v>53</v>
      </c>
      <c r="F3314">
        <v>80</v>
      </c>
      <c r="G3314">
        <v>38</v>
      </c>
      <c r="J3314">
        <v>95.138017570000002</v>
      </c>
      <c r="K3314">
        <v>92.910915939999995</v>
      </c>
      <c r="L3314">
        <v>97.365119199999995</v>
      </c>
      <c r="M3314">
        <v>43</v>
      </c>
      <c r="N3314">
        <v>7.4999999999999997E-2</v>
      </c>
      <c r="O3314">
        <v>3</v>
      </c>
      <c r="P3314">
        <v>-5.4945055E-2</v>
      </c>
      <c r="Q3314">
        <v>-2.5</v>
      </c>
      <c r="R3314">
        <v>-17.5</v>
      </c>
      <c r="U3314">
        <v>1.864402323</v>
      </c>
      <c r="V3314">
        <v>299450</v>
      </c>
      <c r="W3314">
        <v>-1.8333329999999999E-3</v>
      </c>
      <c r="X3314">
        <v>6.9846374000000003E-2</v>
      </c>
      <c r="Y3314">
        <v>1.0889090910000001</v>
      </c>
      <c r="Z3314">
        <v>0</v>
      </c>
    </row>
    <row r="3315" spans="1:26" x14ac:dyDescent="0.2">
      <c r="A3315">
        <v>201708</v>
      </c>
      <c r="B3315">
        <v>6115</v>
      </c>
      <c r="C3315" t="s">
        <v>82</v>
      </c>
      <c r="D3315">
        <v>49700</v>
      </c>
      <c r="E3315" t="s">
        <v>27</v>
      </c>
      <c r="F3315">
        <v>788</v>
      </c>
      <c r="G3315">
        <v>44</v>
      </c>
      <c r="J3315">
        <v>94.322459219999999</v>
      </c>
      <c r="K3315">
        <v>94.479297369999998</v>
      </c>
      <c r="L3315">
        <v>94.165621079999994</v>
      </c>
      <c r="M3315">
        <v>40.5</v>
      </c>
      <c r="N3315">
        <v>-4.7058823999999999E-2</v>
      </c>
      <c r="O3315">
        <v>-2</v>
      </c>
      <c r="P3315">
        <v>-0.20588235299999999</v>
      </c>
      <c r="Q3315">
        <v>-10.5</v>
      </c>
      <c r="R3315">
        <v>-20</v>
      </c>
      <c r="U3315">
        <v>1.652784381</v>
      </c>
      <c r="V3315">
        <v>297000</v>
      </c>
      <c r="W3315">
        <v>-6.8965517000000004E-2</v>
      </c>
      <c r="X3315">
        <v>0.10040755799999999</v>
      </c>
      <c r="Y3315">
        <v>1.08</v>
      </c>
      <c r="Z3315">
        <v>0</v>
      </c>
    </row>
    <row r="3316" spans="1:26" x14ac:dyDescent="0.2">
      <c r="A3316">
        <v>201708</v>
      </c>
      <c r="B3316">
        <v>6099</v>
      </c>
      <c r="C3316" t="s">
        <v>34</v>
      </c>
      <c r="D3316">
        <v>33700</v>
      </c>
      <c r="E3316" t="s">
        <v>35</v>
      </c>
      <c r="F3316">
        <v>153</v>
      </c>
      <c r="G3316">
        <v>45</v>
      </c>
      <c r="J3316">
        <v>94.228356340000005</v>
      </c>
      <c r="K3316">
        <v>96.235884569999996</v>
      </c>
      <c r="L3316">
        <v>92.220828109999999</v>
      </c>
      <c r="M3316">
        <v>37.5</v>
      </c>
      <c r="N3316">
        <v>-1.3157894999999999E-2</v>
      </c>
      <c r="O3316">
        <v>-0.5</v>
      </c>
      <c r="P3316">
        <v>-3.8461538000000003E-2</v>
      </c>
      <c r="Q3316">
        <v>-1.5</v>
      </c>
      <c r="R3316">
        <v>-23</v>
      </c>
      <c r="U3316">
        <v>1.5582473999999999</v>
      </c>
      <c r="V3316">
        <v>327000</v>
      </c>
      <c r="W3316">
        <v>-8.7905429999999996E-3</v>
      </c>
      <c r="X3316">
        <v>3.8424897E-2</v>
      </c>
      <c r="Y3316">
        <v>1.1890909089999999</v>
      </c>
      <c r="Z3316">
        <v>0</v>
      </c>
    </row>
    <row r="3317" spans="1:26" x14ac:dyDescent="0.2">
      <c r="A3317">
        <v>201708</v>
      </c>
      <c r="B3317">
        <v>6061</v>
      </c>
      <c r="C3317" t="s">
        <v>49</v>
      </c>
      <c r="D3317">
        <v>40900</v>
      </c>
      <c r="E3317" t="s">
        <v>31</v>
      </c>
      <c r="F3317">
        <v>177</v>
      </c>
      <c r="G3317">
        <v>54</v>
      </c>
      <c r="J3317">
        <v>93.475533249999998</v>
      </c>
      <c r="K3317">
        <v>92.095357590000006</v>
      </c>
      <c r="L3317">
        <v>94.855708910000004</v>
      </c>
      <c r="M3317">
        <v>43.5</v>
      </c>
      <c r="N3317">
        <v>8.7499999999999994E-2</v>
      </c>
      <c r="O3317">
        <v>3.5</v>
      </c>
      <c r="P3317">
        <v>-0.21621621599999999</v>
      </c>
      <c r="Q3317">
        <v>-12</v>
      </c>
      <c r="R3317">
        <v>-17</v>
      </c>
      <c r="U3317">
        <v>1.6807615359999999</v>
      </c>
      <c r="V3317">
        <v>567750</v>
      </c>
      <c r="W3317">
        <v>-1.2608696000000001E-2</v>
      </c>
      <c r="X3317">
        <v>9.3606980000000006E-3</v>
      </c>
      <c r="Y3317">
        <v>2.0645454550000002</v>
      </c>
      <c r="Z3317">
        <v>0</v>
      </c>
    </row>
    <row r="3318" spans="1:26" x14ac:dyDescent="0.2">
      <c r="A3318">
        <v>201708</v>
      </c>
      <c r="B3318">
        <v>6007</v>
      </c>
      <c r="C3318" t="s">
        <v>80</v>
      </c>
      <c r="D3318">
        <v>17020</v>
      </c>
      <c r="E3318" t="s">
        <v>81</v>
      </c>
      <c r="F3318">
        <v>321</v>
      </c>
      <c r="G3318">
        <v>56</v>
      </c>
      <c r="J3318">
        <v>93.287327480000002</v>
      </c>
      <c r="K3318">
        <v>96.800501879999999</v>
      </c>
      <c r="L3318">
        <v>89.774153069999997</v>
      </c>
      <c r="M3318">
        <v>37</v>
      </c>
      <c r="N3318">
        <v>-5.1282051000000002E-2</v>
      </c>
      <c r="O3318">
        <v>-2</v>
      </c>
      <c r="P3318">
        <v>-0.38842975200000002</v>
      </c>
      <c r="Q3318">
        <v>-23.5</v>
      </c>
      <c r="R3318">
        <v>-23.5</v>
      </c>
      <c r="U3318">
        <v>1.474990284</v>
      </c>
      <c r="V3318">
        <v>287795</v>
      </c>
      <c r="W3318">
        <v>0</v>
      </c>
      <c r="X3318">
        <v>0</v>
      </c>
      <c r="Y3318">
        <v>1.0465272729999999</v>
      </c>
      <c r="Z3318">
        <v>0</v>
      </c>
    </row>
    <row r="3319" spans="1:26" x14ac:dyDescent="0.2">
      <c r="A3319">
        <v>201708</v>
      </c>
      <c r="B3319">
        <v>6111</v>
      </c>
      <c r="C3319" t="s">
        <v>36</v>
      </c>
      <c r="D3319">
        <v>37100</v>
      </c>
      <c r="E3319" t="s">
        <v>37</v>
      </c>
      <c r="F3319">
        <v>96</v>
      </c>
      <c r="G3319">
        <v>56</v>
      </c>
      <c r="J3319">
        <v>93.287327480000002</v>
      </c>
      <c r="K3319">
        <v>92.910915939999995</v>
      </c>
      <c r="L3319">
        <v>93.663739019999994</v>
      </c>
      <c r="M3319">
        <v>43</v>
      </c>
      <c r="N3319">
        <v>2.3809523999999999E-2</v>
      </c>
      <c r="O3319">
        <v>1</v>
      </c>
      <c r="P3319">
        <v>-9.9476439999999999E-2</v>
      </c>
      <c r="Q3319">
        <v>-4.75</v>
      </c>
      <c r="R3319">
        <v>-17.5</v>
      </c>
      <c r="U3319">
        <v>1.6325976740000001</v>
      </c>
      <c r="V3319">
        <v>749000</v>
      </c>
      <c r="W3319">
        <v>-7.9470200000000008E-3</v>
      </c>
      <c r="X3319">
        <v>7.3162379999999999E-2</v>
      </c>
      <c r="Y3319">
        <v>2.7236363639999999</v>
      </c>
      <c r="Z3319">
        <v>0</v>
      </c>
    </row>
    <row r="3320" spans="1:26" x14ac:dyDescent="0.2">
      <c r="A3320">
        <v>201708</v>
      </c>
      <c r="B3320">
        <v>6037</v>
      </c>
      <c r="C3320" t="s">
        <v>75</v>
      </c>
      <c r="D3320">
        <v>31080</v>
      </c>
      <c r="E3320" t="s">
        <v>47</v>
      </c>
      <c r="F3320">
        <v>1</v>
      </c>
      <c r="G3320">
        <v>78</v>
      </c>
      <c r="J3320">
        <v>91.405269759999996</v>
      </c>
      <c r="K3320">
        <v>96.800501879999999</v>
      </c>
      <c r="L3320">
        <v>86.010037639999993</v>
      </c>
      <c r="M3320">
        <v>37</v>
      </c>
      <c r="N3320">
        <v>2.7777777999999999E-2</v>
      </c>
      <c r="O3320">
        <v>1</v>
      </c>
      <c r="P3320">
        <v>-0.139534884</v>
      </c>
      <c r="Q3320">
        <v>-6</v>
      </c>
      <c r="R3320">
        <v>-23.5</v>
      </c>
      <c r="U3320">
        <v>1.3742213089999999</v>
      </c>
      <c r="V3320">
        <v>722000</v>
      </c>
      <c r="W3320">
        <v>-9.6021949999999991E-3</v>
      </c>
      <c r="X3320">
        <v>6.1842782999999998E-2</v>
      </c>
      <c r="Y3320">
        <v>2.6254545450000002</v>
      </c>
      <c r="Z3320">
        <v>0</v>
      </c>
    </row>
    <row r="3321" spans="1:26" x14ac:dyDescent="0.2">
      <c r="A3321">
        <v>201708</v>
      </c>
      <c r="B3321">
        <v>6113</v>
      </c>
      <c r="C3321" t="s">
        <v>48</v>
      </c>
      <c r="D3321">
        <v>40900</v>
      </c>
      <c r="E3321" t="s">
        <v>31</v>
      </c>
      <c r="F3321">
        <v>350</v>
      </c>
      <c r="G3321">
        <v>79</v>
      </c>
      <c r="J3321">
        <v>91.311166880000002</v>
      </c>
      <c r="K3321">
        <v>94.040150569999994</v>
      </c>
      <c r="L3321">
        <v>88.582183189999995</v>
      </c>
      <c r="M3321">
        <v>41.75</v>
      </c>
      <c r="N3321">
        <v>0.11333333299999999</v>
      </c>
      <c r="O3321">
        <v>4.25</v>
      </c>
      <c r="P3321">
        <v>6.0240959999999996E-3</v>
      </c>
      <c r="Q3321">
        <v>0.25</v>
      </c>
      <c r="R3321">
        <v>-18.75</v>
      </c>
      <c r="U3321">
        <v>1.445904973</v>
      </c>
      <c r="V3321">
        <v>488125</v>
      </c>
      <c r="W3321">
        <v>-8.8329359999999996E-3</v>
      </c>
      <c r="X3321">
        <v>0.115477804</v>
      </c>
      <c r="Y3321">
        <v>1.7749999999999999</v>
      </c>
      <c r="Z3321">
        <v>0</v>
      </c>
    </row>
    <row r="3322" spans="1:26" x14ac:dyDescent="0.2">
      <c r="A3322">
        <v>201708</v>
      </c>
      <c r="B3322">
        <v>6087</v>
      </c>
      <c r="C3322" t="s">
        <v>50</v>
      </c>
      <c r="D3322">
        <v>42100</v>
      </c>
      <c r="E3322" t="s">
        <v>51</v>
      </c>
      <c r="F3322">
        <v>279</v>
      </c>
      <c r="G3322">
        <v>88</v>
      </c>
      <c r="J3322">
        <v>90.621079050000006</v>
      </c>
      <c r="K3322">
        <v>87.515683809999999</v>
      </c>
      <c r="L3322">
        <v>93.726474280000005</v>
      </c>
      <c r="M3322">
        <v>47</v>
      </c>
      <c r="N3322">
        <v>9.3023255999999999E-2</v>
      </c>
      <c r="O3322">
        <v>4</v>
      </c>
      <c r="P3322">
        <v>1.0752688E-2</v>
      </c>
      <c r="Q3322">
        <v>0.5</v>
      </c>
      <c r="R3322">
        <v>-13.5</v>
      </c>
      <c r="U3322">
        <v>1.6392603160000001</v>
      </c>
      <c r="V3322">
        <v>899975</v>
      </c>
      <c r="W3322">
        <v>-2.7054054000000001E-2</v>
      </c>
      <c r="X3322">
        <v>-2.7054054000000001E-2</v>
      </c>
      <c r="Y3322">
        <v>3.2726363639999998</v>
      </c>
      <c r="Z3322">
        <v>0</v>
      </c>
    </row>
    <row r="3323" spans="1:26" x14ac:dyDescent="0.2">
      <c r="A3323">
        <v>201708</v>
      </c>
      <c r="B3323">
        <v>6041</v>
      </c>
      <c r="C3323" t="s">
        <v>68</v>
      </c>
      <c r="D3323">
        <v>41860</v>
      </c>
      <c r="E3323" t="s">
        <v>39</v>
      </c>
      <c r="F3323">
        <v>261</v>
      </c>
      <c r="G3323">
        <v>102</v>
      </c>
      <c r="J3323">
        <v>89.680050190000003</v>
      </c>
      <c r="K3323">
        <v>86.825595989999997</v>
      </c>
      <c r="L3323">
        <v>92.534504389999995</v>
      </c>
      <c r="M3323">
        <v>47.75</v>
      </c>
      <c r="N3323">
        <v>0.13690476200000001</v>
      </c>
      <c r="O3323">
        <v>5.75</v>
      </c>
      <c r="P3323">
        <v>-3.5353534999999998E-2</v>
      </c>
      <c r="Q3323">
        <v>-1.75</v>
      </c>
      <c r="R3323">
        <v>-12.75</v>
      </c>
      <c r="U3323">
        <v>1.5669520349999999</v>
      </c>
      <c r="V3323">
        <v>1531250</v>
      </c>
      <c r="W3323">
        <v>-1.1746103000000001E-2</v>
      </c>
      <c r="X3323">
        <v>0.157407407</v>
      </c>
      <c r="Y3323">
        <v>5.5681818180000002</v>
      </c>
      <c r="Z3323">
        <v>0</v>
      </c>
    </row>
    <row r="3324" spans="1:26" x14ac:dyDescent="0.2">
      <c r="A3324">
        <v>201708</v>
      </c>
      <c r="B3324">
        <v>6059</v>
      </c>
      <c r="C3324" t="s">
        <v>46</v>
      </c>
      <c r="D3324">
        <v>31080</v>
      </c>
      <c r="E3324" t="s">
        <v>47</v>
      </c>
      <c r="F3324">
        <v>6</v>
      </c>
      <c r="G3324">
        <v>122</v>
      </c>
      <c r="J3324">
        <v>87.609786700000001</v>
      </c>
      <c r="K3324">
        <v>96.235884569999996</v>
      </c>
      <c r="L3324">
        <v>78.983688830000006</v>
      </c>
      <c r="M3324">
        <v>37.5</v>
      </c>
      <c r="N3324">
        <v>1.3513514000000001E-2</v>
      </c>
      <c r="O3324">
        <v>0.5</v>
      </c>
      <c r="P3324">
        <v>-0.18478260899999999</v>
      </c>
      <c r="Q3324">
        <v>-8.5</v>
      </c>
      <c r="R3324">
        <v>-23</v>
      </c>
      <c r="U3324">
        <v>1.219353525</v>
      </c>
      <c r="V3324">
        <v>867444</v>
      </c>
      <c r="W3324">
        <v>2.3109530000000001E-3</v>
      </c>
      <c r="X3324">
        <v>8.5662078000000003E-2</v>
      </c>
      <c r="Y3324">
        <v>3.1543418179999998</v>
      </c>
      <c r="Z3324">
        <v>0</v>
      </c>
    </row>
    <row r="3325" spans="1:26" x14ac:dyDescent="0.2">
      <c r="A3325">
        <v>201708</v>
      </c>
      <c r="B3325">
        <v>6107</v>
      </c>
      <c r="C3325" t="s">
        <v>63</v>
      </c>
      <c r="D3325">
        <v>47300</v>
      </c>
      <c r="E3325" t="s">
        <v>64</v>
      </c>
      <c r="F3325">
        <v>196</v>
      </c>
      <c r="G3325">
        <v>129</v>
      </c>
      <c r="J3325">
        <v>87.045169389999998</v>
      </c>
      <c r="K3325">
        <v>80.112923460000005</v>
      </c>
      <c r="L3325">
        <v>93.977415309999998</v>
      </c>
      <c r="M3325">
        <v>51.5</v>
      </c>
      <c r="N3325">
        <v>7.2916667000000004E-2</v>
      </c>
      <c r="O3325">
        <v>3.5</v>
      </c>
      <c r="P3325">
        <v>-4.6296296000000001E-2</v>
      </c>
      <c r="Q3325">
        <v>-2.5</v>
      </c>
      <c r="R3325">
        <v>-9</v>
      </c>
      <c r="U3325">
        <v>1.643410781</v>
      </c>
      <c r="V3325">
        <v>249450</v>
      </c>
      <c r="W3325">
        <v>-3.6872586999999998E-2</v>
      </c>
      <c r="X3325">
        <v>-1.80072E-3</v>
      </c>
      <c r="Y3325">
        <v>0.907090909</v>
      </c>
      <c r="Z3325">
        <v>0</v>
      </c>
    </row>
    <row r="3326" spans="1:26" x14ac:dyDescent="0.2">
      <c r="A3326">
        <v>201708</v>
      </c>
      <c r="B3326">
        <v>6017</v>
      </c>
      <c r="C3326" t="s">
        <v>69</v>
      </c>
      <c r="D3326">
        <v>40900</v>
      </c>
      <c r="E3326" t="s">
        <v>31</v>
      </c>
      <c r="F3326">
        <v>348</v>
      </c>
      <c r="G3326">
        <v>140</v>
      </c>
      <c r="J3326">
        <v>86.480552070000002</v>
      </c>
      <c r="K3326">
        <v>78.356336260000006</v>
      </c>
      <c r="L3326">
        <v>94.604767879999997</v>
      </c>
      <c r="M3326">
        <v>52.75</v>
      </c>
      <c r="N3326">
        <v>0.17222222200000001</v>
      </c>
      <c r="O3326">
        <v>7.75</v>
      </c>
      <c r="P3326">
        <v>-9.0517240999999998E-2</v>
      </c>
      <c r="Q3326">
        <v>-5.25</v>
      </c>
      <c r="R3326">
        <v>-7.75</v>
      </c>
      <c r="U3326">
        <v>1.6700437420000001</v>
      </c>
      <c r="V3326">
        <v>525000</v>
      </c>
      <c r="W3326">
        <v>-2.7777777999999999E-2</v>
      </c>
      <c r="X3326">
        <v>-4.2202100000000003E-3</v>
      </c>
      <c r="Y3326">
        <v>1.9090909089999999</v>
      </c>
      <c r="Z3326">
        <v>0</v>
      </c>
    </row>
    <row r="3327" spans="1:26" x14ac:dyDescent="0.2">
      <c r="A3327">
        <v>201708</v>
      </c>
      <c r="B3327">
        <v>6069</v>
      </c>
      <c r="C3327" t="s">
        <v>62</v>
      </c>
      <c r="D3327">
        <v>41940</v>
      </c>
      <c r="E3327" t="s">
        <v>61</v>
      </c>
      <c r="F3327">
        <v>980</v>
      </c>
      <c r="G3327">
        <v>142</v>
      </c>
      <c r="J3327">
        <v>86.449184439999996</v>
      </c>
      <c r="K3327">
        <v>94.165621079999994</v>
      </c>
      <c r="L3327">
        <v>78.732747799999999</v>
      </c>
      <c r="M3327">
        <v>41.25</v>
      </c>
      <c r="N3327">
        <v>-2.9411764999999999E-2</v>
      </c>
      <c r="O3327">
        <v>-1.25</v>
      </c>
      <c r="P3327">
        <v>-4.0697674000000003E-2</v>
      </c>
      <c r="Q3327">
        <v>-1.75</v>
      </c>
      <c r="R3327">
        <v>-19.25</v>
      </c>
      <c r="U3327">
        <v>1.2140143800000001</v>
      </c>
      <c r="V3327">
        <v>634375</v>
      </c>
      <c r="W3327">
        <v>8.5453100000000004E-3</v>
      </c>
      <c r="X3327">
        <v>4.7342350999999998E-2</v>
      </c>
      <c r="Y3327">
        <v>2.3068181820000002</v>
      </c>
      <c r="Z3327">
        <v>0</v>
      </c>
    </row>
    <row r="3328" spans="1:26" x14ac:dyDescent="0.2">
      <c r="A3328">
        <v>201708</v>
      </c>
      <c r="B3328">
        <v>6053</v>
      </c>
      <c r="C3328" t="s">
        <v>44</v>
      </c>
      <c r="D3328">
        <v>41500</v>
      </c>
      <c r="E3328" t="s">
        <v>45</v>
      </c>
      <c r="F3328">
        <v>210</v>
      </c>
      <c r="G3328">
        <v>192</v>
      </c>
      <c r="J3328">
        <v>83.155583440000001</v>
      </c>
      <c r="K3328">
        <v>69.887076539999995</v>
      </c>
      <c r="L3328">
        <v>96.424090340000006</v>
      </c>
      <c r="M3328">
        <v>57.5</v>
      </c>
      <c r="N3328">
        <v>6.4814814999999998E-2</v>
      </c>
      <c r="O3328">
        <v>3.5</v>
      </c>
      <c r="P3328">
        <v>0</v>
      </c>
      <c r="Q3328">
        <v>0</v>
      </c>
      <c r="R3328">
        <v>-3</v>
      </c>
      <c r="U3328">
        <v>1.7896007039999999</v>
      </c>
      <c r="V3328">
        <v>949722</v>
      </c>
      <c r="W3328">
        <v>-9.6746609999999993E-3</v>
      </c>
      <c r="X3328">
        <v>7.7698722999999997E-2</v>
      </c>
      <c r="Y3328">
        <v>3.4535345450000001</v>
      </c>
      <c r="Z3328">
        <v>0</v>
      </c>
    </row>
    <row r="3329" spans="1:26" x14ac:dyDescent="0.2">
      <c r="A3329">
        <v>201708</v>
      </c>
      <c r="B3329">
        <v>6055</v>
      </c>
      <c r="C3329" t="s">
        <v>92</v>
      </c>
      <c r="D3329">
        <v>34900</v>
      </c>
      <c r="E3329" t="s">
        <v>93</v>
      </c>
      <c r="F3329">
        <v>518</v>
      </c>
      <c r="G3329">
        <v>205</v>
      </c>
      <c r="J3329">
        <v>82.277289839999995</v>
      </c>
      <c r="K3329">
        <v>77.47804266</v>
      </c>
      <c r="L3329">
        <v>87.076537009999996</v>
      </c>
      <c r="M3329">
        <v>53</v>
      </c>
      <c r="N3329">
        <v>0.06</v>
      </c>
      <c r="O3329">
        <v>3</v>
      </c>
      <c r="P3329">
        <v>-0.12033194999999999</v>
      </c>
      <c r="Q3329">
        <v>-7.25</v>
      </c>
      <c r="R3329">
        <v>-7.5</v>
      </c>
      <c r="U3329">
        <v>1.410683031</v>
      </c>
      <c r="V3329">
        <v>912497.5</v>
      </c>
      <c r="W3329">
        <v>1.5013904E-2</v>
      </c>
      <c r="X3329">
        <v>-1.4581533000000001E-2</v>
      </c>
      <c r="Y3329">
        <v>3.3181727269999999</v>
      </c>
      <c r="Z3329">
        <v>0</v>
      </c>
    </row>
    <row r="3330" spans="1:26" x14ac:dyDescent="0.2">
      <c r="A3330">
        <v>201708</v>
      </c>
      <c r="B3330">
        <v>6079</v>
      </c>
      <c r="C3330" t="s">
        <v>58</v>
      </c>
      <c r="D3330">
        <v>42020</v>
      </c>
      <c r="E3330" t="s">
        <v>59</v>
      </c>
      <c r="F3330">
        <v>257</v>
      </c>
      <c r="G3330">
        <v>235</v>
      </c>
      <c r="J3330">
        <v>80.363864489999997</v>
      </c>
      <c r="K3330">
        <v>68.883312419999996</v>
      </c>
      <c r="L3330">
        <v>91.844416559999999</v>
      </c>
      <c r="M3330">
        <v>58</v>
      </c>
      <c r="N3330">
        <v>0.115384615</v>
      </c>
      <c r="O3330">
        <v>6</v>
      </c>
      <c r="P3330">
        <v>-0.107692308</v>
      </c>
      <c r="Q3330">
        <v>-7</v>
      </c>
      <c r="R3330">
        <v>-2.5</v>
      </c>
      <c r="U3330">
        <v>1.546532953</v>
      </c>
      <c r="V3330">
        <v>725000</v>
      </c>
      <c r="W3330">
        <v>-2.9451138000000002E-2</v>
      </c>
      <c r="X3330">
        <v>6.7746686E-2</v>
      </c>
      <c r="Y3330">
        <v>2.636363636</v>
      </c>
      <c r="Z3330">
        <v>0</v>
      </c>
    </row>
    <row r="3331" spans="1:26" x14ac:dyDescent="0.2">
      <c r="A3331">
        <v>201708</v>
      </c>
      <c r="B3331">
        <v>6029</v>
      </c>
      <c r="C3331" t="s">
        <v>65</v>
      </c>
      <c r="D3331">
        <v>12540</v>
      </c>
      <c r="E3331" t="s">
        <v>66</v>
      </c>
      <c r="F3331">
        <v>94</v>
      </c>
      <c r="G3331">
        <v>238</v>
      </c>
      <c r="J3331">
        <v>80.207026350000007</v>
      </c>
      <c r="K3331">
        <v>83.249686319999995</v>
      </c>
      <c r="L3331">
        <v>77.164366369999996</v>
      </c>
      <c r="M3331">
        <v>50</v>
      </c>
      <c r="N3331">
        <v>2.0408163E-2</v>
      </c>
      <c r="O3331">
        <v>1</v>
      </c>
      <c r="P3331">
        <v>-0.115044248</v>
      </c>
      <c r="Q3331">
        <v>-6.5</v>
      </c>
      <c r="R3331">
        <v>-10.5</v>
      </c>
      <c r="U3331">
        <v>1.1929320210000001</v>
      </c>
      <c r="V3331">
        <v>249700</v>
      </c>
      <c r="W3331">
        <v>-1.196005E-3</v>
      </c>
      <c r="X3331">
        <v>7.4671830999999994E-2</v>
      </c>
      <c r="Y3331">
        <v>0.90800000000000003</v>
      </c>
      <c r="Z3331">
        <v>0</v>
      </c>
    </row>
    <row r="3332" spans="1:26" x14ac:dyDescent="0.2">
      <c r="A3332">
        <v>201708</v>
      </c>
      <c r="B3332">
        <v>6023</v>
      </c>
      <c r="C3332" t="s">
        <v>83</v>
      </c>
      <c r="D3332">
        <v>21700</v>
      </c>
      <c r="E3332" t="s">
        <v>84</v>
      </c>
      <c r="F3332">
        <v>449</v>
      </c>
      <c r="G3332">
        <v>277</v>
      </c>
      <c r="J3332">
        <v>77.697616060000001</v>
      </c>
      <c r="K3332">
        <v>68.883312419999996</v>
      </c>
      <c r="L3332">
        <v>86.511919700000007</v>
      </c>
      <c r="M3332">
        <v>58</v>
      </c>
      <c r="N3332">
        <v>3.5714285999999998E-2</v>
      </c>
      <c r="O3332">
        <v>2</v>
      </c>
      <c r="P3332">
        <v>8.4112149999999997E-2</v>
      </c>
      <c r="Q3332">
        <v>4.5</v>
      </c>
      <c r="R3332">
        <v>-2.5</v>
      </c>
      <c r="U3332">
        <v>1.3887122139999999</v>
      </c>
      <c r="V3332">
        <v>389350</v>
      </c>
      <c r="W3332">
        <v>-2.4185464E-2</v>
      </c>
      <c r="X3332">
        <v>0.13027070199999999</v>
      </c>
      <c r="Y3332">
        <v>1.415818182</v>
      </c>
      <c r="Z3332">
        <v>0</v>
      </c>
    </row>
    <row r="3333" spans="1:26" x14ac:dyDescent="0.2">
      <c r="A3333">
        <v>201708</v>
      </c>
      <c r="B3333">
        <v>6047</v>
      </c>
      <c r="C3333" t="s">
        <v>78</v>
      </c>
      <c r="D3333">
        <v>32900</v>
      </c>
      <c r="E3333" t="s">
        <v>79</v>
      </c>
      <c r="F3333">
        <v>323</v>
      </c>
      <c r="G3333">
        <v>305</v>
      </c>
      <c r="J3333">
        <v>76.097866999999994</v>
      </c>
      <c r="K3333">
        <v>86.449184439999996</v>
      </c>
      <c r="L3333">
        <v>65.746549560000005</v>
      </c>
      <c r="M3333">
        <v>48</v>
      </c>
      <c r="N3333">
        <v>7.8651684999999999E-2</v>
      </c>
      <c r="O3333">
        <v>3.5</v>
      </c>
      <c r="P3333">
        <v>-7.6923077000000006E-2</v>
      </c>
      <c r="Q3333">
        <v>-4</v>
      </c>
      <c r="R3333">
        <v>-12.5</v>
      </c>
      <c r="U3333">
        <v>1.028628243</v>
      </c>
      <c r="V3333">
        <v>285450</v>
      </c>
      <c r="W3333">
        <v>-1.5350121E-2</v>
      </c>
      <c r="X3333">
        <v>7.5917281000000003E-2</v>
      </c>
      <c r="Y3333">
        <v>1.038</v>
      </c>
      <c r="Z3333">
        <v>0</v>
      </c>
    </row>
    <row r="3334" spans="1:26" x14ac:dyDescent="0.2">
      <c r="A3334">
        <v>201708</v>
      </c>
      <c r="B3334">
        <v>6039</v>
      </c>
      <c r="C3334" t="s">
        <v>94</v>
      </c>
      <c r="D3334">
        <v>31460</v>
      </c>
      <c r="E3334" t="s">
        <v>95</v>
      </c>
      <c r="F3334">
        <v>536</v>
      </c>
      <c r="G3334">
        <v>307</v>
      </c>
      <c r="J3334">
        <v>76.035131739999997</v>
      </c>
      <c r="K3334">
        <v>67.942283560000007</v>
      </c>
      <c r="L3334">
        <v>84.127979929999995</v>
      </c>
      <c r="M3334">
        <v>58.5</v>
      </c>
      <c r="N3334">
        <v>8.3333332999999996E-2</v>
      </c>
      <c r="O3334">
        <v>4.5</v>
      </c>
      <c r="P3334">
        <v>-8.59375E-2</v>
      </c>
      <c r="Q3334">
        <v>-5.5</v>
      </c>
      <c r="R3334">
        <v>-2</v>
      </c>
      <c r="U3334">
        <v>1.3162958570000001</v>
      </c>
      <c r="V3334">
        <v>319949.75</v>
      </c>
      <c r="W3334">
        <v>1.5713491999999999E-2</v>
      </c>
      <c r="X3334">
        <v>6.8725678999999998E-2</v>
      </c>
      <c r="Y3334">
        <v>1.1634536360000001</v>
      </c>
      <c r="Z3334">
        <v>0</v>
      </c>
    </row>
    <row r="3335" spans="1:26" x14ac:dyDescent="0.2">
      <c r="A3335">
        <v>201708</v>
      </c>
      <c r="B3335">
        <v>6083</v>
      </c>
      <c r="C3335" t="s">
        <v>32</v>
      </c>
      <c r="D3335">
        <v>42200</v>
      </c>
      <c r="E3335" t="s">
        <v>33</v>
      </c>
      <c r="F3335">
        <v>190</v>
      </c>
      <c r="G3335">
        <v>312</v>
      </c>
      <c r="J3335">
        <v>75.909661229999998</v>
      </c>
      <c r="K3335">
        <v>64.24090339</v>
      </c>
      <c r="L3335">
        <v>87.578419069999995</v>
      </c>
      <c r="M3335">
        <v>60</v>
      </c>
      <c r="N3335">
        <v>0.111111111</v>
      </c>
      <c r="O3335">
        <v>6</v>
      </c>
      <c r="P3335">
        <v>0</v>
      </c>
      <c r="Q3335">
        <v>0</v>
      </c>
      <c r="R3335">
        <v>-0.5</v>
      </c>
      <c r="U3335">
        <v>1.42452344</v>
      </c>
      <c r="V3335">
        <v>1013750</v>
      </c>
      <c r="W3335">
        <v>-0.10839929600000001</v>
      </c>
      <c r="X3335">
        <v>-6.7387304999999995E-2</v>
      </c>
      <c r="Y3335">
        <v>3.6863636359999998</v>
      </c>
      <c r="Z3335">
        <v>0</v>
      </c>
    </row>
    <row r="3336" spans="1:26" x14ac:dyDescent="0.2">
      <c r="A3336">
        <v>201708</v>
      </c>
      <c r="B3336">
        <v>6065</v>
      </c>
      <c r="C3336" t="s">
        <v>76</v>
      </c>
      <c r="D3336">
        <v>40140</v>
      </c>
      <c r="E3336" t="s">
        <v>77</v>
      </c>
      <c r="F3336">
        <v>14</v>
      </c>
      <c r="G3336">
        <v>334</v>
      </c>
      <c r="J3336">
        <v>75.062735259999997</v>
      </c>
      <c r="K3336">
        <v>85.75909661</v>
      </c>
      <c r="L3336">
        <v>64.366373899999999</v>
      </c>
      <c r="M3336">
        <v>48.5</v>
      </c>
      <c r="N3336">
        <v>-0.03</v>
      </c>
      <c r="O3336">
        <v>-1.5</v>
      </c>
      <c r="P3336">
        <v>-0.18487395000000001</v>
      </c>
      <c r="Q3336">
        <v>-11</v>
      </c>
      <c r="R3336">
        <v>-12</v>
      </c>
      <c r="U3336">
        <v>1.0159690029999999</v>
      </c>
      <c r="V3336">
        <v>418475</v>
      </c>
      <c r="W3336">
        <v>-1.252983E-3</v>
      </c>
      <c r="X3336">
        <v>5.9430379999999998E-2</v>
      </c>
      <c r="Y3336">
        <v>1.521727273</v>
      </c>
      <c r="Z3336">
        <v>0</v>
      </c>
    </row>
    <row r="3337" spans="1:26" x14ac:dyDescent="0.2">
      <c r="A3337">
        <v>201708</v>
      </c>
      <c r="B3337">
        <v>6071</v>
      </c>
      <c r="C3337" t="s">
        <v>96</v>
      </c>
      <c r="D3337">
        <v>40140</v>
      </c>
      <c r="E3337" t="s">
        <v>77</v>
      </c>
      <c r="F3337">
        <v>20</v>
      </c>
      <c r="G3337">
        <v>343</v>
      </c>
      <c r="J3337">
        <v>74.184441660000005</v>
      </c>
      <c r="K3337">
        <v>91.028858220000004</v>
      </c>
      <c r="L3337">
        <v>57.340025089999997</v>
      </c>
      <c r="M3337">
        <v>44</v>
      </c>
      <c r="N3337">
        <v>2.3255814E-2</v>
      </c>
      <c r="O3337">
        <v>1</v>
      </c>
      <c r="P3337">
        <v>-0.221238938</v>
      </c>
      <c r="Q3337">
        <v>-12.5</v>
      </c>
      <c r="R3337">
        <v>-16.5</v>
      </c>
      <c r="U3337">
        <v>0.95026763800000003</v>
      </c>
      <c r="V3337">
        <v>339000</v>
      </c>
      <c r="W3337">
        <v>-2.938244E-3</v>
      </c>
      <c r="X3337">
        <v>4.3076923000000003E-2</v>
      </c>
      <c r="Y3337">
        <v>1.2327272730000001</v>
      </c>
      <c r="Z3337">
        <v>0</v>
      </c>
    </row>
    <row r="3338" spans="1:26" x14ac:dyDescent="0.2">
      <c r="A3338">
        <v>201708</v>
      </c>
      <c r="B3338">
        <v>6057</v>
      </c>
      <c r="C3338" t="s">
        <v>70</v>
      </c>
      <c r="D3338">
        <v>46020</v>
      </c>
      <c r="E3338" t="s">
        <v>71</v>
      </c>
      <c r="F3338">
        <v>567</v>
      </c>
      <c r="G3338">
        <v>347</v>
      </c>
      <c r="J3338">
        <v>73.933500629999997</v>
      </c>
      <c r="K3338">
        <v>76.725219569999993</v>
      </c>
      <c r="L3338">
        <v>71.141781679999994</v>
      </c>
      <c r="M3338">
        <v>53.5</v>
      </c>
      <c r="N3338">
        <v>7.0000000000000007E-2</v>
      </c>
      <c r="O3338">
        <v>3.5</v>
      </c>
      <c r="P3338">
        <v>-0.18631178700000001</v>
      </c>
      <c r="Q3338">
        <v>-12.25</v>
      </c>
      <c r="R3338">
        <v>-7</v>
      </c>
      <c r="U3338">
        <v>1.0872144560000001</v>
      </c>
      <c r="V3338">
        <v>499950</v>
      </c>
      <c r="W3338">
        <v>-4.7714286000000002E-2</v>
      </c>
      <c r="X3338">
        <v>-1.6813676E-2</v>
      </c>
      <c r="Y3338">
        <v>1.8180000000000001</v>
      </c>
      <c r="Z3338">
        <v>0</v>
      </c>
    </row>
    <row r="3339" spans="1:26" x14ac:dyDescent="0.2">
      <c r="A3339">
        <v>201708</v>
      </c>
      <c r="B3339">
        <v>6089</v>
      </c>
      <c r="C3339" t="s">
        <v>89</v>
      </c>
      <c r="D3339">
        <v>39820</v>
      </c>
      <c r="E3339" t="s">
        <v>90</v>
      </c>
      <c r="F3339">
        <v>368</v>
      </c>
      <c r="G3339">
        <v>440</v>
      </c>
      <c r="J3339">
        <v>68.977415309999998</v>
      </c>
      <c r="K3339">
        <v>68.883312419999996</v>
      </c>
      <c r="L3339">
        <v>69.071518190000006</v>
      </c>
      <c r="M3339">
        <v>58</v>
      </c>
      <c r="N3339">
        <v>7.4074074000000004E-2</v>
      </c>
      <c r="O3339">
        <v>4</v>
      </c>
      <c r="P3339">
        <v>-0.13432835800000001</v>
      </c>
      <c r="Q3339">
        <v>-9</v>
      </c>
      <c r="R3339">
        <v>-2.5</v>
      </c>
      <c r="U3339">
        <v>1.0630970820000001</v>
      </c>
      <c r="V3339">
        <v>309250</v>
      </c>
      <c r="W3339">
        <v>-1.5127389E-2</v>
      </c>
      <c r="X3339">
        <v>4.8305084999999998E-2</v>
      </c>
      <c r="Y3339">
        <v>1.124545455</v>
      </c>
      <c r="Z3339">
        <v>0</v>
      </c>
    </row>
    <row r="3340" spans="1:26" x14ac:dyDescent="0.2">
      <c r="A3340">
        <v>201708</v>
      </c>
      <c r="B3340">
        <v>6103</v>
      </c>
      <c r="C3340" t="s">
        <v>97</v>
      </c>
      <c r="D3340">
        <v>39780</v>
      </c>
      <c r="E3340" t="s">
        <v>98</v>
      </c>
      <c r="F3340">
        <v>857</v>
      </c>
      <c r="G3340">
        <v>442</v>
      </c>
      <c r="J3340">
        <v>68.946047680000007</v>
      </c>
      <c r="K3340">
        <v>56.712672519999998</v>
      </c>
      <c r="L3340">
        <v>81.179422840000001</v>
      </c>
      <c r="M3340">
        <v>64.25</v>
      </c>
      <c r="N3340">
        <v>0.107758621</v>
      </c>
      <c r="O3340">
        <v>6.25</v>
      </c>
      <c r="P3340">
        <v>-0.122866894</v>
      </c>
      <c r="Q3340">
        <v>-9</v>
      </c>
      <c r="R3340">
        <v>3.75</v>
      </c>
      <c r="U3340">
        <v>1.268058087</v>
      </c>
      <c r="V3340">
        <v>257450</v>
      </c>
      <c r="W3340">
        <v>-9.4267029999999998E-3</v>
      </c>
      <c r="X3340">
        <v>2.1627997999999999E-2</v>
      </c>
      <c r="Y3340">
        <v>0.936181818</v>
      </c>
      <c r="Z3340">
        <v>0</v>
      </c>
    </row>
    <row r="3341" spans="1:26" x14ac:dyDescent="0.2">
      <c r="A3341">
        <v>201708</v>
      </c>
      <c r="B3341">
        <v>6109</v>
      </c>
      <c r="C3341" t="s">
        <v>87</v>
      </c>
      <c r="D3341">
        <v>43760</v>
      </c>
      <c r="E3341" t="s">
        <v>88</v>
      </c>
      <c r="F3341">
        <v>917</v>
      </c>
      <c r="G3341">
        <v>479</v>
      </c>
      <c r="J3341">
        <v>67.063989960000001</v>
      </c>
      <c r="K3341">
        <v>52.321204520000002</v>
      </c>
      <c r="L3341">
        <v>81.80677541</v>
      </c>
      <c r="M3341">
        <v>66.25</v>
      </c>
      <c r="N3341">
        <v>0.25</v>
      </c>
      <c r="O3341">
        <v>13.25</v>
      </c>
      <c r="P3341">
        <v>-0.11073825499999999</v>
      </c>
      <c r="Q3341">
        <v>-8.25</v>
      </c>
      <c r="R3341">
        <v>5.75</v>
      </c>
      <c r="U3341">
        <v>1.274713521</v>
      </c>
      <c r="V3341">
        <v>326450</v>
      </c>
      <c r="W3341">
        <v>4.4615380000000001E-3</v>
      </c>
      <c r="X3341">
        <v>8.8529510000000006E-2</v>
      </c>
      <c r="Y3341">
        <v>1.1870909089999999</v>
      </c>
      <c r="Z3341">
        <v>0</v>
      </c>
    </row>
    <row r="3342" spans="1:26" x14ac:dyDescent="0.2">
      <c r="A3342">
        <v>201708</v>
      </c>
      <c r="B3342">
        <v>6025</v>
      </c>
      <c r="C3342" t="s">
        <v>56</v>
      </c>
      <c r="D3342">
        <v>20940</v>
      </c>
      <c r="E3342" t="s">
        <v>57</v>
      </c>
      <c r="F3342">
        <v>486</v>
      </c>
      <c r="G3342">
        <v>581</v>
      </c>
      <c r="J3342">
        <v>61.794228359999998</v>
      </c>
      <c r="K3342">
        <v>61.606022590000002</v>
      </c>
      <c r="L3342">
        <v>61.982434130000001</v>
      </c>
      <c r="M3342">
        <v>61.25</v>
      </c>
      <c r="N3342">
        <v>4.7008546999999998E-2</v>
      </c>
      <c r="O3342">
        <v>2.75</v>
      </c>
      <c r="P3342">
        <v>0.44117647100000001</v>
      </c>
      <c r="Q3342">
        <v>18.75</v>
      </c>
      <c r="R3342">
        <v>0.75</v>
      </c>
      <c r="U3342">
        <v>0.99056376899999998</v>
      </c>
      <c r="V3342">
        <v>257250</v>
      </c>
      <c r="W3342">
        <v>9.0213770000000006E-3</v>
      </c>
      <c r="X3342">
        <v>0.123607775</v>
      </c>
      <c r="Y3342">
        <v>0.935454546</v>
      </c>
      <c r="Z3342">
        <v>0</v>
      </c>
    </row>
    <row r="3343" spans="1:26" x14ac:dyDescent="0.2">
      <c r="A3343">
        <v>201708</v>
      </c>
      <c r="B3343">
        <v>6015</v>
      </c>
      <c r="C3343" t="s">
        <v>85</v>
      </c>
      <c r="D3343">
        <v>18860</v>
      </c>
      <c r="E3343" t="s">
        <v>86</v>
      </c>
      <c r="F3343">
        <v>1589</v>
      </c>
      <c r="G3343">
        <v>607</v>
      </c>
      <c r="J3343">
        <v>60.570890839999997</v>
      </c>
      <c r="K3343">
        <v>40.652446679999997</v>
      </c>
      <c r="L3343">
        <v>80.489335010000005</v>
      </c>
      <c r="M3343">
        <v>72</v>
      </c>
      <c r="N3343">
        <v>0.17073170700000001</v>
      </c>
      <c r="O3343">
        <v>10.5</v>
      </c>
      <c r="P3343">
        <v>-2.3728814000000001E-2</v>
      </c>
      <c r="Q3343">
        <v>-1.75</v>
      </c>
      <c r="R3343">
        <v>11.5</v>
      </c>
      <c r="U3343">
        <v>1.2504473700000001</v>
      </c>
      <c r="V3343">
        <v>322450</v>
      </c>
      <c r="W3343">
        <v>-1.6920732000000001E-2</v>
      </c>
      <c r="X3343">
        <v>0.13638766499999999</v>
      </c>
      <c r="Y3343">
        <v>1.1725454550000001</v>
      </c>
      <c r="Z3343">
        <v>0</v>
      </c>
    </row>
    <row r="3344" spans="1:26" x14ac:dyDescent="0.2">
      <c r="A3344">
        <v>201708</v>
      </c>
      <c r="B3344">
        <v>6045</v>
      </c>
      <c r="C3344" t="s">
        <v>99</v>
      </c>
      <c r="D3344">
        <v>46380</v>
      </c>
      <c r="E3344" t="s">
        <v>100</v>
      </c>
      <c r="F3344">
        <v>657</v>
      </c>
      <c r="G3344">
        <v>748</v>
      </c>
      <c r="J3344">
        <v>53.199498120000001</v>
      </c>
      <c r="K3344">
        <v>44.918444170000001</v>
      </c>
      <c r="L3344">
        <v>61.480552070000002</v>
      </c>
      <c r="M3344">
        <v>70.25</v>
      </c>
      <c r="N3344">
        <v>9.765625E-2</v>
      </c>
      <c r="O3344">
        <v>6.25</v>
      </c>
      <c r="P3344">
        <v>-0.12732919300000001</v>
      </c>
      <c r="Q3344">
        <v>-10.25</v>
      </c>
      <c r="R3344">
        <v>9.75</v>
      </c>
      <c r="U3344">
        <v>0.98628924200000001</v>
      </c>
      <c r="V3344">
        <v>569500</v>
      </c>
      <c r="W3344">
        <v>-4.2857143E-2</v>
      </c>
      <c r="X3344">
        <v>3.1235853000000001E-2</v>
      </c>
      <c r="Y3344">
        <v>2.0709090909999999</v>
      </c>
      <c r="Z3344">
        <v>0</v>
      </c>
    </row>
    <row r="3345" spans="1:26" x14ac:dyDescent="0.2">
      <c r="A3345">
        <v>201708</v>
      </c>
      <c r="B3345">
        <v>6033</v>
      </c>
      <c r="C3345" t="s">
        <v>101</v>
      </c>
      <c r="D3345">
        <v>17340</v>
      </c>
      <c r="E3345" t="s">
        <v>102</v>
      </c>
      <c r="F3345">
        <v>800</v>
      </c>
      <c r="G3345">
        <v>765</v>
      </c>
      <c r="J3345">
        <v>52.572145550000002</v>
      </c>
      <c r="K3345">
        <v>69.887076539999995</v>
      </c>
      <c r="L3345">
        <v>35.257214560000001</v>
      </c>
      <c r="M3345">
        <v>57.5</v>
      </c>
      <c r="N3345">
        <v>0.15</v>
      </c>
      <c r="O3345">
        <v>7.5</v>
      </c>
      <c r="P3345">
        <v>-0.248366013</v>
      </c>
      <c r="Q3345">
        <v>-19</v>
      </c>
      <c r="R3345">
        <v>-3</v>
      </c>
      <c r="U3345">
        <v>0.74230598800000003</v>
      </c>
      <c r="V3345">
        <v>290875</v>
      </c>
      <c r="W3345">
        <v>1.3501742000000001E-2</v>
      </c>
      <c r="X3345">
        <v>6.4878890000000002E-3</v>
      </c>
      <c r="Y3345">
        <v>1.057727273</v>
      </c>
      <c r="Z334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F5E5-6F6B-5E47-88CA-9E8BBB2CCDD4}">
  <dimension ref="A1:A14"/>
  <sheetViews>
    <sheetView workbookViewId="0">
      <selection activeCell="C15" sqref="C15"/>
    </sheetView>
  </sheetViews>
  <sheetFormatPr baseColWidth="10" defaultRowHeight="16" x14ac:dyDescent="0.2"/>
  <cols>
    <col min="1" max="1" width="22.1640625" bestFit="1" customWidth="1"/>
  </cols>
  <sheetData>
    <row r="1" spans="1:1" x14ac:dyDescent="0.2">
      <c r="A1" t="s">
        <v>103</v>
      </c>
    </row>
    <row r="2" spans="1:1" x14ac:dyDescent="0.2">
      <c r="A2" t="s">
        <v>2</v>
      </c>
    </row>
    <row r="3" spans="1:1" x14ac:dyDescent="0.2">
      <c r="A3" t="s">
        <v>4</v>
      </c>
    </row>
    <row r="4" spans="1:1" x14ac:dyDescent="0.2">
      <c r="A4" t="s">
        <v>5</v>
      </c>
    </row>
    <row r="5" spans="1:1" x14ac:dyDescent="0.2">
      <c r="A5" t="s">
        <v>6</v>
      </c>
    </row>
    <row r="6" spans="1:1" x14ac:dyDescent="0.2">
      <c r="A6" t="s">
        <v>9</v>
      </c>
    </row>
    <row r="7" spans="1:1" x14ac:dyDescent="0.2">
      <c r="A7" t="s">
        <v>10</v>
      </c>
    </row>
    <row r="8" spans="1:1" x14ac:dyDescent="0.2">
      <c r="A8" t="s">
        <v>11</v>
      </c>
    </row>
    <row r="9" spans="1:1" x14ac:dyDescent="0.2">
      <c r="A9" t="s">
        <v>12</v>
      </c>
    </row>
    <row r="10" spans="1:1" x14ac:dyDescent="0.2">
      <c r="A10" t="s">
        <v>21</v>
      </c>
    </row>
    <row r="11" spans="1:1" x14ac:dyDescent="0.2">
      <c r="A11" t="s">
        <v>104</v>
      </c>
    </row>
    <row r="12" spans="1:1" x14ac:dyDescent="0.2">
      <c r="A12" t="s">
        <v>105</v>
      </c>
    </row>
    <row r="13" spans="1:1" x14ac:dyDescent="0.2">
      <c r="A13" t="s">
        <v>106</v>
      </c>
    </row>
    <row r="14" spans="1:1" x14ac:dyDescent="0.2">
      <c r="A14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74"/>
  <sheetViews>
    <sheetView topLeftCell="K1" workbookViewId="0">
      <selection activeCell="AE74" sqref="AE74"/>
    </sheetView>
  </sheetViews>
  <sheetFormatPr baseColWidth="10" defaultColWidth="10.83203125" defaultRowHeight="13" x14ac:dyDescent="0.15"/>
  <cols>
    <col min="1" max="1" width="26.1640625" style="16" bestFit="1" customWidth="1"/>
    <col min="2" max="16384" width="10.83203125" style="16"/>
  </cols>
  <sheetData>
    <row r="1" spans="1:50" s="10" customFormat="1" ht="32" x14ac:dyDescent="0.2">
      <c r="A1" t="s">
        <v>103</v>
      </c>
      <c r="B1" s="7" t="s">
        <v>156</v>
      </c>
      <c r="C1" s="7" t="s">
        <v>108</v>
      </c>
      <c r="D1" s="7" t="s">
        <v>109</v>
      </c>
      <c r="E1" s="7" t="s">
        <v>110</v>
      </c>
      <c r="F1" s="8" t="s">
        <v>111</v>
      </c>
      <c r="G1" s="7" t="s">
        <v>112</v>
      </c>
      <c r="H1" s="7" t="s">
        <v>113</v>
      </c>
      <c r="I1" s="7" t="s">
        <v>114</v>
      </c>
      <c r="J1" s="7" t="s">
        <v>115</v>
      </c>
      <c r="K1" s="7" t="s">
        <v>116</v>
      </c>
      <c r="L1" s="7" t="s">
        <v>117</v>
      </c>
      <c r="M1" s="7" t="s">
        <v>118</v>
      </c>
      <c r="N1" s="7" t="s">
        <v>119</v>
      </c>
      <c r="O1" s="8" t="s">
        <v>120</v>
      </c>
      <c r="P1" s="7" t="s">
        <v>121</v>
      </c>
      <c r="Q1" s="7" t="s">
        <v>122</v>
      </c>
      <c r="R1" s="7" t="s">
        <v>123</v>
      </c>
      <c r="S1" s="7" t="s">
        <v>124</v>
      </c>
      <c r="T1" s="7" t="s">
        <v>125</v>
      </c>
      <c r="U1" s="7" t="s">
        <v>126</v>
      </c>
      <c r="V1" s="7" t="s">
        <v>127</v>
      </c>
      <c r="W1" s="7" t="s">
        <v>128</v>
      </c>
      <c r="X1" s="7" t="s">
        <v>129</v>
      </c>
      <c r="Y1" s="7" t="s">
        <v>130</v>
      </c>
      <c r="Z1" s="7" t="s">
        <v>131</v>
      </c>
      <c r="AA1" s="7" t="s">
        <v>132</v>
      </c>
      <c r="AB1" s="7" t="s">
        <v>133</v>
      </c>
      <c r="AC1" s="7" t="s">
        <v>134</v>
      </c>
      <c r="AD1" s="7" t="s">
        <v>135</v>
      </c>
      <c r="AE1" s="7" t="s">
        <v>136</v>
      </c>
      <c r="AF1" s="7" t="s">
        <v>137</v>
      </c>
      <c r="AG1" s="7" t="s">
        <v>138</v>
      </c>
      <c r="AH1" s="7" t="s">
        <v>139</v>
      </c>
      <c r="AI1" s="7" t="s">
        <v>140</v>
      </c>
      <c r="AJ1" s="7" t="s">
        <v>141</v>
      </c>
      <c r="AK1" s="7" t="s">
        <v>142</v>
      </c>
      <c r="AL1" s="7" t="s">
        <v>143</v>
      </c>
      <c r="AM1" s="7" t="s">
        <v>144</v>
      </c>
      <c r="AN1" s="7" t="s">
        <v>146</v>
      </c>
      <c r="AO1" s="7" t="s">
        <v>147</v>
      </c>
      <c r="AP1" s="7" t="s">
        <v>148</v>
      </c>
      <c r="AQ1" s="7" t="s">
        <v>149</v>
      </c>
      <c r="AR1" s="7" t="s">
        <v>150</v>
      </c>
      <c r="AS1" s="7" t="s">
        <v>151</v>
      </c>
      <c r="AT1" s="7" t="s">
        <v>152</v>
      </c>
      <c r="AU1" s="7" t="s">
        <v>153</v>
      </c>
      <c r="AV1" s="7" t="s">
        <v>154</v>
      </c>
      <c r="AW1" s="7" t="s">
        <v>155</v>
      </c>
      <c r="AX1" s="9"/>
    </row>
    <row r="2" spans="1:50" s="13" customFormat="1" ht="12" customHeight="1" x14ac:dyDescent="0.2">
      <c r="A2" s="35">
        <v>43009</v>
      </c>
      <c r="B2" s="11">
        <v>546430</v>
      </c>
      <c r="C2" s="11">
        <v>862450</v>
      </c>
      <c r="D2" s="11">
        <v>309000</v>
      </c>
      <c r="E2" s="11">
        <v>307700</v>
      </c>
      <c r="F2" s="11">
        <v>298000</v>
      </c>
      <c r="G2" s="11">
        <v>615000</v>
      </c>
      <c r="H2" s="11">
        <v>220000</v>
      </c>
      <c r="I2" s="11">
        <v>445000</v>
      </c>
      <c r="J2" s="11">
        <v>254950</v>
      </c>
      <c r="K2" s="11">
        <v>215000</v>
      </c>
      <c r="L2" s="11">
        <v>305450</v>
      </c>
      <c r="M2" s="11">
        <v>229500</v>
      </c>
      <c r="N2" s="11">
        <v>213500</v>
      </c>
      <c r="O2" s="11">
        <v>257500</v>
      </c>
      <c r="P2" s="11">
        <v>580360</v>
      </c>
      <c r="Q2" s="11">
        <v>251980</v>
      </c>
      <c r="R2" s="11">
        <v>1252500</v>
      </c>
      <c r="S2" s="11">
        <v>405000</v>
      </c>
      <c r="T2" s="11">
        <v>250000</v>
      </c>
      <c r="U2" s="11">
        <v>575000</v>
      </c>
      <c r="V2" s="11">
        <v>649000</v>
      </c>
      <c r="W2" s="11">
        <v>388500</v>
      </c>
      <c r="X2" s="11">
        <v>786000</v>
      </c>
      <c r="Y2" s="11">
        <v>455000</v>
      </c>
      <c r="Z2" s="11">
        <v>382500</v>
      </c>
      <c r="AA2" s="11">
        <v>349900</v>
      </c>
      <c r="AB2" s="11">
        <v>545000</v>
      </c>
      <c r="AC2" s="11">
        <v>274450</v>
      </c>
      <c r="AD2" s="11">
        <v>603000</v>
      </c>
      <c r="AE2" s="11">
        <v>1594000</v>
      </c>
      <c r="AF2" s="11">
        <v>340000</v>
      </c>
      <c r="AG2" s="11">
        <v>560000</v>
      </c>
      <c r="AH2" s="11">
        <v>1522500</v>
      </c>
      <c r="AI2" s="11">
        <v>653000</v>
      </c>
      <c r="AJ2" s="11">
        <v>1242500</v>
      </c>
      <c r="AK2" s="11">
        <v>867000</v>
      </c>
      <c r="AL2" s="11">
        <v>255000</v>
      </c>
      <c r="AM2" s="11">
        <v>217500</v>
      </c>
      <c r="AN2" s="11">
        <v>415000</v>
      </c>
      <c r="AO2" s="11">
        <v>645000</v>
      </c>
      <c r="AP2" s="11">
        <v>295000</v>
      </c>
      <c r="AQ2" s="11">
        <v>285000</v>
      </c>
      <c r="AR2" s="11">
        <v>210000</v>
      </c>
      <c r="AS2" s="11">
        <v>225000</v>
      </c>
      <c r="AT2" s="11">
        <v>266000</v>
      </c>
      <c r="AU2" s="11">
        <v>635000</v>
      </c>
      <c r="AV2" s="11">
        <v>445500</v>
      </c>
      <c r="AW2" s="11">
        <v>271950</v>
      </c>
      <c r="AX2" s="12"/>
    </row>
    <row r="3" spans="1:50" s="13" customFormat="1" ht="12" customHeight="1" x14ac:dyDescent="0.2">
      <c r="A3" s="35">
        <v>43040</v>
      </c>
      <c r="B3" s="11">
        <v>546820</v>
      </c>
      <c r="C3" s="11">
        <v>880000</v>
      </c>
      <c r="D3" s="11">
        <v>348950</v>
      </c>
      <c r="E3" s="11">
        <v>315000</v>
      </c>
      <c r="F3" s="11">
        <v>318000</v>
      </c>
      <c r="G3" s="11">
        <v>615000</v>
      </c>
      <c r="H3" s="11">
        <v>214000</v>
      </c>
      <c r="I3" s="11">
        <v>470000</v>
      </c>
      <c r="J3" s="11">
        <v>264000</v>
      </c>
      <c r="K3" s="11">
        <v>232000</v>
      </c>
      <c r="L3" s="11">
        <v>310000</v>
      </c>
      <c r="M3" s="11">
        <v>235000</v>
      </c>
      <c r="N3" s="11">
        <v>230000</v>
      </c>
      <c r="O3" s="11">
        <v>262000</v>
      </c>
      <c r="P3" s="11">
        <v>530920</v>
      </c>
      <c r="Q3" s="11">
        <v>245000</v>
      </c>
      <c r="R3" s="11">
        <v>1230000</v>
      </c>
      <c r="S3" s="11">
        <v>374500</v>
      </c>
      <c r="T3" s="11">
        <v>255000</v>
      </c>
      <c r="U3" s="11">
        <v>618120</v>
      </c>
      <c r="V3" s="11">
        <v>682000</v>
      </c>
      <c r="W3" s="11">
        <v>405750</v>
      </c>
      <c r="X3" s="11">
        <v>785000</v>
      </c>
      <c r="Y3" s="11">
        <v>450000</v>
      </c>
      <c r="Z3" s="11">
        <v>383000</v>
      </c>
      <c r="AA3" s="11">
        <v>349900</v>
      </c>
      <c r="AB3" s="11">
        <v>649880</v>
      </c>
      <c r="AC3" s="11">
        <v>280000</v>
      </c>
      <c r="AD3" s="11">
        <v>619900</v>
      </c>
      <c r="AE3" s="11">
        <v>1500000</v>
      </c>
      <c r="AF3" s="11">
        <v>360500</v>
      </c>
      <c r="AG3" s="11">
        <v>615000</v>
      </c>
      <c r="AH3" s="11">
        <v>1486000</v>
      </c>
      <c r="AI3" s="11">
        <v>742000</v>
      </c>
      <c r="AJ3" s="11">
        <v>1282500</v>
      </c>
      <c r="AK3" s="11">
        <v>870000</v>
      </c>
      <c r="AL3" s="11">
        <v>250000</v>
      </c>
      <c r="AM3" s="11">
        <v>189500</v>
      </c>
      <c r="AN3" s="11">
        <v>410000</v>
      </c>
      <c r="AO3" s="11">
        <v>655000</v>
      </c>
      <c r="AP3" s="11">
        <v>298750</v>
      </c>
      <c r="AQ3" s="11">
        <v>270000</v>
      </c>
      <c r="AR3" s="11">
        <v>224500</v>
      </c>
      <c r="AS3" s="11">
        <v>215000</v>
      </c>
      <c r="AT3" s="11">
        <v>325000</v>
      </c>
      <c r="AU3" s="11">
        <v>640000</v>
      </c>
      <c r="AV3" s="11">
        <v>440000</v>
      </c>
      <c r="AW3" s="11">
        <v>285000</v>
      </c>
      <c r="AX3" s="12"/>
    </row>
    <row r="4" spans="1:50" s="13" customFormat="1" ht="12" customHeight="1" x14ac:dyDescent="0.2">
      <c r="A4" s="35">
        <v>43070</v>
      </c>
      <c r="B4" s="11">
        <v>546550</v>
      </c>
      <c r="C4" s="11">
        <v>862000</v>
      </c>
      <c r="D4" s="11">
        <v>305000</v>
      </c>
      <c r="E4" s="11">
        <v>304000</v>
      </c>
      <c r="F4" s="11">
        <v>285000</v>
      </c>
      <c r="G4" s="11">
        <v>600000</v>
      </c>
      <c r="H4" s="11">
        <v>251500</v>
      </c>
      <c r="I4" s="11">
        <v>450000</v>
      </c>
      <c r="J4" s="11">
        <v>259750</v>
      </c>
      <c r="K4" s="11">
        <v>230000</v>
      </c>
      <c r="L4" s="11">
        <v>319500</v>
      </c>
      <c r="M4" s="11">
        <v>233000</v>
      </c>
      <c r="N4" s="11">
        <v>225000</v>
      </c>
      <c r="O4" s="11">
        <v>269500</v>
      </c>
      <c r="P4" s="11">
        <v>577690</v>
      </c>
      <c r="Q4" s="11">
        <v>239000</v>
      </c>
      <c r="R4" s="11">
        <v>1268900</v>
      </c>
      <c r="S4" s="11">
        <v>409500</v>
      </c>
      <c r="T4" s="11">
        <v>239900</v>
      </c>
      <c r="U4" s="11">
        <v>614000</v>
      </c>
      <c r="V4" s="11">
        <v>688000</v>
      </c>
      <c r="W4" s="11">
        <v>393500</v>
      </c>
      <c r="X4" s="11">
        <v>785500</v>
      </c>
      <c r="Y4" s="11">
        <v>451500</v>
      </c>
      <c r="Z4" s="11">
        <v>385000</v>
      </c>
      <c r="AA4" s="11">
        <v>350000</v>
      </c>
      <c r="AB4" s="11">
        <v>537000</v>
      </c>
      <c r="AC4" s="11">
        <v>278000</v>
      </c>
      <c r="AD4" s="11">
        <v>605000</v>
      </c>
      <c r="AE4" s="11">
        <v>1475000</v>
      </c>
      <c r="AF4" s="11">
        <v>349720</v>
      </c>
      <c r="AG4" s="11">
        <v>590000</v>
      </c>
      <c r="AH4" s="11">
        <v>1500000</v>
      </c>
      <c r="AI4" s="11">
        <v>730000</v>
      </c>
      <c r="AJ4" s="11">
        <v>1300000</v>
      </c>
      <c r="AK4" s="11">
        <v>831000</v>
      </c>
      <c r="AL4" s="11">
        <v>258250</v>
      </c>
      <c r="AM4" s="11">
        <v>192500</v>
      </c>
      <c r="AN4" s="11">
        <v>416000</v>
      </c>
      <c r="AO4" s="11">
        <v>670000</v>
      </c>
      <c r="AP4" s="11">
        <v>300000</v>
      </c>
      <c r="AQ4" s="11">
        <v>270000</v>
      </c>
      <c r="AR4" s="11">
        <v>190000</v>
      </c>
      <c r="AS4" s="11">
        <v>219500</v>
      </c>
      <c r="AT4" s="11">
        <v>269900</v>
      </c>
      <c r="AU4" s="11">
        <v>645000</v>
      </c>
      <c r="AV4" s="11">
        <v>420000</v>
      </c>
      <c r="AW4" s="11">
        <v>241000</v>
      </c>
      <c r="AX4" s="12"/>
    </row>
    <row r="5" spans="1:50" ht="15" x14ac:dyDescent="0.2">
      <c r="A5" s="35">
        <v>43101</v>
      </c>
      <c r="B5" s="14">
        <v>527780</v>
      </c>
      <c r="C5" s="14">
        <v>840000</v>
      </c>
      <c r="D5" s="14">
        <v>330000</v>
      </c>
      <c r="E5" s="14">
        <v>314750</v>
      </c>
      <c r="F5" s="14">
        <v>306500</v>
      </c>
      <c r="G5" s="14">
        <v>555000</v>
      </c>
      <c r="H5" s="14">
        <v>198500</v>
      </c>
      <c r="I5" s="14">
        <v>480000</v>
      </c>
      <c r="J5" s="14">
        <v>245450</v>
      </c>
      <c r="K5" s="14">
        <v>228500</v>
      </c>
      <c r="L5" s="14">
        <v>300000</v>
      </c>
      <c r="M5" s="14">
        <v>225500</v>
      </c>
      <c r="N5" s="14">
        <v>238000</v>
      </c>
      <c r="O5" s="14">
        <v>279000</v>
      </c>
      <c r="P5" s="14">
        <v>564100</v>
      </c>
      <c r="Q5" s="14">
        <v>275000</v>
      </c>
      <c r="R5" s="14">
        <v>1317500</v>
      </c>
      <c r="S5" s="14">
        <v>425000</v>
      </c>
      <c r="T5" s="14">
        <v>257000</v>
      </c>
      <c r="U5" s="14">
        <v>571500</v>
      </c>
      <c r="V5" s="14">
        <v>662000</v>
      </c>
      <c r="W5" s="14">
        <v>382000</v>
      </c>
      <c r="X5" s="14">
        <v>780000</v>
      </c>
      <c r="Y5" s="14">
        <v>446000</v>
      </c>
      <c r="Z5" s="14">
        <v>397250</v>
      </c>
      <c r="AA5" s="14">
        <v>350000</v>
      </c>
      <c r="AB5" s="14">
        <v>555000</v>
      </c>
      <c r="AC5" s="14">
        <v>277000</v>
      </c>
      <c r="AD5" s="14">
        <v>590000</v>
      </c>
      <c r="AE5" s="14">
        <v>1330000</v>
      </c>
      <c r="AF5" s="14">
        <v>350000</v>
      </c>
      <c r="AG5" s="14">
        <v>565000</v>
      </c>
      <c r="AH5" s="14">
        <v>1437500</v>
      </c>
      <c r="AI5" s="14">
        <v>567000</v>
      </c>
      <c r="AJ5" s="14">
        <v>1170000</v>
      </c>
      <c r="AK5" s="14">
        <v>790000</v>
      </c>
      <c r="AL5" s="14">
        <v>249000</v>
      </c>
      <c r="AM5" s="14">
        <v>193000</v>
      </c>
      <c r="AN5" s="14">
        <v>425000</v>
      </c>
      <c r="AO5" s="14">
        <v>670000</v>
      </c>
      <c r="AP5" s="14">
        <v>295000</v>
      </c>
      <c r="AQ5" s="14">
        <v>284200</v>
      </c>
      <c r="AR5" s="14">
        <v>227500</v>
      </c>
      <c r="AS5" s="14">
        <v>215730</v>
      </c>
      <c r="AT5" s="14">
        <v>265000</v>
      </c>
      <c r="AU5" s="14">
        <v>660720</v>
      </c>
      <c r="AV5" s="14">
        <v>383000</v>
      </c>
      <c r="AW5" s="14">
        <v>265360</v>
      </c>
      <c r="AX5" s="15"/>
    </row>
    <row r="6" spans="1:50" ht="15" x14ac:dyDescent="0.2">
      <c r="A6" s="35">
        <v>43132</v>
      </c>
      <c r="B6" s="14">
        <v>522440</v>
      </c>
      <c r="C6" s="14">
        <v>832000</v>
      </c>
      <c r="D6" s="14">
        <v>318500</v>
      </c>
      <c r="E6" s="14">
        <v>297000</v>
      </c>
      <c r="F6" s="14">
        <v>311500</v>
      </c>
      <c r="G6" s="14">
        <v>610000</v>
      </c>
      <c r="H6" s="14">
        <v>216500</v>
      </c>
      <c r="I6" s="14">
        <v>468000</v>
      </c>
      <c r="J6" s="14">
        <v>266440</v>
      </c>
      <c r="K6" s="14">
        <v>219600</v>
      </c>
      <c r="L6" s="14">
        <v>291700</v>
      </c>
      <c r="M6" s="14">
        <v>237000</v>
      </c>
      <c r="N6" s="14">
        <v>215000</v>
      </c>
      <c r="O6" s="14">
        <v>234500</v>
      </c>
      <c r="P6" s="14">
        <v>527280</v>
      </c>
      <c r="Q6" s="14">
        <v>255000</v>
      </c>
      <c r="R6" s="14">
        <v>1371000</v>
      </c>
      <c r="S6" s="14">
        <v>420000</v>
      </c>
      <c r="T6" s="14">
        <v>267850</v>
      </c>
      <c r="U6" s="14">
        <v>590000</v>
      </c>
      <c r="V6" s="14">
        <v>713500</v>
      </c>
      <c r="W6" s="14">
        <v>400000</v>
      </c>
      <c r="X6" s="14">
        <v>805380</v>
      </c>
      <c r="Y6" s="14">
        <v>472370</v>
      </c>
      <c r="Z6" s="14">
        <v>396250</v>
      </c>
      <c r="AA6" s="14">
        <v>350000</v>
      </c>
      <c r="AB6" s="14">
        <v>545000</v>
      </c>
      <c r="AC6" s="14">
        <v>278000</v>
      </c>
      <c r="AD6" s="14">
        <v>605000</v>
      </c>
      <c r="AE6" s="14">
        <v>1730000</v>
      </c>
      <c r="AF6" s="14">
        <v>365000</v>
      </c>
      <c r="AG6" s="14">
        <v>605000</v>
      </c>
      <c r="AH6" s="14">
        <v>1610000</v>
      </c>
      <c r="AI6" s="14">
        <v>755000</v>
      </c>
      <c r="AJ6" s="14">
        <v>1383500</v>
      </c>
      <c r="AK6" s="14">
        <v>800000</v>
      </c>
      <c r="AL6" s="14">
        <v>255000</v>
      </c>
      <c r="AM6" s="14">
        <v>200000</v>
      </c>
      <c r="AN6" s="14">
        <v>430000</v>
      </c>
      <c r="AO6" s="14">
        <v>689000</v>
      </c>
      <c r="AP6" s="14">
        <v>300000</v>
      </c>
      <c r="AQ6" s="14">
        <v>283500</v>
      </c>
      <c r="AR6" s="14">
        <v>189000</v>
      </c>
      <c r="AS6" s="14">
        <v>225000</v>
      </c>
      <c r="AT6" s="14">
        <v>274000</v>
      </c>
      <c r="AU6" s="14">
        <v>609000</v>
      </c>
      <c r="AV6" s="14">
        <v>397500</v>
      </c>
      <c r="AW6" s="14">
        <v>269000</v>
      </c>
      <c r="AX6" s="15"/>
    </row>
    <row r="7" spans="1:50" ht="15" x14ac:dyDescent="0.2">
      <c r="A7" s="35">
        <v>43160</v>
      </c>
      <c r="B7" s="14">
        <v>564830</v>
      </c>
      <c r="C7" s="14">
        <v>955000</v>
      </c>
      <c r="D7" s="14">
        <v>340000</v>
      </c>
      <c r="E7" s="14">
        <v>315000</v>
      </c>
      <c r="F7" s="14">
        <v>325000</v>
      </c>
      <c r="G7" s="14">
        <v>655000</v>
      </c>
      <c r="H7" s="14">
        <v>200000</v>
      </c>
      <c r="I7" s="14">
        <v>510000</v>
      </c>
      <c r="J7" s="14">
        <v>264950</v>
      </c>
      <c r="K7" s="14">
        <v>244500</v>
      </c>
      <c r="L7" s="14">
        <v>313500</v>
      </c>
      <c r="M7" s="14">
        <v>232500</v>
      </c>
      <c r="N7" s="14">
        <v>238000</v>
      </c>
      <c r="O7" s="14">
        <v>280000</v>
      </c>
      <c r="P7" s="14">
        <v>528980</v>
      </c>
      <c r="Q7" s="14">
        <v>265000</v>
      </c>
      <c r="R7" s="14">
        <v>1392500</v>
      </c>
      <c r="S7" s="14">
        <v>379000</v>
      </c>
      <c r="T7" s="14">
        <v>257500</v>
      </c>
      <c r="U7" s="14">
        <v>625000</v>
      </c>
      <c r="V7" s="14">
        <v>675000</v>
      </c>
      <c r="W7" s="14">
        <v>430000</v>
      </c>
      <c r="X7" s="14">
        <v>824450</v>
      </c>
      <c r="Y7" s="14">
        <v>475500</v>
      </c>
      <c r="Z7" s="14">
        <v>398000</v>
      </c>
      <c r="AA7" s="14">
        <v>365000</v>
      </c>
      <c r="AB7" s="14">
        <v>586670</v>
      </c>
      <c r="AC7" s="14">
        <v>280000</v>
      </c>
      <c r="AD7" s="14">
        <v>625400</v>
      </c>
      <c r="AE7" s="14">
        <v>1680000</v>
      </c>
      <c r="AF7" s="14">
        <v>370000</v>
      </c>
      <c r="AG7" s="14">
        <v>610000</v>
      </c>
      <c r="AH7" s="14">
        <v>1615000</v>
      </c>
      <c r="AI7" s="14">
        <v>698000</v>
      </c>
      <c r="AJ7" s="14">
        <v>1454500</v>
      </c>
      <c r="AK7" s="14">
        <v>910000</v>
      </c>
      <c r="AL7" s="14">
        <v>242500</v>
      </c>
      <c r="AM7" s="14">
        <v>226350</v>
      </c>
      <c r="AN7" s="14">
        <v>445000</v>
      </c>
      <c r="AO7" s="14">
        <v>685000</v>
      </c>
      <c r="AP7" s="14">
        <v>308000</v>
      </c>
      <c r="AQ7" s="14">
        <v>281000</v>
      </c>
      <c r="AR7" s="14">
        <v>222500</v>
      </c>
      <c r="AS7" s="14">
        <v>232500</v>
      </c>
      <c r="AT7" s="14">
        <v>292500</v>
      </c>
      <c r="AU7" s="14">
        <v>638500</v>
      </c>
      <c r="AV7" s="14">
        <v>422500</v>
      </c>
      <c r="AW7" s="14">
        <v>277900</v>
      </c>
      <c r="AX7" s="15"/>
    </row>
    <row r="8" spans="1:50" ht="15" x14ac:dyDescent="0.2">
      <c r="A8" s="35">
        <v>43191</v>
      </c>
      <c r="B8" s="14">
        <v>584460</v>
      </c>
      <c r="C8" s="14">
        <v>969300</v>
      </c>
      <c r="D8" s="14">
        <v>335000</v>
      </c>
      <c r="E8" s="14">
        <v>316000</v>
      </c>
      <c r="F8" s="14">
        <v>340000</v>
      </c>
      <c r="G8" s="14">
        <v>689660</v>
      </c>
      <c r="H8" s="14">
        <v>239000</v>
      </c>
      <c r="I8" s="14">
        <v>499999</v>
      </c>
      <c r="J8" s="14">
        <v>260000</v>
      </c>
      <c r="K8" s="14">
        <v>215000</v>
      </c>
      <c r="L8" s="14">
        <v>309000</v>
      </c>
      <c r="M8" s="14">
        <v>235000</v>
      </c>
      <c r="N8" s="14">
        <v>235000</v>
      </c>
      <c r="O8" s="14">
        <v>285000</v>
      </c>
      <c r="P8" s="14">
        <v>528540</v>
      </c>
      <c r="Q8" s="14">
        <v>244000</v>
      </c>
      <c r="R8" s="14">
        <v>1385000</v>
      </c>
      <c r="S8" s="14">
        <v>430000</v>
      </c>
      <c r="T8" s="14">
        <v>259000</v>
      </c>
      <c r="U8" s="14">
        <v>607750</v>
      </c>
      <c r="V8" s="14">
        <v>682500</v>
      </c>
      <c r="W8" s="14">
        <v>408737.5</v>
      </c>
      <c r="X8" s="14">
        <v>818000</v>
      </c>
      <c r="Y8" s="14">
        <v>489000</v>
      </c>
      <c r="Z8" s="14">
        <v>400000</v>
      </c>
      <c r="AA8" s="14">
        <v>369000</v>
      </c>
      <c r="AB8" s="14">
        <v>569217</v>
      </c>
      <c r="AC8" s="14">
        <v>289900</v>
      </c>
      <c r="AD8" s="14">
        <v>635000</v>
      </c>
      <c r="AE8" s="14">
        <v>1650000</v>
      </c>
      <c r="AF8" s="14">
        <v>374990</v>
      </c>
      <c r="AG8" s="14">
        <v>597505</v>
      </c>
      <c r="AH8" s="14">
        <v>1770000</v>
      </c>
      <c r="AI8" s="14">
        <v>650000</v>
      </c>
      <c r="AJ8" s="14">
        <v>1425000</v>
      </c>
      <c r="AK8" s="14">
        <v>899000</v>
      </c>
      <c r="AL8" s="14">
        <v>258950</v>
      </c>
      <c r="AM8" s="14">
        <v>217250</v>
      </c>
      <c r="AN8" s="14">
        <v>447500</v>
      </c>
      <c r="AO8" s="14">
        <v>685000</v>
      </c>
      <c r="AP8" s="14">
        <v>306000</v>
      </c>
      <c r="AQ8" s="14">
        <v>280000</v>
      </c>
      <c r="AR8" s="14">
        <v>210000</v>
      </c>
      <c r="AS8" s="14">
        <v>229250</v>
      </c>
      <c r="AT8" s="14">
        <v>305000</v>
      </c>
      <c r="AU8" s="14">
        <v>665000</v>
      </c>
      <c r="AV8" s="14">
        <v>495000</v>
      </c>
      <c r="AW8" s="14">
        <v>285000</v>
      </c>
      <c r="AX8" s="15"/>
    </row>
    <row r="9" spans="1:50" ht="15" x14ac:dyDescent="0.2">
      <c r="A9" s="35">
        <v>43221</v>
      </c>
      <c r="B9" s="14">
        <v>600860</v>
      </c>
      <c r="C9" s="14">
        <v>1025000</v>
      </c>
      <c r="D9" s="14">
        <v>331500</v>
      </c>
      <c r="E9" s="14">
        <v>324100</v>
      </c>
      <c r="F9" s="14">
        <v>329000</v>
      </c>
      <c r="G9" s="14">
        <v>687500</v>
      </c>
      <c r="H9" s="14">
        <v>214000</v>
      </c>
      <c r="I9" s="14">
        <v>552000</v>
      </c>
      <c r="J9" s="14">
        <v>279980</v>
      </c>
      <c r="K9" s="14">
        <v>230000</v>
      </c>
      <c r="L9" s="14">
        <v>314900</v>
      </c>
      <c r="M9" s="14">
        <v>247750</v>
      </c>
      <c r="N9" s="14">
        <v>235000</v>
      </c>
      <c r="O9" s="14">
        <v>263400</v>
      </c>
      <c r="P9" s="14">
        <v>536940</v>
      </c>
      <c r="Q9" s="14">
        <v>259000</v>
      </c>
      <c r="R9" s="14">
        <v>1415000</v>
      </c>
      <c r="S9" s="14">
        <v>420000</v>
      </c>
      <c r="T9" s="14">
        <v>262000</v>
      </c>
      <c r="U9" s="14">
        <v>677000</v>
      </c>
      <c r="V9" s="14">
        <v>702500</v>
      </c>
      <c r="W9" s="14">
        <v>404000</v>
      </c>
      <c r="X9" s="14">
        <v>838000</v>
      </c>
      <c r="Y9" s="14">
        <v>499650</v>
      </c>
      <c r="Z9" s="14">
        <v>409920</v>
      </c>
      <c r="AA9" s="14">
        <v>375000</v>
      </c>
      <c r="AB9" s="14">
        <v>579900</v>
      </c>
      <c r="AC9" s="14">
        <v>285000</v>
      </c>
      <c r="AD9" s="14">
        <v>640000</v>
      </c>
      <c r="AE9" s="14">
        <v>1620000</v>
      </c>
      <c r="AF9" s="14">
        <v>367860</v>
      </c>
      <c r="AG9" s="14">
        <v>638660</v>
      </c>
      <c r="AH9" s="14">
        <v>1600000</v>
      </c>
      <c r="AI9" s="14">
        <v>680000</v>
      </c>
      <c r="AJ9" s="14">
        <v>1400000</v>
      </c>
      <c r="AK9" s="14">
        <v>865000</v>
      </c>
      <c r="AL9" s="14">
        <v>264000</v>
      </c>
      <c r="AM9" s="14">
        <v>210000</v>
      </c>
      <c r="AN9" s="14">
        <v>451000</v>
      </c>
      <c r="AO9" s="14">
        <v>698500</v>
      </c>
      <c r="AP9" s="14">
        <v>325000</v>
      </c>
      <c r="AQ9" s="14">
        <v>281000</v>
      </c>
      <c r="AR9" s="14">
        <v>197500</v>
      </c>
      <c r="AS9" s="14">
        <v>234950</v>
      </c>
      <c r="AT9" s="14">
        <v>300000</v>
      </c>
      <c r="AU9" s="14">
        <v>670000</v>
      </c>
      <c r="AV9" s="14">
        <v>476500</v>
      </c>
      <c r="AW9" s="14">
        <v>297500</v>
      </c>
      <c r="AX9" s="15"/>
    </row>
    <row r="10" spans="1:50" ht="15" x14ac:dyDescent="0.2">
      <c r="A10" s="35">
        <v>43252</v>
      </c>
      <c r="B10" s="14">
        <v>602770</v>
      </c>
      <c r="C10" s="14">
        <v>1015000</v>
      </c>
      <c r="D10" s="14">
        <v>335000</v>
      </c>
      <c r="E10" s="14">
        <v>323000</v>
      </c>
      <c r="F10" s="14">
        <v>313000</v>
      </c>
      <c r="G10" s="14">
        <v>702370</v>
      </c>
      <c r="H10" s="14">
        <v>312500</v>
      </c>
      <c r="I10" s="14">
        <v>525000</v>
      </c>
      <c r="J10" s="14">
        <v>275500</v>
      </c>
      <c r="K10" s="14">
        <v>227710</v>
      </c>
      <c r="L10" s="14">
        <v>331250</v>
      </c>
      <c r="M10" s="14">
        <v>245000</v>
      </c>
      <c r="N10" s="14">
        <v>245000</v>
      </c>
      <c r="O10" s="14">
        <v>298800</v>
      </c>
      <c r="P10" s="14">
        <v>586090</v>
      </c>
      <c r="Q10" s="14">
        <v>268000</v>
      </c>
      <c r="R10" s="14">
        <v>1415000</v>
      </c>
      <c r="S10" s="14">
        <v>449000</v>
      </c>
      <c r="T10" s="14">
        <v>275000</v>
      </c>
      <c r="U10" s="14">
        <v>632500</v>
      </c>
      <c r="V10" s="14">
        <v>740000</v>
      </c>
      <c r="W10" s="14">
        <v>452000</v>
      </c>
      <c r="X10" s="14">
        <v>835500</v>
      </c>
      <c r="Y10" s="14">
        <v>510000</v>
      </c>
      <c r="Z10" s="14">
        <v>405000</v>
      </c>
      <c r="AA10" s="14">
        <v>375000</v>
      </c>
      <c r="AB10" s="14">
        <v>570400</v>
      </c>
      <c r="AC10" s="14">
        <v>293250</v>
      </c>
      <c r="AD10" s="14">
        <v>650000</v>
      </c>
      <c r="AE10" s="14">
        <v>1620000</v>
      </c>
      <c r="AF10" s="14">
        <v>377150</v>
      </c>
      <c r="AG10" s="14">
        <v>612500</v>
      </c>
      <c r="AH10" s="14">
        <v>1650500</v>
      </c>
      <c r="AI10" s="14">
        <v>753750</v>
      </c>
      <c r="AJ10" s="14">
        <v>1400000</v>
      </c>
      <c r="AK10" s="14">
        <v>925000</v>
      </c>
      <c r="AL10" s="14">
        <v>281500</v>
      </c>
      <c r="AM10" s="14">
        <v>187500</v>
      </c>
      <c r="AN10" s="14">
        <v>450000</v>
      </c>
      <c r="AO10" s="14">
        <v>705000</v>
      </c>
      <c r="AP10" s="14">
        <v>320000</v>
      </c>
      <c r="AQ10" s="14">
        <v>315000</v>
      </c>
      <c r="AR10" s="14">
        <v>234900</v>
      </c>
      <c r="AS10" s="14">
        <v>234500</v>
      </c>
      <c r="AT10" s="14">
        <v>318500</v>
      </c>
      <c r="AU10" s="14">
        <v>675000</v>
      </c>
      <c r="AV10" s="14">
        <v>450000</v>
      </c>
      <c r="AW10" s="14">
        <v>292500</v>
      </c>
      <c r="AX10" s="15"/>
    </row>
    <row r="11" spans="1:50" ht="15" x14ac:dyDescent="0.2">
      <c r="A11" s="35">
        <v>43282</v>
      </c>
      <c r="B11" s="14">
        <v>591230</v>
      </c>
      <c r="C11" s="14">
        <v>970000</v>
      </c>
      <c r="D11" s="14">
        <v>327000</v>
      </c>
      <c r="E11" s="14">
        <v>315000</v>
      </c>
      <c r="F11" s="14">
        <v>330000</v>
      </c>
      <c r="G11" s="14">
        <v>680000</v>
      </c>
      <c r="H11" s="14">
        <v>210000</v>
      </c>
      <c r="I11" s="14">
        <v>504000</v>
      </c>
      <c r="J11" s="14">
        <v>280000</v>
      </c>
      <c r="K11" s="14">
        <v>235000</v>
      </c>
      <c r="L11" s="14">
        <v>310000</v>
      </c>
      <c r="M11" s="14">
        <v>250000</v>
      </c>
      <c r="N11" s="14">
        <v>224980</v>
      </c>
      <c r="O11" s="14">
        <v>249950</v>
      </c>
      <c r="P11" s="14">
        <v>597520</v>
      </c>
      <c r="Q11" s="14">
        <v>250000</v>
      </c>
      <c r="R11" s="14">
        <v>1325000</v>
      </c>
      <c r="S11" s="14">
        <v>393750</v>
      </c>
      <c r="T11" s="14">
        <v>267450</v>
      </c>
      <c r="U11" s="14">
        <v>655500</v>
      </c>
      <c r="V11" s="14">
        <v>727000</v>
      </c>
      <c r="W11" s="14">
        <v>419500</v>
      </c>
      <c r="X11" s="14">
        <v>829000</v>
      </c>
      <c r="Y11" s="14">
        <v>495000</v>
      </c>
      <c r="Z11" s="14">
        <v>408000</v>
      </c>
      <c r="AA11" s="14">
        <v>370000</v>
      </c>
      <c r="AB11" s="14">
        <v>626500</v>
      </c>
      <c r="AC11" s="14">
        <v>292000</v>
      </c>
      <c r="AD11" s="14">
        <v>650000</v>
      </c>
      <c r="AE11" s="14">
        <v>1650000</v>
      </c>
      <c r="AF11" s="14">
        <v>370000</v>
      </c>
      <c r="AG11" s="14">
        <v>650000</v>
      </c>
      <c r="AH11" s="14">
        <v>1610000</v>
      </c>
      <c r="AI11" s="14">
        <v>550000</v>
      </c>
      <c r="AJ11" s="14">
        <v>1351000</v>
      </c>
      <c r="AK11" s="14">
        <v>898000</v>
      </c>
      <c r="AL11" s="14">
        <v>280000</v>
      </c>
      <c r="AM11" s="14">
        <v>223000</v>
      </c>
      <c r="AN11" s="14">
        <v>454000</v>
      </c>
      <c r="AO11" s="14">
        <v>650000</v>
      </c>
      <c r="AP11" s="14">
        <v>325000</v>
      </c>
      <c r="AQ11" s="14">
        <v>294500</v>
      </c>
      <c r="AR11" s="14">
        <v>223000</v>
      </c>
      <c r="AS11" s="14">
        <v>239000</v>
      </c>
      <c r="AT11" s="14">
        <v>315000</v>
      </c>
      <c r="AU11" s="14">
        <v>662360</v>
      </c>
      <c r="AV11" s="14">
        <v>430000</v>
      </c>
      <c r="AW11" s="14">
        <v>289000</v>
      </c>
      <c r="AX11" s="15"/>
    </row>
    <row r="12" spans="1:50" ht="15" x14ac:dyDescent="0.2">
      <c r="A12" s="35">
        <v>43313</v>
      </c>
      <c r="B12" s="14">
        <v>595920</v>
      </c>
      <c r="C12" s="14">
        <v>960000</v>
      </c>
      <c r="D12" s="14">
        <v>335000</v>
      </c>
      <c r="E12" s="14">
        <v>315000</v>
      </c>
      <c r="F12" s="14">
        <v>340000</v>
      </c>
      <c r="G12" s="14">
        <v>650000</v>
      </c>
      <c r="H12" s="14">
        <v>249900</v>
      </c>
      <c r="I12" s="14">
        <v>480000</v>
      </c>
      <c r="J12" s="14">
        <v>280000</v>
      </c>
      <c r="K12" s="14">
        <v>225500</v>
      </c>
      <c r="L12" s="14">
        <v>315000</v>
      </c>
      <c r="M12" s="14">
        <v>247000</v>
      </c>
      <c r="N12" s="14">
        <v>227750</v>
      </c>
      <c r="O12" s="14">
        <v>265000</v>
      </c>
      <c r="P12" s="14">
        <v>607490</v>
      </c>
      <c r="Q12" s="14">
        <v>254900</v>
      </c>
      <c r="R12" s="14">
        <v>1222500</v>
      </c>
      <c r="S12" s="14">
        <v>430000</v>
      </c>
      <c r="T12" s="14">
        <v>288400</v>
      </c>
      <c r="U12" s="14">
        <v>599000</v>
      </c>
      <c r="V12" s="14">
        <v>752500</v>
      </c>
      <c r="W12" s="14">
        <v>420000</v>
      </c>
      <c r="X12" s="14">
        <v>838500</v>
      </c>
      <c r="Y12" s="14">
        <v>475000</v>
      </c>
      <c r="Z12" s="14">
        <v>400750</v>
      </c>
      <c r="AA12" s="14">
        <v>369950</v>
      </c>
      <c r="AB12" s="14">
        <v>575000</v>
      </c>
      <c r="AC12" s="14">
        <v>290000</v>
      </c>
      <c r="AD12" s="14">
        <v>660000</v>
      </c>
      <c r="AE12" s="14">
        <v>1550000</v>
      </c>
      <c r="AF12" s="14">
        <v>380000</v>
      </c>
      <c r="AG12" s="14">
        <v>630000</v>
      </c>
      <c r="AH12" s="14">
        <v>1500000</v>
      </c>
      <c r="AI12" s="14">
        <v>572500</v>
      </c>
      <c r="AJ12" s="14">
        <v>1295000</v>
      </c>
      <c r="AK12" s="14">
        <v>917500</v>
      </c>
      <c r="AL12" s="14">
        <v>286000</v>
      </c>
      <c r="AM12" s="14">
        <v>216000</v>
      </c>
      <c r="AN12" s="14">
        <v>455000</v>
      </c>
      <c r="AO12" s="14">
        <v>670000</v>
      </c>
      <c r="AP12" s="14">
        <v>319900</v>
      </c>
      <c r="AQ12" s="14">
        <v>310000</v>
      </c>
      <c r="AR12" s="14">
        <v>208500</v>
      </c>
      <c r="AS12" s="14">
        <v>239000</v>
      </c>
      <c r="AT12" s="14">
        <v>331360</v>
      </c>
      <c r="AU12" s="14">
        <v>660000</v>
      </c>
      <c r="AV12" s="14">
        <v>450000</v>
      </c>
      <c r="AW12" s="14">
        <v>269000</v>
      </c>
      <c r="AX12" s="15"/>
    </row>
    <row r="13" spans="1:50" ht="15" x14ac:dyDescent="0.2">
      <c r="A13" s="35">
        <v>43344</v>
      </c>
      <c r="B13" s="14">
        <v>578420</v>
      </c>
      <c r="C13" s="14">
        <v>900000</v>
      </c>
      <c r="D13" s="14">
        <v>325500</v>
      </c>
      <c r="E13" s="14">
        <v>320000</v>
      </c>
      <c r="F13" s="14">
        <v>328000</v>
      </c>
      <c r="G13" s="14">
        <v>650000</v>
      </c>
      <c r="H13" s="14">
        <v>205000</v>
      </c>
      <c r="I13" s="14">
        <v>465000</v>
      </c>
      <c r="J13" s="14">
        <v>267000</v>
      </c>
      <c r="K13" s="14">
        <v>227500</v>
      </c>
      <c r="L13" s="14">
        <v>315000</v>
      </c>
      <c r="M13" s="14">
        <v>241000</v>
      </c>
      <c r="N13" s="14">
        <v>239950</v>
      </c>
      <c r="O13" s="14">
        <v>288000</v>
      </c>
      <c r="P13" s="14">
        <v>634680</v>
      </c>
      <c r="Q13" s="14">
        <v>282500</v>
      </c>
      <c r="R13" s="14">
        <v>1395000</v>
      </c>
      <c r="S13" s="14">
        <v>433500</v>
      </c>
      <c r="T13" s="14">
        <v>280000</v>
      </c>
      <c r="U13" s="14">
        <v>624000</v>
      </c>
      <c r="V13" s="14">
        <v>685000</v>
      </c>
      <c r="W13" s="14">
        <v>445000</v>
      </c>
      <c r="X13" s="14">
        <v>825000</v>
      </c>
      <c r="Y13" s="14">
        <v>475000</v>
      </c>
      <c r="Z13" s="14">
        <v>405950</v>
      </c>
      <c r="AA13" s="14">
        <v>372000</v>
      </c>
      <c r="AB13" s="14">
        <v>562000</v>
      </c>
      <c r="AC13" s="14">
        <v>300000</v>
      </c>
      <c r="AD13" s="14">
        <v>640000</v>
      </c>
      <c r="AE13" s="14">
        <v>1507500</v>
      </c>
      <c r="AF13" s="14">
        <v>360000</v>
      </c>
      <c r="AG13" s="14">
        <v>639000</v>
      </c>
      <c r="AH13" s="14">
        <v>1600000</v>
      </c>
      <c r="AI13" s="14">
        <v>677500</v>
      </c>
      <c r="AJ13" s="14">
        <v>1250000</v>
      </c>
      <c r="AK13" s="14">
        <v>910500</v>
      </c>
      <c r="AL13" s="14">
        <v>255000</v>
      </c>
      <c r="AM13" s="14">
        <v>205000</v>
      </c>
      <c r="AN13" s="14">
        <v>451500</v>
      </c>
      <c r="AO13" s="14">
        <v>654500</v>
      </c>
      <c r="AP13" s="14">
        <v>315000</v>
      </c>
      <c r="AQ13" s="14">
        <v>290000</v>
      </c>
      <c r="AR13" s="14">
        <v>228000</v>
      </c>
      <c r="AS13" s="14">
        <v>240000</v>
      </c>
      <c r="AT13" s="14">
        <v>291400</v>
      </c>
      <c r="AU13" s="14">
        <v>673750</v>
      </c>
      <c r="AV13" s="14">
        <v>470000</v>
      </c>
      <c r="AW13" s="14">
        <v>257500</v>
      </c>
      <c r="AX13" s="15"/>
    </row>
    <row r="14" spans="1:50" ht="15" x14ac:dyDescent="0.2">
      <c r="A14" s="35">
        <v>43374</v>
      </c>
      <c r="B14" s="14">
        <v>572000</v>
      </c>
      <c r="C14" s="14">
        <v>900000</v>
      </c>
      <c r="D14" s="14">
        <v>325000</v>
      </c>
      <c r="E14" s="14">
        <v>318000</v>
      </c>
      <c r="F14" s="14">
        <v>302500</v>
      </c>
      <c r="G14" s="14">
        <v>657000</v>
      </c>
      <c r="H14" s="14">
        <v>223000</v>
      </c>
      <c r="I14" s="14">
        <v>500000</v>
      </c>
      <c r="J14" s="14">
        <v>272000</v>
      </c>
      <c r="K14" s="14">
        <v>253000</v>
      </c>
      <c r="L14" s="14">
        <v>315000</v>
      </c>
      <c r="M14" s="14">
        <v>240000</v>
      </c>
      <c r="N14" s="14">
        <v>229000</v>
      </c>
      <c r="O14" s="14">
        <v>265250</v>
      </c>
      <c r="P14" s="14">
        <v>614500</v>
      </c>
      <c r="Q14" s="14">
        <v>254950</v>
      </c>
      <c r="R14" s="14">
        <v>1450000</v>
      </c>
      <c r="S14" s="14">
        <v>420000</v>
      </c>
      <c r="T14" s="14">
        <v>271850</v>
      </c>
      <c r="U14" s="14">
        <v>620000</v>
      </c>
      <c r="V14" s="14">
        <v>709500</v>
      </c>
      <c r="W14" s="14">
        <v>401500</v>
      </c>
      <c r="X14" s="14">
        <v>810000</v>
      </c>
      <c r="Y14" s="14">
        <v>470000</v>
      </c>
      <c r="Z14" s="14">
        <v>400000</v>
      </c>
      <c r="AA14" s="14">
        <v>360000</v>
      </c>
      <c r="AB14" s="14">
        <v>597000</v>
      </c>
      <c r="AC14" s="14">
        <v>289000</v>
      </c>
      <c r="AD14" s="14">
        <v>635500</v>
      </c>
      <c r="AE14" s="14">
        <v>1600000</v>
      </c>
      <c r="AF14" s="14">
        <v>369200</v>
      </c>
      <c r="AG14" s="14">
        <v>586000</v>
      </c>
      <c r="AH14" s="14">
        <v>1588000</v>
      </c>
      <c r="AI14" s="14">
        <v>659000</v>
      </c>
      <c r="AJ14" s="14">
        <v>1290000</v>
      </c>
      <c r="AK14" s="14">
        <v>885000</v>
      </c>
      <c r="AL14" s="14">
        <v>261000</v>
      </c>
      <c r="AM14" s="14">
        <v>181500</v>
      </c>
      <c r="AN14" s="14">
        <v>430000</v>
      </c>
      <c r="AO14" s="14">
        <v>650000</v>
      </c>
      <c r="AP14" s="14">
        <v>319000</v>
      </c>
      <c r="AQ14" s="14">
        <v>290000</v>
      </c>
      <c r="AR14" s="14">
        <v>233250</v>
      </c>
      <c r="AS14" s="14">
        <v>232000</v>
      </c>
      <c r="AT14" s="14">
        <v>304000</v>
      </c>
      <c r="AU14" s="14">
        <v>650000</v>
      </c>
      <c r="AV14" s="14">
        <v>443750</v>
      </c>
      <c r="AW14" s="14">
        <v>282000</v>
      </c>
      <c r="AX14" s="15"/>
    </row>
    <row r="15" spans="1:50" ht="15" x14ac:dyDescent="0.2">
      <c r="A15" s="35">
        <v>43405</v>
      </c>
      <c r="B15" s="14">
        <v>554240</v>
      </c>
      <c r="C15" s="14">
        <v>900000</v>
      </c>
      <c r="D15" s="14">
        <v>312500</v>
      </c>
      <c r="E15" s="14">
        <v>326940</v>
      </c>
      <c r="F15" s="14">
        <v>325000</v>
      </c>
      <c r="G15" s="14">
        <v>641000</v>
      </c>
      <c r="H15" s="14">
        <v>250000</v>
      </c>
      <c r="I15" s="14">
        <v>461750</v>
      </c>
      <c r="J15" s="14">
        <v>265750</v>
      </c>
      <c r="K15" s="14">
        <v>225000</v>
      </c>
      <c r="L15" s="14">
        <v>310000</v>
      </c>
      <c r="M15" s="14">
        <v>235250</v>
      </c>
      <c r="N15" s="14">
        <v>222000</v>
      </c>
      <c r="O15" s="14">
        <v>255000</v>
      </c>
      <c r="P15" s="14">
        <v>553940</v>
      </c>
      <c r="Q15" s="14">
        <v>265000</v>
      </c>
      <c r="R15" s="14">
        <v>1172940</v>
      </c>
      <c r="S15" s="14">
        <v>414000</v>
      </c>
      <c r="T15" s="14">
        <v>261930</v>
      </c>
      <c r="U15" s="14">
        <v>630000</v>
      </c>
      <c r="V15" s="14">
        <v>683500</v>
      </c>
      <c r="W15" s="14">
        <v>399000</v>
      </c>
      <c r="X15" s="14">
        <v>795000</v>
      </c>
      <c r="Y15" s="14">
        <v>461000</v>
      </c>
      <c r="Z15" s="14">
        <v>400000</v>
      </c>
      <c r="AA15" s="14">
        <v>365000</v>
      </c>
      <c r="AB15" s="14">
        <v>583200</v>
      </c>
      <c r="AC15" s="14">
        <v>299450</v>
      </c>
      <c r="AD15" s="14">
        <v>626000</v>
      </c>
      <c r="AE15" s="14">
        <v>1442500</v>
      </c>
      <c r="AF15" s="14">
        <v>365000</v>
      </c>
      <c r="AG15" s="14">
        <v>624000</v>
      </c>
      <c r="AH15" s="14">
        <v>1500000</v>
      </c>
      <c r="AI15" s="14">
        <v>550000</v>
      </c>
      <c r="AJ15" s="14">
        <v>1250000</v>
      </c>
      <c r="AK15" s="14">
        <v>862500</v>
      </c>
      <c r="AL15" s="14">
        <v>283000</v>
      </c>
      <c r="AM15" s="14">
        <v>226000</v>
      </c>
      <c r="AN15" s="14">
        <v>450000</v>
      </c>
      <c r="AO15" s="14">
        <v>612500</v>
      </c>
      <c r="AP15" s="14">
        <v>310000</v>
      </c>
      <c r="AQ15" s="14">
        <v>296000</v>
      </c>
      <c r="AR15" s="14">
        <v>199000</v>
      </c>
      <c r="AS15" s="14">
        <v>237400</v>
      </c>
      <c r="AT15" s="14">
        <v>288500</v>
      </c>
      <c r="AU15" s="14">
        <v>643740</v>
      </c>
      <c r="AV15" s="14">
        <v>429500</v>
      </c>
      <c r="AW15" s="14">
        <v>263000</v>
      </c>
      <c r="AX15" s="15"/>
    </row>
    <row r="16" spans="1:50" ht="15" x14ac:dyDescent="0.2">
      <c r="A16" s="35">
        <v>43435</v>
      </c>
      <c r="B16" s="14">
        <v>557740</v>
      </c>
      <c r="C16" s="14">
        <v>850000</v>
      </c>
      <c r="D16" s="14">
        <v>314720</v>
      </c>
      <c r="E16" s="14">
        <v>356560</v>
      </c>
      <c r="F16" s="14">
        <v>310000</v>
      </c>
      <c r="G16" s="14">
        <v>612500</v>
      </c>
      <c r="H16" s="14">
        <v>243900</v>
      </c>
      <c r="I16" s="14">
        <v>454500</v>
      </c>
      <c r="J16" s="14">
        <v>266500</v>
      </c>
      <c r="K16" s="14">
        <v>246500</v>
      </c>
      <c r="L16" s="14">
        <v>308000</v>
      </c>
      <c r="M16" s="14">
        <v>242380</v>
      </c>
      <c r="N16" s="14">
        <v>243000</v>
      </c>
      <c r="O16" s="14">
        <v>269000</v>
      </c>
      <c r="P16" s="14">
        <v>588140</v>
      </c>
      <c r="Q16" s="14">
        <v>263000</v>
      </c>
      <c r="R16" s="14">
        <v>1270500</v>
      </c>
      <c r="S16" s="14">
        <v>424900</v>
      </c>
      <c r="T16" s="14">
        <v>269060</v>
      </c>
      <c r="U16" s="14">
        <v>590000</v>
      </c>
      <c r="V16" s="14">
        <v>725000</v>
      </c>
      <c r="W16" s="14">
        <v>389950</v>
      </c>
      <c r="X16" s="14">
        <v>785000</v>
      </c>
      <c r="Y16" s="14">
        <v>492990</v>
      </c>
      <c r="Z16" s="14">
        <v>398000</v>
      </c>
      <c r="AA16" s="14">
        <v>364500</v>
      </c>
      <c r="AB16" s="14">
        <v>577000</v>
      </c>
      <c r="AC16" s="14">
        <v>295000</v>
      </c>
      <c r="AD16" s="14">
        <v>618500</v>
      </c>
      <c r="AE16" s="14">
        <v>1500000</v>
      </c>
      <c r="AF16" s="14">
        <v>365000</v>
      </c>
      <c r="AG16" s="14">
        <v>640000</v>
      </c>
      <c r="AH16" s="14">
        <v>1483000</v>
      </c>
      <c r="AI16" s="14">
        <v>840000</v>
      </c>
      <c r="AJ16" s="14">
        <v>1150000</v>
      </c>
      <c r="AK16" s="14">
        <v>926000</v>
      </c>
      <c r="AL16" s="14">
        <v>267500</v>
      </c>
      <c r="AM16" s="14">
        <v>182500</v>
      </c>
      <c r="AN16" s="14">
        <v>425000</v>
      </c>
      <c r="AO16" s="14">
        <v>639000</v>
      </c>
      <c r="AP16" s="14">
        <v>309000</v>
      </c>
      <c r="AQ16" s="14">
        <v>320000</v>
      </c>
      <c r="AR16" s="14">
        <v>255000</v>
      </c>
      <c r="AS16" s="14">
        <v>236450</v>
      </c>
      <c r="AT16" s="14">
        <v>258950</v>
      </c>
      <c r="AU16" s="14">
        <v>640000</v>
      </c>
      <c r="AV16" s="14">
        <v>429000</v>
      </c>
      <c r="AW16" s="14">
        <v>298000</v>
      </c>
      <c r="AX16" s="15"/>
    </row>
    <row r="17" spans="1:50" ht="15" x14ac:dyDescent="0.2">
      <c r="A17" s="35">
        <v>43466</v>
      </c>
      <c r="B17" s="14">
        <v>536830</v>
      </c>
      <c r="C17" s="14">
        <v>826000</v>
      </c>
      <c r="D17" s="14">
        <v>324000</v>
      </c>
      <c r="E17" s="14">
        <v>376000</v>
      </c>
      <c r="F17" s="14">
        <v>335000</v>
      </c>
      <c r="G17" s="14">
        <v>595000</v>
      </c>
      <c r="H17" s="14">
        <v>217000</v>
      </c>
      <c r="I17" s="14">
        <v>460000</v>
      </c>
      <c r="J17" s="14">
        <v>270000</v>
      </c>
      <c r="K17" s="14">
        <v>225000</v>
      </c>
      <c r="L17" s="14">
        <v>325500</v>
      </c>
      <c r="M17" s="14">
        <v>240000</v>
      </c>
      <c r="N17" s="14">
        <v>219900</v>
      </c>
      <c r="O17" s="14">
        <v>265000</v>
      </c>
      <c r="P17" s="14">
        <v>566010</v>
      </c>
      <c r="Q17" s="14">
        <v>260000</v>
      </c>
      <c r="R17" s="14">
        <v>1149500</v>
      </c>
      <c r="S17" s="14">
        <v>384560</v>
      </c>
      <c r="T17" s="14">
        <v>279990</v>
      </c>
      <c r="U17" s="14">
        <v>590000</v>
      </c>
      <c r="V17" s="14">
        <v>672500</v>
      </c>
      <c r="W17" s="14">
        <v>402950</v>
      </c>
      <c r="X17" s="14">
        <v>796500</v>
      </c>
      <c r="Y17" s="14">
        <v>479000</v>
      </c>
      <c r="Z17" s="14">
        <v>400000</v>
      </c>
      <c r="AA17" s="14">
        <v>352250</v>
      </c>
      <c r="AB17" s="14">
        <v>595000</v>
      </c>
      <c r="AC17" s="14">
        <v>290000</v>
      </c>
      <c r="AD17" s="14">
        <v>610000</v>
      </c>
      <c r="AE17" s="14">
        <v>1376500</v>
      </c>
      <c r="AF17" s="14">
        <v>375000</v>
      </c>
      <c r="AG17" s="14">
        <v>592500</v>
      </c>
      <c r="AH17" s="14">
        <v>1450000</v>
      </c>
      <c r="AI17" s="14">
        <v>725000</v>
      </c>
      <c r="AJ17" s="14">
        <v>1185000</v>
      </c>
      <c r="AK17" s="14">
        <v>825000</v>
      </c>
      <c r="AL17" s="14">
        <v>271720</v>
      </c>
      <c r="AM17" s="14">
        <v>151000</v>
      </c>
      <c r="AN17" s="14">
        <v>428000</v>
      </c>
      <c r="AO17" s="14">
        <v>650000</v>
      </c>
      <c r="AP17" s="14">
        <v>305000</v>
      </c>
      <c r="AQ17" s="14">
        <v>277500</v>
      </c>
      <c r="AR17" s="14">
        <v>275000</v>
      </c>
      <c r="AS17" s="14">
        <v>217750</v>
      </c>
      <c r="AT17" s="14">
        <v>299500</v>
      </c>
      <c r="AU17" s="14">
        <v>615000</v>
      </c>
      <c r="AV17" s="14">
        <v>432500</v>
      </c>
      <c r="AW17" s="14">
        <v>299000</v>
      </c>
      <c r="AX17" s="15"/>
    </row>
    <row r="18" spans="1:50" ht="15" x14ac:dyDescent="0.2">
      <c r="A18" s="35">
        <v>43497</v>
      </c>
      <c r="B18" s="14">
        <v>534120</v>
      </c>
      <c r="C18" s="14">
        <v>860000</v>
      </c>
      <c r="D18" s="14">
        <v>316000</v>
      </c>
      <c r="E18" s="14">
        <v>345450</v>
      </c>
      <c r="F18" s="14">
        <v>340000</v>
      </c>
      <c r="G18" s="14">
        <v>649480</v>
      </c>
      <c r="H18" s="14">
        <v>245000</v>
      </c>
      <c r="I18" s="14">
        <v>495000</v>
      </c>
      <c r="J18" s="14">
        <v>265000</v>
      </c>
      <c r="K18" s="14">
        <v>281000</v>
      </c>
      <c r="L18" s="14">
        <v>298000</v>
      </c>
      <c r="M18" s="14">
        <v>240000</v>
      </c>
      <c r="N18" s="14">
        <v>221000</v>
      </c>
      <c r="O18" s="14">
        <v>260000</v>
      </c>
      <c r="P18" s="14">
        <v>541390</v>
      </c>
      <c r="Q18" s="14">
        <v>259000</v>
      </c>
      <c r="R18" s="14">
        <v>1290000</v>
      </c>
      <c r="S18" s="14">
        <v>377000</v>
      </c>
      <c r="T18" s="14">
        <v>269000</v>
      </c>
      <c r="U18" s="14">
        <v>593950</v>
      </c>
      <c r="V18" s="14">
        <v>625000</v>
      </c>
      <c r="W18" s="14">
        <v>382000</v>
      </c>
      <c r="X18" s="14">
        <v>792500</v>
      </c>
      <c r="Y18" s="14">
        <v>495000</v>
      </c>
      <c r="Z18" s="14">
        <v>410000</v>
      </c>
      <c r="AA18" s="14">
        <v>360000</v>
      </c>
      <c r="AB18" s="14">
        <v>600000</v>
      </c>
      <c r="AC18" s="14">
        <v>298250</v>
      </c>
      <c r="AD18" s="14">
        <v>625000</v>
      </c>
      <c r="AE18" s="14">
        <v>1505000</v>
      </c>
      <c r="AF18" s="14">
        <v>370000</v>
      </c>
      <c r="AG18" s="14">
        <v>592500</v>
      </c>
      <c r="AH18" s="14">
        <v>1425000</v>
      </c>
      <c r="AI18" s="14">
        <v>645000</v>
      </c>
      <c r="AJ18" s="14">
        <v>1170000</v>
      </c>
      <c r="AK18" s="14">
        <v>927000</v>
      </c>
      <c r="AL18" s="14">
        <v>285000</v>
      </c>
      <c r="AM18" s="14">
        <v>224500</v>
      </c>
      <c r="AN18" s="14">
        <v>425000</v>
      </c>
      <c r="AO18" s="14">
        <v>625420</v>
      </c>
      <c r="AP18" s="14">
        <v>310000</v>
      </c>
      <c r="AQ18" s="14">
        <v>292500</v>
      </c>
      <c r="AR18" s="14">
        <v>224500</v>
      </c>
      <c r="AS18" s="14">
        <v>243500</v>
      </c>
      <c r="AT18" s="14">
        <v>299000</v>
      </c>
      <c r="AU18" s="14">
        <v>620000</v>
      </c>
      <c r="AV18" s="14">
        <v>424920</v>
      </c>
      <c r="AW18" s="14">
        <v>256000</v>
      </c>
      <c r="AX18" s="15"/>
    </row>
    <row r="19" spans="1:50" ht="15" x14ac:dyDescent="0.2">
      <c r="A19" s="35">
        <v>43525</v>
      </c>
      <c r="B19" s="14">
        <v>565740</v>
      </c>
      <c r="C19" s="14">
        <v>911000</v>
      </c>
      <c r="D19" s="14">
        <v>320000</v>
      </c>
      <c r="E19" s="14">
        <v>369000</v>
      </c>
      <c r="F19" s="14">
        <v>308250</v>
      </c>
      <c r="G19" s="14">
        <v>644000</v>
      </c>
      <c r="H19" s="14">
        <v>253020</v>
      </c>
      <c r="I19" s="14">
        <v>506160</v>
      </c>
      <c r="J19" s="14">
        <v>280000</v>
      </c>
      <c r="K19" s="14">
        <v>250000</v>
      </c>
      <c r="L19" s="14">
        <v>310000</v>
      </c>
      <c r="M19" s="14">
        <v>249950</v>
      </c>
      <c r="N19" s="14">
        <v>232000</v>
      </c>
      <c r="O19" s="14">
        <v>243500</v>
      </c>
      <c r="P19" s="14">
        <v>525520</v>
      </c>
      <c r="Q19" s="14">
        <v>265000</v>
      </c>
      <c r="R19" s="14">
        <v>1300000</v>
      </c>
      <c r="S19" s="14">
        <v>394500</v>
      </c>
      <c r="T19" s="14">
        <v>275000</v>
      </c>
      <c r="U19" s="14">
        <v>579000</v>
      </c>
      <c r="V19" s="14">
        <v>699000</v>
      </c>
      <c r="W19" s="14">
        <v>412500</v>
      </c>
      <c r="X19" s="14">
        <v>809500</v>
      </c>
      <c r="Y19" s="14">
        <v>475000</v>
      </c>
      <c r="Z19" s="14">
        <v>412000</v>
      </c>
      <c r="AA19" s="14">
        <v>365000</v>
      </c>
      <c r="AB19" s="14">
        <v>610000</v>
      </c>
      <c r="AC19" s="14">
        <v>309950</v>
      </c>
      <c r="AD19" s="14">
        <v>623800</v>
      </c>
      <c r="AE19" s="14">
        <v>1637500</v>
      </c>
      <c r="AF19" s="14">
        <v>355000</v>
      </c>
      <c r="AG19" s="14">
        <v>629500</v>
      </c>
      <c r="AH19" s="14">
        <v>1610000</v>
      </c>
      <c r="AI19" s="14">
        <v>555000</v>
      </c>
      <c r="AJ19" s="14">
        <v>1300000</v>
      </c>
      <c r="AK19" s="14">
        <v>918000</v>
      </c>
      <c r="AL19" s="14">
        <v>285000</v>
      </c>
      <c r="AM19" s="14">
        <v>205000</v>
      </c>
      <c r="AN19" s="14">
        <v>438500</v>
      </c>
      <c r="AO19" s="14">
        <v>633750</v>
      </c>
      <c r="AP19" s="14">
        <v>320000</v>
      </c>
      <c r="AQ19" s="14">
        <v>310000</v>
      </c>
      <c r="AR19" s="14">
        <v>315000</v>
      </c>
      <c r="AS19" s="14">
        <v>230000</v>
      </c>
      <c r="AT19" s="14">
        <v>315000</v>
      </c>
      <c r="AU19" s="14">
        <v>640000</v>
      </c>
      <c r="AV19" s="14">
        <v>450000</v>
      </c>
      <c r="AW19" s="14">
        <v>290000</v>
      </c>
      <c r="AX19" s="15"/>
    </row>
    <row r="20" spans="1:50" ht="15" x14ac:dyDescent="0.2">
      <c r="A20" s="35">
        <v>43556</v>
      </c>
      <c r="B20" s="14">
        <v>603030</v>
      </c>
      <c r="C20" s="14">
        <v>940000</v>
      </c>
      <c r="D20" s="14">
        <v>336500</v>
      </c>
      <c r="E20" s="14">
        <v>360000</v>
      </c>
      <c r="F20" s="14">
        <v>340000</v>
      </c>
      <c r="G20" s="14">
        <v>679000</v>
      </c>
      <c r="H20" s="14">
        <v>216500</v>
      </c>
      <c r="I20" s="14">
        <v>524000</v>
      </c>
      <c r="J20" s="14">
        <v>271250</v>
      </c>
      <c r="K20" s="14">
        <v>241250</v>
      </c>
      <c r="L20" s="14">
        <v>305000</v>
      </c>
      <c r="M20" s="14">
        <v>250000</v>
      </c>
      <c r="N20" s="14">
        <v>240000</v>
      </c>
      <c r="O20" s="14">
        <v>262400</v>
      </c>
      <c r="P20" s="14">
        <v>544170</v>
      </c>
      <c r="Q20" s="14">
        <v>271950</v>
      </c>
      <c r="R20" s="14">
        <v>1350000</v>
      </c>
      <c r="S20" s="14">
        <v>418500</v>
      </c>
      <c r="T20" s="14">
        <v>276000</v>
      </c>
      <c r="U20" s="14">
        <v>600000</v>
      </c>
      <c r="V20" s="14">
        <v>705000</v>
      </c>
      <c r="W20" s="14">
        <v>397000</v>
      </c>
      <c r="X20" s="14">
        <v>825000</v>
      </c>
      <c r="Y20" s="14">
        <v>498500</v>
      </c>
      <c r="Z20" s="14">
        <v>423000</v>
      </c>
      <c r="AA20" s="14">
        <v>385000</v>
      </c>
      <c r="AB20" s="14">
        <v>550900</v>
      </c>
      <c r="AC20" s="14">
        <v>305000</v>
      </c>
      <c r="AD20" s="14">
        <v>649000</v>
      </c>
      <c r="AE20" s="14">
        <v>1632500</v>
      </c>
      <c r="AF20" s="14">
        <v>375000</v>
      </c>
      <c r="AG20" s="14">
        <v>650000</v>
      </c>
      <c r="AH20" s="14">
        <v>1601000</v>
      </c>
      <c r="AI20" s="14">
        <v>760500</v>
      </c>
      <c r="AJ20" s="14">
        <v>1315000</v>
      </c>
      <c r="AK20" s="14">
        <v>977750</v>
      </c>
      <c r="AL20" s="14">
        <v>275000</v>
      </c>
      <c r="AM20" s="14">
        <v>208500</v>
      </c>
      <c r="AN20" s="14">
        <v>435000</v>
      </c>
      <c r="AO20" s="14">
        <v>645000</v>
      </c>
      <c r="AP20" s="14">
        <v>319500</v>
      </c>
      <c r="AQ20" s="14">
        <v>305000</v>
      </c>
      <c r="AR20" s="14">
        <v>232500</v>
      </c>
      <c r="AS20" s="14">
        <v>244950</v>
      </c>
      <c r="AT20" s="14">
        <v>316000</v>
      </c>
      <c r="AU20" s="14">
        <v>650000</v>
      </c>
      <c r="AV20" s="14">
        <v>419330</v>
      </c>
      <c r="AW20" s="14">
        <v>268000</v>
      </c>
      <c r="AX20" s="15"/>
    </row>
    <row r="21" spans="1:50" ht="15" x14ac:dyDescent="0.2">
      <c r="A21" s="35">
        <v>43586</v>
      </c>
      <c r="B21" s="14">
        <v>610940</v>
      </c>
      <c r="C21" s="14">
        <v>959000</v>
      </c>
      <c r="D21" s="14">
        <v>342750</v>
      </c>
      <c r="E21" s="14">
        <v>359000</v>
      </c>
      <c r="F21" s="14">
        <v>375000</v>
      </c>
      <c r="G21" s="14">
        <v>700360</v>
      </c>
      <c r="H21" s="14">
        <v>256850</v>
      </c>
      <c r="I21" s="14">
        <v>521380</v>
      </c>
      <c r="J21" s="14">
        <v>284900</v>
      </c>
      <c r="K21" s="14">
        <v>245000</v>
      </c>
      <c r="L21" s="14">
        <v>315000</v>
      </c>
      <c r="M21" s="14">
        <v>252000</v>
      </c>
      <c r="N21" s="14">
        <v>260000</v>
      </c>
      <c r="O21" s="14">
        <v>267000</v>
      </c>
      <c r="P21" s="14">
        <v>539480</v>
      </c>
      <c r="Q21" s="14">
        <v>270000</v>
      </c>
      <c r="R21" s="14">
        <v>1400000</v>
      </c>
      <c r="S21" s="14">
        <v>388500</v>
      </c>
      <c r="T21" s="14">
        <v>285000</v>
      </c>
      <c r="U21" s="14">
        <v>639000</v>
      </c>
      <c r="V21" s="14">
        <v>725000</v>
      </c>
      <c r="W21" s="14">
        <v>420000</v>
      </c>
      <c r="X21" s="14">
        <v>845000</v>
      </c>
      <c r="Y21" s="14">
        <v>514900</v>
      </c>
      <c r="Z21" s="14">
        <v>420000</v>
      </c>
      <c r="AA21" s="14">
        <v>385000</v>
      </c>
      <c r="AB21" s="14">
        <v>600000</v>
      </c>
      <c r="AC21" s="14">
        <v>315000</v>
      </c>
      <c r="AD21" s="14">
        <v>650000</v>
      </c>
      <c r="AE21" s="14">
        <v>1697500</v>
      </c>
      <c r="AF21" s="14">
        <v>380000</v>
      </c>
      <c r="AG21" s="14">
        <v>640000</v>
      </c>
      <c r="AH21" s="14">
        <v>1766500</v>
      </c>
      <c r="AI21" s="14">
        <v>696000</v>
      </c>
      <c r="AJ21" s="14">
        <v>1335000</v>
      </c>
      <c r="AK21" s="14">
        <v>935000</v>
      </c>
      <c r="AL21" s="14">
        <v>285000</v>
      </c>
      <c r="AM21" s="14">
        <v>235000</v>
      </c>
      <c r="AN21" s="14">
        <v>446000</v>
      </c>
      <c r="AO21" s="14">
        <v>666000</v>
      </c>
      <c r="AP21" s="14">
        <v>335000</v>
      </c>
      <c r="AQ21" s="14">
        <v>319900</v>
      </c>
      <c r="AR21" s="14">
        <v>243000</v>
      </c>
      <c r="AS21" s="14">
        <v>248000</v>
      </c>
      <c r="AT21" s="14">
        <v>310000</v>
      </c>
      <c r="AU21" s="14">
        <v>659500</v>
      </c>
      <c r="AV21" s="14">
        <v>469500</v>
      </c>
      <c r="AW21" s="14">
        <v>311000</v>
      </c>
      <c r="AX21" s="15"/>
    </row>
    <row r="22" spans="1:50" ht="15" x14ac:dyDescent="0.2">
      <c r="A22" s="35">
        <v>43617</v>
      </c>
      <c r="B22" s="14">
        <v>610720</v>
      </c>
      <c r="C22" s="14">
        <v>960000</v>
      </c>
      <c r="D22" s="14">
        <v>320000</v>
      </c>
      <c r="E22" s="14">
        <v>384000</v>
      </c>
      <c r="F22" s="14">
        <v>330000</v>
      </c>
      <c r="G22" s="14">
        <v>698000</v>
      </c>
      <c r="H22" s="14">
        <v>353500</v>
      </c>
      <c r="I22" s="14">
        <v>497500</v>
      </c>
      <c r="J22" s="14">
        <v>283000</v>
      </c>
      <c r="K22" s="14">
        <v>250000</v>
      </c>
      <c r="L22" s="14">
        <v>340000</v>
      </c>
      <c r="M22" s="14">
        <v>259450</v>
      </c>
      <c r="N22" s="14">
        <v>247150</v>
      </c>
      <c r="O22" s="14">
        <v>270000</v>
      </c>
      <c r="P22" s="14">
        <v>599680</v>
      </c>
      <c r="Q22" s="14">
        <v>291250</v>
      </c>
      <c r="R22" s="14">
        <v>1370000</v>
      </c>
      <c r="S22" s="14">
        <v>399000</v>
      </c>
      <c r="T22" s="14">
        <v>287000</v>
      </c>
      <c r="U22" s="14">
        <v>640500</v>
      </c>
      <c r="V22" s="14">
        <v>705750</v>
      </c>
      <c r="W22" s="14">
        <v>427500</v>
      </c>
      <c r="X22" s="14">
        <v>842000</v>
      </c>
      <c r="Y22" s="14">
        <v>525000</v>
      </c>
      <c r="Z22" s="14">
        <v>420000</v>
      </c>
      <c r="AA22" s="14">
        <v>390000</v>
      </c>
      <c r="AB22" s="14">
        <v>585500</v>
      </c>
      <c r="AC22" s="14">
        <v>310000</v>
      </c>
      <c r="AD22" s="14">
        <v>665000</v>
      </c>
      <c r="AE22" s="14">
        <v>1762500</v>
      </c>
      <c r="AF22" s="14">
        <v>386750</v>
      </c>
      <c r="AG22" s="14">
        <v>640000</v>
      </c>
      <c r="AH22" s="14">
        <v>1620000</v>
      </c>
      <c r="AI22" s="14">
        <v>717000</v>
      </c>
      <c r="AJ22" s="14">
        <v>1350000</v>
      </c>
      <c r="AK22" s="14">
        <v>897000</v>
      </c>
      <c r="AL22" s="14">
        <v>289900</v>
      </c>
      <c r="AM22" s="14">
        <v>270250</v>
      </c>
      <c r="AN22" s="14">
        <v>448000</v>
      </c>
      <c r="AO22" s="14">
        <v>662500</v>
      </c>
      <c r="AP22" s="14">
        <v>325500</v>
      </c>
      <c r="AQ22" s="14">
        <v>313000</v>
      </c>
      <c r="AR22" s="14">
        <v>260000</v>
      </c>
      <c r="AS22" s="14">
        <v>247500</v>
      </c>
      <c r="AT22" s="14">
        <v>297000</v>
      </c>
      <c r="AU22" s="14">
        <v>647000</v>
      </c>
      <c r="AV22" s="14">
        <v>463500</v>
      </c>
      <c r="AW22" s="14">
        <v>295000</v>
      </c>
      <c r="AX22" s="15"/>
    </row>
    <row r="23" spans="1:50" ht="15" x14ac:dyDescent="0.2">
      <c r="A23" s="35">
        <v>43647</v>
      </c>
      <c r="B23" s="14">
        <v>607990</v>
      </c>
      <c r="C23" s="14">
        <v>950000</v>
      </c>
      <c r="D23" s="14">
        <v>312500</v>
      </c>
      <c r="E23" s="14">
        <v>374280</v>
      </c>
      <c r="F23" s="14">
        <v>325500</v>
      </c>
      <c r="G23" s="14">
        <v>660000</v>
      </c>
      <c r="H23" s="14">
        <v>275000</v>
      </c>
      <c r="I23" s="14">
        <v>510500</v>
      </c>
      <c r="J23" s="14">
        <v>284400</v>
      </c>
      <c r="K23" s="14">
        <v>268750</v>
      </c>
      <c r="L23" s="14">
        <v>334370</v>
      </c>
      <c r="M23" s="14">
        <v>263000</v>
      </c>
      <c r="N23" s="14">
        <v>254750</v>
      </c>
      <c r="O23" s="14">
        <v>249000</v>
      </c>
      <c r="P23" s="14">
        <v>611230</v>
      </c>
      <c r="Q23" s="14">
        <v>297500</v>
      </c>
      <c r="R23" s="14">
        <v>1257000</v>
      </c>
      <c r="S23" s="14">
        <v>395000</v>
      </c>
      <c r="T23" s="14">
        <v>283000</v>
      </c>
      <c r="U23" s="14">
        <v>651780</v>
      </c>
      <c r="V23" s="14">
        <v>685000</v>
      </c>
      <c r="W23" s="14">
        <v>445000</v>
      </c>
      <c r="X23" s="14">
        <v>839450</v>
      </c>
      <c r="Y23" s="14">
        <v>496250</v>
      </c>
      <c r="Z23" s="14">
        <v>420000</v>
      </c>
      <c r="AA23" s="14">
        <v>390000</v>
      </c>
      <c r="AB23" s="14">
        <v>570000</v>
      </c>
      <c r="AC23" s="14">
        <v>312000</v>
      </c>
      <c r="AD23" s="14">
        <v>650000</v>
      </c>
      <c r="AE23" s="14">
        <v>1600000</v>
      </c>
      <c r="AF23" s="14">
        <v>380000</v>
      </c>
      <c r="AG23" s="14">
        <v>625000</v>
      </c>
      <c r="AH23" s="14">
        <v>1562500</v>
      </c>
      <c r="AI23" s="14">
        <v>695000</v>
      </c>
      <c r="AJ23" s="14">
        <v>1298000</v>
      </c>
      <c r="AK23" s="14">
        <v>899500</v>
      </c>
      <c r="AL23" s="14">
        <v>286000</v>
      </c>
      <c r="AM23" s="14">
        <v>210000</v>
      </c>
      <c r="AN23" s="14">
        <v>465000</v>
      </c>
      <c r="AO23" s="14">
        <v>655000</v>
      </c>
      <c r="AP23" s="14">
        <v>335000</v>
      </c>
      <c r="AQ23" s="14">
        <v>315000</v>
      </c>
      <c r="AR23" s="14">
        <v>255000</v>
      </c>
      <c r="AS23" s="14">
        <v>245000</v>
      </c>
      <c r="AT23" s="14">
        <v>300000</v>
      </c>
      <c r="AU23" s="14">
        <v>685000</v>
      </c>
      <c r="AV23" s="14">
        <v>485000</v>
      </c>
      <c r="AW23" s="14">
        <v>299900</v>
      </c>
      <c r="AX23" s="15"/>
    </row>
    <row r="24" spans="1:50" ht="15" x14ac:dyDescent="0.2">
      <c r="A24" s="35">
        <v>43678</v>
      </c>
      <c r="B24" s="14">
        <v>617410</v>
      </c>
      <c r="C24" s="14">
        <v>905500</v>
      </c>
      <c r="D24" s="14">
        <v>329000</v>
      </c>
      <c r="E24" s="14">
        <v>353150</v>
      </c>
      <c r="F24" s="14">
        <v>346360</v>
      </c>
      <c r="G24" s="14">
        <v>672750</v>
      </c>
      <c r="H24" s="14">
        <v>264180</v>
      </c>
      <c r="I24" s="14">
        <v>525000</v>
      </c>
      <c r="J24" s="14">
        <v>285000</v>
      </c>
      <c r="K24" s="14">
        <v>270000</v>
      </c>
      <c r="L24" s="14">
        <v>320000</v>
      </c>
      <c r="M24" s="14">
        <v>255500</v>
      </c>
      <c r="N24" s="14">
        <v>258450</v>
      </c>
      <c r="O24" s="14">
        <v>260000</v>
      </c>
      <c r="P24" s="14">
        <v>627690</v>
      </c>
      <c r="Q24" s="14">
        <v>279000</v>
      </c>
      <c r="R24" s="14">
        <v>1230000</v>
      </c>
      <c r="S24" s="14">
        <v>413500</v>
      </c>
      <c r="T24" s="14">
        <v>278600</v>
      </c>
      <c r="U24" s="14">
        <v>632500</v>
      </c>
      <c r="V24" s="14">
        <v>699000</v>
      </c>
      <c r="W24" s="14">
        <v>415500</v>
      </c>
      <c r="X24" s="14">
        <v>810000</v>
      </c>
      <c r="Y24" s="14">
        <v>500000</v>
      </c>
      <c r="Z24" s="14">
        <v>420000</v>
      </c>
      <c r="AA24" s="14">
        <v>386000</v>
      </c>
      <c r="AB24" s="14">
        <v>609950</v>
      </c>
      <c r="AC24" s="14">
        <v>315000</v>
      </c>
      <c r="AD24" s="14">
        <v>650000</v>
      </c>
      <c r="AE24" s="14">
        <v>1602500</v>
      </c>
      <c r="AF24" s="14">
        <v>389000</v>
      </c>
      <c r="AG24" s="14">
        <v>640000</v>
      </c>
      <c r="AH24" s="14">
        <v>1545000</v>
      </c>
      <c r="AI24" s="14">
        <v>720000</v>
      </c>
      <c r="AJ24" s="14">
        <v>1190000</v>
      </c>
      <c r="AK24" s="14">
        <v>875000</v>
      </c>
      <c r="AL24" s="14">
        <v>294900</v>
      </c>
      <c r="AM24" s="14">
        <v>210000</v>
      </c>
      <c r="AN24" s="14">
        <v>459700</v>
      </c>
      <c r="AO24" s="14">
        <v>712000</v>
      </c>
      <c r="AP24" s="14">
        <v>335000</v>
      </c>
      <c r="AQ24" s="14">
        <v>309000</v>
      </c>
      <c r="AR24" s="14">
        <v>281250</v>
      </c>
      <c r="AS24" s="14">
        <v>250000</v>
      </c>
      <c r="AT24" s="14">
        <v>302500</v>
      </c>
      <c r="AU24" s="14">
        <v>661900</v>
      </c>
      <c r="AV24" s="14">
        <v>465000</v>
      </c>
      <c r="AW24" s="14">
        <v>298000</v>
      </c>
      <c r="AX24" s="15"/>
    </row>
    <row r="25" spans="1:50" ht="15" x14ac:dyDescent="0.2">
      <c r="A25" s="35">
        <v>43709</v>
      </c>
      <c r="B25" s="14">
        <v>605680</v>
      </c>
      <c r="C25" s="14">
        <v>910000</v>
      </c>
      <c r="D25" s="14">
        <v>325000</v>
      </c>
      <c r="E25" s="14">
        <v>358750</v>
      </c>
      <c r="F25" s="14">
        <v>330000</v>
      </c>
      <c r="G25" s="14">
        <v>656000</v>
      </c>
      <c r="H25" s="14">
        <v>280000</v>
      </c>
      <c r="I25" s="14">
        <v>489900</v>
      </c>
      <c r="J25" s="14">
        <v>296000</v>
      </c>
      <c r="K25" s="14">
        <v>266500</v>
      </c>
      <c r="L25" s="14">
        <v>345000</v>
      </c>
      <c r="M25" s="14">
        <v>257600</v>
      </c>
      <c r="N25" s="14">
        <v>258000</v>
      </c>
      <c r="O25" s="14">
        <v>270000</v>
      </c>
      <c r="P25" s="14">
        <v>663110</v>
      </c>
      <c r="Q25" s="14">
        <v>276500</v>
      </c>
      <c r="R25" s="14">
        <v>1360000</v>
      </c>
      <c r="S25" s="14">
        <v>407500</v>
      </c>
      <c r="T25" s="14">
        <v>277250</v>
      </c>
      <c r="U25" s="14">
        <v>658000</v>
      </c>
      <c r="V25" s="14">
        <v>787500</v>
      </c>
      <c r="W25" s="14">
        <v>399000</v>
      </c>
      <c r="X25" s="14">
        <v>830000</v>
      </c>
      <c r="Y25" s="14">
        <v>495000</v>
      </c>
      <c r="Z25" s="14">
        <v>429450</v>
      </c>
      <c r="AA25" s="14">
        <v>385000</v>
      </c>
      <c r="AB25" s="14">
        <v>610410</v>
      </c>
      <c r="AC25" s="14">
        <v>315000</v>
      </c>
      <c r="AD25" s="14">
        <v>636750</v>
      </c>
      <c r="AE25" s="14">
        <v>1540000</v>
      </c>
      <c r="AF25" s="14">
        <v>385000</v>
      </c>
      <c r="AG25" s="14">
        <v>655500</v>
      </c>
      <c r="AH25" s="14">
        <v>1470000</v>
      </c>
      <c r="AI25" s="14">
        <v>731500</v>
      </c>
      <c r="AJ25" s="14">
        <v>1225000</v>
      </c>
      <c r="AK25" s="14">
        <v>795000</v>
      </c>
      <c r="AL25" s="14">
        <v>280000</v>
      </c>
      <c r="AM25" s="14">
        <v>240000</v>
      </c>
      <c r="AN25" s="14">
        <v>455000</v>
      </c>
      <c r="AO25" s="14">
        <v>655750</v>
      </c>
      <c r="AP25" s="14">
        <v>332750</v>
      </c>
      <c r="AQ25" s="14">
        <v>327500</v>
      </c>
      <c r="AR25" s="14">
        <v>225500</v>
      </c>
      <c r="AS25" s="14">
        <v>250000</v>
      </c>
      <c r="AT25" s="14">
        <v>307000</v>
      </c>
      <c r="AU25" s="14">
        <v>659250</v>
      </c>
      <c r="AV25" s="14">
        <v>453500</v>
      </c>
      <c r="AW25" s="14">
        <v>305000</v>
      </c>
      <c r="AX25" s="15"/>
    </row>
    <row r="26" spans="1:50" ht="15" x14ac:dyDescent="0.2">
      <c r="A26" s="35">
        <v>43739</v>
      </c>
      <c r="B26" s="14">
        <v>605280</v>
      </c>
      <c r="C26" s="14">
        <v>925000</v>
      </c>
      <c r="D26" s="14">
        <v>322000</v>
      </c>
      <c r="E26" s="14">
        <v>358250</v>
      </c>
      <c r="F26" s="14">
        <v>356110</v>
      </c>
      <c r="G26" s="14">
        <v>681250</v>
      </c>
      <c r="H26" s="14">
        <v>247500</v>
      </c>
      <c r="I26" s="14">
        <v>490000</v>
      </c>
      <c r="J26" s="14">
        <v>287000</v>
      </c>
      <c r="K26" s="14">
        <v>245000</v>
      </c>
      <c r="L26" s="14">
        <v>325000</v>
      </c>
      <c r="M26" s="14">
        <v>262000</v>
      </c>
      <c r="N26" s="14">
        <v>251000</v>
      </c>
      <c r="O26" s="14">
        <v>275000</v>
      </c>
      <c r="P26" s="14">
        <v>647900</v>
      </c>
      <c r="Q26" s="14">
        <v>299950</v>
      </c>
      <c r="R26" s="14">
        <v>1397500</v>
      </c>
      <c r="S26" s="14">
        <v>406500</v>
      </c>
      <c r="T26" s="14">
        <v>285000</v>
      </c>
      <c r="U26" s="14">
        <v>643280</v>
      </c>
      <c r="V26" s="14">
        <v>735000</v>
      </c>
      <c r="W26" s="14">
        <v>419500</v>
      </c>
      <c r="X26" s="14">
        <v>820000</v>
      </c>
      <c r="Y26" s="14">
        <v>505000</v>
      </c>
      <c r="Z26" s="14">
        <v>420000</v>
      </c>
      <c r="AA26" s="14">
        <v>385000</v>
      </c>
      <c r="AB26" s="14">
        <v>604940</v>
      </c>
      <c r="AC26" s="14">
        <v>319000</v>
      </c>
      <c r="AD26" s="14">
        <v>652000</v>
      </c>
      <c r="AE26" s="14">
        <v>1650000</v>
      </c>
      <c r="AF26" s="14">
        <v>375500</v>
      </c>
      <c r="AG26" s="14">
        <v>627000</v>
      </c>
      <c r="AH26" s="14">
        <v>1560000</v>
      </c>
      <c r="AI26" s="14">
        <v>632500</v>
      </c>
      <c r="AJ26" s="14">
        <v>1234750</v>
      </c>
      <c r="AK26" s="14">
        <v>865000</v>
      </c>
      <c r="AL26" s="14">
        <v>303000</v>
      </c>
      <c r="AM26" s="14">
        <v>235000</v>
      </c>
      <c r="AN26" s="14">
        <v>470000</v>
      </c>
      <c r="AO26" s="14">
        <v>660000</v>
      </c>
      <c r="AP26" s="14">
        <v>343000</v>
      </c>
      <c r="AQ26" s="14">
        <v>319900</v>
      </c>
      <c r="AR26" s="14">
        <v>262000</v>
      </c>
      <c r="AS26" s="14">
        <v>255000</v>
      </c>
      <c r="AT26" s="14">
        <v>300000</v>
      </c>
      <c r="AU26" s="14">
        <v>660000</v>
      </c>
      <c r="AV26" s="14">
        <v>479950</v>
      </c>
      <c r="AW26" s="14">
        <v>298000</v>
      </c>
      <c r="AX26" s="15"/>
    </row>
    <row r="27" spans="1:50" ht="15" x14ac:dyDescent="0.2">
      <c r="A27" s="35">
        <v>43770</v>
      </c>
      <c r="B27" s="14">
        <v>589770</v>
      </c>
      <c r="C27" s="14">
        <v>910000</v>
      </c>
      <c r="D27" s="14">
        <v>348500</v>
      </c>
      <c r="E27" s="14">
        <v>350000</v>
      </c>
      <c r="F27" s="14">
        <v>343500</v>
      </c>
      <c r="G27" s="14">
        <v>640000</v>
      </c>
      <c r="H27" s="14">
        <v>252500</v>
      </c>
      <c r="I27" s="14">
        <v>485000</v>
      </c>
      <c r="J27" s="14">
        <v>291500</v>
      </c>
      <c r="K27" s="14">
        <v>330000</v>
      </c>
      <c r="L27" s="14">
        <v>328190</v>
      </c>
      <c r="M27" s="14">
        <v>258000</v>
      </c>
      <c r="N27" s="14">
        <v>258000</v>
      </c>
      <c r="O27" s="14">
        <v>297500</v>
      </c>
      <c r="P27" s="14">
        <v>594840</v>
      </c>
      <c r="Q27" s="14">
        <v>295500</v>
      </c>
      <c r="R27" s="14">
        <v>1270000</v>
      </c>
      <c r="S27" s="14">
        <v>400290</v>
      </c>
      <c r="T27" s="14">
        <v>275000</v>
      </c>
      <c r="U27" s="14">
        <v>720000</v>
      </c>
      <c r="V27" s="14">
        <v>669000</v>
      </c>
      <c r="W27" s="14">
        <v>458500</v>
      </c>
      <c r="X27" s="14">
        <v>822000</v>
      </c>
      <c r="Y27" s="14">
        <v>489800</v>
      </c>
      <c r="Z27" s="14">
        <v>425000</v>
      </c>
      <c r="AA27" s="14">
        <v>385000</v>
      </c>
      <c r="AB27" s="14">
        <v>595000</v>
      </c>
      <c r="AC27" s="14">
        <v>315000</v>
      </c>
      <c r="AD27" s="14">
        <v>659000</v>
      </c>
      <c r="AE27" s="14">
        <v>1619000</v>
      </c>
      <c r="AF27" s="14">
        <v>380000</v>
      </c>
      <c r="AG27" s="14">
        <v>615000</v>
      </c>
      <c r="AH27" s="14">
        <v>1595000</v>
      </c>
      <c r="AI27" s="14">
        <v>661500</v>
      </c>
      <c r="AJ27" s="14">
        <v>1259000</v>
      </c>
      <c r="AK27" s="14">
        <v>875000</v>
      </c>
      <c r="AL27" s="14">
        <v>285000</v>
      </c>
      <c r="AM27" s="14">
        <v>242500</v>
      </c>
      <c r="AN27" s="14">
        <v>462980</v>
      </c>
      <c r="AO27" s="14">
        <v>650000</v>
      </c>
      <c r="AP27" s="14">
        <v>326500</v>
      </c>
      <c r="AQ27" s="14">
        <v>325000</v>
      </c>
      <c r="AR27" s="14">
        <v>259250</v>
      </c>
      <c r="AS27" s="14">
        <v>240000</v>
      </c>
      <c r="AT27" s="14">
        <v>275500</v>
      </c>
      <c r="AU27" s="14">
        <v>660000</v>
      </c>
      <c r="AV27" s="14">
        <v>446710</v>
      </c>
      <c r="AW27" s="14">
        <v>319500</v>
      </c>
      <c r="AX27" s="15"/>
    </row>
    <row r="28" spans="1:50" ht="15" x14ac:dyDescent="0.2">
      <c r="A28" s="35">
        <v>43800</v>
      </c>
      <c r="B28" s="14">
        <v>614880</v>
      </c>
      <c r="C28" s="14">
        <v>881500</v>
      </c>
      <c r="D28" s="14">
        <v>300000</v>
      </c>
      <c r="E28" s="14">
        <v>351720</v>
      </c>
      <c r="F28" s="14">
        <v>339500</v>
      </c>
      <c r="G28" s="14">
        <v>665000</v>
      </c>
      <c r="H28" s="14">
        <v>276780</v>
      </c>
      <c r="I28" s="14">
        <v>465000</v>
      </c>
      <c r="J28" s="14">
        <v>285000</v>
      </c>
      <c r="K28" s="14">
        <v>252000</v>
      </c>
      <c r="L28" s="14">
        <v>318500</v>
      </c>
      <c r="M28" s="14">
        <v>262900</v>
      </c>
      <c r="N28" s="14">
        <v>255000</v>
      </c>
      <c r="O28" s="14">
        <v>271500</v>
      </c>
      <c r="P28" s="14">
        <v>641340</v>
      </c>
      <c r="Q28" s="14">
        <v>285100</v>
      </c>
      <c r="R28" s="14">
        <v>1300000</v>
      </c>
      <c r="S28" s="14">
        <v>447000</v>
      </c>
      <c r="T28" s="14">
        <v>278800</v>
      </c>
      <c r="U28" s="14">
        <v>613250</v>
      </c>
      <c r="V28" s="14">
        <v>765000</v>
      </c>
      <c r="W28" s="14">
        <v>400000</v>
      </c>
      <c r="X28" s="14">
        <v>840000</v>
      </c>
      <c r="Y28" s="14">
        <v>495000</v>
      </c>
      <c r="Z28" s="14">
        <v>420000</v>
      </c>
      <c r="AA28" s="14">
        <v>385000</v>
      </c>
      <c r="AB28" s="14">
        <v>600000</v>
      </c>
      <c r="AC28" s="14">
        <v>320000</v>
      </c>
      <c r="AD28" s="14">
        <v>655000</v>
      </c>
      <c r="AE28" s="14">
        <v>1450000</v>
      </c>
      <c r="AF28" s="14">
        <v>391500</v>
      </c>
      <c r="AG28" s="14">
        <v>615500</v>
      </c>
      <c r="AH28" s="14">
        <v>1475000</v>
      </c>
      <c r="AI28" s="14">
        <v>770000</v>
      </c>
      <c r="AJ28" s="14">
        <v>1225000</v>
      </c>
      <c r="AK28" s="14">
        <v>889000</v>
      </c>
      <c r="AL28" s="14">
        <v>275000</v>
      </c>
      <c r="AM28" s="14">
        <v>225000</v>
      </c>
      <c r="AN28" s="14">
        <v>455500</v>
      </c>
      <c r="AO28" s="14">
        <v>647500</v>
      </c>
      <c r="AP28" s="14">
        <v>335000</v>
      </c>
      <c r="AQ28" s="14">
        <v>308250</v>
      </c>
      <c r="AR28" s="14">
        <v>237500</v>
      </c>
      <c r="AS28" s="14">
        <v>252000</v>
      </c>
      <c r="AT28" s="14">
        <v>292000</v>
      </c>
      <c r="AU28" s="14">
        <v>657000</v>
      </c>
      <c r="AV28" s="14">
        <v>441000</v>
      </c>
      <c r="AW28" s="14">
        <v>299850</v>
      </c>
      <c r="AX28" s="15"/>
    </row>
    <row r="29" spans="1:50" ht="15" x14ac:dyDescent="0.2">
      <c r="A29" s="35">
        <v>43831</v>
      </c>
      <c r="B29" s="14">
        <v>575160</v>
      </c>
      <c r="C29" s="14">
        <v>875000</v>
      </c>
      <c r="D29" s="14">
        <v>335000</v>
      </c>
      <c r="E29" s="14">
        <v>355860</v>
      </c>
      <c r="F29" s="14">
        <v>343500</v>
      </c>
      <c r="G29" s="14">
        <v>614000</v>
      </c>
      <c r="H29" s="14">
        <v>227000</v>
      </c>
      <c r="I29" s="14">
        <v>442120</v>
      </c>
      <c r="J29" s="14">
        <v>289950</v>
      </c>
      <c r="K29" s="14">
        <v>315000</v>
      </c>
      <c r="L29" s="14">
        <v>308000</v>
      </c>
      <c r="M29" s="14">
        <v>252000</v>
      </c>
      <c r="N29" s="14">
        <v>247450</v>
      </c>
      <c r="O29" s="14">
        <v>253000</v>
      </c>
      <c r="P29" s="14">
        <v>617520</v>
      </c>
      <c r="Q29" s="14">
        <v>334790</v>
      </c>
      <c r="R29" s="14">
        <v>1294000</v>
      </c>
      <c r="S29" s="14">
        <v>412000</v>
      </c>
      <c r="T29" s="14">
        <v>282950</v>
      </c>
      <c r="U29" s="14">
        <v>649500</v>
      </c>
      <c r="V29" s="14">
        <v>697500</v>
      </c>
      <c r="W29" s="14">
        <v>367000</v>
      </c>
      <c r="X29" s="14">
        <v>855000</v>
      </c>
      <c r="Y29" s="14">
        <v>493000</v>
      </c>
      <c r="Z29" s="14">
        <v>415460</v>
      </c>
      <c r="AA29" s="14">
        <v>379000</v>
      </c>
      <c r="AB29" s="14">
        <v>575020</v>
      </c>
      <c r="AC29" s="14">
        <v>325000</v>
      </c>
      <c r="AD29" s="14">
        <v>660000</v>
      </c>
      <c r="AE29" s="14">
        <v>1460000</v>
      </c>
      <c r="AF29" s="14">
        <v>385000</v>
      </c>
      <c r="AG29" s="14">
        <v>652500</v>
      </c>
      <c r="AH29" s="14">
        <v>1422250</v>
      </c>
      <c r="AI29" s="14">
        <v>675000</v>
      </c>
      <c r="AJ29" s="14">
        <v>1200000</v>
      </c>
      <c r="AK29" s="14">
        <v>869500</v>
      </c>
      <c r="AL29" s="14">
        <v>282500</v>
      </c>
      <c r="AM29" s="14">
        <v>255000</v>
      </c>
      <c r="AN29" s="14">
        <v>449900</v>
      </c>
      <c r="AO29" s="14">
        <v>667000</v>
      </c>
      <c r="AP29" s="14">
        <v>330000</v>
      </c>
      <c r="AQ29" s="14">
        <v>327250</v>
      </c>
      <c r="AR29" s="14">
        <v>260000</v>
      </c>
      <c r="AS29" s="14">
        <v>240000</v>
      </c>
      <c r="AT29" s="14">
        <v>309000</v>
      </c>
      <c r="AU29" s="14">
        <v>660000</v>
      </c>
      <c r="AV29" s="14">
        <v>431240</v>
      </c>
      <c r="AW29" s="14">
        <v>315000</v>
      </c>
      <c r="AX29" s="15"/>
    </row>
    <row r="30" spans="1:50" ht="15" x14ac:dyDescent="0.2">
      <c r="A30" s="35">
        <v>43862</v>
      </c>
      <c r="B30" s="14">
        <v>579770</v>
      </c>
      <c r="C30" s="14">
        <v>945000</v>
      </c>
      <c r="D30" s="14">
        <v>328000</v>
      </c>
      <c r="E30" s="14">
        <v>338750</v>
      </c>
      <c r="F30" s="14">
        <v>355000</v>
      </c>
      <c r="G30" s="14">
        <v>635250</v>
      </c>
      <c r="H30" s="14">
        <v>297000</v>
      </c>
      <c r="I30" s="14">
        <v>465000</v>
      </c>
      <c r="J30" s="14">
        <v>289950</v>
      </c>
      <c r="K30" s="14">
        <v>288250</v>
      </c>
      <c r="L30" s="14">
        <v>310390</v>
      </c>
      <c r="M30" s="14">
        <v>259000</v>
      </c>
      <c r="N30" s="14">
        <v>255000</v>
      </c>
      <c r="O30" s="14">
        <v>235000</v>
      </c>
      <c r="P30" s="14">
        <v>580690</v>
      </c>
      <c r="Q30" s="14">
        <v>285000</v>
      </c>
      <c r="R30" s="14">
        <v>1347500</v>
      </c>
      <c r="S30" s="14">
        <v>467000</v>
      </c>
      <c r="T30" s="14">
        <v>285950</v>
      </c>
      <c r="U30" s="14">
        <v>700000</v>
      </c>
      <c r="V30" s="14">
        <v>659500</v>
      </c>
      <c r="W30" s="14">
        <v>420000</v>
      </c>
      <c r="X30" s="14">
        <v>880000</v>
      </c>
      <c r="Y30" s="14">
        <v>509000</v>
      </c>
      <c r="Z30" s="14">
        <v>428000</v>
      </c>
      <c r="AA30" s="14">
        <v>398500</v>
      </c>
      <c r="AB30" s="14">
        <v>595000</v>
      </c>
      <c r="AC30" s="14">
        <v>329000</v>
      </c>
      <c r="AD30" s="14">
        <v>670000</v>
      </c>
      <c r="AE30" s="14">
        <v>1610000</v>
      </c>
      <c r="AF30" s="14">
        <v>390000</v>
      </c>
      <c r="AG30" s="14">
        <v>640000</v>
      </c>
      <c r="AH30" s="14">
        <v>1575000</v>
      </c>
      <c r="AI30" s="14">
        <v>772750</v>
      </c>
      <c r="AJ30" s="14">
        <v>1350000</v>
      </c>
      <c r="AK30" s="14">
        <v>897500</v>
      </c>
      <c r="AL30" s="14">
        <v>291500</v>
      </c>
      <c r="AM30" s="14">
        <v>219000</v>
      </c>
      <c r="AN30" s="14">
        <v>470000</v>
      </c>
      <c r="AO30" s="14">
        <v>640000</v>
      </c>
      <c r="AP30" s="14">
        <v>339000</v>
      </c>
      <c r="AQ30" s="14">
        <v>318500</v>
      </c>
      <c r="AR30" s="14">
        <v>265000</v>
      </c>
      <c r="AS30" s="14">
        <v>252000</v>
      </c>
      <c r="AT30" s="14">
        <v>297500</v>
      </c>
      <c r="AU30" s="14">
        <v>649500</v>
      </c>
      <c r="AV30" s="14">
        <v>447500</v>
      </c>
      <c r="AW30" s="14">
        <v>315000</v>
      </c>
      <c r="AX30" s="15"/>
    </row>
    <row r="31" spans="1:50" ht="15" x14ac:dyDescent="0.2">
      <c r="A31" s="35">
        <v>43891</v>
      </c>
      <c r="B31" s="14">
        <v>612440</v>
      </c>
      <c r="C31" s="14">
        <v>970500</v>
      </c>
      <c r="D31" s="14">
        <v>335000</v>
      </c>
      <c r="E31" s="14">
        <v>365000</v>
      </c>
      <c r="F31" s="14">
        <v>352000</v>
      </c>
      <c r="G31" s="14">
        <v>711000</v>
      </c>
      <c r="H31" s="14">
        <v>233500</v>
      </c>
      <c r="I31" s="14">
        <v>507500</v>
      </c>
      <c r="J31" s="14">
        <v>282500</v>
      </c>
      <c r="K31" s="14">
        <v>288500</v>
      </c>
      <c r="L31" s="14">
        <v>330000</v>
      </c>
      <c r="M31" s="14">
        <v>259480</v>
      </c>
      <c r="N31" s="14">
        <v>250000</v>
      </c>
      <c r="O31" s="14">
        <v>275500</v>
      </c>
      <c r="P31" s="14">
        <v>567910</v>
      </c>
      <c r="Q31" s="14">
        <v>285000</v>
      </c>
      <c r="R31" s="14">
        <v>1376000</v>
      </c>
      <c r="S31" s="14">
        <v>382810</v>
      </c>
      <c r="T31" s="14">
        <v>280000</v>
      </c>
      <c r="U31" s="14">
        <v>680000</v>
      </c>
      <c r="V31" s="14">
        <v>764000</v>
      </c>
      <c r="W31" s="14">
        <v>425000</v>
      </c>
      <c r="X31" s="14">
        <v>882000</v>
      </c>
      <c r="Y31" s="14">
        <v>500000</v>
      </c>
      <c r="Z31" s="14">
        <v>435000</v>
      </c>
      <c r="AA31" s="14">
        <v>400000</v>
      </c>
      <c r="AB31" s="14">
        <v>605000</v>
      </c>
      <c r="AC31" s="14">
        <v>316000</v>
      </c>
      <c r="AD31" s="14">
        <v>675000</v>
      </c>
      <c r="AE31" s="14">
        <v>1655000</v>
      </c>
      <c r="AF31" s="14">
        <v>395000</v>
      </c>
      <c r="AG31" s="14">
        <v>619000</v>
      </c>
      <c r="AH31" s="14">
        <v>1750000</v>
      </c>
      <c r="AI31" s="14">
        <v>645000</v>
      </c>
      <c r="AJ31" s="14">
        <v>1400000</v>
      </c>
      <c r="AK31" s="14">
        <v>925000</v>
      </c>
      <c r="AL31" s="14">
        <v>310000</v>
      </c>
      <c r="AM31" s="14">
        <v>244000</v>
      </c>
      <c r="AN31" s="14">
        <v>457950</v>
      </c>
      <c r="AO31" s="14">
        <v>694000</v>
      </c>
      <c r="AP31" s="14">
        <v>340000</v>
      </c>
      <c r="AQ31" s="14">
        <v>318050</v>
      </c>
      <c r="AR31" s="14">
        <v>280000</v>
      </c>
      <c r="AS31" s="14">
        <v>254480</v>
      </c>
      <c r="AT31" s="14">
        <v>300000</v>
      </c>
      <c r="AU31" s="14">
        <v>705000</v>
      </c>
      <c r="AV31" s="14">
        <v>463500</v>
      </c>
      <c r="AW31" s="14">
        <v>309440</v>
      </c>
      <c r="AX31" s="15"/>
    </row>
    <row r="32" spans="1:50" ht="15" x14ac:dyDescent="0.2">
      <c r="A32" s="35">
        <v>43922</v>
      </c>
      <c r="B32" s="13">
        <v>606410</v>
      </c>
      <c r="C32" s="13">
        <v>1030000</v>
      </c>
      <c r="D32" s="13">
        <v>350000</v>
      </c>
      <c r="E32" s="13">
        <v>377500</v>
      </c>
      <c r="F32" s="13">
        <v>332250</v>
      </c>
      <c r="G32" s="13">
        <v>710000</v>
      </c>
      <c r="H32" s="13">
        <v>240000</v>
      </c>
      <c r="I32" s="13">
        <v>500000</v>
      </c>
      <c r="J32" s="13">
        <v>290000</v>
      </c>
      <c r="K32" s="15">
        <v>282000</v>
      </c>
      <c r="L32" s="13">
        <v>317000</v>
      </c>
      <c r="M32" s="13">
        <v>272000</v>
      </c>
      <c r="N32" s="15">
        <v>260900</v>
      </c>
      <c r="O32" s="13">
        <v>272000</v>
      </c>
      <c r="P32" s="13">
        <v>565170</v>
      </c>
      <c r="Q32" s="13">
        <v>306500</v>
      </c>
      <c r="R32" s="13">
        <v>1365000</v>
      </c>
      <c r="S32" s="13">
        <v>395000</v>
      </c>
      <c r="T32" s="13">
        <v>273900</v>
      </c>
      <c r="U32" s="13">
        <v>660000</v>
      </c>
      <c r="V32" s="13">
        <v>750000</v>
      </c>
      <c r="W32" s="13">
        <v>460000</v>
      </c>
      <c r="X32" s="13">
        <v>861000</v>
      </c>
      <c r="Y32" s="13">
        <v>510000</v>
      </c>
      <c r="Z32" s="13">
        <v>435000</v>
      </c>
      <c r="AA32" s="13">
        <v>400000</v>
      </c>
      <c r="AB32" s="13">
        <v>614950</v>
      </c>
      <c r="AC32" s="13">
        <v>325000</v>
      </c>
      <c r="AD32" s="13">
        <v>671000</v>
      </c>
      <c r="AE32" s="13">
        <v>1699500</v>
      </c>
      <c r="AF32" s="13">
        <v>395000</v>
      </c>
      <c r="AG32" s="13">
        <v>600000</v>
      </c>
      <c r="AH32" s="13">
        <v>1640000</v>
      </c>
      <c r="AI32" s="13">
        <v>600000</v>
      </c>
      <c r="AJ32" s="13">
        <v>1388890</v>
      </c>
      <c r="AK32" s="13">
        <v>949500</v>
      </c>
      <c r="AL32" s="13">
        <v>288500</v>
      </c>
      <c r="AM32" s="15">
        <v>260250</v>
      </c>
      <c r="AN32" s="13">
        <v>482500</v>
      </c>
      <c r="AO32" s="13">
        <v>657880</v>
      </c>
      <c r="AP32" s="13">
        <v>350000</v>
      </c>
      <c r="AQ32" s="13">
        <v>300000</v>
      </c>
      <c r="AR32" s="13">
        <v>217500</v>
      </c>
      <c r="AS32" s="15">
        <v>252750</v>
      </c>
      <c r="AT32" s="13">
        <v>299000</v>
      </c>
      <c r="AU32" s="13">
        <v>675000</v>
      </c>
      <c r="AV32" s="13">
        <v>460820</v>
      </c>
      <c r="AW32" s="13">
        <v>328900</v>
      </c>
      <c r="AX32" s="13"/>
    </row>
    <row r="33" spans="1:50" ht="15" x14ac:dyDescent="0.2">
      <c r="A33" s="35">
        <v>43952</v>
      </c>
      <c r="B33" s="13">
        <v>588070</v>
      </c>
      <c r="C33" s="13">
        <v>955000</v>
      </c>
      <c r="D33" s="13">
        <v>321000</v>
      </c>
      <c r="E33" s="13">
        <v>362000</v>
      </c>
      <c r="F33" s="13">
        <v>330000</v>
      </c>
      <c r="G33" s="13">
        <v>690000</v>
      </c>
      <c r="H33" s="13">
        <v>338450</v>
      </c>
      <c r="I33" s="13">
        <v>535000</v>
      </c>
      <c r="J33" s="13">
        <v>295000</v>
      </c>
      <c r="K33" s="15">
        <v>323250</v>
      </c>
      <c r="L33" s="13">
        <v>340750</v>
      </c>
      <c r="M33" s="13">
        <v>270000</v>
      </c>
      <c r="N33" s="15">
        <v>249950</v>
      </c>
      <c r="O33" s="13">
        <v>300000</v>
      </c>
      <c r="P33" s="13">
        <v>553710</v>
      </c>
      <c r="Q33" s="13">
        <v>297500</v>
      </c>
      <c r="R33" s="13">
        <v>1500000</v>
      </c>
      <c r="S33" s="13">
        <v>426000</v>
      </c>
      <c r="T33" s="13">
        <v>285000</v>
      </c>
      <c r="U33" s="13">
        <v>650000</v>
      </c>
      <c r="V33" s="13">
        <v>672500</v>
      </c>
      <c r="W33" s="13">
        <v>410000</v>
      </c>
      <c r="X33" s="13">
        <v>834550</v>
      </c>
      <c r="Y33" s="13">
        <v>515000</v>
      </c>
      <c r="Z33" s="13">
        <v>434480</v>
      </c>
      <c r="AA33" s="13">
        <v>395000</v>
      </c>
      <c r="AB33" s="13">
        <v>660500</v>
      </c>
      <c r="AC33" s="13">
        <v>320000</v>
      </c>
      <c r="AD33" s="13">
        <v>655000</v>
      </c>
      <c r="AE33" s="13">
        <v>1627500</v>
      </c>
      <c r="AF33" s="13">
        <v>415000</v>
      </c>
      <c r="AG33" s="13">
        <v>632500</v>
      </c>
      <c r="AH33" s="13">
        <v>1650000</v>
      </c>
      <c r="AI33" s="13">
        <v>637500</v>
      </c>
      <c r="AJ33" s="13">
        <v>1365000</v>
      </c>
      <c r="AK33" s="13">
        <v>850000</v>
      </c>
      <c r="AL33" s="13">
        <v>297000</v>
      </c>
      <c r="AM33" s="15">
        <v>230000</v>
      </c>
      <c r="AN33" s="13">
        <v>482000</v>
      </c>
      <c r="AO33" s="13">
        <v>675000</v>
      </c>
      <c r="AP33" s="13">
        <v>350000</v>
      </c>
      <c r="AQ33" s="13">
        <v>342550</v>
      </c>
      <c r="AR33" s="13">
        <v>290000</v>
      </c>
      <c r="AS33" s="15">
        <v>255250</v>
      </c>
      <c r="AT33" s="13">
        <v>319000</v>
      </c>
      <c r="AU33" s="13">
        <v>681250</v>
      </c>
      <c r="AV33" s="13">
        <v>443000</v>
      </c>
      <c r="AW33" s="13">
        <v>320000</v>
      </c>
      <c r="AX33" s="13"/>
    </row>
    <row r="34" spans="1:50" ht="15" x14ac:dyDescent="0.2">
      <c r="A34" s="35">
        <v>43983</v>
      </c>
      <c r="B34" s="13">
        <v>626170</v>
      </c>
      <c r="C34" s="13">
        <v>976000</v>
      </c>
      <c r="D34" s="13">
        <v>337500</v>
      </c>
      <c r="E34" s="13">
        <v>390000</v>
      </c>
      <c r="F34" s="13">
        <v>363000</v>
      </c>
      <c r="G34" s="13">
        <v>750500</v>
      </c>
      <c r="H34" s="13">
        <v>242000</v>
      </c>
      <c r="I34" s="13">
        <v>510000</v>
      </c>
      <c r="J34" s="13">
        <v>313950</v>
      </c>
      <c r="K34" s="15">
        <v>295000</v>
      </c>
      <c r="L34" s="13">
        <v>317000</v>
      </c>
      <c r="M34" s="13">
        <v>275000</v>
      </c>
      <c r="N34" s="15">
        <v>265000</v>
      </c>
      <c r="O34" s="13">
        <v>322500</v>
      </c>
      <c r="P34" s="13">
        <v>619320</v>
      </c>
      <c r="Q34" s="13">
        <v>300000</v>
      </c>
      <c r="R34" s="13">
        <v>1490000</v>
      </c>
      <c r="S34" s="13">
        <v>425000</v>
      </c>
      <c r="T34" s="13">
        <v>300000</v>
      </c>
      <c r="U34" s="13">
        <v>740000</v>
      </c>
      <c r="V34" s="13">
        <v>725000</v>
      </c>
      <c r="W34" s="13">
        <v>433750</v>
      </c>
      <c r="X34" s="13">
        <v>870000</v>
      </c>
      <c r="Y34" s="13">
        <v>515000</v>
      </c>
      <c r="Z34" s="13">
        <v>450000</v>
      </c>
      <c r="AA34" s="13">
        <v>417000</v>
      </c>
      <c r="AB34" s="13">
        <v>586400</v>
      </c>
      <c r="AC34" s="13">
        <v>325000</v>
      </c>
      <c r="AD34" s="13">
        <v>678000</v>
      </c>
      <c r="AE34" s="13">
        <v>1805000</v>
      </c>
      <c r="AF34" s="13">
        <v>415000</v>
      </c>
      <c r="AG34" s="13">
        <v>645500</v>
      </c>
      <c r="AH34" s="13">
        <v>1735000</v>
      </c>
      <c r="AI34" s="13">
        <v>671750</v>
      </c>
      <c r="AJ34" s="13">
        <v>1382000</v>
      </c>
      <c r="AK34" s="13">
        <v>905000</v>
      </c>
      <c r="AL34" s="13">
        <v>295000</v>
      </c>
      <c r="AM34" s="15">
        <v>213500</v>
      </c>
      <c r="AN34" s="13">
        <v>496750</v>
      </c>
      <c r="AO34" s="13">
        <v>708800</v>
      </c>
      <c r="AP34" s="13">
        <v>355000</v>
      </c>
      <c r="AQ34" s="13">
        <v>341000</v>
      </c>
      <c r="AR34" s="13">
        <v>240000</v>
      </c>
      <c r="AS34" s="15">
        <v>270000</v>
      </c>
      <c r="AT34" s="13">
        <v>305000</v>
      </c>
      <c r="AU34" s="13">
        <v>700000</v>
      </c>
      <c r="AV34" s="13">
        <v>475000</v>
      </c>
      <c r="AW34" s="13">
        <v>328950</v>
      </c>
      <c r="AX34" s="13"/>
    </row>
    <row r="35" spans="1:50" ht="15" x14ac:dyDescent="0.2">
      <c r="A35" s="35">
        <v>44013</v>
      </c>
      <c r="B35" s="13">
        <v>666320</v>
      </c>
      <c r="C35" s="13">
        <v>1027500</v>
      </c>
      <c r="D35" s="13">
        <v>355000</v>
      </c>
      <c r="E35" s="13">
        <v>395000</v>
      </c>
      <c r="F35" s="13">
        <v>349900</v>
      </c>
      <c r="G35" s="13">
        <v>785000</v>
      </c>
      <c r="H35" s="13">
        <v>332000</v>
      </c>
      <c r="I35" s="13">
        <v>550000</v>
      </c>
      <c r="J35" s="13">
        <v>320000</v>
      </c>
      <c r="K35" s="15">
        <v>257500</v>
      </c>
      <c r="L35" s="13">
        <v>349000</v>
      </c>
      <c r="M35" s="13">
        <v>282980</v>
      </c>
      <c r="N35" s="15">
        <v>275000</v>
      </c>
      <c r="O35" s="13">
        <v>307000</v>
      </c>
      <c r="P35" s="13">
        <v>660340</v>
      </c>
      <c r="Q35" s="13">
        <v>313850</v>
      </c>
      <c r="R35" s="13">
        <v>1545500</v>
      </c>
      <c r="S35" s="13">
        <v>485000</v>
      </c>
      <c r="T35" s="13">
        <v>319900</v>
      </c>
      <c r="U35" s="13">
        <v>749500</v>
      </c>
      <c r="V35" s="13">
        <v>782500</v>
      </c>
      <c r="W35" s="13">
        <v>500000</v>
      </c>
      <c r="X35" s="13">
        <v>880000</v>
      </c>
      <c r="Y35" s="13">
        <v>550000</v>
      </c>
      <c r="Z35" s="13">
        <v>462000</v>
      </c>
      <c r="AA35" s="13">
        <v>422740</v>
      </c>
      <c r="AB35" s="13">
        <v>675000</v>
      </c>
      <c r="AC35" s="13">
        <v>350000</v>
      </c>
      <c r="AD35" s="13">
        <v>719000</v>
      </c>
      <c r="AE35" s="13">
        <v>1665000</v>
      </c>
      <c r="AF35" s="13">
        <v>410000</v>
      </c>
      <c r="AG35" s="13">
        <v>659000</v>
      </c>
      <c r="AH35" s="13">
        <v>1719440</v>
      </c>
      <c r="AI35" s="13">
        <v>900000</v>
      </c>
      <c r="AJ35" s="13">
        <v>1380000</v>
      </c>
      <c r="AK35" s="13">
        <v>985000</v>
      </c>
      <c r="AL35" s="13">
        <v>300000</v>
      </c>
      <c r="AM35" s="15">
        <v>253000</v>
      </c>
      <c r="AN35" s="13">
        <v>499750</v>
      </c>
      <c r="AO35" s="13">
        <v>714950</v>
      </c>
      <c r="AP35" s="13">
        <v>360000</v>
      </c>
      <c r="AQ35" s="13">
        <v>350000</v>
      </c>
      <c r="AR35" s="13">
        <v>264000</v>
      </c>
      <c r="AS35" s="15">
        <v>268000</v>
      </c>
      <c r="AT35" s="13">
        <v>325000</v>
      </c>
      <c r="AU35" s="13">
        <v>720000</v>
      </c>
      <c r="AV35" s="13">
        <v>505000</v>
      </c>
      <c r="AW35" s="13">
        <v>343750</v>
      </c>
      <c r="AX35" s="13"/>
    </row>
    <row r="36" spans="1:50" ht="15" x14ac:dyDescent="0.2">
      <c r="A36" s="35">
        <v>44044</v>
      </c>
      <c r="B36" s="13">
        <v>706900</v>
      </c>
      <c r="C36" s="13">
        <v>1028220</v>
      </c>
      <c r="D36" s="13">
        <v>353500</v>
      </c>
      <c r="E36" s="13">
        <v>415000</v>
      </c>
      <c r="F36" s="13">
        <v>381000</v>
      </c>
      <c r="G36" s="13">
        <v>805000</v>
      </c>
      <c r="H36" s="13">
        <v>283500</v>
      </c>
      <c r="I36" s="13">
        <v>570000</v>
      </c>
      <c r="J36" s="13">
        <v>322000</v>
      </c>
      <c r="K36" s="15">
        <v>263500</v>
      </c>
      <c r="L36" s="13">
        <v>340000</v>
      </c>
      <c r="M36" s="13">
        <v>285840</v>
      </c>
      <c r="N36" s="15">
        <v>265500</v>
      </c>
      <c r="O36" s="13">
        <v>309500</v>
      </c>
      <c r="P36" s="13">
        <v>692630</v>
      </c>
      <c r="Q36" s="13">
        <v>329000</v>
      </c>
      <c r="R36" s="13">
        <v>1512500</v>
      </c>
      <c r="S36" s="13">
        <v>524000</v>
      </c>
      <c r="T36" s="13">
        <v>335000</v>
      </c>
      <c r="U36" s="13">
        <v>832500</v>
      </c>
      <c r="V36" s="13">
        <v>867000</v>
      </c>
      <c r="W36" s="13">
        <v>475000</v>
      </c>
      <c r="X36" s="13">
        <v>930000</v>
      </c>
      <c r="Y36" s="13">
        <v>538750</v>
      </c>
      <c r="Z36" s="13">
        <v>486500</v>
      </c>
      <c r="AA36" s="13">
        <v>425000</v>
      </c>
      <c r="AB36" s="13">
        <v>625000</v>
      </c>
      <c r="AC36" s="13">
        <v>350000</v>
      </c>
      <c r="AD36" s="13">
        <v>732560</v>
      </c>
      <c r="AE36" s="13">
        <v>1663000</v>
      </c>
      <c r="AF36" s="13">
        <v>425000</v>
      </c>
      <c r="AG36" s="13">
        <v>666840</v>
      </c>
      <c r="AH36" s="13">
        <v>1812500</v>
      </c>
      <c r="AI36" s="13">
        <v>1020000</v>
      </c>
      <c r="AJ36" s="13">
        <v>1400000</v>
      </c>
      <c r="AK36" s="13">
        <v>1050000</v>
      </c>
      <c r="AL36" s="13">
        <v>315000</v>
      </c>
      <c r="AM36" s="15">
        <v>260000</v>
      </c>
      <c r="AN36" s="13">
        <v>515000</v>
      </c>
      <c r="AO36" s="13">
        <v>715000</v>
      </c>
      <c r="AP36" s="13">
        <v>370000</v>
      </c>
      <c r="AQ36" s="13">
        <v>335000</v>
      </c>
      <c r="AR36" s="13">
        <v>290000</v>
      </c>
      <c r="AS36" s="15">
        <v>280220</v>
      </c>
      <c r="AT36" s="13">
        <v>318000</v>
      </c>
      <c r="AU36" s="13">
        <v>741500</v>
      </c>
      <c r="AV36" s="13">
        <v>525500</v>
      </c>
      <c r="AW36" s="13">
        <v>332400</v>
      </c>
      <c r="AX36" s="13"/>
    </row>
    <row r="37" spans="1:50" ht="15" x14ac:dyDescent="0.2">
      <c r="A37" s="35">
        <v>44075</v>
      </c>
      <c r="B37" s="13">
        <v>712430</v>
      </c>
      <c r="C37" s="13">
        <v>1050000</v>
      </c>
      <c r="D37" s="13">
        <v>359900</v>
      </c>
      <c r="E37" s="13">
        <v>403300</v>
      </c>
      <c r="F37" s="13">
        <v>392000</v>
      </c>
      <c r="G37" s="13">
        <v>783000</v>
      </c>
      <c r="H37" s="13">
        <v>308000</v>
      </c>
      <c r="I37" s="13">
        <v>588000</v>
      </c>
      <c r="J37" s="13">
        <v>325000</v>
      </c>
      <c r="K37" s="15">
        <v>347520</v>
      </c>
      <c r="L37" s="13">
        <v>345000</v>
      </c>
      <c r="M37" s="13">
        <v>292000</v>
      </c>
      <c r="N37" s="15">
        <v>264000</v>
      </c>
      <c r="O37" s="13">
        <v>307500</v>
      </c>
      <c r="P37" s="13">
        <v>766010</v>
      </c>
      <c r="Q37" s="13">
        <v>331120</v>
      </c>
      <c r="R37" s="13">
        <v>1550000</v>
      </c>
      <c r="S37" s="13">
        <v>500250</v>
      </c>
      <c r="T37" s="13">
        <v>300500</v>
      </c>
      <c r="U37" s="13">
        <v>860000</v>
      </c>
      <c r="V37" s="13">
        <v>900000</v>
      </c>
      <c r="W37" s="13">
        <v>478750</v>
      </c>
      <c r="X37" s="13">
        <v>915000</v>
      </c>
      <c r="Y37" s="13">
        <v>530000</v>
      </c>
      <c r="Z37" s="13">
        <v>480000</v>
      </c>
      <c r="AA37" s="13">
        <v>439000</v>
      </c>
      <c r="AB37" s="13">
        <v>687000</v>
      </c>
      <c r="AC37" s="13">
        <v>359900</v>
      </c>
      <c r="AD37" s="13">
        <v>735000</v>
      </c>
      <c r="AE37" s="13">
        <v>1665000</v>
      </c>
      <c r="AF37" s="13">
        <v>435000</v>
      </c>
      <c r="AG37" s="13">
        <v>684500</v>
      </c>
      <c r="AH37" s="13">
        <v>1772500</v>
      </c>
      <c r="AI37" s="13">
        <v>1000000</v>
      </c>
      <c r="AJ37" s="13">
        <v>1402500</v>
      </c>
      <c r="AK37" s="13">
        <v>1062500</v>
      </c>
      <c r="AL37" s="13">
        <v>331500</v>
      </c>
      <c r="AM37" s="15">
        <v>267950</v>
      </c>
      <c r="AN37" s="13">
        <v>499950</v>
      </c>
      <c r="AO37" s="13">
        <v>715000</v>
      </c>
      <c r="AP37" s="13">
        <v>375000</v>
      </c>
      <c r="AQ37" s="13">
        <v>351000</v>
      </c>
      <c r="AR37" s="13">
        <v>285000</v>
      </c>
      <c r="AS37" s="15">
        <v>275000</v>
      </c>
      <c r="AT37" s="13">
        <v>325000</v>
      </c>
      <c r="AU37" s="13">
        <v>787500</v>
      </c>
      <c r="AV37" s="13">
        <v>530000</v>
      </c>
      <c r="AW37" s="13">
        <v>342000</v>
      </c>
      <c r="AX37" s="13"/>
    </row>
    <row r="38" spans="1:50" ht="15" x14ac:dyDescent="0.2">
      <c r="A38" s="35">
        <v>44105</v>
      </c>
      <c r="B38" s="13">
        <v>711300</v>
      </c>
      <c r="C38" s="13">
        <v>1049000</v>
      </c>
      <c r="D38" s="13">
        <v>366500</v>
      </c>
      <c r="E38" s="13">
        <v>401500</v>
      </c>
      <c r="F38" s="13">
        <v>393640</v>
      </c>
      <c r="G38" s="13">
        <v>787250</v>
      </c>
      <c r="H38" s="13">
        <v>325000</v>
      </c>
      <c r="I38" s="13">
        <v>559000</v>
      </c>
      <c r="J38" s="13">
        <v>331500</v>
      </c>
      <c r="K38" s="15">
        <v>287500</v>
      </c>
      <c r="L38" s="13">
        <v>379500</v>
      </c>
      <c r="M38" s="13">
        <v>295000</v>
      </c>
      <c r="N38" s="15">
        <v>290500</v>
      </c>
      <c r="O38" s="13">
        <v>325000</v>
      </c>
      <c r="P38" s="13">
        <v>745080</v>
      </c>
      <c r="Q38" s="13">
        <v>302750</v>
      </c>
      <c r="R38" s="13">
        <v>1468500</v>
      </c>
      <c r="S38" s="13">
        <v>529500</v>
      </c>
      <c r="T38" s="13">
        <v>322500</v>
      </c>
      <c r="U38" s="13">
        <v>850000</v>
      </c>
      <c r="V38" s="13">
        <v>749380</v>
      </c>
      <c r="W38" s="13">
        <v>492500</v>
      </c>
      <c r="X38" s="13">
        <v>930000</v>
      </c>
      <c r="Y38" s="13">
        <v>548000</v>
      </c>
      <c r="Z38" s="13">
        <v>485000</v>
      </c>
      <c r="AA38" s="13">
        <v>440000</v>
      </c>
      <c r="AB38" s="13">
        <v>634000</v>
      </c>
      <c r="AC38" s="13">
        <v>365000</v>
      </c>
      <c r="AD38" s="13">
        <v>749000</v>
      </c>
      <c r="AE38" s="13">
        <v>1625000</v>
      </c>
      <c r="AF38" s="13">
        <v>431440</v>
      </c>
      <c r="AG38" s="13">
        <v>700500</v>
      </c>
      <c r="AH38" s="13">
        <v>1680000</v>
      </c>
      <c r="AI38" s="13">
        <v>1037500</v>
      </c>
      <c r="AJ38" s="13">
        <v>1442500</v>
      </c>
      <c r="AK38" s="13">
        <v>1060000</v>
      </c>
      <c r="AL38" s="13">
        <v>344900</v>
      </c>
      <c r="AM38" s="15">
        <v>286000</v>
      </c>
      <c r="AN38" s="13">
        <v>508000</v>
      </c>
      <c r="AO38" s="13">
        <v>720000</v>
      </c>
      <c r="AP38" s="13">
        <v>377000</v>
      </c>
      <c r="AQ38" s="13">
        <v>346050</v>
      </c>
      <c r="AR38" s="13">
        <v>283500</v>
      </c>
      <c r="AS38" s="15">
        <v>283000</v>
      </c>
      <c r="AT38" s="13">
        <v>349500</v>
      </c>
      <c r="AU38" s="13">
        <v>750000</v>
      </c>
      <c r="AV38" s="13">
        <v>517250</v>
      </c>
      <c r="AW38" s="13">
        <v>350000</v>
      </c>
      <c r="AX38" s="13"/>
    </row>
    <row r="39" spans="1:50" ht="15" x14ac:dyDescent="0.2">
      <c r="A39" s="35">
        <v>44136</v>
      </c>
      <c r="B39" s="13">
        <v>698980</v>
      </c>
      <c r="C39" s="13">
        <v>1049040</v>
      </c>
      <c r="D39" s="13">
        <v>360000</v>
      </c>
      <c r="E39" s="13">
        <v>405000</v>
      </c>
      <c r="F39" s="13">
        <v>407120</v>
      </c>
      <c r="G39" s="13">
        <v>810000</v>
      </c>
      <c r="H39" s="13">
        <v>308750</v>
      </c>
      <c r="I39" s="13">
        <v>585000</v>
      </c>
      <c r="J39" s="13">
        <v>323500</v>
      </c>
      <c r="K39" s="15">
        <v>334750</v>
      </c>
      <c r="L39" s="13">
        <v>351000</v>
      </c>
      <c r="M39" s="13">
        <v>290000</v>
      </c>
      <c r="N39" s="15">
        <v>265000</v>
      </c>
      <c r="O39" s="13">
        <v>317000</v>
      </c>
      <c r="P39" s="13">
        <v>673310</v>
      </c>
      <c r="Q39" s="13">
        <v>320000</v>
      </c>
      <c r="R39" s="13">
        <v>1425000</v>
      </c>
      <c r="S39" s="13">
        <v>494000</v>
      </c>
      <c r="T39" s="13">
        <v>315500</v>
      </c>
      <c r="U39" s="13">
        <v>850000</v>
      </c>
      <c r="V39" s="13">
        <v>824500</v>
      </c>
      <c r="W39" s="13">
        <v>466250</v>
      </c>
      <c r="X39" s="13">
        <v>930000</v>
      </c>
      <c r="Y39" s="13">
        <v>552650</v>
      </c>
      <c r="Z39" s="13">
        <v>490000</v>
      </c>
      <c r="AA39" s="13">
        <v>442500</v>
      </c>
      <c r="AB39" s="13">
        <v>665590</v>
      </c>
      <c r="AC39" s="13">
        <v>380250</v>
      </c>
      <c r="AD39" s="13">
        <v>740000</v>
      </c>
      <c r="AE39" s="13">
        <v>1697500</v>
      </c>
      <c r="AF39" s="13">
        <v>441500</v>
      </c>
      <c r="AG39" s="13">
        <v>699500</v>
      </c>
      <c r="AH39" s="13">
        <v>1650000</v>
      </c>
      <c r="AI39" s="13">
        <v>955000</v>
      </c>
      <c r="AJ39" s="13">
        <v>1383000</v>
      </c>
      <c r="AK39" s="13">
        <v>1050000</v>
      </c>
      <c r="AL39" s="13">
        <v>327250</v>
      </c>
      <c r="AM39" s="15">
        <v>263000</v>
      </c>
      <c r="AN39" s="13">
        <v>505250</v>
      </c>
      <c r="AO39" s="13">
        <v>715000</v>
      </c>
      <c r="AP39" s="13">
        <v>389000</v>
      </c>
      <c r="AQ39" s="13">
        <v>370000</v>
      </c>
      <c r="AR39" s="13">
        <v>371000</v>
      </c>
      <c r="AS39" s="15">
        <v>280000</v>
      </c>
      <c r="AT39" s="13">
        <v>337500</v>
      </c>
      <c r="AU39" s="13">
        <v>760000</v>
      </c>
      <c r="AV39" s="13">
        <v>511000</v>
      </c>
      <c r="AW39" s="13">
        <v>352500</v>
      </c>
      <c r="AX39" s="13"/>
    </row>
    <row r="40" spans="1:50" ht="15" x14ac:dyDescent="0.2">
      <c r="A40" s="35">
        <v>44166</v>
      </c>
      <c r="B40" s="13">
        <v>717930</v>
      </c>
      <c r="C40" s="13">
        <v>1060000</v>
      </c>
      <c r="D40" s="13">
        <v>355000</v>
      </c>
      <c r="E40" s="13">
        <v>408460</v>
      </c>
      <c r="F40" s="13">
        <v>397500</v>
      </c>
      <c r="G40" s="13">
        <v>763000</v>
      </c>
      <c r="H40" s="13">
        <v>346000</v>
      </c>
      <c r="I40" s="13">
        <v>538350</v>
      </c>
      <c r="J40" s="13">
        <v>325500</v>
      </c>
      <c r="K40" s="15">
        <v>297500</v>
      </c>
      <c r="L40" s="13">
        <v>370000</v>
      </c>
      <c r="M40" s="13">
        <v>300000</v>
      </c>
      <c r="N40" s="15">
        <v>281750</v>
      </c>
      <c r="O40" s="13">
        <v>306950</v>
      </c>
      <c r="P40" s="13">
        <v>660000</v>
      </c>
      <c r="Q40" s="13">
        <v>335000</v>
      </c>
      <c r="R40" s="13">
        <v>1459000</v>
      </c>
      <c r="S40" s="13">
        <v>540000</v>
      </c>
      <c r="T40" s="13">
        <v>315000</v>
      </c>
      <c r="U40" s="13">
        <v>785000</v>
      </c>
      <c r="V40" s="13">
        <v>842000</v>
      </c>
      <c r="W40" s="13">
        <v>508000</v>
      </c>
      <c r="X40" s="13">
        <v>950000</v>
      </c>
      <c r="Y40" s="13">
        <v>559000</v>
      </c>
      <c r="Z40" s="13">
        <v>488250</v>
      </c>
      <c r="AA40" s="13">
        <v>442250</v>
      </c>
      <c r="AB40" s="13">
        <v>729500</v>
      </c>
      <c r="AC40" s="13">
        <v>378500</v>
      </c>
      <c r="AD40" s="13">
        <v>730000</v>
      </c>
      <c r="AE40" s="13">
        <v>1581000</v>
      </c>
      <c r="AF40" s="13">
        <v>435750</v>
      </c>
      <c r="AG40" s="13">
        <v>711000</v>
      </c>
      <c r="AH40" s="13">
        <v>1700000</v>
      </c>
      <c r="AI40" s="13">
        <v>970000</v>
      </c>
      <c r="AJ40" s="13">
        <v>1375000</v>
      </c>
      <c r="AK40" s="13">
        <v>1070000</v>
      </c>
      <c r="AL40" s="13">
        <v>307500</v>
      </c>
      <c r="AM40" s="15">
        <v>228000</v>
      </c>
      <c r="AN40" s="13">
        <v>510000</v>
      </c>
      <c r="AO40" s="13">
        <v>720000</v>
      </c>
      <c r="AP40" s="13">
        <v>380000</v>
      </c>
      <c r="AQ40" s="13">
        <v>369900</v>
      </c>
      <c r="AR40" s="13">
        <v>273250</v>
      </c>
      <c r="AS40" s="15">
        <v>295000</v>
      </c>
      <c r="AT40" s="13">
        <v>330000</v>
      </c>
      <c r="AU40" s="13">
        <v>740000</v>
      </c>
      <c r="AV40" s="13">
        <v>515000</v>
      </c>
      <c r="AW40" s="13">
        <v>360000</v>
      </c>
      <c r="AX40" s="13"/>
    </row>
    <row r="41" spans="1:50" ht="15" x14ac:dyDescent="0.2">
      <c r="A41" s="35">
        <v>44197</v>
      </c>
      <c r="B41" s="13">
        <v>700150</v>
      </c>
      <c r="C41" s="13">
        <v>1060000</v>
      </c>
      <c r="D41" s="13">
        <v>386250</v>
      </c>
      <c r="E41" s="13">
        <v>420000</v>
      </c>
      <c r="F41" s="13">
        <v>398500</v>
      </c>
      <c r="G41" s="13">
        <v>765000</v>
      </c>
      <c r="H41" s="13">
        <v>399000</v>
      </c>
      <c r="I41" s="13">
        <v>600000</v>
      </c>
      <c r="J41" s="13">
        <v>325000</v>
      </c>
      <c r="K41" s="15">
        <v>247500</v>
      </c>
      <c r="L41" s="13">
        <v>366000</v>
      </c>
      <c r="M41" s="13">
        <v>302000</v>
      </c>
      <c r="N41" s="15">
        <v>278750</v>
      </c>
      <c r="O41" s="13">
        <v>300000</v>
      </c>
      <c r="P41" s="13">
        <v>697660</v>
      </c>
      <c r="Q41" s="13">
        <v>325000</v>
      </c>
      <c r="R41" s="13">
        <v>1350000</v>
      </c>
      <c r="S41" s="13">
        <v>517500</v>
      </c>
      <c r="T41" s="13">
        <v>307000</v>
      </c>
      <c r="U41" s="13">
        <v>860000</v>
      </c>
      <c r="V41" s="13">
        <v>835000</v>
      </c>
      <c r="W41" s="13">
        <v>525000</v>
      </c>
      <c r="X41" s="13">
        <v>971000</v>
      </c>
      <c r="Y41" s="13">
        <v>581000</v>
      </c>
      <c r="Z41" s="13">
        <v>495500</v>
      </c>
      <c r="AA41" s="13">
        <v>450000</v>
      </c>
      <c r="AB41" s="13">
        <v>695000</v>
      </c>
      <c r="AC41" s="13">
        <v>390000</v>
      </c>
      <c r="AD41" s="13">
        <v>730000</v>
      </c>
      <c r="AE41" s="13">
        <v>1672500</v>
      </c>
      <c r="AF41" s="13">
        <v>425000</v>
      </c>
      <c r="AG41" s="13">
        <v>698000</v>
      </c>
      <c r="AH41" s="13">
        <v>1605000</v>
      </c>
      <c r="AI41" s="13">
        <v>920000</v>
      </c>
      <c r="AJ41" s="13">
        <v>1375000</v>
      </c>
      <c r="AK41" s="13">
        <v>1110000</v>
      </c>
      <c r="AL41" s="13">
        <v>329000</v>
      </c>
      <c r="AM41" s="15">
        <v>257000</v>
      </c>
      <c r="AN41" s="13">
        <v>510000</v>
      </c>
      <c r="AO41" s="13">
        <v>715000</v>
      </c>
      <c r="AP41" s="13">
        <v>385000</v>
      </c>
      <c r="AQ41" s="13">
        <v>350000</v>
      </c>
      <c r="AR41" s="13">
        <v>250000</v>
      </c>
      <c r="AS41" s="15">
        <v>306920</v>
      </c>
      <c r="AT41" s="13">
        <v>350500</v>
      </c>
      <c r="AU41" s="13">
        <v>776000</v>
      </c>
      <c r="AV41" s="13">
        <v>485000</v>
      </c>
      <c r="AW41" s="13">
        <v>395000</v>
      </c>
      <c r="AX41" s="13"/>
    </row>
    <row r="42" spans="1:50" ht="15" x14ac:dyDescent="0.2">
      <c r="A42" s="35">
        <v>44228</v>
      </c>
      <c r="B42" s="13">
        <v>699720</v>
      </c>
      <c r="C42" s="13">
        <v>1100000</v>
      </c>
      <c r="D42" s="13">
        <v>406280</v>
      </c>
      <c r="E42" s="13">
        <v>397000</v>
      </c>
      <c r="F42" s="13">
        <v>441500</v>
      </c>
      <c r="G42" s="13">
        <v>817500</v>
      </c>
      <c r="H42" s="13">
        <v>359000</v>
      </c>
      <c r="I42" s="13">
        <v>577500</v>
      </c>
      <c r="J42" s="13">
        <v>350000</v>
      </c>
      <c r="K42" s="13">
        <v>319500</v>
      </c>
      <c r="L42" s="13">
        <v>360000</v>
      </c>
      <c r="M42" s="13">
        <v>295000</v>
      </c>
      <c r="N42" s="13">
        <v>280000</v>
      </c>
      <c r="O42" s="13">
        <v>326500</v>
      </c>
      <c r="P42" s="13">
        <v>664120</v>
      </c>
      <c r="Q42" s="13">
        <v>354500</v>
      </c>
      <c r="R42" s="13">
        <v>1540000</v>
      </c>
      <c r="S42" s="13">
        <v>525000</v>
      </c>
      <c r="T42" s="13">
        <v>318750</v>
      </c>
      <c r="U42" s="13">
        <v>820000</v>
      </c>
      <c r="V42" s="13">
        <v>931500</v>
      </c>
      <c r="W42" s="13">
        <v>519500</v>
      </c>
      <c r="X42" s="13">
        <v>995000</v>
      </c>
      <c r="Y42" s="13">
        <v>599500</v>
      </c>
      <c r="Z42" s="13">
        <v>519500</v>
      </c>
      <c r="AA42" s="13">
        <v>463000</v>
      </c>
      <c r="AB42" s="13">
        <v>700000</v>
      </c>
      <c r="AC42" s="13">
        <v>389900</v>
      </c>
      <c r="AD42" s="13">
        <v>765000</v>
      </c>
      <c r="AE42" s="13">
        <v>1786400</v>
      </c>
      <c r="AF42" s="13">
        <v>436300</v>
      </c>
      <c r="AG42" s="13">
        <v>700000</v>
      </c>
      <c r="AH42" s="13">
        <v>1900000</v>
      </c>
      <c r="AI42" s="13">
        <v>1174080</v>
      </c>
      <c r="AJ42" s="13">
        <v>1486250</v>
      </c>
      <c r="AK42" s="13">
        <v>1058000</v>
      </c>
      <c r="AL42" s="13">
        <v>329950</v>
      </c>
      <c r="AM42" s="13">
        <v>322500</v>
      </c>
      <c r="AN42" s="13">
        <v>509750</v>
      </c>
      <c r="AO42" s="13">
        <v>740000</v>
      </c>
      <c r="AP42" s="13">
        <v>405000</v>
      </c>
      <c r="AQ42" s="13">
        <v>395000</v>
      </c>
      <c r="AR42" s="13">
        <v>299000</v>
      </c>
      <c r="AS42" s="13">
        <v>288500</v>
      </c>
      <c r="AT42" s="13">
        <v>375000</v>
      </c>
      <c r="AU42" s="13">
        <v>750000</v>
      </c>
      <c r="AV42" s="13">
        <v>520000</v>
      </c>
      <c r="AW42" s="13">
        <v>370000</v>
      </c>
      <c r="AX42" s="13"/>
    </row>
    <row r="43" spans="1:50" ht="15" x14ac:dyDescent="0.2">
      <c r="A43" s="35">
        <v>44256</v>
      </c>
      <c r="B43" s="13">
        <v>759890</v>
      </c>
      <c r="C43" s="13">
        <v>1163000</v>
      </c>
      <c r="D43" s="13">
        <v>430000</v>
      </c>
      <c r="E43" s="13">
        <v>406000</v>
      </c>
      <c r="F43" s="13">
        <v>435850</v>
      </c>
      <c r="G43" s="13">
        <v>920000</v>
      </c>
      <c r="H43" s="13">
        <v>309000</v>
      </c>
      <c r="I43" s="13">
        <v>652500</v>
      </c>
      <c r="J43" s="13">
        <v>350000</v>
      </c>
      <c r="K43" s="13">
        <v>325000</v>
      </c>
      <c r="L43" s="13">
        <v>359000</v>
      </c>
      <c r="M43" s="13">
        <v>310000</v>
      </c>
      <c r="N43" s="13">
        <v>292500</v>
      </c>
      <c r="O43" s="13">
        <v>333000</v>
      </c>
      <c r="P43" s="13">
        <v>689440</v>
      </c>
      <c r="Q43" s="13">
        <v>365000</v>
      </c>
      <c r="R43" s="13">
        <v>1627500</v>
      </c>
      <c r="S43" s="13">
        <v>510000</v>
      </c>
      <c r="T43" s="13">
        <v>318000</v>
      </c>
      <c r="U43" s="13">
        <v>931000</v>
      </c>
      <c r="V43" s="13">
        <v>929000</v>
      </c>
      <c r="W43" s="13">
        <v>530000</v>
      </c>
      <c r="X43" s="13">
        <v>1025000</v>
      </c>
      <c r="Y43" s="13">
        <v>610000</v>
      </c>
      <c r="Z43" s="13">
        <v>535000</v>
      </c>
      <c r="AA43" s="13">
        <v>485000</v>
      </c>
      <c r="AB43" s="13">
        <v>765000</v>
      </c>
      <c r="AC43" s="13">
        <v>412000</v>
      </c>
      <c r="AD43" s="13">
        <v>800000</v>
      </c>
      <c r="AE43" s="13">
        <v>1755000</v>
      </c>
      <c r="AF43" s="13">
        <v>457750</v>
      </c>
      <c r="AG43" s="13">
        <v>737500</v>
      </c>
      <c r="AH43" s="13">
        <v>1985000</v>
      </c>
      <c r="AI43" s="13">
        <v>1075000</v>
      </c>
      <c r="AJ43" s="13">
        <v>1600000</v>
      </c>
      <c r="AK43" s="13">
        <v>1100000</v>
      </c>
      <c r="AL43" s="13">
        <v>345000</v>
      </c>
      <c r="AM43" s="13">
        <v>259500</v>
      </c>
      <c r="AN43" s="13">
        <v>549000</v>
      </c>
      <c r="AO43" s="13">
        <v>765000</v>
      </c>
      <c r="AP43" s="13">
        <v>407500</v>
      </c>
      <c r="AQ43" s="13">
        <v>364250</v>
      </c>
      <c r="AR43" s="13">
        <v>299000</v>
      </c>
      <c r="AS43" s="13">
        <v>306650</v>
      </c>
      <c r="AT43" s="13">
        <v>343600</v>
      </c>
      <c r="AU43" s="13">
        <v>770750</v>
      </c>
      <c r="AV43" s="13">
        <v>530000</v>
      </c>
      <c r="AW43" s="13">
        <v>359500</v>
      </c>
      <c r="AX43" s="13"/>
    </row>
    <row r="44" spans="1:50" ht="15" x14ac:dyDescent="0.2">
      <c r="A44" s="35">
        <v>44287</v>
      </c>
      <c r="B44" s="13">
        <v>808410</v>
      </c>
      <c r="C44" s="13">
        <v>1300000</v>
      </c>
      <c r="D44" s="13">
        <v>415000</v>
      </c>
      <c r="E44" s="13">
        <v>438500</v>
      </c>
      <c r="F44" s="13">
        <v>475000</v>
      </c>
      <c r="G44" s="13">
        <v>990000</v>
      </c>
      <c r="H44" s="13">
        <v>364170</v>
      </c>
      <c r="I44" s="13">
        <v>654750</v>
      </c>
      <c r="J44" s="13">
        <v>355000</v>
      </c>
      <c r="K44" s="13">
        <v>302500</v>
      </c>
      <c r="L44" s="13">
        <v>425000</v>
      </c>
      <c r="M44" s="13">
        <v>315000</v>
      </c>
      <c r="N44" s="13">
        <v>305000</v>
      </c>
      <c r="O44" s="13">
        <v>324950</v>
      </c>
      <c r="P44" s="13">
        <v>718440</v>
      </c>
      <c r="Q44" s="13">
        <v>378000</v>
      </c>
      <c r="R44" s="13">
        <v>1610000</v>
      </c>
      <c r="S44" s="13">
        <v>528000</v>
      </c>
      <c r="T44" s="13">
        <v>325000</v>
      </c>
      <c r="U44" s="13">
        <v>840000</v>
      </c>
      <c r="V44" s="13">
        <v>950000</v>
      </c>
      <c r="W44" s="13">
        <v>555000</v>
      </c>
      <c r="X44" s="13">
        <v>1100000</v>
      </c>
      <c r="Y44" s="13">
        <v>625000</v>
      </c>
      <c r="Z44" s="13">
        <v>545500</v>
      </c>
      <c r="AA44" s="13">
        <v>490000</v>
      </c>
      <c r="AB44" s="13">
        <v>722500</v>
      </c>
      <c r="AC44" s="13">
        <v>405000</v>
      </c>
      <c r="AD44" s="13">
        <v>825120</v>
      </c>
      <c r="AE44" s="13">
        <v>1800000</v>
      </c>
      <c r="AF44" s="13">
        <v>490000</v>
      </c>
      <c r="AG44" s="13">
        <v>799950</v>
      </c>
      <c r="AH44" s="13">
        <v>2001000</v>
      </c>
      <c r="AI44" s="13">
        <v>1100000</v>
      </c>
      <c r="AJ44" s="13">
        <v>1650000</v>
      </c>
      <c r="AK44" s="13">
        <v>1265000</v>
      </c>
      <c r="AL44" s="13">
        <v>350000</v>
      </c>
      <c r="AM44" s="13">
        <v>302500</v>
      </c>
      <c r="AN44" s="13">
        <v>555000</v>
      </c>
      <c r="AO44" s="13">
        <v>777500</v>
      </c>
      <c r="AP44" s="13">
        <v>419000</v>
      </c>
      <c r="AQ44" s="13">
        <v>410000</v>
      </c>
      <c r="AR44" s="13">
        <v>362000</v>
      </c>
      <c r="AS44" s="13">
        <v>309600</v>
      </c>
      <c r="AT44" s="13">
        <v>367000</v>
      </c>
      <c r="AU44" s="13">
        <v>865000</v>
      </c>
      <c r="AV44" s="13">
        <v>566000</v>
      </c>
      <c r="AW44" s="13">
        <v>384700</v>
      </c>
      <c r="AX44" s="13"/>
    </row>
    <row r="45" spans="1:50" ht="15" x14ac:dyDescent="0.2">
      <c r="A45" s="35">
        <v>44317</v>
      </c>
      <c r="B45" s="13">
        <v>813820</v>
      </c>
      <c r="C45" s="13">
        <v>1312500</v>
      </c>
      <c r="D45" s="13">
        <v>427500</v>
      </c>
      <c r="E45" s="13">
        <v>449000</v>
      </c>
      <c r="F45" s="13">
        <v>473800</v>
      </c>
      <c r="G45" s="13">
        <v>1015000</v>
      </c>
      <c r="H45" s="13">
        <v>415000</v>
      </c>
      <c r="I45" s="13">
        <v>688000</v>
      </c>
      <c r="J45" s="13">
        <v>361500</v>
      </c>
      <c r="K45" s="13">
        <v>384000</v>
      </c>
      <c r="L45" s="13">
        <v>400000</v>
      </c>
      <c r="M45" s="13">
        <v>317000</v>
      </c>
      <c r="N45" s="13">
        <v>315000</v>
      </c>
      <c r="O45" s="13">
        <v>360000</v>
      </c>
      <c r="P45" s="13">
        <v>725680</v>
      </c>
      <c r="Q45" s="13">
        <v>360000</v>
      </c>
      <c r="R45" s="13">
        <v>1632500</v>
      </c>
      <c r="S45" s="13">
        <v>602500</v>
      </c>
      <c r="T45" s="13">
        <v>350000</v>
      </c>
      <c r="U45" s="13">
        <v>887000</v>
      </c>
      <c r="V45" s="13">
        <v>837500</v>
      </c>
      <c r="W45" s="13">
        <v>563250</v>
      </c>
      <c r="X45" s="13">
        <v>1100000</v>
      </c>
      <c r="Y45" s="13">
        <v>663450</v>
      </c>
      <c r="Z45" s="13">
        <v>560000</v>
      </c>
      <c r="AA45" s="13">
        <v>500000</v>
      </c>
      <c r="AB45" s="13">
        <v>810000</v>
      </c>
      <c r="AC45" s="13">
        <v>410000</v>
      </c>
      <c r="AD45" s="13">
        <v>851000</v>
      </c>
      <c r="AE45" s="13">
        <v>1900000</v>
      </c>
      <c r="AF45" s="13">
        <v>500000</v>
      </c>
      <c r="AG45" s="13">
        <v>775000</v>
      </c>
      <c r="AH45" s="13">
        <v>2075000</v>
      </c>
      <c r="AI45" s="13">
        <v>1299000</v>
      </c>
      <c r="AJ45" s="13">
        <v>1675000</v>
      </c>
      <c r="AK45" s="13">
        <v>1300000</v>
      </c>
      <c r="AL45" s="13">
        <v>360000</v>
      </c>
      <c r="AM45" s="13">
        <v>289000</v>
      </c>
      <c r="AN45" s="13">
        <v>579000</v>
      </c>
      <c r="AO45" s="13">
        <v>780000</v>
      </c>
      <c r="AP45" s="13">
        <v>440000</v>
      </c>
      <c r="AQ45" s="13">
        <v>410000</v>
      </c>
      <c r="AR45" s="13">
        <v>348000</v>
      </c>
      <c r="AS45" s="13">
        <v>324350</v>
      </c>
      <c r="AT45" s="13">
        <v>390700</v>
      </c>
      <c r="AU45" s="13">
        <v>806000</v>
      </c>
      <c r="AV45" s="13">
        <v>617500</v>
      </c>
      <c r="AW45" s="13">
        <v>400000</v>
      </c>
      <c r="AX45" s="13"/>
    </row>
    <row r="46" spans="1:50" ht="15" x14ac:dyDescent="0.2">
      <c r="A46" s="35">
        <v>44348</v>
      </c>
      <c r="B46" s="13">
        <v>819630</v>
      </c>
      <c r="C46" s="13">
        <v>1300000</v>
      </c>
      <c r="D46" s="13">
        <v>461000</v>
      </c>
      <c r="E46" s="13">
        <v>438000</v>
      </c>
      <c r="F46" s="13">
        <v>488280</v>
      </c>
      <c r="G46" s="13">
        <v>990000</v>
      </c>
      <c r="H46" s="13">
        <v>358500</v>
      </c>
      <c r="I46" s="13">
        <v>702000</v>
      </c>
      <c r="J46" s="13">
        <v>375000</v>
      </c>
      <c r="K46" s="13">
        <v>310000</v>
      </c>
      <c r="L46" s="13">
        <v>420000</v>
      </c>
      <c r="M46" s="13">
        <v>325000</v>
      </c>
      <c r="N46" s="13">
        <v>295000</v>
      </c>
      <c r="O46" s="13">
        <v>335000</v>
      </c>
      <c r="P46" s="13">
        <v>796120</v>
      </c>
      <c r="Q46" s="13">
        <v>357500</v>
      </c>
      <c r="R46" s="13">
        <v>1712500</v>
      </c>
      <c r="S46" s="13">
        <v>582500</v>
      </c>
      <c r="T46" s="13">
        <v>360000</v>
      </c>
      <c r="U46" s="13">
        <v>862500</v>
      </c>
      <c r="V46" s="13">
        <v>955500</v>
      </c>
      <c r="W46" s="13">
        <v>566000</v>
      </c>
      <c r="X46" s="13">
        <v>1138000</v>
      </c>
      <c r="Y46" s="13">
        <v>670500</v>
      </c>
      <c r="Z46" s="13">
        <v>575000</v>
      </c>
      <c r="AA46" s="13">
        <v>525000</v>
      </c>
      <c r="AB46" s="13">
        <v>794690</v>
      </c>
      <c r="AC46" s="13">
        <v>435000</v>
      </c>
      <c r="AD46" s="13">
        <v>865000</v>
      </c>
      <c r="AE46" s="13">
        <v>1950000</v>
      </c>
      <c r="AF46" s="13">
        <v>515000</v>
      </c>
      <c r="AG46" s="13">
        <v>799000</v>
      </c>
      <c r="AH46" s="13">
        <v>2275000</v>
      </c>
      <c r="AI46" s="13">
        <v>935000</v>
      </c>
      <c r="AJ46" s="13">
        <v>1750000</v>
      </c>
      <c r="AK46" s="13">
        <v>1175000</v>
      </c>
      <c r="AL46" s="13">
        <v>365000</v>
      </c>
      <c r="AM46" s="13">
        <v>300000</v>
      </c>
      <c r="AN46" s="13">
        <v>575000</v>
      </c>
      <c r="AO46" s="13">
        <v>825000</v>
      </c>
      <c r="AP46" s="13">
        <v>430000</v>
      </c>
      <c r="AQ46" s="13">
        <v>395000</v>
      </c>
      <c r="AR46" s="13">
        <v>318500</v>
      </c>
      <c r="AS46" s="13">
        <v>335000</v>
      </c>
      <c r="AT46" s="13">
        <v>413820</v>
      </c>
      <c r="AU46" s="13">
        <v>840000</v>
      </c>
      <c r="AV46" s="13">
        <v>616000</v>
      </c>
      <c r="AW46" s="13">
        <v>430100</v>
      </c>
      <c r="AX46" s="17"/>
    </row>
    <row r="47" spans="1:50" ht="15" x14ac:dyDescent="0.2">
      <c r="A47" s="35">
        <v>44378</v>
      </c>
      <c r="B47" s="13">
        <v>811170</v>
      </c>
      <c r="C47" s="13">
        <v>1300000</v>
      </c>
      <c r="D47" s="13">
        <v>416000</v>
      </c>
      <c r="E47" s="13">
        <v>454500</v>
      </c>
      <c r="F47" s="13">
        <v>463500</v>
      </c>
      <c r="G47" s="13">
        <v>940000</v>
      </c>
      <c r="H47" s="13">
        <v>355000</v>
      </c>
      <c r="I47" s="13">
        <v>655000</v>
      </c>
      <c r="J47" s="13">
        <v>370000</v>
      </c>
      <c r="K47" s="13">
        <v>320000</v>
      </c>
      <c r="L47" s="13">
        <v>413000</v>
      </c>
      <c r="M47" s="13">
        <v>330000</v>
      </c>
      <c r="N47" s="13">
        <v>320000</v>
      </c>
      <c r="O47" s="13">
        <v>351000</v>
      </c>
      <c r="P47" s="13">
        <v>809750</v>
      </c>
      <c r="Q47" s="13">
        <v>390000</v>
      </c>
      <c r="R47" s="13">
        <v>1750000</v>
      </c>
      <c r="S47" s="13">
        <v>650000</v>
      </c>
      <c r="T47" s="13">
        <v>357500</v>
      </c>
      <c r="U47" s="13">
        <v>828500</v>
      </c>
      <c r="V47" s="13">
        <v>939000</v>
      </c>
      <c r="W47" s="13">
        <v>570000</v>
      </c>
      <c r="X47" s="13">
        <v>1090000</v>
      </c>
      <c r="Y47" s="13">
        <v>650000</v>
      </c>
      <c r="Z47" s="13">
        <v>570000</v>
      </c>
      <c r="AA47" s="13">
        <v>514000</v>
      </c>
      <c r="AB47" s="13">
        <v>781000</v>
      </c>
      <c r="AC47" s="13">
        <v>440000</v>
      </c>
      <c r="AD47" s="13">
        <v>860000</v>
      </c>
      <c r="AE47" s="13">
        <v>1852500</v>
      </c>
      <c r="AF47" s="13">
        <v>506000</v>
      </c>
      <c r="AG47" s="13">
        <v>795000</v>
      </c>
      <c r="AH47" s="13">
        <v>2110000</v>
      </c>
      <c r="AI47" s="13">
        <v>838000</v>
      </c>
      <c r="AJ47" s="13">
        <v>1670000</v>
      </c>
      <c r="AK47" s="13">
        <v>1185000</v>
      </c>
      <c r="AL47" s="13">
        <v>370000</v>
      </c>
      <c r="AM47" s="13">
        <v>350000</v>
      </c>
      <c r="AN47" s="13">
        <v>590000</v>
      </c>
      <c r="AO47" s="13">
        <v>761700</v>
      </c>
      <c r="AP47" s="13">
        <v>430000</v>
      </c>
      <c r="AQ47" s="13">
        <v>405000</v>
      </c>
      <c r="AR47" s="13">
        <v>402500</v>
      </c>
      <c r="AS47" s="13">
        <v>330000</v>
      </c>
      <c r="AT47" s="13">
        <v>395000</v>
      </c>
      <c r="AU47" s="13">
        <v>825000</v>
      </c>
      <c r="AV47" s="13">
        <v>587990</v>
      </c>
      <c r="AW47" s="13">
        <v>420000</v>
      </c>
      <c r="AX47" s="17"/>
    </row>
    <row r="48" spans="1:50" ht="15" x14ac:dyDescent="0.2">
      <c r="A48" s="35">
        <v>44409</v>
      </c>
      <c r="B48" s="13">
        <v>827940</v>
      </c>
      <c r="C48" s="13">
        <v>1300000</v>
      </c>
      <c r="D48" s="13">
        <v>425000</v>
      </c>
      <c r="E48" s="13">
        <v>435000</v>
      </c>
      <c r="F48" s="13">
        <v>485000</v>
      </c>
      <c r="G48" s="13">
        <v>889500</v>
      </c>
      <c r="H48" s="13">
        <v>357500</v>
      </c>
      <c r="I48" s="13">
        <v>680890</v>
      </c>
      <c r="J48" s="13">
        <v>375000</v>
      </c>
      <c r="K48" s="13">
        <v>302500</v>
      </c>
      <c r="L48" s="13">
        <v>408500</v>
      </c>
      <c r="M48" s="13">
        <v>326000</v>
      </c>
      <c r="N48" s="13">
        <v>310000</v>
      </c>
      <c r="O48" s="13">
        <v>335000</v>
      </c>
      <c r="P48" s="13">
        <v>830070</v>
      </c>
      <c r="Q48" s="13">
        <v>377500</v>
      </c>
      <c r="R48" s="13">
        <v>1560000</v>
      </c>
      <c r="S48" s="13">
        <v>533000</v>
      </c>
      <c r="T48" s="13">
        <v>369250</v>
      </c>
      <c r="U48" s="13">
        <v>827500</v>
      </c>
      <c r="V48" s="13">
        <v>900000</v>
      </c>
      <c r="W48" s="13">
        <v>570950</v>
      </c>
      <c r="X48" s="13">
        <v>1100000</v>
      </c>
      <c r="Y48" s="13">
        <v>643750</v>
      </c>
      <c r="Z48" s="13">
        <v>570000</v>
      </c>
      <c r="AA48" s="13">
        <v>515000</v>
      </c>
      <c r="AB48" s="13">
        <v>774510</v>
      </c>
      <c r="AC48" s="13">
        <v>435000</v>
      </c>
      <c r="AD48" s="13">
        <v>835000</v>
      </c>
      <c r="AE48" s="13">
        <v>1850000</v>
      </c>
      <c r="AF48" s="13">
        <v>514480</v>
      </c>
      <c r="AG48" s="13">
        <v>770000</v>
      </c>
      <c r="AH48" s="13">
        <v>1925000</v>
      </c>
      <c r="AI48" s="13">
        <v>1111960</v>
      </c>
      <c r="AJ48" s="13">
        <v>1655000</v>
      </c>
      <c r="AK48" s="13">
        <v>1255000</v>
      </c>
      <c r="AL48" s="13">
        <v>389900</v>
      </c>
      <c r="AM48" s="13">
        <v>327500</v>
      </c>
      <c r="AN48" s="13">
        <v>590000</v>
      </c>
      <c r="AO48" s="13">
        <v>770000</v>
      </c>
      <c r="AP48" s="13">
        <v>435000</v>
      </c>
      <c r="AQ48" s="13">
        <v>400000</v>
      </c>
      <c r="AR48" s="13">
        <v>349000</v>
      </c>
      <c r="AS48" s="13">
        <v>317500</v>
      </c>
      <c r="AT48" s="13">
        <v>389000</v>
      </c>
      <c r="AU48" s="13">
        <v>853000</v>
      </c>
      <c r="AV48" s="13">
        <v>595000</v>
      </c>
      <c r="AW48" s="13">
        <v>410000</v>
      </c>
      <c r="AX48" s="17"/>
    </row>
    <row r="49" spans="1:50" ht="15" x14ac:dyDescent="0.2">
      <c r="A49" s="35">
        <v>44440</v>
      </c>
      <c r="B49" s="13">
        <v>808890</v>
      </c>
      <c r="C49" s="13">
        <v>1300000</v>
      </c>
      <c r="D49" s="13">
        <v>432500</v>
      </c>
      <c r="E49" s="13">
        <v>440880</v>
      </c>
      <c r="F49" s="13">
        <v>468500</v>
      </c>
      <c r="G49" s="13">
        <v>897000</v>
      </c>
      <c r="H49" s="13">
        <v>437500</v>
      </c>
      <c r="I49" s="13">
        <v>650000</v>
      </c>
      <c r="J49" s="13">
        <v>380000</v>
      </c>
      <c r="K49" s="13">
        <v>327500</v>
      </c>
      <c r="L49" s="13">
        <v>430000</v>
      </c>
      <c r="M49" s="13">
        <v>341500</v>
      </c>
      <c r="N49" s="13">
        <v>320000</v>
      </c>
      <c r="O49" s="13">
        <v>372120</v>
      </c>
      <c r="P49" s="13">
        <v>886050</v>
      </c>
      <c r="Q49" s="13">
        <v>375000</v>
      </c>
      <c r="R49" s="13">
        <v>1710000</v>
      </c>
      <c r="S49" s="13">
        <v>500000</v>
      </c>
      <c r="T49" s="13">
        <v>370000</v>
      </c>
      <c r="U49" s="13">
        <v>826250</v>
      </c>
      <c r="V49" s="13">
        <v>950000</v>
      </c>
      <c r="W49" s="13">
        <v>549500</v>
      </c>
      <c r="X49" s="13">
        <v>1100000</v>
      </c>
      <c r="Y49" s="13">
        <v>650000</v>
      </c>
      <c r="Z49" s="13">
        <v>570000</v>
      </c>
      <c r="AA49" s="13">
        <v>507000</v>
      </c>
      <c r="AB49" s="13">
        <v>792500</v>
      </c>
      <c r="AC49" s="13">
        <v>437000</v>
      </c>
      <c r="AD49" s="13">
        <v>850000</v>
      </c>
      <c r="AE49" s="13">
        <v>1750000</v>
      </c>
      <c r="AF49" s="13">
        <v>515000</v>
      </c>
      <c r="AG49" s="13">
        <v>755000</v>
      </c>
      <c r="AH49" s="13">
        <v>1975000</v>
      </c>
      <c r="AI49" s="13">
        <v>1000000</v>
      </c>
      <c r="AJ49" s="13">
        <v>1630000</v>
      </c>
      <c r="AK49" s="13">
        <v>1190000</v>
      </c>
      <c r="AL49" s="13">
        <v>365000</v>
      </c>
      <c r="AM49" s="13">
        <v>315000</v>
      </c>
      <c r="AN49" s="13">
        <v>570000</v>
      </c>
      <c r="AO49" s="13">
        <v>754000</v>
      </c>
      <c r="AP49" s="13">
        <v>440000</v>
      </c>
      <c r="AQ49" s="13">
        <v>410000</v>
      </c>
      <c r="AR49" s="13">
        <v>315000</v>
      </c>
      <c r="AS49" s="13">
        <v>320000</v>
      </c>
      <c r="AT49" s="13">
        <v>382500</v>
      </c>
      <c r="AU49" s="13">
        <v>815000</v>
      </c>
      <c r="AV49" s="13">
        <v>612500</v>
      </c>
      <c r="AW49" s="13">
        <v>409900</v>
      </c>
      <c r="AX49" s="17"/>
    </row>
    <row r="50" spans="1:50" ht="15" x14ac:dyDescent="0.2">
      <c r="A50" s="35">
        <v>44470</v>
      </c>
      <c r="B50" s="13">
        <v>798440</v>
      </c>
      <c r="C50" s="13">
        <v>1280000</v>
      </c>
      <c r="D50" s="13">
        <v>430640</v>
      </c>
      <c r="E50" s="13">
        <v>460000</v>
      </c>
      <c r="F50" s="13">
        <v>432000</v>
      </c>
      <c r="G50" s="13">
        <v>900500</v>
      </c>
      <c r="H50" s="13">
        <v>360100</v>
      </c>
      <c r="I50" s="13">
        <v>615000</v>
      </c>
      <c r="J50" s="13">
        <v>385000</v>
      </c>
      <c r="K50" s="13">
        <v>307000</v>
      </c>
      <c r="L50" s="13">
        <v>420000</v>
      </c>
      <c r="M50" s="13">
        <v>340000</v>
      </c>
      <c r="N50" s="13">
        <v>325000</v>
      </c>
      <c r="O50" s="13">
        <v>345000</v>
      </c>
      <c r="P50" s="13">
        <v>848970</v>
      </c>
      <c r="Q50" s="13">
        <v>394880</v>
      </c>
      <c r="R50" s="13">
        <v>1685000</v>
      </c>
      <c r="S50" s="13">
        <v>534000</v>
      </c>
      <c r="T50" s="13">
        <v>370000</v>
      </c>
      <c r="U50" s="13">
        <v>865250</v>
      </c>
      <c r="V50" s="13">
        <v>850000</v>
      </c>
      <c r="W50" s="13">
        <v>525000</v>
      </c>
      <c r="X50" s="13">
        <v>1120000</v>
      </c>
      <c r="Y50" s="13">
        <v>649000</v>
      </c>
      <c r="Z50" s="13">
        <v>580000</v>
      </c>
      <c r="AA50" s="13">
        <v>510000</v>
      </c>
      <c r="AB50" s="13">
        <v>768000</v>
      </c>
      <c r="AC50" s="13">
        <v>445000</v>
      </c>
      <c r="AD50" s="13">
        <v>850000</v>
      </c>
      <c r="AE50" s="13">
        <v>1822000</v>
      </c>
      <c r="AF50" s="13">
        <v>500000</v>
      </c>
      <c r="AG50" s="13">
        <v>800000</v>
      </c>
      <c r="AH50" s="13">
        <v>2110000</v>
      </c>
      <c r="AI50" s="13">
        <v>837000</v>
      </c>
      <c r="AJ50" s="13">
        <v>1625000</v>
      </c>
      <c r="AK50" s="13">
        <v>1136000</v>
      </c>
      <c r="AL50" s="13">
        <v>359500</v>
      </c>
      <c r="AM50" s="13">
        <v>329500</v>
      </c>
      <c r="AN50" s="13">
        <v>580000</v>
      </c>
      <c r="AO50" s="13">
        <v>750000</v>
      </c>
      <c r="AP50" s="13">
        <v>440000</v>
      </c>
      <c r="AQ50" s="13">
        <v>422550</v>
      </c>
      <c r="AR50" s="13">
        <v>343000</v>
      </c>
      <c r="AS50" s="13">
        <v>325000</v>
      </c>
      <c r="AT50" s="13">
        <v>385000</v>
      </c>
      <c r="AU50" s="13">
        <v>830000</v>
      </c>
      <c r="AV50" s="13">
        <v>582500</v>
      </c>
      <c r="AW50" s="13">
        <v>413000</v>
      </c>
      <c r="AX50" s="17"/>
    </row>
    <row r="51" spans="1:50" ht="15" x14ac:dyDescent="0.2">
      <c r="A51" s="35">
        <v>44501</v>
      </c>
      <c r="B51" s="13">
        <v>782480</v>
      </c>
      <c r="C51" s="13">
        <v>1300000</v>
      </c>
      <c r="D51" s="13">
        <v>432500</v>
      </c>
      <c r="E51" s="13">
        <v>435000</v>
      </c>
      <c r="F51" s="13">
        <v>465320</v>
      </c>
      <c r="G51" s="13">
        <v>876000</v>
      </c>
      <c r="H51" s="13">
        <v>384380</v>
      </c>
      <c r="I51" s="13">
        <v>665000</v>
      </c>
      <c r="J51" s="13">
        <v>385000</v>
      </c>
      <c r="K51" s="13">
        <v>360000</v>
      </c>
      <c r="L51" s="13">
        <v>450750</v>
      </c>
      <c r="M51" s="13">
        <v>336940</v>
      </c>
      <c r="N51" s="13">
        <v>333500</v>
      </c>
      <c r="O51" s="13">
        <v>335000</v>
      </c>
      <c r="P51" s="13">
        <v>769500</v>
      </c>
      <c r="Q51" s="13">
        <v>392500</v>
      </c>
      <c r="R51" s="13">
        <v>1535000</v>
      </c>
      <c r="S51" s="13">
        <v>522500</v>
      </c>
      <c r="T51" s="13">
        <v>375000</v>
      </c>
      <c r="U51" s="13">
        <v>830000</v>
      </c>
      <c r="V51" s="13">
        <v>811600</v>
      </c>
      <c r="W51" s="13">
        <v>561250</v>
      </c>
      <c r="X51" s="13">
        <v>1150000</v>
      </c>
      <c r="Y51" s="13">
        <v>650000</v>
      </c>
      <c r="Z51" s="13">
        <v>586900</v>
      </c>
      <c r="AA51" s="13">
        <v>515000</v>
      </c>
      <c r="AB51" s="13">
        <v>800000</v>
      </c>
      <c r="AC51" s="13">
        <v>440000</v>
      </c>
      <c r="AD51" s="13">
        <v>847750</v>
      </c>
      <c r="AE51" s="13">
        <v>1900000</v>
      </c>
      <c r="AF51" s="13">
        <v>495000</v>
      </c>
      <c r="AG51" s="13">
        <v>775060</v>
      </c>
      <c r="AH51" s="13">
        <v>2222500</v>
      </c>
      <c r="AI51" s="13">
        <v>1003000</v>
      </c>
      <c r="AJ51" s="13">
        <v>1692500</v>
      </c>
      <c r="AK51" s="13">
        <v>1260000</v>
      </c>
      <c r="AL51" s="13">
        <v>375000</v>
      </c>
      <c r="AM51" s="13">
        <v>299000</v>
      </c>
      <c r="AN51" s="13">
        <v>593000</v>
      </c>
      <c r="AO51" s="13">
        <v>775000</v>
      </c>
      <c r="AP51" s="13">
        <v>435000</v>
      </c>
      <c r="AQ51" s="13">
        <v>425000</v>
      </c>
      <c r="AR51" s="13">
        <v>325000</v>
      </c>
      <c r="AS51" s="13">
        <v>335000</v>
      </c>
      <c r="AT51" s="13">
        <v>399000</v>
      </c>
      <c r="AU51" s="13">
        <v>858500</v>
      </c>
      <c r="AV51" s="13">
        <v>585000</v>
      </c>
      <c r="AW51" s="13">
        <v>415000</v>
      </c>
      <c r="AX51" s="17"/>
    </row>
    <row r="52" spans="1:50" ht="15" x14ac:dyDescent="0.2">
      <c r="A52" s="35">
        <v>44531</v>
      </c>
      <c r="B52" s="13">
        <v>797150</v>
      </c>
      <c r="C52" s="13">
        <v>1200000</v>
      </c>
      <c r="D52" s="13">
        <v>399000</v>
      </c>
      <c r="E52" s="13">
        <v>439500</v>
      </c>
      <c r="F52" s="13">
        <v>489000</v>
      </c>
      <c r="G52" s="13">
        <v>830000</v>
      </c>
      <c r="H52" s="13">
        <v>291000</v>
      </c>
      <c r="I52" s="13">
        <v>620000</v>
      </c>
      <c r="J52" s="13">
        <v>395000</v>
      </c>
      <c r="K52" s="13">
        <v>345000</v>
      </c>
      <c r="L52" s="13">
        <v>450280</v>
      </c>
      <c r="M52" s="13">
        <v>350000</v>
      </c>
      <c r="N52" s="13">
        <v>330000</v>
      </c>
      <c r="O52" s="13">
        <v>341250</v>
      </c>
      <c r="P52" s="13">
        <v>826500</v>
      </c>
      <c r="Q52" s="13">
        <v>375000</v>
      </c>
      <c r="R52" s="13">
        <v>1510000</v>
      </c>
      <c r="S52" s="13">
        <v>564950</v>
      </c>
      <c r="T52" s="13">
        <v>375000</v>
      </c>
      <c r="U52" s="13">
        <v>871000</v>
      </c>
      <c r="V52" s="13">
        <v>1050000</v>
      </c>
      <c r="W52" s="13">
        <v>520000</v>
      </c>
      <c r="X52" s="13">
        <v>1182500</v>
      </c>
      <c r="Y52" s="13">
        <v>655000</v>
      </c>
      <c r="Z52" s="13">
        <v>586000</v>
      </c>
      <c r="AA52" s="13">
        <v>515000</v>
      </c>
      <c r="AB52" s="13">
        <v>790000</v>
      </c>
      <c r="AC52" s="13">
        <v>460000</v>
      </c>
      <c r="AD52" s="13">
        <v>836700</v>
      </c>
      <c r="AE52" s="13">
        <v>1690000</v>
      </c>
      <c r="AF52" s="13">
        <v>490000</v>
      </c>
      <c r="AG52" s="13">
        <v>821000</v>
      </c>
      <c r="AH52" s="13">
        <v>1945000</v>
      </c>
      <c r="AI52" s="13">
        <v>937500</v>
      </c>
      <c r="AJ52" s="13">
        <v>1740000</v>
      </c>
      <c r="AK52" s="13">
        <v>1200450</v>
      </c>
      <c r="AL52" s="13">
        <v>371000</v>
      </c>
      <c r="AM52" s="13">
        <v>273000</v>
      </c>
      <c r="AN52" s="13">
        <v>580000</v>
      </c>
      <c r="AO52" s="13">
        <v>794000</v>
      </c>
      <c r="AP52" s="13">
        <v>440000</v>
      </c>
      <c r="AQ52" s="13">
        <v>411000</v>
      </c>
      <c r="AR52" s="13">
        <v>322450</v>
      </c>
      <c r="AS52" s="13">
        <v>320000</v>
      </c>
      <c r="AT52" s="13">
        <v>369500</v>
      </c>
      <c r="AU52" s="13">
        <v>850000</v>
      </c>
      <c r="AV52" s="13">
        <v>609240</v>
      </c>
      <c r="AW52" s="13">
        <v>410000</v>
      </c>
      <c r="AX52" s="17"/>
    </row>
    <row r="53" spans="1:50" ht="15" x14ac:dyDescent="0.2">
      <c r="A53" s="35">
        <v>44562</v>
      </c>
      <c r="B53" s="13">
        <v>766250</v>
      </c>
      <c r="C53" s="13">
        <v>1250000</v>
      </c>
      <c r="D53" s="13">
        <v>400000</v>
      </c>
      <c r="E53" s="13">
        <v>456000</v>
      </c>
      <c r="F53" s="13">
        <v>467500</v>
      </c>
      <c r="G53" s="13">
        <v>829000</v>
      </c>
      <c r="H53" s="13">
        <v>372500</v>
      </c>
      <c r="I53" s="13">
        <v>607500</v>
      </c>
      <c r="J53" s="13">
        <v>395000</v>
      </c>
      <c r="K53" s="13">
        <v>332500</v>
      </c>
      <c r="L53" s="13">
        <v>425000</v>
      </c>
      <c r="M53" s="13">
        <v>367000</v>
      </c>
      <c r="N53" s="13">
        <v>322500</v>
      </c>
      <c r="O53" s="13">
        <v>349900</v>
      </c>
      <c r="P53" s="13">
        <v>800960</v>
      </c>
      <c r="Q53" s="13">
        <v>394000</v>
      </c>
      <c r="R53" s="13">
        <v>1466500</v>
      </c>
      <c r="S53" s="13">
        <v>508500</v>
      </c>
      <c r="T53" s="13">
        <v>387380</v>
      </c>
      <c r="U53" s="13">
        <v>875000</v>
      </c>
      <c r="V53" s="13">
        <v>862500</v>
      </c>
      <c r="W53" s="13">
        <v>550000</v>
      </c>
      <c r="X53" s="13">
        <v>1195000</v>
      </c>
      <c r="Y53" s="13">
        <v>670000</v>
      </c>
      <c r="Z53" s="13">
        <v>590000</v>
      </c>
      <c r="AA53" s="13">
        <v>524000</v>
      </c>
      <c r="AB53" s="13">
        <v>842500</v>
      </c>
      <c r="AC53" s="13">
        <v>450000</v>
      </c>
      <c r="AD53" s="13">
        <v>875000</v>
      </c>
      <c r="AE53" s="13">
        <v>1630000</v>
      </c>
      <c r="AF53" s="13">
        <v>499950</v>
      </c>
      <c r="AG53" s="13">
        <v>851500</v>
      </c>
      <c r="AH53" s="13">
        <v>2000000</v>
      </c>
      <c r="AI53" s="13">
        <v>912500</v>
      </c>
      <c r="AJ53" s="13">
        <v>1716000</v>
      </c>
      <c r="AK53" s="13">
        <v>1257500</v>
      </c>
      <c r="AL53" s="13">
        <v>375000</v>
      </c>
      <c r="AM53" s="13">
        <v>296000</v>
      </c>
      <c r="AN53" s="13">
        <v>583500</v>
      </c>
      <c r="AO53" s="13">
        <v>799000</v>
      </c>
      <c r="AP53" s="13">
        <v>450000</v>
      </c>
      <c r="AQ53" s="13">
        <v>415000</v>
      </c>
      <c r="AR53" s="13">
        <v>359000</v>
      </c>
      <c r="AS53" s="13">
        <v>333000</v>
      </c>
      <c r="AT53" s="13">
        <v>386750</v>
      </c>
      <c r="AU53" s="13">
        <v>850000</v>
      </c>
      <c r="AV53" s="13">
        <v>542500</v>
      </c>
      <c r="AW53" s="13">
        <v>402500</v>
      </c>
      <c r="AX53" s="17"/>
    </row>
    <row r="54" spans="1:50" ht="15" x14ac:dyDescent="0.2">
      <c r="A54" s="35">
        <v>44593</v>
      </c>
      <c r="B54" s="13">
        <v>772180</v>
      </c>
      <c r="C54" s="13">
        <v>1350000</v>
      </c>
      <c r="D54" s="13">
        <v>449000</v>
      </c>
      <c r="E54" s="13">
        <v>426500</v>
      </c>
      <c r="F54" s="13">
        <v>510000</v>
      </c>
      <c r="G54" s="13">
        <v>935000</v>
      </c>
      <c r="H54" s="13">
        <v>390000</v>
      </c>
      <c r="I54" s="13">
        <v>730000</v>
      </c>
      <c r="J54" s="13">
        <v>405000</v>
      </c>
      <c r="K54" s="13">
        <v>412500</v>
      </c>
      <c r="L54" s="13">
        <v>452500</v>
      </c>
      <c r="M54" s="13">
        <v>370000</v>
      </c>
      <c r="N54" s="13">
        <v>327000</v>
      </c>
      <c r="O54" s="13">
        <v>360000</v>
      </c>
      <c r="P54" s="13">
        <v>773490</v>
      </c>
      <c r="Q54" s="13">
        <v>400000</v>
      </c>
      <c r="R54" s="13">
        <v>1676000</v>
      </c>
      <c r="S54" s="13">
        <v>509500</v>
      </c>
      <c r="T54" s="13">
        <v>390000</v>
      </c>
      <c r="U54" s="13">
        <v>885000</v>
      </c>
      <c r="V54" s="13">
        <v>1005000</v>
      </c>
      <c r="W54" s="13">
        <v>547500</v>
      </c>
      <c r="X54" s="13">
        <v>1260000</v>
      </c>
      <c r="Y54" s="13">
        <v>675000</v>
      </c>
      <c r="Z54" s="13">
        <v>605030</v>
      </c>
      <c r="AA54" s="13">
        <v>541500</v>
      </c>
      <c r="AB54" s="13">
        <v>860000</v>
      </c>
      <c r="AC54" s="13">
        <v>450000</v>
      </c>
      <c r="AD54" s="13">
        <v>888000</v>
      </c>
      <c r="AE54" s="13">
        <v>1900000</v>
      </c>
      <c r="AF54" s="13">
        <v>505500</v>
      </c>
      <c r="AG54" s="13">
        <v>830500</v>
      </c>
      <c r="AH54" s="13">
        <v>2100000</v>
      </c>
      <c r="AI54" s="13">
        <v>1050000</v>
      </c>
      <c r="AJ54" s="13">
        <v>1820000</v>
      </c>
      <c r="AK54" s="13">
        <v>1380000</v>
      </c>
      <c r="AL54" s="13">
        <v>375000</v>
      </c>
      <c r="AM54" s="13">
        <v>340000</v>
      </c>
      <c r="AN54" s="13">
        <v>605000</v>
      </c>
      <c r="AO54" s="13">
        <v>815000</v>
      </c>
      <c r="AP54" s="13">
        <v>452400</v>
      </c>
      <c r="AQ54" s="13">
        <v>420000</v>
      </c>
      <c r="AR54" s="13">
        <v>311250</v>
      </c>
      <c r="AS54" s="13">
        <v>338000</v>
      </c>
      <c r="AT54" s="13">
        <v>433500</v>
      </c>
      <c r="AU54" s="13">
        <v>887500</v>
      </c>
      <c r="AV54" s="13">
        <v>666420</v>
      </c>
      <c r="AW54" s="13">
        <v>450000</v>
      </c>
      <c r="AX54" s="17"/>
    </row>
    <row r="55" spans="1:50" ht="15" x14ac:dyDescent="0.2">
      <c r="A55" s="35">
        <v>44621</v>
      </c>
      <c r="B55" s="13">
        <v>851130</v>
      </c>
      <c r="C55" s="13">
        <v>1430000</v>
      </c>
      <c r="D55" s="13">
        <v>440000</v>
      </c>
      <c r="E55" s="13">
        <v>465000</v>
      </c>
      <c r="F55" s="13">
        <v>492000</v>
      </c>
      <c r="G55" s="13">
        <v>965900</v>
      </c>
      <c r="H55" s="13">
        <v>398000</v>
      </c>
      <c r="I55" s="13">
        <v>750000</v>
      </c>
      <c r="J55" s="13">
        <v>415000</v>
      </c>
      <c r="K55" s="13">
        <v>320000</v>
      </c>
      <c r="L55" s="13">
        <v>430000</v>
      </c>
      <c r="M55" s="13">
        <v>369750</v>
      </c>
      <c r="N55" s="13">
        <v>325000</v>
      </c>
      <c r="O55" s="13">
        <v>370000</v>
      </c>
      <c r="P55" s="13">
        <v>781050</v>
      </c>
      <c r="Q55" s="13">
        <v>430000</v>
      </c>
      <c r="R55" s="13">
        <v>1720000</v>
      </c>
      <c r="S55" s="13">
        <v>509000</v>
      </c>
      <c r="T55" s="13">
        <v>385000</v>
      </c>
      <c r="U55" s="13">
        <v>911000</v>
      </c>
      <c r="V55" s="13">
        <v>965000</v>
      </c>
      <c r="W55" s="13">
        <v>559000</v>
      </c>
      <c r="X55" s="13">
        <v>1305000</v>
      </c>
      <c r="Y55" s="13">
        <v>701730</v>
      </c>
      <c r="Z55" s="13">
        <v>620000</v>
      </c>
      <c r="AA55" s="13">
        <v>560000</v>
      </c>
      <c r="AB55" s="13">
        <v>835000</v>
      </c>
      <c r="AC55" s="13">
        <v>475000</v>
      </c>
      <c r="AD55" s="13">
        <v>950000</v>
      </c>
      <c r="AE55" s="13">
        <v>2060000</v>
      </c>
      <c r="AF55" s="13">
        <v>550000</v>
      </c>
      <c r="AG55" s="13">
        <v>903000</v>
      </c>
      <c r="AH55" s="13">
        <v>2280000</v>
      </c>
      <c r="AI55" s="13">
        <v>1300000</v>
      </c>
      <c r="AJ55" s="13">
        <v>1950000</v>
      </c>
      <c r="AK55" s="13">
        <v>1600000</v>
      </c>
      <c r="AL55" s="13">
        <v>390000</v>
      </c>
      <c r="AM55" s="13">
        <v>308000</v>
      </c>
      <c r="AN55" s="13">
        <v>610000</v>
      </c>
      <c r="AO55" s="13">
        <v>829000</v>
      </c>
      <c r="AP55" s="13">
        <v>470500</v>
      </c>
      <c r="AQ55" s="13">
        <v>460000</v>
      </c>
      <c r="AR55" s="13">
        <v>401880</v>
      </c>
      <c r="AS55" s="13">
        <v>360980</v>
      </c>
      <c r="AT55" s="13">
        <v>450000</v>
      </c>
      <c r="AU55" s="13">
        <v>914000</v>
      </c>
      <c r="AV55" s="13">
        <v>657000</v>
      </c>
      <c r="AW55" s="13">
        <v>432500</v>
      </c>
      <c r="AX55" s="17"/>
    </row>
    <row r="56" spans="1:50" ht="15" x14ac:dyDescent="0.2">
      <c r="A56" s="35">
        <v>44652</v>
      </c>
      <c r="B56" s="13">
        <v>877390</v>
      </c>
      <c r="C56" s="13">
        <v>1500000</v>
      </c>
      <c r="D56" s="13">
        <v>445000</v>
      </c>
      <c r="E56" s="13">
        <v>467250</v>
      </c>
      <c r="F56" s="13">
        <v>504500</v>
      </c>
      <c r="G56" s="13">
        <v>1050000</v>
      </c>
      <c r="H56" s="13">
        <v>357500</v>
      </c>
      <c r="I56" s="13">
        <v>711000</v>
      </c>
      <c r="J56" s="13">
        <v>425000</v>
      </c>
      <c r="K56" s="13">
        <v>281260</v>
      </c>
      <c r="L56" s="13">
        <v>464300</v>
      </c>
      <c r="M56" s="13">
        <v>385000</v>
      </c>
      <c r="N56" s="13">
        <v>360000</v>
      </c>
      <c r="O56" s="13">
        <v>321000</v>
      </c>
      <c r="P56" s="13">
        <v>801680</v>
      </c>
      <c r="Q56" s="13">
        <v>418000</v>
      </c>
      <c r="R56" s="13">
        <v>2125000</v>
      </c>
      <c r="S56" s="13">
        <v>545000</v>
      </c>
      <c r="T56" s="13">
        <v>395000</v>
      </c>
      <c r="U56" s="13">
        <v>903500</v>
      </c>
      <c r="V56" s="13">
        <v>975000</v>
      </c>
      <c r="W56" s="13">
        <v>617000</v>
      </c>
      <c r="X56" s="13">
        <v>1325000</v>
      </c>
      <c r="Y56" s="13">
        <v>717000</v>
      </c>
      <c r="Z56" s="13">
        <v>630000</v>
      </c>
      <c r="AA56" s="13">
        <v>570000</v>
      </c>
      <c r="AB56" s="13">
        <v>860000</v>
      </c>
      <c r="AC56" s="13">
        <v>495000</v>
      </c>
      <c r="AD56" s="13">
        <v>975000</v>
      </c>
      <c r="AE56" s="13">
        <v>2057500</v>
      </c>
      <c r="AF56" s="13">
        <v>555000</v>
      </c>
      <c r="AG56" s="13">
        <v>890000</v>
      </c>
      <c r="AH56" s="13">
        <v>2401000</v>
      </c>
      <c r="AI56" s="13">
        <v>1200000</v>
      </c>
      <c r="AJ56" s="13">
        <v>1970000</v>
      </c>
      <c r="AK56" s="13">
        <v>1410000</v>
      </c>
      <c r="AL56" s="13">
        <v>389000</v>
      </c>
      <c r="AM56" s="13">
        <v>322250</v>
      </c>
      <c r="AN56" s="13">
        <v>640000</v>
      </c>
      <c r="AO56" s="13">
        <v>870000</v>
      </c>
      <c r="AP56" s="13">
        <v>485000</v>
      </c>
      <c r="AQ56" s="13">
        <v>444000</v>
      </c>
      <c r="AR56" s="13">
        <v>350000</v>
      </c>
      <c r="AS56" s="13">
        <v>370000</v>
      </c>
      <c r="AT56" s="13">
        <v>437500</v>
      </c>
      <c r="AU56" s="13">
        <v>955000</v>
      </c>
      <c r="AV56" s="13">
        <v>633000</v>
      </c>
      <c r="AW56" s="13">
        <v>430000</v>
      </c>
      <c r="AX56" s="17"/>
    </row>
    <row r="57" spans="1:50" ht="15" x14ac:dyDescent="0.2">
      <c r="A57" s="35">
        <v>44682</v>
      </c>
      <c r="B57" s="13">
        <v>893200</v>
      </c>
      <c r="C57" s="13">
        <v>1513060</v>
      </c>
      <c r="D57" s="13">
        <v>445000</v>
      </c>
      <c r="E57" s="13">
        <v>500000</v>
      </c>
      <c r="F57" s="13">
        <v>525000</v>
      </c>
      <c r="G57" s="13">
        <v>999000</v>
      </c>
      <c r="H57" s="13">
        <v>320000</v>
      </c>
      <c r="I57" s="13">
        <v>730000</v>
      </c>
      <c r="J57" s="13">
        <v>420000</v>
      </c>
      <c r="K57" s="13">
        <v>405000</v>
      </c>
      <c r="L57" s="13">
        <v>458500</v>
      </c>
      <c r="M57" s="13">
        <v>385000</v>
      </c>
      <c r="N57" s="13">
        <v>381500</v>
      </c>
      <c r="O57" s="13">
        <v>360000</v>
      </c>
      <c r="P57" s="13">
        <v>798720</v>
      </c>
      <c r="Q57" s="13">
        <v>430000</v>
      </c>
      <c r="R57" s="13">
        <v>1985000</v>
      </c>
      <c r="S57" s="13">
        <v>595000</v>
      </c>
      <c r="T57" s="13">
        <v>414250</v>
      </c>
      <c r="U57" s="13">
        <v>900500</v>
      </c>
      <c r="V57" s="13">
        <v>1048000</v>
      </c>
      <c r="W57" s="13">
        <v>560500</v>
      </c>
      <c r="X57" s="13">
        <v>1295000</v>
      </c>
      <c r="Y57" s="13">
        <v>735000</v>
      </c>
      <c r="Z57" s="13">
        <v>650000</v>
      </c>
      <c r="AA57" s="13">
        <v>575000</v>
      </c>
      <c r="AB57" s="13">
        <v>840000</v>
      </c>
      <c r="AC57" s="13">
        <v>490000</v>
      </c>
      <c r="AD57" s="13">
        <v>970000</v>
      </c>
      <c r="AE57" s="13">
        <v>2015000</v>
      </c>
      <c r="AF57" s="13">
        <v>580000</v>
      </c>
      <c r="AG57" s="13">
        <v>931000</v>
      </c>
      <c r="AH57" s="13">
        <v>2231500</v>
      </c>
      <c r="AI57" s="13">
        <v>900000</v>
      </c>
      <c r="AJ57" s="13">
        <v>1927500</v>
      </c>
      <c r="AK57" s="13">
        <v>1312500</v>
      </c>
      <c r="AL57" s="13">
        <v>406000</v>
      </c>
      <c r="AM57" s="13">
        <v>368000</v>
      </c>
      <c r="AN57" s="13">
        <v>620000</v>
      </c>
      <c r="AO57" s="13">
        <v>874500</v>
      </c>
      <c r="AP57" s="13">
        <v>477000</v>
      </c>
      <c r="AQ57" s="13">
        <v>450000</v>
      </c>
      <c r="AR57" s="13">
        <v>377500</v>
      </c>
      <c r="AS57" s="13">
        <v>370000</v>
      </c>
      <c r="AT57" s="13">
        <v>449000</v>
      </c>
      <c r="AU57" s="13">
        <v>915000</v>
      </c>
      <c r="AV57" s="13">
        <v>655000</v>
      </c>
      <c r="AW57" s="13">
        <v>442500</v>
      </c>
      <c r="AX57" s="17"/>
    </row>
    <row r="58" spans="1:50" ht="15" x14ac:dyDescent="0.2">
      <c r="A58" s="35">
        <v>44713</v>
      </c>
      <c r="B58" s="13">
        <v>858000</v>
      </c>
      <c r="C58" s="13">
        <v>1400000</v>
      </c>
      <c r="D58" s="13">
        <v>418250</v>
      </c>
      <c r="E58" s="13">
        <v>445000</v>
      </c>
      <c r="F58" s="13">
        <v>495000</v>
      </c>
      <c r="G58" s="13">
        <v>925000</v>
      </c>
      <c r="H58" s="13">
        <v>400690</v>
      </c>
      <c r="I58" s="13">
        <v>715000</v>
      </c>
      <c r="J58" s="13">
        <v>425000</v>
      </c>
      <c r="K58" s="13">
        <v>325000</v>
      </c>
      <c r="L58" s="13">
        <v>435000</v>
      </c>
      <c r="M58" s="13">
        <v>380000</v>
      </c>
      <c r="N58" s="13">
        <v>327000</v>
      </c>
      <c r="O58" s="13">
        <v>365000</v>
      </c>
      <c r="P58" s="13">
        <v>860230</v>
      </c>
      <c r="Q58" s="13">
        <v>421000</v>
      </c>
      <c r="R58" s="13">
        <v>1850000</v>
      </c>
      <c r="S58" s="13">
        <v>582000</v>
      </c>
      <c r="T58" s="13">
        <v>400000</v>
      </c>
      <c r="U58" s="13">
        <v>854000</v>
      </c>
      <c r="V58" s="13">
        <v>950000</v>
      </c>
      <c r="W58" s="13">
        <v>590000</v>
      </c>
      <c r="X58" s="13">
        <v>1265000</v>
      </c>
      <c r="Y58" s="13">
        <v>718000</v>
      </c>
      <c r="Z58" s="13">
        <v>645000</v>
      </c>
      <c r="AA58" s="13">
        <v>560000</v>
      </c>
      <c r="AB58" s="13">
        <v>854000</v>
      </c>
      <c r="AC58" s="13">
        <v>490000</v>
      </c>
      <c r="AD58" s="13">
        <v>950000</v>
      </c>
      <c r="AE58" s="13">
        <v>1900000</v>
      </c>
      <c r="AF58" s="13">
        <v>580000</v>
      </c>
      <c r="AG58" s="13">
        <v>905000</v>
      </c>
      <c r="AH58" s="13">
        <v>2155000</v>
      </c>
      <c r="AI58" s="13">
        <v>1250000</v>
      </c>
      <c r="AJ58" s="13">
        <v>1820000</v>
      </c>
      <c r="AK58" s="13">
        <v>1325500</v>
      </c>
      <c r="AL58" s="13">
        <v>395000</v>
      </c>
      <c r="AM58" s="13">
        <v>390500</v>
      </c>
      <c r="AN58" s="13">
        <v>625000</v>
      </c>
      <c r="AO58" s="13">
        <v>864000</v>
      </c>
      <c r="AP58" s="13">
        <v>476440</v>
      </c>
      <c r="AQ58" s="13">
        <v>451500</v>
      </c>
      <c r="AR58" s="13">
        <v>341000</v>
      </c>
      <c r="AS58" s="13">
        <v>378000</v>
      </c>
      <c r="AT58" s="13">
        <v>430000</v>
      </c>
      <c r="AU58" s="13">
        <v>930000</v>
      </c>
      <c r="AV58" s="13">
        <v>665000</v>
      </c>
      <c r="AW58" s="13">
        <v>455000</v>
      </c>
      <c r="AX58" s="17"/>
    </row>
    <row r="59" spans="1:50" ht="15" x14ac:dyDescent="0.2">
      <c r="A59" s="35">
        <v>44743</v>
      </c>
      <c r="B59" s="13">
        <v>830870</v>
      </c>
      <c r="C59" s="13">
        <v>1325000</v>
      </c>
      <c r="D59" s="13">
        <v>392450</v>
      </c>
      <c r="E59" s="13">
        <v>450000</v>
      </c>
      <c r="F59" s="13">
        <v>459900</v>
      </c>
      <c r="G59" s="13">
        <v>880000</v>
      </c>
      <c r="H59" s="13">
        <v>376000</v>
      </c>
      <c r="I59" s="13">
        <v>650000</v>
      </c>
      <c r="J59" s="13">
        <v>407000</v>
      </c>
      <c r="K59" s="13">
        <v>360000</v>
      </c>
      <c r="L59" s="13">
        <v>480000</v>
      </c>
      <c r="M59" s="13">
        <v>362900</v>
      </c>
      <c r="N59" s="13">
        <v>350000</v>
      </c>
      <c r="O59" s="13">
        <v>356000</v>
      </c>
      <c r="P59" s="13">
        <v>846320</v>
      </c>
      <c r="Q59" s="13">
        <v>433000</v>
      </c>
      <c r="R59" s="13">
        <v>1750000</v>
      </c>
      <c r="S59" s="13">
        <v>667000</v>
      </c>
      <c r="T59" s="13">
        <v>410000</v>
      </c>
      <c r="U59" s="13">
        <v>924000</v>
      </c>
      <c r="V59" s="13">
        <v>1067500</v>
      </c>
      <c r="W59" s="13">
        <v>595000</v>
      </c>
      <c r="X59" s="13">
        <v>1231000</v>
      </c>
      <c r="Y59" s="13">
        <v>710000</v>
      </c>
      <c r="Z59" s="13">
        <v>625000</v>
      </c>
      <c r="AA59" s="13">
        <v>550000</v>
      </c>
      <c r="AB59" s="13">
        <v>825000</v>
      </c>
      <c r="AC59" s="13">
        <v>490000</v>
      </c>
      <c r="AD59" s="13">
        <v>930000</v>
      </c>
      <c r="AE59" s="13">
        <v>1700000</v>
      </c>
      <c r="AF59" s="13">
        <v>545000</v>
      </c>
      <c r="AG59" s="13">
        <v>895500</v>
      </c>
      <c r="AH59" s="13">
        <v>1965000</v>
      </c>
      <c r="AI59" s="13">
        <v>902500</v>
      </c>
      <c r="AJ59" s="13">
        <v>1740000</v>
      </c>
      <c r="AK59" s="13">
        <v>1250000</v>
      </c>
      <c r="AL59" s="13">
        <v>389000</v>
      </c>
      <c r="AM59" s="13">
        <v>339000</v>
      </c>
      <c r="AN59" s="13">
        <v>600000</v>
      </c>
      <c r="AO59" s="13">
        <v>815000</v>
      </c>
      <c r="AP59" s="13">
        <v>467000</v>
      </c>
      <c r="AQ59" s="13">
        <v>437100</v>
      </c>
      <c r="AR59" s="13">
        <v>325000</v>
      </c>
      <c r="AS59" s="13">
        <v>370000</v>
      </c>
      <c r="AT59" s="13">
        <v>435000</v>
      </c>
      <c r="AU59" s="13">
        <v>920000</v>
      </c>
      <c r="AV59" s="13">
        <v>595000</v>
      </c>
      <c r="AW59" s="13">
        <v>445000</v>
      </c>
      <c r="AX59" s="17"/>
    </row>
    <row r="60" spans="1:50" ht="15" x14ac:dyDescent="0.2">
      <c r="A60" s="35">
        <v>44774</v>
      </c>
      <c r="B60" s="13">
        <v>834740</v>
      </c>
      <c r="C60" s="13">
        <v>1220000</v>
      </c>
      <c r="D60" s="13">
        <v>449900</v>
      </c>
      <c r="E60" s="13">
        <v>441000</v>
      </c>
      <c r="F60" s="13">
        <v>464950</v>
      </c>
      <c r="G60" s="13">
        <v>850000</v>
      </c>
      <c r="H60" s="13">
        <v>378960</v>
      </c>
      <c r="I60" s="13">
        <v>627000</v>
      </c>
      <c r="J60" s="13">
        <v>405000</v>
      </c>
      <c r="K60" s="13">
        <v>327500</v>
      </c>
      <c r="L60" s="13">
        <v>465000</v>
      </c>
      <c r="M60" s="13">
        <v>373250</v>
      </c>
      <c r="N60" s="13">
        <v>321750</v>
      </c>
      <c r="O60" s="13">
        <v>330000</v>
      </c>
      <c r="P60" s="13">
        <v>854960</v>
      </c>
      <c r="Q60" s="13">
        <v>400000</v>
      </c>
      <c r="R60" s="13">
        <v>1674500</v>
      </c>
      <c r="S60" s="13">
        <v>502500</v>
      </c>
      <c r="T60" s="13">
        <v>385000</v>
      </c>
      <c r="U60" s="13">
        <v>842500</v>
      </c>
      <c r="V60" s="13">
        <v>1150000</v>
      </c>
      <c r="W60" s="13">
        <v>580000</v>
      </c>
      <c r="X60" s="13">
        <v>1200000</v>
      </c>
      <c r="Y60" s="13">
        <v>649000</v>
      </c>
      <c r="Z60" s="13">
        <v>620000</v>
      </c>
      <c r="AA60" s="13">
        <v>535000</v>
      </c>
      <c r="AB60" s="13">
        <v>755000</v>
      </c>
      <c r="AC60" s="13">
        <v>472750</v>
      </c>
      <c r="AD60" s="13">
        <v>886250</v>
      </c>
      <c r="AE60" s="13">
        <v>1635000</v>
      </c>
      <c r="AF60" s="13">
        <v>550000</v>
      </c>
      <c r="AG60" s="13">
        <v>868500</v>
      </c>
      <c r="AH60" s="13">
        <v>1950000</v>
      </c>
      <c r="AI60" s="13">
        <v>1112500</v>
      </c>
      <c r="AJ60" s="13">
        <v>1650000</v>
      </c>
      <c r="AK60" s="13">
        <v>1300000</v>
      </c>
      <c r="AL60" s="13">
        <v>370000</v>
      </c>
      <c r="AM60" s="13">
        <v>360000</v>
      </c>
      <c r="AN60" s="13">
        <v>610000</v>
      </c>
      <c r="AO60" s="13">
        <v>834000</v>
      </c>
      <c r="AP60" s="13">
        <v>460000</v>
      </c>
      <c r="AQ60" s="13">
        <v>455000</v>
      </c>
      <c r="AR60" s="13">
        <v>301000</v>
      </c>
      <c r="AS60" s="13">
        <v>350000</v>
      </c>
      <c r="AT60" s="13">
        <v>407500</v>
      </c>
      <c r="AU60" s="13">
        <v>884000</v>
      </c>
      <c r="AV60" s="13">
        <v>631000</v>
      </c>
      <c r="AW60" s="13">
        <v>425000</v>
      </c>
      <c r="AX60" s="17"/>
    </row>
    <row r="61" spans="1:50" ht="15" x14ac:dyDescent="0.2">
      <c r="A61" s="35">
        <v>44805</v>
      </c>
      <c r="B61" s="13">
        <v>817150</v>
      </c>
      <c r="C61" s="13">
        <v>1200000</v>
      </c>
      <c r="D61" s="13">
        <v>399000</v>
      </c>
      <c r="E61" s="13">
        <v>429780</v>
      </c>
      <c r="F61" s="13">
        <v>450000</v>
      </c>
      <c r="G61" s="13">
        <v>870000</v>
      </c>
      <c r="H61" s="13">
        <v>418750</v>
      </c>
      <c r="I61" s="13">
        <v>645000</v>
      </c>
      <c r="J61" s="13">
        <v>415000</v>
      </c>
      <c r="K61" s="13">
        <v>327000</v>
      </c>
      <c r="L61" s="13">
        <v>460000</v>
      </c>
      <c r="M61" s="13">
        <v>365000</v>
      </c>
      <c r="N61" s="13">
        <v>342500</v>
      </c>
      <c r="O61" s="13">
        <v>339500</v>
      </c>
      <c r="P61" s="13">
        <v>891770</v>
      </c>
      <c r="Q61" s="13">
        <v>410000</v>
      </c>
      <c r="R61" s="13">
        <v>1728000</v>
      </c>
      <c r="S61" s="13">
        <v>535000</v>
      </c>
      <c r="T61" s="13">
        <v>377000</v>
      </c>
      <c r="U61" s="13">
        <v>822500</v>
      </c>
      <c r="V61" s="13">
        <v>997500</v>
      </c>
      <c r="W61" s="13">
        <v>565000</v>
      </c>
      <c r="X61" s="13">
        <v>1200000</v>
      </c>
      <c r="Y61" s="13">
        <v>640000</v>
      </c>
      <c r="Z61" s="13">
        <v>600000</v>
      </c>
      <c r="AA61" s="13">
        <v>515000</v>
      </c>
      <c r="AB61" s="13">
        <v>750000</v>
      </c>
      <c r="AC61" s="13">
        <v>480000</v>
      </c>
      <c r="AD61" s="13">
        <v>899000</v>
      </c>
      <c r="AE61" s="13">
        <v>1650000</v>
      </c>
      <c r="AF61" s="13">
        <v>535000</v>
      </c>
      <c r="AG61" s="13">
        <v>875000</v>
      </c>
      <c r="AH61" s="13">
        <v>1860500</v>
      </c>
      <c r="AI61" s="13">
        <v>905000</v>
      </c>
      <c r="AJ61" s="13">
        <v>1700000</v>
      </c>
      <c r="AK61" s="13">
        <v>1217500</v>
      </c>
      <c r="AL61" s="13">
        <v>375000</v>
      </c>
      <c r="AM61" s="13">
        <v>352450</v>
      </c>
      <c r="AN61" s="13">
        <v>590000</v>
      </c>
      <c r="AO61" s="13">
        <v>805000</v>
      </c>
      <c r="AP61" s="13">
        <v>450000</v>
      </c>
      <c r="AQ61" s="13">
        <v>440700</v>
      </c>
      <c r="AR61" s="13">
        <v>302000</v>
      </c>
      <c r="AS61" s="13">
        <v>335000</v>
      </c>
      <c r="AT61" s="13">
        <v>399500</v>
      </c>
      <c r="AU61" s="13">
        <v>850000</v>
      </c>
      <c r="AV61" s="13">
        <v>625000</v>
      </c>
      <c r="AW61" s="13">
        <v>433000</v>
      </c>
      <c r="AX61" s="17"/>
    </row>
    <row r="62" spans="1:50" ht="15" x14ac:dyDescent="0.2">
      <c r="A62" s="35">
        <v>44835</v>
      </c>
      <c r="B62" s="13">
        <v>798140</v>
      </c>
      <c r="C62" s="13">
        <v>1213000</v>
      </c>
      <c r="D62" s="13">
        <v>373750</v>
      </c>
      <c r="E62" s="13">
        <v>438750</v>
      </c>
      <c r="F62" s="13">
        <v>414500</v>
      </c>
      <c r="G62" s="13">
        <v>850000</v>
      </c>
      <c r="H62" s="13">
        <v>389900</v>
      </c>
      <c r="I62" s="13">
        <v>679500</v>
      </c>
      <c r="J62" s="13">
        <v>400000</v>
      </c>
      <c r="K62" s="13">
        <v>310000</v>
      </c>
      <c r="L62" s="13">
        <v>439500</v>
      </c>
      <c r="M62" s="13">
        <v>379980</v>
      </c>
      <c r="N62" s="13">
        <v>328000</v>
      </c>
      <c r="O62" s="13">
        <v>353000</v>
      </c>
      <c r="P62" s="13">
        <v>854560</v>
      </c>
      <c r="Q62" s="13">
        <v>400000</v>
      </c>
      <c r="R62" s="13">
        <v>1668500</v>
      </c>
      <c r="S62" s="13">
        <v>522500</v>
      </c>
      <c r="T62" s="13">
        <v>380000</v>
      </c>
      <c r="U62" s="13">
        <v>865000</v>
      </c>
      <c r="V62" s="13">
        <v>975000</v>
      </c>
      <c r="W62" s="13">
        <v>532500</v>
      </c>
      <c r="X62" s="13">
        <v>1165000</v>
      </c>
      <c r="Y62" s="13">
        <v>645000</v>
      </c>
      <c r="Z62" s="13">
        <v>599990</v>
      </c>
      <c r="AA62" s="13">
        <v>510000</v>
      </c>
      <c r="AB62" s="13">
        <v>761000</v>
      </c>
      <c r="AC62" s="13">
        <v>465000</v>
      </c>
      <c r="AD62" s="13">
        <v>860000</v>
      </c>
      <c r="AE62" s="13">
        <v>1692500</v>
      </c>
      <c r="AF62" s="13">
        <v>523750</v>
      </c>
      <c r="AG62" s="13">
        <v>815000</v>
      </c>
      <c r="AH62" s="13">
        <v>1900000</v>
      </c>
      <c r="AI62" s="13">
        <v>1115000</v>
      </c>
      <c r="AJ62" s="13">
        <v>1625000</v>
      </c>
      <c r="AK62" s="13">
        <v>1362000</v>
      </c>
      <c r="AL62" s="13">
        <v>382250</v>
      </c>
      <c r="AM62" s="13">
        <v>326750</v>
      </c>
      <c r="AN62" s="13">
        <v>580000</v>
      </c>
      <c r="AO62" s="13">
        <v>797570</v>
      </c>
      <c r="AP62" s="13">
        <v>434500</v>
      </c>
      <c r="AQ62" s="13">
        <v>425000</v>
      </c>
      <c r="AR62" s="13">
        <v>272500</v>
      </c>
      <c r="AS62" s="13">
        <v>369000</v>
      </c>
      <c r="AT62" s="13">
        <v>368260</v>
      </c>
      <c r="AU62" s="13">
        <v>855000</v>
      </c>
      <c r="AV62" s="13">
        <v>595000</v>
      </c>
      <c r="AW62" s="13">
        <v>404950</v>
      </c>
      <c r="AX62" s="17"/>
    </row>
    <row r="63" spans="1:50" ht="15" x14ac:dyDescent="0.2">
      <c r="A63" s="35">
        <v>44866</v>
      </c>
      <c r="B63" s="13">
        <v>777500</v>
      </c>
      <c r="C63" s="13">
        <v>1175000</v>
      </c>
      <c r="D63" s="13">
        <v>402500</v>
      </c>
      <c r="E63" s="13">
        <v>435000</v>
      </c>
      <c r="F63" s="13">
        <v>444000</v>
      </c>
      <c r="G63" s="13">
        <v>890000</v>
      </c>
      <c r="H63" s="13">
        <v>367500</v>
      </c>
      <c r="I63" s="13">
        <v>612500</v>
      </c>
      <c r="J63" s="13">
        <v>393000</v>
      </c>
      <c r="K63" s="13">
        <v>309000</v>
      </c>
      <c r="L63" s="13">
        <v>449000</v>
      </c>
      <c r="M63" s="13">
        <v>370000</v>
      </c>
      <c r="N63" s="13">
        <v>325000</v>
      </c>
      <c r="O63" s="13">
        <v>336000</v>
      </c>
      <c r="P63" s="13">
        <v>836630</v>
      </c>
      <c r="Q63" s="13">
        <v>413000</v>
      </c>
      <c r="R63" s="13">
        <v>1535000</v>
      </c>
      <c r="S63" s="13">
        <v>540000</v>
      </c>
      <c r="T63" s="13">
        <v>367750</v>
      </c>
      <c r="U63" s="13">
        <v>819500</v>
      </c>
      <c r="V63" s="13">
        <v>1050000</v>
      </c>
      <c r="W63" s="13">
        <v>526000</v>
      </c>
      <c r="X63" s="13">
        <v>1100000</v>
      </c>
      <c r="Y63" s="13">
        <v>620000</v>
      </c>
      <c r="Z63" s="13">
        <v>580000</v>
      </c>
      <c r="AA63" s="13">
        <v>510000</v>
      </c>
      <c r="AB63" s="13">
        <v>667390</v>
      </c>
      <c r="AC63" s="13">
        <v>437500</v>
      </c>
      <c r="AD63" s="13">
        <v>865000</v>
      </c>
      <c r="AE63" s="13">
        <v>1500000</v>
      </c>
      <c r="AF63" s="13">
        <v>506000</v>
      </c>
      <c r="AG63" s="13">
        <v>890000</v>
      </c>
      <c r="AH63" s="13">
        <v>1782500</v>
      </c>
      <c r="AI63" s="13">
        <v>800000</v>
      </c>
      <c r="AJ63" s="13">
        <v>1600000</v>
      </c>
      <c r="AK63" s="13">
        <v>1245000</v>
      </c>
      <c r="AL63" s="13">
        <v>350000</v>
      </c>
      <c r="AM63" s="13">
        <v>342000</v>
      </c>
      <c r="AN63" s="13">
        <v>560000</v>
      </c>
      <c r="AO63" s="13">
        <v>834580</v>
      </c>
      <c r="AP63" s="13">
        <v>430000</v>
      </c>
      <c r="AQ63" s="13">
        <v>409000</v>
      </c>
      <c r="AR63" s="13">
        <v>302000</v>
      </c>
      <c r="AS63" s="13">
        <v>361990</v>
      </c>
      <c r="AT63" s="13">
        <v>385000</v>
      </c>
      <c r="AU63" s="13">
        <v>860000</v>
      </c>
      <c r="AV63" s="13">
        <v>620000</v>
      </c>
      <c r="AW63" s="13">
        <v>399450</v>
      </c>
      <c r="AX63" s="17"/>
    </row>
    <row r="64" spans="1:50" ht="15" x14ac:dyDescent="0.2">
      <c r="A64" s="35">
        <v>44896</v>
      </c>
      <c r="B64" s="13">
        <v>774850</v>
      </c>
      <c r="C64" s="13">
        <v>1065500</v>
      </c>
      <c r="D64" s="13">
        <v>415000</v>
      </c>
      <c r="E64" s="13">
        <v>408500</v>
      </c>
      <c r="F64" s="13">
        <v>449500</v>
      </c>
      <c r="G64" s="13">
        <v>777500</v>
      </c>
      <c r="H64" s="13">
        <v>331250</v>
      </c>
      <c r="I64" s="13">
        <v>591000</v>
      </c>
      <c r="J64" s="13">
        <v>396000</v>
      </c>
      <c r="K64" s="13">
        <v>286750</v>
      </c>
      <c r="L64" s="13">
        <v>392500</v>
      </c>
      <c r="M64" s="13">
        <v>365000</v>
      </c>
      <c r="N64" s="13">
        <v>337000</v>
      </c>
      <c r="O64" s="13">
        <v>370000</v>
      </c>
      <c r="P64" s="13">
        <v>799670</v>
      </c>
      <c r="Q64" s="13">
        <v>410500</v>
      </c>
      <c r="R64" s="13">
        <v>1500000</v>
      </c>
      <c r="S64" s="13">
        <v>599000</v>
      </c>
      <c r="T64" s="13">
        <v>340000</v>
      </c>
      <c r="U64" s="13">
        <v>775000</v>
      </c>
      <c r="V64" s="13">
        <v>824000</v>
      </c>
      <c r="W64" s="13">
        <v>520000</v>
      </c>
      <c r="X64" s="13">
        <v>1131760</v>
      </c>
      <c r="Y64" s="13">
        <v>622500</v>
      </c>
      <c r="Z64" s="13">
        <v>575000</v>
      </c>
      <c r="AA64" s="13">
        <v>485000</v>
      </c>
      <c r="AB64" s="13">
        <v>765000</v>
      </c>
      <c r="AC64" s="13">
        <v>466940</v>
      </c>
      <c r="AD64" s="13">
        <v>850000</v>
      </c>
      <c r="AE64" s="13">
        <v>1564000</v>
      </c>
      <c r="AF64" s="13">
        <v>465000</v>
      </c>
      <c r="AG64" s="13">
        <v>830000</v>
      </c>
      <c r="AH64" s="13">
        <v>1675000</v>
      </c>
      <c r="AI64" s="13">
        <v>1055000</v>
      </c>
      <c r="AJ64" s="13">
        <v>1478000</v>
      </c>
      <c r="AK64" s="13">
        <v>1175000</v>
      </c>
      <c r="AL64" s="13">
        <v>348500</v>
      </c>
      <c r="AM64" s="13">
        <v>295000</v>
      </c>
      <c r="AN64" s="13">
        <v>580000</v>
      </c>
      <c r="AO64" s="13">
        <v>785000</v>
      </c>
      <c r="AP64" s="13">
        <v>420000</v>
      </c>
      <c r="AQ64" s="13">
        <v>383500</v>
      </c>
      <c r="AR64" s="13">
        <v>285600</v>
      </c>
      <c r="AS64" s="13">
        <v>353500</v>
      </c>
      <c r="AT64" s="13">
        <v>380000</v>
      </c>
      <c r="AU64" s="13">
        <v>818000</v>
      </c>
      <c r="AV64" s="13">
        <v>600000</v>
      </c>
      <c r="AW64" s="13">
        <v>420000</v>
      </c>
      <c r="AX64" s="17"/>
    </row>
    <row r="65" spans="1:50" ht="15" x14ac:dyDescent="0.2">
      <c r="A65" s="35">
        <v>44927</v>
      </c>
      <c r="B65" s="13">
        <v>751330</v>
      </c>
      <c r="C65" s="13">
        <v>1065000</v>
      </c>
      <c r="D65" s="13">
        <v>422500</v>
      </c>
      <c r="E65" s="13">
        <v>410000</v>
      </c>
      <c r="F65" s="13">
        <v>455000</v>
      </c>
      <c r="G65" s="13">
        <v>736500</v>
      </c>
      <c r="H65" s="13">
        <v>300000</v>
      </c>
      <c r="I65" s="13">
        <v>567500</v>
      </c>
      <c r="J65" s="13">
        <v>375000</v>
      </c>
      <c r="K65" s="13">
        <v>392500</v>
      </c>
      <c r="L65" s="13">
        <v>395000</v>
      </c>
      <c r="M65" s="13">
        <v>357500</v>
      </c>
      <c r="N65" s="13">
        <v>365000</v>
      </c>
      <c r="O65" s="13">
        <v>310000</v>
      </c>
      <c r="P65" s="13">
        <v>778540</v>
      </c>
      <c r="Q65" s="13">
        <v>387460</v>
      </c>
      <c r="R65" s="13">
        <v>1201000</v>
      </c>
      <c r="S65" s="13">
        <v>389000</v>
      </c>
      <c r="T65" s="13">
        <v>369000</v>
      </c>
      <c r="U65" s="13">
        <v>850000</v>
      </c>
      <c r="V65" s="13">
        <v>790000</v>
      </c>
      <c r="W65" s="13">
        <v>470000</v>
      </c>
      <c r="X65" s="13">
        <v>1194500</v>
      </c>
      <c r="Y65" s="13">
        <v>625000</v>
      </c>
      <c r="Z65" s="13">
        <v>585000</v>
      </c>
      <c r="AA65" s="13">
        <v>498000</v>
      </c>
      <c r="AB65" s="13">
        <v>719000</v>
      </c>
      <c r="AC65" s="13">
        <v>446900</v>
      </c>
      <c r="AD65" s="13">
        <v>824950</v>
      </c>
      <c r="AE65" s="13">
        <v>1385000</v>
      </c>
      <c r="AF65" s="13">
        <v>478500</v>
      </c>
      <c r="AG65" s="13">
        <v>795750</v>
      </c>
      <c r="AH65" s="13">
        <v>1625000</v>
      </c>
      <c r="AI65" s="13">
        <v>890000</v>
      </c>
      <c r="AJ65" s="13">
        <v>1530000</v>
      </c>
      <c r="AK65" s="13">
        <v>1170000</v>
      </c>
      <c r="AL65" s="13">
        <v>373750</v>
      </c>
      <c r="AM65" s="13">
        <v>385860</v>
      </c>
      <c r="AN65" s="13">
        <v>580000</v>
      </c>
      <c r="AO65" s="13">
        <v>781930</v>
      </c>
      <c r="AP65" s="13">
        <v>403750</v>
      </c>
      <c r="AQ65" s="13">
        <v>392000</v>
      </c>
      <c r="AR65" s="13">
        <v>314900</v>
      </c>
      <c r="AS65" s="13">
        <v>332720</v>
      </c>
      <c r="AT65" s="13">
        <v>388000</v>
      </c>
      <c r="AU65" s="13">
        <v>815000</v>
      </c>
      <c r="AV65" s="13">
        <v>522500</v>
      </c>
      <c r="AW65" s="13">
        <v>425000</v>
      </c>
      <c r="AX65" s="13"/>
    </row>
    <row r="66" spans="1:50" ht="15" x14ac:dyDescent="0.2">
      <c r="A66" s="35">
        <v>44958</v>
      </c>
      <c r="B66" s="13">
        <v>735480</v>
      </c>
      <c r="C66" s="13">
        <v>1100000</v>
      </c>
      <c r="D66" s="13">
        <v>429500</v>
      </c>
      <c r="E66" s="13">
        <v>405000</v>
      </c>
      <c r="F66" s="13">
        <v>437500</v>
      </c>
      <c r="G66" s="13">
        <v>760000</v>
      </c>
      <c r="H66" s="13">
        <v>300000</v>
      </c>
      <c r="I66" s="13">
        <v>619000</v>
      </c>
      <c r="J66" s="13">
        <v>385000</v>
      </c>
      <c r="K66" s="13">
        <v>295000</v>
      </c>
      <c r="L66" s="13">
        <v>417250</v>
      </c>
      <c r="M66" s="13">
        <v>375000</v>
      </c>
      <c r="N66" s="13">
        <v>352000</v>
      </c>
      <c r="O66" s="13">
        <v>305000</v>
      </c>
      <c r="P66" s="13">
        <v>726870</v>
      </c>
      <c r="Q66" s="13">
        <v>378000</v>
      </c>
      <c r="R66" s="13">
        <v>1447500</v>
      </c>
      <c r="S66" s="13">
        <v>495500</v>
      </c>
      <c r="T66" s="13">
        <v>381950</v>
      </c>
      <c r="U66" s="13">
        <v>775500</v>
      </c>
      <c r="V66" s="13">
        <v>830000</v>
      </c>
      <c r="W66" s="13">
        <v>475000</v>
      </c>
      <c r="X66" s="13">
        <v>1159000</v>
      </c>
      <c r="Y66" s="13">
        <v>633750</v>
      </c>
      <c r="Z66" s="13">
        <v>595000</v>
      </c>
      <c r="AA66" s="13">
        <v>499000</v>
      </c>
      <c r="AB66" s="13">
        <v>730000</v>
      </c>
      <c r="AC66" s="13">
        <v>466500</v>
      </c>
      <c r="AD66" s="13">
        <v>875000</v>
      </c>
      <c r="AE66" s="13">
        <v>1465000</v>
      </c>
      <c r="AF66" s="13">
        <v>491500</v>
      </c>
      <c r="AG66" s="13">
        <v>795000</v>
      </c>
      <c r="AH66" s="13">
        <v>2080000</v>
      </c>
      <c r="AI66" s="13">
        <v>860000</v>
      </c>
      <c r="AJ66" s="13">
        <v>1500000</v>
      </c>
      <c r="AK66" s="13">
        <v>1201000</v>
      </c>
      <c r="AL66" s="13">
        <v>350000</v>
      </c>
      <c r="AM66" s="13">
        <v>208000</v>
      </c>
      <c r="AN66" s="13">
        <v>555000</v>
      </c>
      <c r="AO66" s="13">
        <v>774500</v>
      </c>
      <c r="AP66" s="13">
        <v>429900</v>
      </c>
      <c r="AQ66" s="13">
        <v>415000</v>
      </c>
      <c r="AR66" s="13">
        <v>332000</v>
      </c>
      <c r="AS66" s="13">
        <v>340000</v>
      </c>
      <c r="AT66" s="13">
        <v>361000</v>
      </c>
      <c r="AU66" s="13">
        <v>805000</v>
      </c>
      <c r="AV66" s="13">
        <v>550000</v>
      </c>
      <c r="AW66" s="13">
        <v>435950</v>
      </c>
      <c r="AX66" s="13"/>
    </row>
    <row r="67" spans="1:50" ht="15" x14ac:dyDescent="0.2">
      <c r="A67" s="35">
        <v>44989</v>
      </c>
      <c r="B67" s="13">
        <v>791490</v>
      </c>
      <c r="C67" s="13">
        <v>1225000</v>
      </c>
      <c r="D67" s="13">
        <v>414940</v>
      </c>
      <c r="E67" s="13">
        <v>421650</v>
      </c>
      <c r="F67" s="13">
        <v>438000</v>
      </c>
      <c r="G67" s="13">
        <v>852500</v>
      </c>
      <c r="H67" s="13">
        <v>400000</v>
      </c>
      <c r="I67" s="13">
        <v>625000</v>
      </c>
      <c r="J67" s="13">
        <v>409500</v>
      </c>
      <c r="K67" s="13">
        <v>370000</v>
      </c>
      <c r="L67" s="13">
        <v>450000</v>
      </c>
      <c r="M67" s="13">
        <v>365000</v>
      </c>
      <c r="N67" s="13">
        <v>355000</v>
      </c>
      <c r="O67" s="13">
        <v>351250</v>
      </c>
      <c r="P67" s="13">
        <v>718370</v>
      </c>
      <c r="Q67" s="13">
        <v>417000</v>
      </c>
      <c r="R67" s="13">
        <v>1600000</v>
      </c>
      <c r="S67" s="13">
        <v>492500</v>
      </c>
      <c r="T67" s="13">
        <v>400000</v>
      </c>
      <c r="U67" s="13">
        <v>900000</v>
      </c>
      <c r="V67" s="13">
        <v>890000</v>
      </c>
      <c r="W67" s="13">
        <v>539500</v>
      </c>
      <c r="X67" s="13">
        <v>1250000</v>
      </c>
      <c r="Y67" s="13">
        <v>641000</v>
      </c>
      <c r="Z67" s="13">
        <v>612000</v>
      </c>
      <c r="AA67" s="13">
        <v>500000</v>
      </c>
      <c r="AB67" s="13">
        <v>750000</v>
      </c>
      <c r="AC67" s="13">
        <v>475000</v>
      </c>
      <c r="AD67" s="13">
        <v>915000</v>
      </c>
      <c r="AE67" s="13">
        <v>1700000</v>
      </c>
      <c r="AF67" s="13">
        <v>544550</v>
      </c>
      <c r="AG67" s="13">
        <v>895000</v>
      </c>
      <c r="AH67" s="13">
        <v>1860000</v>
      </c>
      <c r="AI67" s="13">
        <v>769000</v>
      </c>
      <c r="AJ67" s="13">
        <v>1700000</v>
      </c>
      <c r="AK67" s="13">
        <v>1205000</v>
      </c>
      <c r="AL67" s="13">
        <v>365000</v>
      </c>
      <c r="AM67" s="13">
        <v>240000</v>
      </c>
      <c r="AN67" s="13">
        <v>585000</v>
      </c>
      <c r="AO67" s="13">
        <v>829000</v>
      </c>
      <c r="AP67" s="13">
        <v>449000</v>
      </c>
      <c r="AQ67" s="13">
        <v>385000</v>
      </c>
      <c r="AR67" s="13">
        <v>283180</v>
      </c>
      <c r="AS67" s="13">
        <v>344000</v>
      </c>
      <c r="AT67" s="13">
        <v>389500</v>
      </c>
      <c r="AU67" s="13">
        <v>849000</v>
      </c>
      <c r="AV67" s="13">
        <v>618030</v>
      </c>
      <c r="AW67" s="13">
        <v>425000</v>
      </c>
      <c r="AX67" s="13"/>
    </row>
    <row r="68" spans="1:50" ht="15" x14ac:dyDescent="0.2">
      <c r="A68" s="35">
        <v>45017</v>
      </c>
      <c r="B68" s="13">
        <v>811950</v>
      </c>
      <c r="C68" s="13">
        <v>1225000</v>
      </c>
      <c r="D68" s="13">
        <v>475000</v>
      </c>
      <c r="E68" s="13">
        <v>469000</v>
      </c>
      <c r="F68" s="13">
        <v>495000</v>
      </c>
      <c r="G68" s="13">
        <v>900000</v>
      </c>
      <c r="H68" s="13">
        <v>315000</v>
      </c>
      <c r="I68" s="13">
        <v>717220</v>
      </c>
      <c r="J68" s="13">
        <v>413000</v>
      </c>
      <c r="K68" s="13">
        <v>349000</v>
      </c>
      <c r="L68" s="13">
        <v>439000</v>
      </c>
      <c r="M68" s="13">
        <v>375000</v>
      </c>
      <c r="N68" s="13">
        <v>361000</v>
      </c>
      <c r="O68" s="13">
        <v>312000</v>
      </c>
      <c r="P68" s="13">
        <v>738520</v>
      </c>
      <c r="Q68" s="13">
        <v>420000</v>
      </c>
      <c r="R68" s="13">
        <v>1790000</v>
      </c>
      <c r="S68" s="13">
        <v>485000</v>
      </c>
      <c r="T68" s="13">
        <v>365120</v>
      </c>
      <c r="U68" s="13">
        <v>952500</v>
      </c>
      <c r="V68" s="13">
        <v>815000</v>
      </c>
      <c r="W68" s="13">
        <v>550000</v>
      </c>
      <c r="X68" s="13">
        <v>1225000</v>
      </c>
      <c r="Y68" s="13">
        <v>650000</v>
      </c>
      <c r="Z68" s="13">
        <v>615000</v>
      </c>
      <c r="AA68" s="13">
        <v>515000</v>
      </c>
      <c r="AB68" s="13">
        <v>768000</v>
      </c>
      <c r="AC68" s="13">
        <v>450000</v>
      </c>
      <c r="AD68" s="13">
        <v>930000</v>
      </c>
      <c r="AE68" s="13">
        <v>1587500</v>
      </c>
      <c r="AF68" s="13">
        <v>520000</v>
      </c>
      <c r="AG68" s="13">
        <v>925000</v>
      </c>
      <c r="AH68" s="13">
        <v>1970000</v>
      </c>
      <c r="AI68" s="13">
        <v>1080500</v>
      </c>
      <c r="AJ68" s="13">
        <v>1800000</v>
      </c>
      <c r="AK68" s="13">
        <v>1349500</v>
      </c>
      <c r="AL68" s="13">
        <v>390000</v>
      </c>
      <c r="AM68" s="13">
        <v>289000</v>
      </c>
      <c r="AN68" s="13">
        <v>580000</v>
      </c>
      <c r="AO68" s="13">
        <v>840000</v>
      </c>
      <c r="AP68" s="13">
        <v>451000</v>
      </c>
      <c r="AQ68" s="13">
        <v>405000</v>
      </c>
      <c r="AR68" s="13">
        <v>315000</v>
      </c>
      <c r="AS68" s="13">
        <v>357000</v>
      </c>
      <c r="AT68" s="13">
        <v>419050</v>
      </c>
      <c r="AU68" s="13">
        <v>885500</v>
      </c>
      <c r="AV68" s="13">
        <v>605000</v>
      </c>
      <c r="AW68" s="13">
        <v>447450</v>
      </c>
      <c r="AX68" s="13"/>
    </row>
    <row r="69" spans="1:50" ht="15" x14ac:dyDescent="0.2">
      <c r="A69" s="35">
        <v>45047</v>
      </c>
      <c r="B69" s="13">
        <v>836110</v>
      </c>
      <c r="C69" s="13">
        <v>1260000</v>
      </c>
      <c r="D69" s="13">
        <v>449000</v>
      </c>
      <c r="E69" s="13">
        <v>436950</v>
      </c>
      <c r="F69" s="13">
        <v>550000</v>
      </c>
      <c r="G69" s="13">
        <v>888000</v>
      </c>
      <c r="H69" s="13">
        <v>315000</v>
      </c>
      <c r="I69" s="13">
        <v>660000</v>
      </c>
      <c r="J69" s="13">
        <v>420000</v>
      </c>
      <c r="K69" s="13">
        <v>345000</v>
      </c>
      <c r="L69" s="13">
        <v>435000</v>
      </c>
      <c r="M69" s="13">
        <v>379320</v>
      </c>
      <c r="N69" s="13">
        <v>370000</v>
      </c>
      <c r="O69" s="13">
        <v>398000</v>
      </c>
      <c r="P69" s="13">
        <v>744770</v>
      </c>
      <c r="Q69" s="13">
        <v>411610</v>
      </c>
      <c r="R69" s="13">
        <v>1800000</v>
      </c>
      <c r="S69" s="13">
        <v>532500</v>
      </c>
      <c r="T69" s="13">
        <v>395000</v>
      </c>
      <c r="U69" s="13">
        <v>902000</v>
      </c>
      <c r="V69" s="13">
        <v>888500</v>
      </c>
      <c r="W69" s="13">
        <v>552500</v>
      </c>
      <c r="X69" s="13">
        <v>1256500</v>
      </c>
      <c r="Y69" s="13">
        <v>682500</v>
      </c>
      <c r="Z69" s="13">
        <v>629000</v>
      </c>
      <c r="AA69" s="13">
        <v>535000</v>
      </c>
      <c r="AB69" s="13">
        <v>735000</v>
      </c>
      <c r="AC69" s="13">
        <v>455000</v>
      </c>
      <c r="AD69" s="13">
        <v>935000</v>
      </c>
      <c r="AE69" s="13">
        <v>1654000</v>
      </c>
      <c r="AF69" s="13">
        <v>531950</v>
      </c>
      <c r="AG69" s="13">
        <v>874500</v>
      </c>
      <c r="AH69" s="13">
        <v>2075000</v>
      </c>
      <c r="AI69" s="13">
        <v>1275000</v>
      </c>
      <c r="AJ69" s="13">
        <v>1788000</v>
      </c>
      <c r="AK69" s="13">
        <v>1352500</v>
      </c>
      <c r="AL69" s="13">
        <v>385000</v>
      </c>
      <c r="AM69" s="13">
        <v>256000</v>
      </c>
      <c r="AN69" s="13">
        <v>600000</v>
      </c>
      <c r="AO69" s="13">
        <v>860000</v>
      </c>
      <c r="AP69" s="13">
        <v>463500</v>
      </c>
      <c r="AQ69" s="13">
        <v>439500</v>
      </c>
      <c r="AR69" s="13">
        <v>348000</v>
      </c>
      <c r="AS69" s="13">
        <v>375060</v>
      </c>
      <c r="AT69" s="13">
        <v>424500</v>
      </c>
      <c r="AU69" s="13">
        <v>925500</v>
      </c>
      <c r="AV69" s="13">
        <v>646730</v>
      </c>
      <c r="AW69" s="13">
        <v>440990</v>
      </c>
      <c r="AX69" s="13"/>
    </row>
    <row r="70" spans="1:50" ht="15" x14ac:dyDescent="0.2">
      <c r="A70" s="35">
        <v>45080</v>
      </c>
      <c r="B70" s="13">
        <v>838260</v>
      </c>
      <c r="C70" s="13">
        <v>1305000</v>
      </c>
      <c r="D70" s="13">
        <v>470000</v>
      </c>
      <c r="E70" s="13">
        <v>413500</v>
      </c>
      <c r="F70" s="13">
        <v>459000</v>
      </c>
      <c r="G70" s="13">
        <v>930000</v>
      </c>
      <c r="H70" s="13">
        <v>410000</v>
      </c>
      <c r="I70" s="13">
        <v>700000</v>
      </c>
      <c r="J70" s="13">
        <v>429390</v>
      </c>
      <c r="K70" s="15">
        <v>360000</v>
      </c>
      <c r="L70" s="13">
        <v>440000</v>
      </c>
      <c r="M70" s="13">
        <v>381180</v>
      </c>
      <c r="N70" s="15">
        <v>355000</v>
      </c>
      <c r="O70" s="13">
        <v>342500</v>
      </c>
      <c r="P70" s="13">
        <v>832210</v>
      </c>
      <c r="Q70" s="13">
        <v>447700</v>
      </c>
      <c r="R70" s="13">
        <v>1715000</v>
      </c>
      <c r="S70" s="13">
        <v>520000</v>
      </c>
      <c r="T70" s="13">
        <v>390650</v>
      </c>
      <c r="U70" s="13">
        <v>796370</v>
      </c>
      <c r="V70" s="13">
        <v>843750</v>
      </c>
      <c r="W70" s="13">
        <v>573860</v>
      </c>
      <c r="X70" s="13">
        <v>1260000</v>
      </c>
      <c r="Y70" s="13">
        <v>667500</v>
      </c>
      <c r="Z70" s="13">
        <v>628000</v>
      </c>
      <c r="AA70" s="13">
        <v>530000</v>
      </c>
      <c r="AB70" s="13">
        <v>750000</v>
      </c>
      <c r="AC70" s="13">
        <v>470000</v>
      </c>
      <c r="AD70" s="13">
        <v>958250</v>
      </c>
      <c r="AE70" s="13">
        <v>1595000</v>
      </c>
      <c r="AF70" s="13">
        <v>530400</v>
      </c>
      <c r="AG70" s="13">
        <v>865000</v>
      </c>
      <c r="AH70" s="13">
        <v>2039000</v>
      </c>
      <c r="AI70" s="13">
        <v>1197000</v>
      </c>
      <c r="AJ70" s="13">
        <v>1825000</v>
      </c>
      <c r="AK70" s="13">
        <v>1200000</v>
      </c>
      <c r="AL70" s="13">
        <v>385000</v>
      </c>
      <c r="AM70" s="15">
        <v>289900</v>
      </c>
      <c r="AN70" s="13">
        <v>590000</v>
      </c>
      <c r="AO70" s="13">
        <v>850000</v>
      </c>
      <c r="AP70" s="13">
        <v>460000</v>
      </c>
      <c r="AQ70" s="13">
        <v>437000</v>
      </c>
      <c r="AR70" s="13">
        <v>362500</v>
      </c>
      <c r="AS70" s="15">
        <v>375000</v>
      </c>
      <c r="AT70" s="13">
        <v>413000</v>
      </c>
      <c r="AU70" s="13">
        <v>927500</v>
      </c>
      <c r="AV70" s="13">
        <v>617000</v>
      </c>
      <c r="AW70" s="13">
        <v>445000</v>
      </c>
      <c r="AX70" s="13"/>
    </row>
    <row r="71" spans="1:50" ht="15" x14ac:dyDescent="0.2">
      <c r="A71" s="35">
        <v>45108</v>
      </c>
      <c r="B71" s="13">
        <v>832400</v>
      </c>
      <c r="C71" s="13">
        <v>1260000</v>
      </c>
      <c r="D71" s="13">
        <v>442000</v>
      </c>
      <c r="E71" s="13">
        <v>429000</v>
      </c>
      <c r="F71" s="13">
        <v>476500</v>
      </c>
      <c r="G71" s="13">
        <v>900000</v>
      </c>
      <c r="H71" s="13">
        <v>349000</v>
      </c>
      <c r="I71" s="13">
        <v>650000</v>
      </c>
      <c r="J71" s="13">
        <v>417500</v>
      </c>
      <c r="K71" s="15">
        <v>372500</v>
      </c>
      <c r="L71" s="13">
        <v>465000</v>
      </c>
      <c r="M71" s="13">
        <v>395000</v>
      </c>
      <c r="N71" s="15">
        <v>385000</v>
      </c>
      <c r="O71" s="13">
        <v>335000</v>
      </c>
      <c r="P71" s="13">
        <v>851540</v>
      </c>
      <c r="Q71" s="13">
        <v>426000</v>
      </c>
      <c r="R71" s="13">
        <v>1609500</v>
      </c>
      <c r="S71" s="13">
        <v>540000</v>
      </c>
      <c r="T71" s="13">
        <v>390000</v>
      </c>
      <c r="U71" s="13">
        <v>949000</v>
      </c>
      <c r="V71" s="13">
        <v>927500</v>
      </c>
      <c r="W71" s="13">
        <v>579900</v>
      </c>
      <c r="X71" s="13">
        <v>1300000</v>
      </c>
      <c r="Y71" s="13">
        <v>660000</v>
      </c>
      <c r="Z71" s="13">
        <v>615000</v>
      </c>
      <c r="AA71" s="13">
        <v>547000</v>
      </c>
      <c r="AB71" s="13">
        <v>745000</v>
      </c>
      <c r="AC71" s="13">
        <v>485000</v>
      </c>
      <c r="AD71" s="13">
        <v>969020</v>
      </c>
      <c r="AE71" s="13">
        <v>1460000</v>
      </c>
      <c r="AF71" s="13">
        <v>545000</v>
      </c>
      <c r="AG71" s="13">
        <v>860000</v>
      </c>
      <c r="AH71" s="13">
        <v>1984000</v>
      </c>
      <c r="AI71" s="13">
        <v>994470</v>
      </c>
      <c r="AJ71" s="13">
        <v>1800000</v>
      </c>
      <c r="AK71" s="13">
        <v>1300000</v>
      </c>
      <c r="AL71" s="13">
        <v>379000</v>
      </c>
      <c r="AM71" s="15">
        <v>296000</v>
      </c>
      <c r="AN71" s="13">
        <v>600560</v>
      </c>
      <c r="AO71" s="13">
        <v>850960</v>
      </c>
      <c r="AP71" s="13">
        <v>465000</v>
      </c>
      <c r="AQ71" s="13">
        <v>402000</v>
      </c>
      <c r="AR71" s="13">
        <v>320000</v>
      </c>
      <c r="AS71" s="15">
        <v>370520</v>
      </c>
      <c r="AT71" s="13">
        <v>463500</v>
      </c>
      <c r="AU71" s="13">
        <v>920000</v>
      </c>
      <c r="AV71" s="13">
        <v>625000</v>
      </c>
      <c r="AW71" s="13">
        <v>415000</v>
      </c>
      <c r="AX71" s="13"/>
    </row>
    <row r="72" spans="1:50" ht="15" x14ac:dyDescent="0.2">
      <c r="A72" s="35">
        <v>45142</v>
      </c>
      <c r="B72" s="13">
        <v>859800</v>
      </c>
      <c r="C72" s="13">
        <v>1250000</v>
      </c>
      <c r="D72" s="13">
        <v>490000</v>
      </c>
      <c r="E72" s="13">
        <v>436250</v>
      </c>
      <c r="F72" s="13">
        <v>475000</v>
      </c>
      <c r="G72" s="13">
        <v>844440</v>
      </c>
      <c r="H72" s="13">
        <v>382500</v>
      </c>
      <c r="I72" s="13">
        <v>657000</v>
      </c>
      <c r="J72" s="13">
        <v>425000</v>
      </c>
      <c r="K72" s="15">
        <v>321000</v>
      </c>
      <c r="L72" s="13">
        <v>421920</v>
      </c>
      <c r="M72" s="13">
        <v>394500</v>
      </c>
      <c r="N72" s="15">
        <v>382500</v>
      </c>
      <c r="O72" s="13">
        <v>325000</v>
      </c>
      <c r="P72" s="13">
        <v>882020</v>
      </c>
      <c r="Q72" s="13">
        <v>453000</v>
      </c>
      <c r="R72" s="13">
        <v>1475000</v>
      </c>
      <c r="S72" s="13">
        <v>560000</v>
      </c>
      <c r="T72" s="13">
        <v>385000</v>
      </c>
      <c r="U72" s="13">
        <v>897000</v>
      </c>
      <c r="V72" s="13">
        <v>1055000</v>
      </c>
      <c r="W72" s="13">
        <v>555000</v>
      </c>
      <c r="X72" s="13">
        <v>1310000</v>
      </c>
      <c r="Y72" s="13">
        <v>669000</v>
      </c>
      <c r="Z72" s="13">
        <v>618000</v>
      </c>
      <c r="AA72" s="13">
        <v>535000</v>
      </c>
      <c r="AB72" s="13">
        <v>777550</v>
      </c>
      <c r="AC72" s="13">
        <v>495000</v>
      </c>
      <c r="AD72" s="13">
        <v>1000000</v>
      </c>
      <c r="AE72" s="13">
        <v>1576000</v>
      </c>
      <c r="AF72" s="13">
        <v>535000</v>
      </c>
      <c r="AG72" s="13">
        <v>868810</v>
      </c>
      <c r="AH72" s="13">
        <v>1950000</v>
      </c>
      <c r="AI72" s="13">
        <v>1295000</v>
      </c>
      <c r="AJ72" s="13">
        <v>1852500</v>
      </c>
      <c r="AK72" s="13">
        <v>1200000</v>
      </c>
      <c r="AL72" s="13">
        <v>365000</v>
      </c>
      <c r="AM72" s="15">
        <v>305500</v>
      </c>
      <c r="AN72" s="13">
        <v>599000</v>
      </c>
      <c r="AO72" s="13">
        <v>850000</v>
      </c>
      <c r="AP72" s="13">
        <v>465000</v>
      </c>
      <c r="AQ72" s="13">
        <v>425000</v>
      </c>
      <c r="AR72" s="13">
        <v>312050</v>
      </c>
      <c r="AS72" s="15">
        <v>372000</v>
      </c>
      <c r="AT72" s="13">
        <v>389500</v>
      </c>
      <c r="AU72" s="13">
        <v>915000</v>
      </c>
      <c r="AV72" s="13">
        <v>622500</v>
      </c>
      <c r="AW72" s="13">
        <v>449500</v>
      </c>
      <c r="AX72" s="13"/>
    </row>
    <row r="73" spans="1:50" ht="15" x14ac:dyDescent="0.2">
      <c r="A73" s="35">
        <v>45170</v>
      </c>
      <c r="B73" s="13">
        <v>843340</v>
      </c>
      <c r="C73" s="13">
        <v>1300000</v>
      </c>
      <c r="D73" s="13">
        <v>414250</v>
      </c>
      <c r="E73" s="13">
        <v>429420</v>
      </c>
      <c r="F73" s="13">
        <v>537500</v>
      </c>
      <c r="G73" s="13">
        <v>871250</v>
      </c>
      <c r="H73" s="13">
        <v>400000</v>
      </c>
      <c r="I73" s="13">
        <v>685000</v>
      </c>
      <c r="J73" s="13">
        <v>410000</v>
      </c>
      <c r="K73" s="15">
        <v>300000</v>
      </c>
      <c r="L73" s="13">
        <v>422500</v>
      </c>
      <c r="M73" s="13">
        <v>383000</v>
      </c>
      <c r="N73" s="15">
        <v>370750</v>
      </c>
      <c r="O73" s="13">
        <v>260000</v>
      </c>
      <c r="P73" s="13">
        <v>914640</v>
      </c>
      <c r="Q73" s="13">
        <v>410000</v>
      </c>
      <c r="R73" s="13">
        <v>1650000</v>
      </c>
      <c r="S73" s="13">
        <v>448000</v>
      </c>
      <c r="T73" s="13">
        <v>384500</v>
      </c>
      <c r="U73" s="13">
        <v>943340</v>
      </c>
      <c r="V73" s="13">
        <v>890000</v>
      </c>
      <c r="W73" s="13">
        <v>563000</v>
      </c>
      <c r="X73" s="13">
        <v>1310000</v>
      </c>
      <c r="Y73" s="13">
        <v>665000</v>
      </c>
      <c r="Z73" s="13">
        <v>600000</v>
      </c>
      <c r="AA73" s="13">
        <v>545000</v>
      </c>
      <c r="AB73" s="13">
        <v>761250</v>
      </c>
      <c r="AC73" s="13">
        <v>475000</v>
      </c>
      <c r="AD73" s="13">
        <v>973100</v>
      </c>
      <c r="AE73" s="13">
        <v>1580000</v>
      </c>
      <c r="AF73" s="13">
        <v>550000</v>
      </c>
      <c r="AG73" s="13">
        <v>888000</v>
      </c>
      <c r="AH73" s="13">
        <v>1955000</v>
      </c>
      <c r="AI73" s="13">
        <v>1030000</v>
      </c>
      <c r="AJ73" s="13">
        <v>1853000</v>
      </c>
      <c r="AK73" s="13">
        <v>1165000</v>
      </c>
      <c r="AL73" s="13">
        <v>385000</v>
      </c>
      <c r="AM73" s="15">
        <v>325000</v>
      </c>
      <c r="AN73" s="13">
        <v>585680</v>
      </c>
      <c r="AO73" s="13">
        <v>848000</v>
      </c>
      <c r="AP73" s="13">
        <v>469500</v>
      </c>
      <c r="AQ73" s="13">
        <v>430000</v>
      </c>
      <c r="AR73" s="13">
        <v>310000</v>
      </c>
      <c r="AS73" s="15">
        <v>385000</v>
      </c>
      <c r="AT73" s="13">
        <v>419000</v>
      </c>
      <c r="AU73" s="13">
        <v>962500</v>
      </c>
      <c r="AV73" s="13">
        <v>608640</v>
      </c>
      <c r="AW73" s="13">
        <v>433250</v>
      </c>
      <c r="AX73" s="13"/>
    </row>
    <row r="74" spans="1:50" ht="15" x14ac:dyDescent="0.2">
      <c r="A74" s="35">
        <v>45200</v>
      </c>
      <c r="B74" s="13">
        <v>840360</v>
      </c>
      <c r="C74" s="13">
        <v>1240000</v>
      </c>
      <c r="D74" s="13">
        <v>410000</v>
      </c>
      <c r="E74" s="13">
        <v>421400</v>
      </c>
      <c r="F74" s="13">
        <v>405500</v>
      </c>
      <c r="G74" s="13">
        <v>824950</v>
      </c>
      <c r="H74" s="13">
        <v>307500</v>
      </c>
      <c r="I74" s="13">
        <v>660000</v>
      </c>
      <c r="J74" s="13">
        <v>410000</v>
      </c>
      <c r="K74" s="15">
        <v>363000</v>
      </c>
      <c r="L74" s="13">
        <v>432500</v>
      </c>
      <c r="M74" s="13">
        <v>395000</v>
      </c>
      <c r="N74" s="15">
        <v>360000</v>
      </c>
      <c r="O74" s="13">
        <v>365000</v>
      </c>
      <c r="P74" s="13">
        <v>893650</v>
      </c>
      <c r="Q74" s="13">
        <v>435000</v>
      </c>
      <c r="R74" s="13">
        <v>1712500</v>
      </c>
      <c r="S74" s="13">
        <v>430000</v>
      </c>
      <c r="T74" s="13">
        <v>392750</v>
      </c>
      <c r="U74" s="13">
        <v>1122500</v>
      </c>
      <c r="V74" s="13">
        <v>1027500</v>
      </c>
      <c r="W74" s="13">
        <v>538000</v>
      </c>
      <c r="X74" s="13">
        <v>1275000</v>
      </c>
      <c r="Y74" s="13">
        <v>685000</v>
      </c>
      <c r="Z74" s="13">
        <v>620960</v>
      </c>
      <c r="AA74" s="13">
        <v>550000</v>
      </c>
      <c r="AB74" s="13">
        <v>780000</v>
      </c>
      <c r="AC74" s="13">
        <v>481500</v>
      </c>
      <c r="AD74" s="13">
        <v>936250</v>
      </c>
      <c r="AE74" s="13">
        <v>1650000</v>
      </c>
      <c r="AF74" s="13">
        <v>550000</v>
      </c>
      <c r="AG74" s="13">
        <v>887620</v>
      </c>
      <c r="AH74" s="13">
        <v>2100000</v>
      </c>
      <c r="AI74" s="13">
        <v>1370000</v>
      </c>
      <c r="AJ74" s="13">
        <v>1805000</v>
      </c>
      <c r="AK74" s="13">
        <v>1229000</v>
      </c>
      <c r="AL74" s="13">
        <v>389500</v>
      </c>
      <c r="AM74" s="15">
        <v>295000</v>
      </c>
      <c r="AN74" s="13">
        <v>620000</v>
      </c>
      <c r="AO74" s="13">
        <v>857500</v>
      </c>
      <c r="AP74" s="13">
        <v>460000</v>
      </c>
      <c r="AQ74" s="13">
        <v>425750</v>
      </c>
      <c r="AR74" s="13">
        <v>370000</v>
      </c>
      <c r="AS74" s="15">
        <v>358500</v>
      </c>
      <c r="AT74" s="13">
        <v>410000</v>
      </c>
      <c r="AU74" s="13">
        <v>899000</v>
      </c>
      <c r="AV74" s="13">
        <v>629900</v>
      </c>
      <c r="AW74" s="13">
        <v>424900</v>
      </c>
      <c r="AX74" s="13"/>
    </row>
  </sheetData>
  <conditionalFormatting sqref="B1:AR1 A2:AR17 B18:AR31 A18:A74">
    <cfRule type="cellIs" dxfId="8" priority="2" stopIfTrue="1" operator="equal">
      <formula>"NA"</formula>
    </cfRule>
  </conditionalFormatting>
  <conditionalFormatting sqref="AS1:AW31">
    <cfRule type="cellIs" dxfId="7" priority="1" stopIfTrue="1" operator="equal">
      <formula>"NA"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C74"/>
  <sheetViews>
    <sheetView zoomScale="125" zoomScaleNormal="80" workbookViewId="0">
      <pane xSplit="1" ySplit="1" topLeftCell="J2" activePane="bottomRight" state="frozen"/>
      <selection pane="topRight" activeCell="B1" sqref="B1"/>
      <selection pane="bottomLeft" activeCell="A5" sqref="A5"/>
      <selection pane="bottomRight" activeCell="Q6" sqref="Q6"/>
    </sheetView>
  </sheetViews>
  <sheetFormatPr baseColWidth="10" defaultColWidth="8.83203125" defaultRowHeight="15" x14ac:dyDescent="0.2"/>
  <cols>
    <col min="1" max="15" width="8.83203125" style="23"/>
    <col min="16" max="16" width="10.5" style="23" customWidth="1"/>
    <col min="17" max="49" width="8.83203125" style="23"/>
    <col min="50" max="50" width="2.6640625" style="23" customWidth="1"/>
    <col min="51" max="16384" width="8.83203125" style="23"/>
  </cols>
  <sheetData>
    <row r="1" spans="1:50" s="19" customFormat="1" ht="16" x14ac:dyDescent="0.2">
      <c r="A1" t="s">
        <v>103</v>
      </c>
      <c r="B1" s="18" t="s">
        <v>156</v>
      </c>
      <c r="C1" s="18" t="s">
        <v>108</v>
      </c>
      <c r="D1" s="18" t="s">
        <v>109</v>
      </c>
      <c r="E1" s="18" t="s">
        <v>110</v>
      </c>
      <c r="F1" s="18" t="s">
        <v>111</v>
      </c>
      <c r="G1" s="18" t="s">
        <v>112</v>
      </c>
      <c r="H1" s="18" t="s">
        <v>113</v>
      </c>
      <c r="I1" s="18" t="s">
        <v>114</v>
      </c>
      <c r="J1" s="18" t="s">
        <v>115</v>
      </c>
      <c r="K1" s="18" t="s">
        <v>116</v>
      </c>
      <c r="L1" s="18" t="s">
        <v>117</v>
      </c>
      <c r="M1" s="18" t="s">
        <v>118</v>
      </c>
      <c r="N1" s="18" t="s">
        <v>119</v>
      </c>
      <c r="O1" s="18" t="s">
        <v>120</v>
      </c>
      <c r="P1" s="2" t="s">
        <v>121</v>
      </c>
      <c r="Q1" s="18" t="s">
        <v>122</v>
      </c>
      <c r="R1" s="18" t="s">
        <v>123</v>
      </c>
      <c r="S1" s="18" t="s">
        <v>124</v>
      </c>
      <c r="T1" s="18" t="s">
        <v>125</v>
      </c>
      <c r="U1" s="18" t="s">
        <v>126</v>
      </c>
      <c r="V1" s="18" t="s">
        <v>127</v>
      </c>
      <c r="W1" s="18" t="s">
        <v>128</v>
      </c>
      <c r="X1" s="18" t="s">
        <v>129</v>
      </c>
      <c r="Y1" s="18" t="s">
        <v>130</v>
      </c>
      <c r="Z1" s="18" t="s">
        <v>131</v>
      </c>
      <c r="AA1" s="18" t="s">
        <v>132</v>
      </c>
      <c r="AB1" s="18" t="s">
        <v>133</v>
      </c>
      <c r="AC1" s="18" t="s">
        <v>134</v>
      </c>
      <c r="AD1" s="18" t="s">
        <v>135</v>
      </c>
      <c r="AE1" s="18" t="s">
        <v>136</v>
      </c>
      <c r="AF1" s="18" t="s">
        <v>137</v>
      </c>
      <c r="AG1" s="18" t="s">
        <v>138</v>
      </c>
      <c r="AH1" s="18" t="s">
        <v>139</v>
      </c>
      <c r="AI1" s="18" t="s">
        <v>140</v>
      </c>
      <c r="AJ1" s="18" t="s">
        <v>141</v>
      </c>
      <c r="AK1" s="18" t="s">
        <v>142</v>
      </c>
      <c r="AL1" s="18" t="s">
        <v>143</v>
      </c>
      <c r="AM1" s="18" t="s">
        <v>144</v>
      </c>
      <c r="AN1" s="18" t="s">
        <v>146</v>
      </c>
      <c r="AO1" s="18" t="s">
        <v>147</v>
      </c>
      <c r="AP1" s="18" t="s">
        <v>148</v>
      </c>
      <c r="AQ1" s="18" t="s">
        <v>149</v>
      </c>
      <c r="AR1" s="18" t="s">
        <v>150</v>
      </c>
      <c r="AS1" s="18" t="s">
        <v>151</v>
      </c>
      <c r="AT1" s="18" t="s">
        <v>152</v>
      </c>
      <c r="AU1" s="18" t="s">
        <v>153</v>
      </c>
      <c r="AV1" s="18" t="s">
        <v>154</v>
      </c>
      <c r="AW1" s="18" t="s">
        <v>155</v>
      </c>
    </row>
    <row r="2" spans="1:50" x14ac:dyDescent="0.2">
      <c r="A2" s="20">
        <v>43009</v>
      </c>
      <c r="B2" s="21">
        <v>21</v>
      </c>
      <c r="C2" s="21">
        <v>13</v>
      </c>
      <c r="D2" s="21">
        <v>38</v>
      </c>
      <c r="E2" s="21">
        <v>24</v>
      </c>
      <c r="F2" s="21">
        <v>58.5</v>
      </c>
      <c r="G2" s="21">
        <v>15</v>
      </c>
      <c r="H2" s="21">
        <v>115</v>
      </c>
      <c r="I2" s="21">
        <v>48</v>
      </c>
      <c r="J2" s="21">
        <v>16</v>
      </c>
      <c r="K2" s="21">
        <v>47</v>
      </c>
      <c r="L2" s="21">
        <v>24</v>
      </c>
      <c r="M2" s="21">
        <v>26</v>
      </c>
      <c r="N2" s="21">
        <v>24.5</v>
      </c>
      <c r="O2" s="21">
        <v>36.5</v>
      </c>
      <c r="P2" s="21">
        <v>21</v>
      </c>
      <c r="Q2" s="21">
        <v>23</v>
      </c>
      <c r="R2" s="21">
        <v>29</v>
      </c>
      <c r="S2" s="21">
        <v>55</v>
      </c>
      <c r="T2" s="21">
        <v>19</v>
      </c>
      <c r="U2" s="21">
        <v>25</v>
      </c>
      <c r="V2" s="21">
        <v>61</v>
      </c>
      <c r="W2" s="21">
        <v>30</v>
      </c>
      <c r="X2" s="21">
        <v>28</v>
      </c>
      <c r="Y2" s="21">
        <v>20</v>
      </c>
      <c r="Z2" s="21">
        <v>29</v>
      </c>
      <c r="AA2" s="21">
        <v>13</v>
      </c>
      <c r="AB2" s="21">
        <v>36</v>
      </c>
      <c r="AC2" s="21">
        <v>34</v>
      </c>
      <c r="AD2" s="21">
        <v>19</v>
      </c>
      <c r="AE2" s="21">
        <v>14</v>
      </c>
      <c r="AF2" s="21">
        <v>17</v>
      </c>
      <c r="AG2" s="21">
        <v>30.5</v>
      </c>
      <c r="AH2" s="21">
        <v>11</v>
      </c>
      <c r="AI2" s="21">
        <v>26</v>
      </c>
      <c r="AJ2" s="21">
        <v>9</v>
      </c>
      <c r="AK2" s="21">
        <v>19</v>
      </c>
      <c r="AL2" s="21">
        <v>33</v>
      </c>
      <c r="AM2" s="21">
        <v>31</v>
      </c>
      <c r="AN2" s="21">
        <v>36</v>
      </c>
      <c r="AO2" s="21">
        <v>39</v>
      </c>
      <c r="AP2" s="21">
        <v>15</v>
      </c>
      <c r="AQ2" s="21">
        <v>24</v>
      </c>
      <c r="AR2" s="21">
        <v>91</v>
      </c>
      <c r="AS2" s="21">
        <v>21.5</v>
      </c>
      <c r="AT2" s="21">
        <v>63.5</v>
      </c>
      <c r="AU2" s="21">
        <v>51</v>
      </c>
      <c r="AV2" s="21">
        <v>20</v>
      </c>
      <c r="AW2" s="21">
        <v>22</v>
      </c>
      <c r="AX2" s="22"/>
    </row>
    <row r="3" spans="1:50" x14ac:dyDescent="0.2">
      <c r="A3" s="20">
        <v>43040</v>
      </c>
      <c r="B3" s="21">
        <v>22</v>
      </c>
      <c r="C3" s="21">
        <v>13</v>
      </c>
      <c r="D3" s="21">
        <v>69</v>
      </c>
      <c r="E3" s="21">
        <v>18</v>
      </c>
      <c r="F3" s="21">
        <v>60</v>
      </c>
      <c r="G3" s="21">
        <v>14</v>
      </c>
      <c r="H3" s="21">
        <v>111</v>
      </c>
      <c r="I3" s="21">
        <v>40</v>
      </c>
      <c r="J3" s="21">
        <v>18</v>
      </c>
      <c r="K3" s="21">
        <v>45</v>
      </c>
      <c r="L3" s="21">
        <v>28</v>
      </c>
      <c r="M3" s="21">
        <v>25</v>
      </c>
      <c r="N3" s="21">
        <v>16</v>
      </c>
      <c r="O3" s="21">
        <v>54</v>
      </c>
      <c r="P3" s="21">
        <v>22</v>
      </c>
      <c r="Q3" s="21">
        <v>28</v>
      </c>
      <c r="R3" s="21">
        <v>36</v>
      </c>
      <c r="S3" s="21">
        <v>63.5</v>
      </c>
      <c r="T3" s="21">
        <v>25</v>
      </c>
      <c r="U3" s="21">
        <v>28</v>
      </c>
      <c r="V3" s="21">
        <v>57.5</v>
      </c>
      <c r="W3" s="21">
        <v>33</v>
      </c>
      <c r="X3" s="21">
        <v>24</v>
      </c>
      <c r="Y3" s="21">
        <v>17</v>
      </c>
      <c r="Z3" s="21">
        <v>29</v>
      </c>
      <c r="AA3" s="21">
        <v>17</v>
      </c>
      <c r="AB3" s="21">
        <v>23.5</v>
      </c>
      <c r="AC3" s="21">
        <v>34</v>
      </c>
      <c r="AD3" s="21">
        <v>17</v>
      </c>
      <c r="AE3" s="21">
        <v>16</v>
      </c>
      <c r="AF3" s="21">
        <v>14</v>
      </c>
      <c r="AG3" s="21">
        <v>30</v>
      </c>
      <c r="AH3" s="21">
        <v>12</v>
      </c>
      <c r="AI3" s="21">
        <v>35</v>
      </c>
      <c r="AJ3" s="21">
        <v>9</v>
      </c>
      <c r="AK3" s="21">
        <v>22.5</v>
      </c>
      <c r="AL3" s="21">
        <v>33</v>
      </c>
      <c r="AM3" s="21">
        <v>60.5</v>
      </c>
      <c r="AN3" s="21">
        <v>32.5</v>
      </c>
      <c r="AO3" s="21">
        <v>44</v>
      </c>
      <c r="AP3" s="21">
        <v>18</v>
      </c>
      <c r="AQ3" s="21">
        <v>32</v>
      </c>
      <c r="AR3" s="21">
        <v>63</v>
      </c>
      <c r="AS3" s="21">
        <v>29.5</v>
      </c>
      <c r="AT3" s="21">
        <v>42</v>
      </c>
      <c r="AU3" s="21">
        <v>51</v>
      </c>
      <c r="AV3" s="21">
        <v>22</v>
      </c>
      <c r="AW3" s="21">
        <v>17</v>
      </c>
      <c r="AX3" s="22"/>
    </row>
    <row r="4" spans="1:50" x14ac:dyDescent="0.2">
      <c r="A4" s="20">
        <v>43070</v>
      </c>
      <c r="B4" s="21">
        <v>25</v>
      </c>
      <c r="C4" s="21">
        <v>13</v>
      </c>
      <c r="D4" s="21">
        <v>32</v>
      </c>
      <c r="E4" s="21">
        <v>22</v>
      </c>
      <c r="F4" s="21">
        <v>64</v>
      </c>
      <c r="G4" s="21">
        <v>16</v>
      </c>
      <c r="H4" s="21">
        <v>118</v>
      </c>
      <c r="I4" s="21">
        <v>48</v>
      </c>
      <c r="J4" s="21">
        <v>17</v>
      </c>
      <c r="K4" s="21">
        <v>40</v>
      </c>
      <c r="L4" s="21">
        <v>35</v>
      </c>
      <c r="M4" s="21">
        <v>27</v>
      </c>
      <c r="N4" s="21">
        <v>17.5</v>
      </c>
      <c r="O4" s="21">
        <v>60.5</v>
      </c>
      <c r="P4" s="21">
        <v>24</v>
      </c>
      <c r="Q4" s="21">
        <v>31</v>
      </c>
      <c r="R4" s="21">
        <v>41</v>
      </c>
      <c r="S4" s="21">
        <v>62</v>
      </c>
      <c r="T4" s="21">
        <v>30</v>
      </c>
      <c r="U4" s="21">
        <v>36</v>
      </c>
      <c r="V4" s="21">
        <v>57</v>
      </c>
      <c r="W4" s="21">
        <v>31</v>
      </c>
      <c r="X4" s="21">
        <v>24.5</v>
      </c>
      <c r="Y4" s="21">
        <v>26</v>
      </c>
      <c r="Z4" s="21">
        <v>32</v>
      </c>
      <c r="AA4" s="21">
        <v>18</v>
      </c>
      <c r="AB4" s="21">
        <v>32</v>
      </c>
      <c r="AC4" s="21">
        <v>36</v>
      </c>
      <c r="AD4" s="21">
        <v>18</v>
      </c>
      <c r="AE4" s="21">
        <v>18</v>
      </c>
      <c r="AF4" s="21">
        <v>21</v>
      </c>
      <c r="AG4" s="21">
        <v>35.5</v>
      </c>
      <c r="AH4" s="21">
        <v>12</v>
      </c>
      <c r="AI4" s="21">
        <v>37</v>
      </c>
      <c r="AJ4" s="21">
        <v>9</v>
      </c>
      <c r="AK4" s="21">
        <v>21</v>
      </c>
      <c r="AL4" s="21">
        <v>45</v>
      </c>
      <c r="AM4" s="21">
        <v>46</v>
      </c>
      <c r="AN4" s="21">
        <v>36</v>
      </c>
      <c r="AO4" s="21">
        <v>35</v>
      </c>
      <c r="AP4" s="21">
        <v>21</v>
      </c>
      <c r="AQ4" s="21">
        <v>24</v>
      </c>
      <c r="AR4" s="21">
        <v>52</v>
      </c>
      <c r="AS4" s="21">
        <v>40</v>
      </c>
      <c r="AT4" s="21">
        <v>38</v>
      </c>
      <c r="AU4" s="21">
        <v>55</v>
      </c>
      <c r="AV4" s="21">
        <v>25</v>
      </c>
      <c r="AW4" s="21">
        <v>27</v>
      </c>
      <c r="AX4" s="22"/>
    </row>
    <row r="5" spans="1:50" x14ac:dyDescent="0.2">
      <c r="A5" s="24">
        <v>43101</v>
      </c>
      <c r="B5" s="21">
        <v>20</v>
      </c>
      <c r="C5" s="21">
        <v>13</v>
      </c>
      <c r="D5" s="21">
        <v>58</v>
      </c>
      <c r="E5" s="21">
        <v>29.5</v>
      </c>
      <c r="F5" s="21">
        <v>54</v>
      </c>
      <c r="G5" s="21">
        <v>16</v>
      </c>
      <c r="H5" s="21">
        <v>108.5</v>
      </c>
      <c r="I5" s="21">
        <v>51</v>
      </c>
      <c r="J5" s="21">
        <v>22</v>
      </c>
      <c r="K5" s="21">
        <v>54</v>
      </c>
      <c r="L5" s="21">
        <v>42.5</v>
      </c>
      <c r="M5" s="21">
        <v>27</v>
      </c>
      <c r="N5" s="21">
        <v>27</v>
      </c>
      <c r="O5" s="21">
        <v>55</v>
      </c>
      <c r="P5" s="21">
        <v>25</v>
      </c>
      <c r="Q5" s="21">
        <v>41</v>
      </c>
      <c r="R5" s="21">
        <v>54.5</v>
      </c>
      <c r="S5" s="21">
        <v>84</v>
      </c>
      <c r="T5" s="21">
        <v>25</v>
      </c>
      <c r="U5" s="21">
        <v>36.5</v>
      </c>
      <c r="V5" s="21">
        <v>57</v>
      </c>
      <c r="W5" s="21">
        <v>55</v>
      </c>
      <c r="X5" s="21">
        <v>28</v>
      </c>
      <c r="Y5" s="21">
        <v>22</v>
      </c>
      <c r="Z5" s="21">
        <v>37</v>
      </c>
      <c r="AA5" s="21">
        <v>17</v>
      </c>
      <c r="AB5" s="21">
        <v>33</v>
      </c>
      <c r="AC5" s="21">
        <v>40</v>
      </c>
      <c r="AD5" s="21">
        <v>21</v>
      </c>
      <c r="AE5" s="21">
        <v>19</v>
      </c>
      <c r="AF5" s="21">
        <v>25</v>
      </c>
      <c r="AG5" s="21">
        <v>28</v>
      </c>
      <c r="AH5" s="21">
        <v>12</v>
      </c>
      <c r="AI5" s="21">
        <v>33</v>
      </c>
      <c r="AJ5" s="21">
        <v>9</v>
      </c>
      <c r="AK5" s="21">
        <v>32</v>
      </c>
      <c r="AL5" s="21">
        <v>45</v>
      </c>
      <c r="AM5" s="21">
        <v>56</v>
      </c>
      <c r="AN5" s="21">
        <v>35</v>
      </c>
      <c r="AO5" s="21">
        <v>38</v>
      </c>
      <c r="AP5" s="21">
        <v>26</v>
      </c>
      <c r="AQ5" s="21">
        <v>20</v>
      </c>
      <c r="AR5" s="21">
        <v>77</v>
      </c>
      <c r="AS5" s="21">
        <v>41</v>
      </c>
      <c r="AT5" s="21">
        <v>59.5</v>
      </c>
      <c r="AU5" s="21">
        <v>58.5</v>
      </c>
      <c r="AV5" s="21">
        <v>18</v>
      </c>
      <c r="AW5" s="21">
        <v>33.5</v>
      </c>
      <c r="AX5" s="22"/>
    </row>
    <row r="6" spans="1:50" x14ac:dyDescent="0.2">
      <c r="A6" s="24">
        <v>43132</v>
      </c>
      <c r="B6" s="21">
        <v>22</v>
      </c>
      <c r="C6" s="21">
        <v>12</v>
      </c>
      <c r="D6" s="21">
        <v>94.5</v>
      </c>
      <c r="E6" s="21">
        <v>36.5</v>
      </c>
      <c r="F6" s="21">
        <v>74.5</v>
      </c>
      <c r="G6" s="21">
        <v>12</v>
      </c>
      <c r="H6" s="21">
        <v>105.5</v>
      </c>
      <c r="I6" s="21">
        <v>38</v>
      </c>
      <c r="J6" s="21">
        <v>14</v>
      </c>
      <c r="K6" s="21">
        <v>65</v>
      </c>
      <c r="L6" s="21">
        <v>52</v>
      </c>
      <c r="M6" s="21">
        <v>27</v>
      </c>
      <c r="N6" s="21">
        <v>25</v>
      </c>
      <c r="O6" s="21">
        <v>35.5</v>
      </c>
      <c r="P6" s="21">
        <v>22</v>
      </c>
      <c r="Q6" s="21">
        <v>29</v>
      </c>
      <c r="R6" s="21">
        <v>22</v>
      </c>
      <c r="S6" s="21">
        <v>104</v>
      </c>
      <c r="T6" s="21">
        <v>38.5</v>
      </c>
      <c r="U6" s="21">
        <v>27.5</v>
      </c>
      <c r="V6" s="21">
        <v>49</v>
      </c>
      <c r="W6" s="21">
        <v>49.5</v>
      </c>
      <c r="X6" s="21">
        <v>21</v>
      </c>
      <c r="Y6" s="21">
        <v>19</v>
      </c>
      <c r="Z6" s="21">
        <v>35</v>
      </c>
      <c r="AA6" s="21">
        <v>13</v>
      </c>
      <c r="AB6" s="21">
        <v>36</v>
      </c>
      <c r="AC6" s="21">
        <v>39</v>
      </c>
      <c r="AD6" s="21">
        <v>13</v>
      </c>
      <c r="AE6" s="21">
        <v>13</v>
      </c>
      <c r="AF6" s="21">
        <v>20</v>
      </c>
      <c r="AG6" s="21">
        <v>25</v>
      </c>
      <c r="AH6" s="21">
        <v>10</v>
      </c>
      <c r="AI6" s="21">
        <v>24</v>
      </c>
      <c r="AJ6" s="21">
        <v>8</v>
      </c>
      <c r="AK6" s="21">
        <v>15</v>
      </c>
      <c r="AL6" s="21">
        <v>43.5</v>
      </c>
      <c r="AM6" s="21">
        <v>52</v>
      </c>
      <c r="AN6" s="21">
        <v>34</v>
      </c>
      <c r="AO6" s="21">
        <v>33</v>
      </c>
      <c r="AP6" s="21">
        <v>21</v>
      </c>
      <c r="AQ6" s="21">
        <v>33.5</v>
      </c>
      <c r="AR6" s="21">
        <v>110</v>
      </c>
      <c r="AS6" s="21">
        <v>28</v>
      </c>
      <c r="AT6" s="21">
        <v>57.5</v>
      </c>
      <c r="AU6" s="21">
        <v>43</v>
      </c>
      <c r="AV6" s="21">
        <v>14</v>
      </c>
      <c r="AW6" s="21">
        <v>39</v>
      </c>
      <c r="AX6" s="22"/>
    </row>
    <row r="7" spans="1:50" x14ac:dyDescent="0.2">
      <c r="A7" s="24">
        <v>43160</v>
      </c>
      <c r="B7" s="21">
        <v>16</v>
      </c>
      <c r="C7" s="21">
        <v>11</v>
      </c>
      <c r="D7" s="21">
        <v>52</v>
      </c>
      <c r="E7" s="21">
        <v>15.5</v>
      </c>
      <c r="F7" s="21">
        <v>46</v>
      </c>
      <c r="G7" s="21">
        <v>10</v>
      </c>
      <c r="H7" s="21">
        <v>112</v>
      </c>
      <c r="I7" s="21">
        <v>24</v>
      </c>
      <c r="J7" s="21">
        <v>13</v>
      </c>
      <c r="K7" s="21">
        <v>39.5</v>
      </c>
      <c r="L7" s="21">
        <v>24</v>
      </c>
      <c r="M7" s="21">
        <v>20</v>
      </c>
      <c r="N7" s="21">
        <v>25</v>
      </c>
      <c r="O7" s="21">
        <v>41.5</v>
      </c>
      <c r="P7" s="21">
        <v>17</v>
      </c>
      <c r="Q7" s="21">
        <v>31.5</v>
      </c>
      <c r="R7" s="21">
        <v>20.5</v>
      </c>
      <c r="S7" s="21">
        <v>51</v>
      </c>
      <c r="T7" s="21">
        <v>23.5</v>
      </c>
      <c r="U7" s="21">
        <v>21</v>
      </c>
      <c r="V7" s="21">
        <v>34</v>
      </c>
      <c r="W7" s="21">
        <v>21</v>
      </c>
      <c r="X7" s="21">
        <v>14</v>
      </c>
      <c r="Y7" s="21">
        <v>11</v>
      </c>
      <c r="Z7" s="21">
        <v>28</v>
      </c>
      <c r="AA7" s="21">
        <v>11</v>
      </c>
      <c r="AB7" s="21">
        <v>27</v>
      </c>
      <c r="AC7" s="21">
        <v>31</v>
      </c>
      <c r="AD7" s="21">
        <v>12</v>
      </c>
      <c r="AE7" s="21">
        <v>14</v>
      </c>
      <c r="AF7" s="21">
        <v>14</v>
      </c>
      <c r="AG7" s="21">
        <v>23</v>
      </c>
      <c r="AH7" s="21">
        <v>11</v>
      </c>
      <c r="AI7" s="21">
        <v>30</v>
      </c>
      <c r="AJ7" s="21">
        <v>8</v>
      </c>
      <c r="AK7" s="21">
        <v>12</v>
      </c>
      <c r="AL7" s="21">
        <v>24</v>
      </c>
      <c r="AM7" s="21">
        <v>43.5</v>
      </c>
      <c r="AN7" s="21">
        <v>29</v>
      </c>
      <c r="AO7" s="21">
        <v>29</v>
      </c>
      <c r="AP7" s="21">
        <v>12</v>
      </c>
      <c r="AQ7" s="21">
        <v>18</v>
      </c>
      <c r="AR7" s="21">
        <v>68</v>
      </c>
      <c r="AS7" s="21">
        <v>29</v>
      </c>
      <c r="AT7" s="21">
        <v>36</v>
      </c>
      <c r="AU7" s="21">
        <v>41</v>
      </c>
      <c r="AV7" s="21">
        <v>10.5</v>
      </c>
      <c r="AW7" s="21">
        <v>29</v>
      </c>
      <c r="AX7" s="22"/>
    </row>
    <row r="8" spans="1:50" x14ac:dyDescent="0.2">
      <c r="A8" s="24">
        <v>43191</v>
      </c>
      <c r="B8" s="21">
        <v>15</v>
      </c>
      <c r="C8" s="21">
        <v>10</v>
      </c>
      <c r="D8" s="21">
        <v>16</v>
      </c>
      <c r="E8" s="21">
        <v>9</v>
      </c>
      <c r="F8" s="21">
        <v>28</v>
      </c>
      <c r="G8" s="21">
        <v>11</v>
      </c>
      <c r="H8" s="21">
        <v>145</v>
      </c>
      <c r="I8" s="21">
        <v>20</v>
      </c>
      <c r="J8" s="21">
        <v>12</v>
      </c>
      <c r="K8" s="21">
        <v>16</v>
      </c>
      <c r="L8" s="21">
        <v>22</v>
      </c>
      <c r="M8" s="21">
        <v>19</v>
      </c>
      <c r="N8" s="21">
        <v>16</v>
      </c>
      <c r="O8" s="21">
        <v>39.5</v>
      </c>
      <c r="P8" s="21">
        <v>17</v>
      </c>
      <c r="Q8" s="21">
        <v>19</v>
      </c>
      <c r="R8" s="21">
        <v>22</v>
      </c>
      <c r="S8" s="21">
        <v>70</v>
      </c>
      <c r="T8" s="21">
        <v>28</v>
      </c>
      <c r="U8" s="21">
        <v>22</v>
      </c>
      <c r="V8" s="21">
        <v>37.5</v>
      </c>
      <c r="W8" s="21">
        <v>22.5</v>
      </c>
      <c r="X8" s="21">
        <v>14</v>
      </c>
      <c r="Y8" s="21">
        <v>10</v>
      </c>
      <c r="Z8" s="21">
        <v>29</v>
      </c>
      <c r="AA8" s="21">
        <v>10</v>
      </c>
      <c r="AB8" s="21">
        <v>13</v>
      </c>
      <c r="AC8" s="21">
        <v>28</v>
      </c>
      <c r="AD8" s="21">
        <v>11</v>
      </c>
      <c r="AE8" s="21">
        <v>14</v>
      </c>
      <c r="AF8" s="21">
        <v>12</v>
      </c>
      <c r="AG8" s="21">
        <v>19.5</v>
      </c>
      <c r="AH8" s="21">
        <v>10</v>
      </c>
      <c r="AI8" s="21">
        <v>20.5</v>
      </c>
      <c r="AJ8" s="21">
        <v>8</v>
      </c>
      <c r="AK8" s="21">
        <v>11</v>
      </c>
      <c r="AL8" s="21">
        <v>22</v>
      </c>
      <c r="AM8" s="21">
        <v>25</v>
      </c>
      <c r="AN8" s="21">
        <v>29</v>
      </c>
      <c r="AO8" s="21">
        <v>33</v>
      </c>
      <c r="AP8" s="21">
        <v>13</v>
      </c>
      <c r="AQ8" s="21">
        <v>32</v>
      </c>
      <c r="AR8" s="21">
        <v>55</v>
      </c>
      <c r="AS8" s="21">
        <v>23</v>
      </c>
      <c r="AT8" s="21">
        <v>23</v>
      </c>
      <c r="AU8" s="21">
        <v>39</v>
      </c>
      <c r="AV8" s="21">
        <v>10</v>
      </c>
      <c r="AW8" s="21">
        <v>17</v>
      </c>
      <c r="AX8" s="22"/>
    </row>
    <row r="9" spans="1:50" x14ac:dyDescent="0.2">
      <c r="A9" s="24">
        <v>43221</v>
      </c>
      <c r="B9" s="21">
        <v>15</v>
      </c>
      <c r="C9" s="21">
        <v>11</v>
      </c>
      <c r="D9" s="21">
        <v>31</v>
      </c>
      <c r="E9" s="21">
        <v>11</v>
      </c>
      <c r="F9" s="21">
        <v>30</v>
      </c>
      <c r="G9" s="21">
        <v>11</v>
      </c>
      <c r="H9" s="21">
        <v>99</v>
      </c>
      <c r="I9" s="21">
        <v>25</v>
      </c>
      <c r="J9" s="21">
        <v>11</v>
      </c>
      <c r="K9" s="21">
        <v>21</v>
      </c>
      <c r="L9" s="21">
        <v>22</v>
      </c>
      <c r="M9" s="21">
        <v>21</v>
      </c>
      <c r="N9" s="21">
        <v>13.5</v>
      </c>
      <c r="O9" s="21">
        <v>35</v>
      </c>
      <c r="P9" s="21">
        <v>15</v>
      </c>
      <c r="Q9" s="21">
        <v>24</v>
      </c>
      <c r="R9" s="21">
        <v>21</v>
      </c>
      <c r="S9" s="21">
        <v>74</v>
      </c>
      <c r="T9" s="21">
        <v>23</v>
      </c>
      <c r="U9" s="21">
        <v>16</v>
      </c>
      <c r="V9" s="21">
        <v>33.5</v>
      </c>
      <c r="W9" s="21">
        <v>16</v>
      </c>
      <c r="X9" s="21">
        <v>15</v>
      </c>
      <c r="Y9" s="21">
        <v>10</v>
      </c>
      <c r="Z9" s="21">
        <v>27</v>
      </c>
      <c r="AA9" s="21">
        <v>9</v>
      </c>
      <c r="AB9" s="21">
        <v>15</v>
      </c>
      <c r="AC9" s="21">
        <v>26</v>
      </c>
      <c r="AD9" s="21">
        <v>13</v>
      </c>
      <c r="AE9" s="21">
        <v>14</v>
      </c>
      <c r="AF9" s="21">
        <v>12</v>
      </c>
      <c r="AG9" s="21">
        <v>20</v>
      </c>
      <c r="AH9" s="21">
        <v>11</v>
      </c>
      <c r="AI9" s="21">
        <v>17</v>
      </c>
      <c r="AJ9" s="21">
        <v>8</v>
      </c>
      <c r="AK9" s="21">
        <v>12</v>
      </c>
      <c r="AL9" s="21">
        <v>17</v>
      </c>
      <c r="AM9" s="21">
        <v>16</v>
      </c>
      <c r="AN9" s="21">
        <v>27</v>
      </c>
      <c r="AO9" s="21">
        <v>31</v>
      </c>
      <c r="AP9" s="21">
        <v>12</v>
      </c>
      <c r="AQ9" s="21">
        <v>11</v>
      </c>
      <c r="AR9" s="21">
        <v>43</v>
      </c>
      <c r="AS9" s="21">
        <v>26</v>
      </c>
      <c r="AT9" s="21">
        <v>24</v>
      </c>
      <c r="AU9" s="21">
        <v>42</v>
      </c>
      <c r="AV9" s="21">
        <v>9</v>
      </c>
      <c r="AW9" s="21">
        <v>10</v>
      </c>
      <c r="AX9" s="22"/>
    </row>
    <row r="10" spans="1:50" x14ac:dyDescent="0.2">
      <c r="A10" s="24">
        <v>43252</v>
      </c>
      <c r="B10" s="21">
        <v>15</v>
      </c>
      <c r="C10" s="21">
        <v>12</v>
      </c>
      <c r="D10" s="21">
        <v>27</v>
      </c>
      <c r="E10" s="21">
        <v>16</v>
      </c>
      <c r="F10" s="21">
        <v>29</v>
      </c>
      <c r="G10" s="21">
        <v>12</v>
      </c>
      <c r="H10" s="21">
        <v>108</v>
      </c>
      <c r="I10" s="21">
        <v>21</v>
      </c>
      <c r="J10" s="21">
        <v>13</v>
      </c>
      <c r="K10" s="21">
        <v>18.5</v>
      </c>
      <c r="L10" s="21">
        <v>19</v>
      </c>
      <c r="M10" s="21">
        <v>18</v>
      </c>
      <c r="N10" s="21">
        <v>19.5</v>
      </c>
      <c r="O10" s="21">
        <v>40</v>
      </c>
      <c r="P10" s="21">
        <v>17</v>
      </c>
      <c r="Q10" s="21">
        <v>27</v>
      </c>
      <c r="R10" s="21">
        <v>28</v>
      </c>
      <c r="S10" s="21">
        <v>74</v>
      </c>
      <c r="T10" s="21">
        <v>15</v>
      </c>
      <c r="U10" s="21">
        <v>15</v>
      </c>
      <c r="V10" s="21">
        <v>34</v>
      </c>
      <c r="W10" s="21">
        <v>17</v>
      </c>
      <c r="X10" s="21">
        <v>15</v>
      </c>
      <c r="Y10" s="21">
        <v>14</v>
      </c>
      <c r="Z10" s="21">
        <v>26</v>
      </c>
      <c r="AA10" s="21">
        <v>10</v>
      </c>
      <c r="AB10" s="21">
        <v>11.5</v>
      </c>
      <c r="AC10" s="21">
        <v>25</v>
      </c>
      <c r="AD10" s="21">
        <v>13</v>
      </c>
      <c r="AE10" s="21">
        <v>13</v>
      </c>
      <c r="AF10" s="21">
        <v>13</v>
      </c>
      <c r="AG10" s="21">
        <v>22</v>
      </c>
      <c r="AH10" s="21">
        <v>11.5</v>
      </c>
      <c r="AI10" s="21">
        <v>20</v>
      </c>
      <c r="AJ10" s="21">
        <v>9</v>
      </c>
      <c r="AK10" s="21">
        <v>13</v>
      </c>
      <c r="AL10" s="21">
        <v>24</v>
      </c>
      <c r="AM10" s="21">
        <v>24.5</v>
      </c>
      <c r="AN10" s="21">
        <v>32</v>
      </c>
      <c r="AO10" s="21">
        <v>34</v>
      </c>
      <c r="AP10" s="21">
        <v>12</v>
      </c>
      <c r="AQ10" s="21">
        <v>19</v>
      </c>
      <c r="AR10" s="21">
        <v>61</v>
      </c>
      <c r="AS10" s="21">
        <v>23</v>
      </c>
      <c r="AT10" s="21">
        <v>17</v>
      </c>
      <c r="AU10" s="21">
        <v>40</v>
      </c>
      <c r="AV10" s="21">
        <v>11</v>
      </c>
      <c r="AW10" s="21">
        <v>14.5</v>
      </c>
      <c r="AX10" s="22"/>
    </row>
    <row r="11" spans="1:50" x14ac:dyDescent="0.2">
      <c r="A11" s="24">
        <v>43282</v>
      </c>
      <c r="B11" s="21">
        <v>18</v>
      </c>
      <c r="C11" s="21">
        <v>13</v>
      </c>
      <c r="D11" s="21">
        <v>30</v>
      </c>
      <c r="E11" s="21">
        <v>18</v>
      </c>
      <c r="F11" s="21">
        <v>40</v>
      </c>
      <c r="G11" s="21">
        <v>14</v>
      </c>
      <c r="H11" s="21">
        <v>82</v>
      </c>
      <c r="I11" s="21">
        <v>28</v>
      </c>
      <c r="J11" s="21">
        <v>13</v>
      </c>
      <c r="K11" s="21">
        <v>20</v>
      </c>
      <c r="L11" s="21">
        <v>19</v>
      </c>
      <c r="M11" s="21">
        <v>20</v>
      </c>
      <c r="N11" s="21">
        <v>22.5</v>
      </c>
      <c r="O11" s="21">
        <v>38</v>
      </c>
      <c r="P11" s="21">
        <v>18</v>
      </c>
      <c r="Q11" s="21">
        <v>27</v>
      </c>
      <c r="R11" s="21">
        <v>24</v>
      </c>
      <c r="S11" s="21">
        <v>59.5</v>
      </c>
      <c r="T11" s="21">
        <v>25</v>
      </c>
      <c r="U11" s="21">
        <v>24</v>
      </c>
      <c r="V11" s="21">
        <v>44</v>
      </c>
      <c r="W11" s="21">
        <v>23</v>
      </c>
      <c r="X11" s="21">
        <v>19</v>
      </c>
      <c r="Y11" s="21">
        <v>14.5</v>
      </c>
      <c r="Z11" s="21">
        <v>28</v>
      </c>
      <c r="AA11" s="21">
        <v>12</v>
      </c>
      <c r="AB11" s="21">
        <v>12.5</v>
      </c>
      <c r="AC11" s="21">
        <v>29</v>
      </c>
      <c r="AD11" s="21">
        <v>14</v>
      </c>
      <c r="AE11" s="21">
        <v>15</v>
      </c>
      <c r="AF11" s="21">
        <v>15</v>
      </c>
      <c r="AG11" s="21">
        <v>23.5</v>
      </c>
      <c r="AH11" s="21">
        <v>12</v>
      </c>
      <c r="AI11" s="21">
        <v>25</v>
      </c>
      <c r="AJ11" s="21">
        <v>11</v>
      </c>
      <c r="AK11" s="21">
        <v>13</v>
      </c>
      <c r="AL11" s="21">
        <v>18</v>
      </c>
      <c r="AM11" s="21">
        <v>32</v>
      </c>
      <c r="AN11" s="21">
        <v>32</v>
      </c>
      <c r="AO11" s="21">
        <v>36</v>
      </c>
      <c r="AP11" s="21">
        <v>16</v>
      </c>
      <c r="AQ11" s="21">
        <v>15</v>
      </c>
      <c r="AR11" s="21">
        <v>38</v>
      </c>
      <c r="AS11" s="21">
        <v>23</v>
      </c>
      <c r="AT11" s="21">
        <v>22</v>
      </c>
      <c r="AU11" s="21">
        <v>43</v>
      </c>
      <c r="AV11" s="21">
        <v>11</v>
      </c>
      <c r="AW11" s="21">
        <v>13</v>
      </c>
      <c r="AX11" s="22"/>
    </row>
    <row r="12" spans="1:50" x14ac:dyDescent="0.2">
      <c r="A12" s="24">
        <v>43313</v>
      </c>
      <c r="B12" s="21">
        <v>21</v>
      </c>
      <c r="C12" s="21">
        <v>14</v>
      </c>
      <c r="D12" s="21">
        <v>25</v>
      </c>
      <c r="E12" s="21">
        <v>18</v>
      </c>
      <c r="F12" s="21">
        <v>61</v>
      </c>
      <c r="G12" s="21">
        <v>15</v>
      </c>
      <c r="H12" s="21">
        <v>125</v>
      </c>
      <c r="I12" s="21">
        <v>37.5</v>
      </c>
      <c r="J12" s="21">
        <v>13</v>
      </c>
      <c r="K12" s="21">
        <v>64.5</v>
      </c>
      <c r="L12" s="21">
        <v>22</v>
      </c>
      <c r="M12" s="21">
        <v>17</v>
      </c>
      <c r="N12" s="21">
        <v>23</v>
      </c>
      <c r="O12" s="21">
        <v>40</v>
      </c>
      <c r="P12" s="21">
        <v>19</v>
      </c>
      <c r="Q12" s="21">
        <v>41</v>
      </c>
      <c r="R12" s="21">
        <v>34</v>
      </c>
      <c r="S12" s="21">
        <v>54</v>
      </c>
      <c r="T12" s="21">
        <v>17</v>
      </c>
      <c r="U12" s="21">
        <v>23</v>
      </c>
      <c r="V12" s="21">
        <v>35.5</v>
      </c>
      <c r="W12" s="21">
        <v>24</v>
      </c>
      <c r="X12" s="21">
        <v>22</v>
      </c>
      <c r="Y12" s="21">
        <v>17</v>
      </c>
      <c r="Z12" s="21">
        <v>31.5</v>
      </c>
      <c r="AA12" s="21">
        <v>14</v>
      </c>
      <c r="AB12" s="21">
        <v>38</v>
      </c>
      <c r="AC12" s="21">
        <v>30</v>
      </c>
      <c r="AD12" s="21">
        <v>18</v>
      </c>
      <c r="AE12" s="21">
        <v>17</v>
      </c>
      <c r="AF12" s="21">
        <v>17</v>
      </c>
      <c r="AG12" s="21">
        <v>31</v>
      </c>
      <c r="AH12" s="21">
        <v>12</v>
      </c>
      <c r="AI12" s="21">
        <v>31</v>
      </c>
      <c r="AJ12" s="21">
        <v>13</v>
      </c>
      <c r="AK12" s="21">
        <v>17.5</v>
      </c>
      <c r="AL12" s="21">
        <v>32</v>
      </c>
      <c r="AM12" s="21">
        <v>29</v>
      </c>
      <c r="AN12" s="21">
        <v>32</v>
      </c>
      <c r="AO12" s="21">
        <v>37</v>
      </c>
      <c r="AP12" s="21">
        <v>16</v>
      </c>
      <c r="AQ12" s="21">
        <v>18</v>
      </c>
      <c r="AR12" s="21">
        <v>53.5</v>
      </c>
      <c r="AS12" s="21">
        <v>28</v>
      </c>
      <c r="AT12" s="21">
        <v>32</v>
      </c>
      <c r="AU12" s="21">
        <v>50.5</v>
      </c>
      <c r="AV12" s="21">
        <v>14</v>
      </c>
      <c r="AW12" s="21">
        <v>18</v>
      </c>
      <c r="AX12" s="22"/>
    </row>
    <row r="13" spans="1:50" x14ac:dyDescent="0.2">
      <c r="A13" s="24">
        <v>43344</v>
      </c>
      <c r="B13" s="21">
        <v>23</v>
      </c>
      <c r="C13" s="21">
        <v>14</v>
      </c>
      <c r="D13" s="21">
        <v>52</v>
      </c>
      <c r="E13" s="21">
        <v>15</v>
      </c>
      <c r="F13" s="21">
        <v>50</v>
      </c>
      <c r="G13" s="21">
        <v>16</v>
      </c>
      <c r="H13" s="21">
        <v>89</v>
      </c>
      <c r="I13" s="21">
        <v>32</v>
      </c>
      <c r="J13" s="21">
        <v>17</v>
      </c>
      <c r="K13" s="21">
        <v>57.5</v>
      </c>
      <c r="L13" s="21">
        <v>29</v>
      </c>
      <c r="M13" s="21">
        <v>20.5</v>
      </c>
      <c r="N13" s="21">
        <v>16</v>
      </c>
      <c r="O13" s="21">
        <v>54</v>
      </c>
      <c r="P13" s="21">
        <v>21</v>
      </c>
      <c r="Q13" s="21">
        <v>35.5</v>
      </c>
      <c r="R13" s="21">
        <v>30</v>
      </c>
      <c r="S13" s="21">
        <v>75</v>
      </c>
      <c r="T13" s="21">
        <v>14</v>
      </c>
      <c r="U13" s="21">
        <v>20</v>
      </c>
      <c r="V13" s="21">
        <v>39</v>
      </c>
      <c r="W13" s="21">
        <v>33</v>
      </c>
      <c r="X13" s="21">
        <v>29</v>
      </c>
      <c r="Y13" s="21">
        <v>22</v>
      </c>
      <c r="Z13" s="21">
        <v>34</v>
      </c>
      <c r="AA13" s="21">
        <v>15</v>
      </c>
      <c r="AB13" s="21">
        <v>22.5</v>
      </c>
      <c r="AC13" s="21">
        <v>34</v>
      </c>
      <c r="AD13" s="21">
        <v>19</v>
      </c>
      <c r="AE13" s="21">
        <v>14</v>
      </c>
      <c r="AF13" s="21">
        <v>17</v>
      </c>
      <c r="AG13" s="21">
        <v>39</v>
      </c>
      <c r="AH13" s="21">
        <v>13</v>
      </c>
      <c r="AI13" s="21">
        <v>26</v>
      </c>
      <c r="AJ13" s="21">
        <v>15</v>
      </c>
      <c r="AK13" s="21">
        <v>19</v>
      </c>
      <c r="AL13" s="21">
        <v>33</v>
      </c>
      <c r="AM13" s="21">
        <v>59</v>
      </c>
      <c r="AN13" s="21">
        <v>34.5</v>
      </c>
      <c r="AO13" s="21">
        <v>47</v>
      </c>
      <c r="AP13" s="21">
        <v>20</v>
      </c>
      <c r="AQ13" s="21">
        <v>23</v>
      </c>
      <c r="AR13" s="21">
        <v>74</v>
      </c>
      <c r="AS13" s="21">
        <v>29</v>
      </c>
      <c r="AT13" s="21">
        <v>45</v>
      </c>
      <c r="AU13" s="21">
        <v>46.5</v>
      </c>
      <c r="AV13" s="21">
        <v>14.5</v>
      </c>
      <c r="AW13" s="21">
        <v>22.5</v>
      </c>
      <c r="AX13" s="22"/>
    </row>
    <row r="14" spans="1:50" x14ac:dyDescent="0.2">
      <c r="A14" s="24">
        <v>43374</v>
      </c>
      <c r="B14" s="21">
        <v>26</v>
      </c>
      <c r="C14" s="21">
        <v>15</v>
      </c>
      <c r="D14" s="21">
        <v>41.5</v>
      </c>
      <c r="E14" s="21">
        <v>21</v>
      </c>
      <c r="F14" s="21">
        <v>43.5</v>
      </c>
      <c r="G14" s="21">
        <v>16</v>
      </c>
      <c r="H14" s="21">
        <v>95</v>
      </c>
      <c r="I14" s="21">
        <v>48</v>
      </c>
      <c r="J14" s="21">
        <v>19</v>
      </c>
      <c r="K14" s="21">
        <v>22.5</v>
      </c>
      <c r="L14" s="21">
        <v>27</v>
      </c>
      <c r="M14" s="21">
        <v>21</v>
      </c>
      <c r="N14" s="21">
        <v>26</v>
      </c>
      <c r="O14" s="21">
        <v>51</v>
      </c>
      <c r="P14" s="21">
        <v>25</v>
      </c>
      <c r="Q14" s="21">
        <v>30</v>
      </c>
      <c r="R14" s="21">
        <v>22</v>
      </c>
      <c r="S14" s="21">
        <v>87</v>
      </c>
      <c r="T14" s="21">
        <v>22</v>
      </c>
      <c r="U14" s="21">
        <v>25</v>
      </c>
      <c r="V14" s="21">
        <v>41</v>
      </c>
      <c r="W14" s="21">
        <v>40.5</v>
      </c>
      <c r="X14" s="21">
        <v>29</v>
      </c>
      <c r="Y14" s="21">
        <v>25</v>
      </c>
      <c r="Z14" s="21">
        <v>34</v>
      </c>
      <c r="AA14" s="21">
        <v>19</v>
      </c>
      <c r="AB14" s="21">
        <v>23</v>
      </c>
      <c r="AC14" s="21">
        <v>35</v>
      </c>
      <c r="AD14" s="21">
        <v>24</v>
      </c>
      <c r="AE14" s="21">
        <v>15</v>
      </c>
      <c r="AF14" s="21">
        <v>22</v>
      </c>
      <c r="AG14" s="21">
        <v>29</v>
      </c>
      <c r="AH14" s="21">
        <v>12</v>
      </c>
      <c r="AI14" s="21">
        <v>40</v>
      </c>
      <c r="AJ14" s="21">
        <v>14</v>
      </c>
      <c r="AK14" s="21">
        <v>21</v>
      </c>
      <c r="AL14" s="21">
        <v>34.5</v>
      </c>
      <c r="AM14" s="21">
        <v>20</v>
      </c>
      <c r="AN14" s="21">
        <v>39</v>
      </c>
      <c r="AO14" s="21">
        <v>47.5</v>
      </c>
      <c r="AP14" s="21">
        <v>21</v>
      </c>
      <c r="AQ14" s="21">
        <v>34</v>
      </c>
      <c r="AR14" s="21">
        <v>48.5</v>
      </c>
      <c r="AS14" s="21">
        <v>28</v>
      </c>
      <c r="AT14" s="21">
        <v>47</v>
      </c>
      <c r="AU14" s="21">
        <v>51</v>
      </c>
      <c r="AV14" s="21">
        <v>22</v>
      </c>
      <c r="AW14" s="21">
        <v>33</v>
      </c>
      <c r="AX14" s="22"/>
    </row>
    <row r="15" spans="1:50" x14ac:dyDescent="0.2">
      <c r="A15" s="24">
        <v>43405</v>
      </c>
      <c r="B15" s="21">
        <v>28</v>
      </c>
      <c r="C15" s="21">
        <v>17</v>
      </c>
      <c r="D15" s="21">
        <v>64.5</v>
      </c>
      <c r="E15" s="21">
        <v>24</v>
      </c>
      <c r="F15" s="21">
        <v>53</v>
      </c>
      <c r="G15" s="21">
        <v>19</v>
      </c>
      <c r="H15" s="21">
        <v>110</v>
      </c>
      <c r="I15" s="21">
        <v>41.5</v>
      </c>
      <c r="J15" s="21">
        <v>19</v>
      </c>
      <c r="K15" s="21">
        <v>73.5</v>
      </c>
      <c r="L15" s="21">
        <v>24.5</v>
      </c>
      <c r="M15" s="21">
        <v>26</v>
      </c>
      <c r="N15" s="21">
        <v>23.5</v>
      </c>
      <c r="O15" s="21">
        <v>60.5</v>
      </c>
      <c r="P15" s="21">
        <v>27</v>
      </c>
      <c r="Q15" s="21">
        <v>34</v>
      </c>
      <c r="R15" s="21">
        <v>35</v>
      </c>
      <c r="S15" s="21">
        <v>66</v>
      </c>
      <c r="T15" s="21">
        <v>23</v>
      </c>
      <c r="U15" s="21">
        <v>25</v>
      </c>
      <c r="V15" s="21">
        <v>49</v>
      </c>
      <c r="W15" s="21">
        <v>41</v>
      </c>
      <c r="X15" s="21">
        <v>28</v>
      </c>
      <c r="Y15" s="21">
        <v>27</v>
      </c>
      <c r="Z15" s="21">
        <v>36</v>
      </c>
      <c r="AA15" s="21">
        <v>24</v>
      </c>
      <c r="AB15" s="21">
        <v>41.5</v>
      </c>
      <c r="AC15" s="21">
        <v>42</v>
      </c>
      <c r="AD15" s="21">
        <v>22</v>
      </c>
      <c r="AE15" s="21">
        <v>16.5</v>
      </c>
      <c r="AF15" s="21">
        <v>24</v>
      </c>
      <c r="AG15" s="21">
        <v>40</v>
      </c>
      <c r="AH15" s="21">
        <v>16</v>
      </c>
      <c r="AI15" s="21">
        <v>41</v>
      </c>
      <c r="AJ15" s="21">
        <v>18</v>
      </c>
      <c r="AK15" s="21">
        <v>30.5</v>
      </c>
      <c r="AL15" s="21">
        <v>26.5</v>
      </c>
      <c r="AM15" s="21">
        <v>60.5</v>
      </c>
      <c r="AN15" s="21">
        <v>41</v>
      </c>
      <c r="AO15" s="21">
        <v>49</v>
      </c>
      <c r="AP15" s="21">
        <v>25</v>
      </c>
      <c r="AQ15" s="21">
        <v>29.5</v>
      </c>
      <c r="AR15" s="21">
        <v>49.5</v>
      </c>
      <c r="AS15" s="21">
        <v>35</v>
      </c>
      <c r="AT15" s="21">
        <v>58.5</v>
      </c>
      <c r="AU15" s="21">
        <v>53</v>
      </c>
      <c r="AV15" s="21">
        <v>27</v>
      </c>
      <c r="AW15" s="21">
        <v>30</v>
      </c>
      <c r="AX15" s="22"/>
    </row>
    <row r="16" spans="1:50" x14ac:dyDescent="0.2">
      <c r="A16" s="24">
        <v>43435</v>
      </c>
      <c r="B16" s="21">
        <v>32</v>
      </c>
      <c r="C16" s="21">
        <v>24</v>
      </c>
      <c r="D16" s="21">
        <v>39</v>
      </c>
      <c r="E16" s="21">
        <v>25</v>
      </c>
      <c r="F16" s="21">
        <v>61.5</v>
      </c>
      <c r="G16" s="21">
        <v>23</v>
      </c>
      <c r="H16" s="21">
        <v>104</v>
      </c>
      <c r="I16" s="21">
        <v>42</v>
      </c>
      <c r="J16" s="21">
        <v>23</v>
      </c>
      <c r="K16" s="21">
        <v>29.5</v>
      </c>
      <c r="L16" s="21">
        <v>34</v>
      </c>
      <c r="M16" s="21">
        <v>31</v>
      </c>
      <c r="N16" s="21">
        <v>37</v>
      </c>
      <c r="O16" s="21">
        <v>54</v>
      </c>
      <c r="P16" s="21">
        <v>31</v>
      </c>
      <c r="Q16" s="21">
        <v>40</v>
      </c>
      <c r="R16" s="21">
        <v>44.5</v>
      </c>
      <c r="S16" s="21">
        <v>68.5</v>
      </c>
      <c r="T16" s="21">
        <v>29</v>
      </c>
      <c r="U16" s="21">
        <v>28</v>
      </c>
      <c r="V16" s="21">
        <v>62</v>
      </c>
      <c r="W16" s="21">
        <v>42.5</v>
      </c>
      <c r="X16" s="21">
        <v>29.5</v>
      </c>
      <c r="Y16" s="21">
        <v>29</v>
      </c>
      <c r="Z16" s="21">
        <v>41</v>
      </c>
      <c r="AA16" s="21">
        <v>25</v>
      </c>
      <c r="AB16" s="21">
        <v>33</v>
      </c>
      <c r="AC16" s="21">
        <v>42</v>
      </c>
      <c r="AD16" s="21">
        <v>27</v>
      </c>
      <c r="AE16" s="21">
        <v>25</v>
      </c>
      <c r="AF16" s="21">
        <v>29</v>
      </c>
      <c r="AG16" s="21">
        <v>37.5</v>
      </c>
      <c r="AH16" s="21">
        <v>20</v>
      </c>
      <c r="AI16" s="21">
        <v>38</v>
      </c>
      <c r="AJ16" s="21">
        <v>22</v>
      </c>
      <c r="AK16" s="21">
        <v>35</v>
      </c>
      <c r="AL16" s="21">
        <v>38</v>
      </c>
      <c r="AM16" s="21">
        <v>48</v>
      </c>
      <c r="AN16" s="21">
        <v>44.5</v>
      </c>
      <c r="AO16" s="21">
        <v>54</v>
      </c>
      <c r="AP16" s="21">
        <v>27</v>
      </c>
      <c r="AQ16" s="21">
        <v>39</v>
      </c>
      <c r="AR16" s="21">
        <v>80.5</v>
      </c>
      <c r="AS16" s="21">
        <v>29</v>
      </c>
      <c r="AT16" s="21">
        <v>65</v>
      </c>
      <c r="AU16" s="21">
        <v>59</v>
      </c>
      <c r="AV16" s="21">
        <v>34</v>
      </c>
      <c r="AW16" s="21">
        <v>30</v>
      </c>
      <c r="AX16" s="22"/>
    </row>
    <row r="17" spans="1:50" x14ac:dyDescent="0.2">
      <c r="A17" s="24">
        <v>43466</v>
      </c>
      <c r="B17" s="21">
        <v>38</v>
      </c>
      <c r="C17" s="21">
        <v>27</v>
      </c>
      <c r="D17" s="21">
        <v>76</v>
      </c>
      <c r="E17" s="21">
        <v>8</v>
      </c>
      <c r="F17" s="21">
        <v>66</v>
      </c>
      <c r="G17" s="21">
        <v>33</v>
      </c>
      <c r="H17" s="21">
        <v>121</v>
      </c>
      <c r="I17" s="21">
        <v>57.5</v>
      </c>
      <c r="J17" s="21">
        <v>29</v>
      </c>
      <c r="K17" s="21">
        <v>47</v>
      </c>
      <c r="L17" s="21">
        <v>38</v>
      </c>
      <c r="M17" s="21">
        <v>30</v>
      </c>
      <c r="N17" s="21">
        <v>42</v>
      </c>
      <c r="O17" s="21">
        <v>87</v>
      </c>
      <c r="P17" s="21">
        <v>36</v>
      </c>
      <c r="Q17" s="21">
        <v>41.5</v>
      </c>
      <c r="R17" s="21">
        <v>50</v>
      </c>
      <c r="S17" s="21">
        <v>59</v>
      </c>
      <c r="T17" s="21">
        <v>46</v>
      </c>
      <c r="U17" s="21">
        <v>36</v>
      </c>
      <c r="V17" s="21">
        <v>81.5</v>
      </c>
      <c r="W17" s="21">
        <v>54</v>
      </c>
      <c r="X17" s="21">
        <v>39</v>
      </c>
      <c r="Y17" s="21">
        <v>36</v>
      </c>
      <c r="Z17" s="21">
        <v>50</v>
      </c>
      <c r="AA17" s="21">
        <v>28</v>
      </c>
      <c r="AB17" s="21">
        <v>67.5</v>
      </c>
      <c r="AC17" s="21">
        <v>45</v>
      </c>
      <c r="AD17" s="21">
        <v>28</v>
      </c>
      <c r="AE17" s="21">
        <v>34</v>
      </c>
      <c r="AF17" s="21">
        <v>31</v>
      </c>
      <c r="AG17" s="21">
        <v>32</v>
      </c>
      <c r="AH17" s="21">
        <v>28</v>
      </c>
      <c r="AI17" s="21">
        <v>42</v>
      </c>
      <c r="AJ17" s="21">
        <v>30</v>
      </c>
      <c r="AK17" s="21">
        <v>39</v>
      </c>
      <c r="AL17" s="21">
        <v>39</v>
      </c>
      <c r="AM17" s="21">
        <v>73.5</v>
      </c>
      <c r="AN17" s="21">
        <v>50</v>
      </c>
      <c r="AO17" s="21">
        <v>69</v>
      </c>
      <c r="AP17" s="21">
        <v>33</v>
      </c>
      <c r="AQ17" s="21">
        <v>37</v>
      </c>
      <c r="AR17" s="21">
        <v>73</v>
      </c>
      <c r="AS17" s="21">
        <v>41</v>
      </c>
      <c r="AT17" s="21">
        <v>53.5</v>
      </c>
      <c r="AU17" s="21">
        <v>59</v>
      </c>
      <c r="AV17" s="21">
        <v>34.5</v>
      </c>
      <c r="AW17" s="21">
        <v>34</v>
      </c>
      <c r="AX17" s="22"/>
    </row>
    <row r="18" spans="1:50" x14ac:dyDescent="0.2">
      <c r="A18" s="24">
        <v>43497</v>
      </c>
      <c r="B18" s="21">
        <v>33</v>
      </c>
      <c r="C18" s="21">
        <v>15</v>
      </c>
      <c r="D18" s="21">
        <v>58</v>
      </c>
      <c r="E18" s="21">
        <v>8</v>
      </c>
      <c r="F18" s="21">
        <v>51</v>
      </c>
      <c r="G18" s="21">
        <v>15</v>
      </c>
      <c r="H18" s="21">
        <v>111</v>
      </c>
      <c r="I18" s="21">
        <v>42</v>
      </c>
      <c r="J18" s="21">
        <v>24</v>
      </c>
      <c r="K18" s="21">
        <v>11</v>
      </c>
      <c r="L18" s="21">
        <v>34</v>
      </c>
      <c r="M18" s="21">
        <v>31</v>
      </c>
      <c r="N18" s="21">
        <v>29</v>
      </c>
      <c r="O18" s="21">
        <v>76</v>
      </c>
      <c r="P18" s="21">
        <v>35</v>
      </c>
      <c r="Q18" s="21">
        <v>51.5</v>
      </c>
      <c r="R18" s="21">
        <v>49</v>
      </c>
      <c r="S18" s="21">
        <v>83</v>
      </c>
      <c r="T18" s="21">
        <v>44</v>
      </c>
      <c r="U18" s="21">
        <v>51</v>
      </c>
      <c r="V18" s="21">
        <v>49</v>
      </c>
      <c r="W18" s="21">
        <v>50.5</v>
      </c>
      <c r="X18" s="21">
        <v>42</v>
      </c>
      <c r="Y18" s="21">
        <v>28.5</v>
      </c>
      <c r="Z18" s="21">
        <v>45</v>
      </c>
      <c r="AA18" s="21">
        <v>27</v>
      </c>
      <c r="AB18" s="21">
        <v>24</v>
      </c>
      <c r="AC18" s="21">
        <v>56</v>
      </c>
      <c r="AD18" s="21">
        <v>22</v>
      </c>
      <c r="AE18" s="21">
        <v>15</v>
      </c>
      <c r="AF18" s="21">
        <v>31</v>
      </c>
      <c r="AG18" s="21">
        <v>42</v>
      </c>
      <c r="AH18" s="21">
        <v>13</v>
      </c>
      <c r="AI18" s="21">
        <v>49</v>
      </c>
      <c r="AJ18" s="21">
        <v>12</v>
      </c>
      <c r="AK18" s="21">
        <v>55.5</v>
      </c>
      <c r="AL18" s="21">
        <v>34</v>
      </c>
      <c r="AM18" s="21">
        <v>76</v>
      </c>
      <c r="AN18" s="21">
        <v>43.5</v>
      </c>
      <c r="AO18" s="21">
        <v>65</v>
      </c>
      <c r="AP18" s="21">
        <v>33</v>
      </c>
      <c r="AQ18" s="21">
        <v>39.5</v>
      </c>
      <c r="AR18" s="21">
        <v>56</v>
      </c>
      <c r="AS18" s="21">
        <v>34.5</v>
      </c>
      <c r="AT18" s="21">
        <v>97</v>
      </c>
      <c r="AU18" s="21">
        <v>59</v>
      </c>
      <c r="AV18" s="21">
        <v>22</v>
      </c>
      <c r="AW18" s="21">
        <v>39</v>
      </c>
      <c r="AX18" s="22"/>
    </row>
    <row r="19" spans="1:50" x14ac:dyDescent="0.2">
      <c r="A19" s="24">
        <v>43525</v>
      </c>
      <c r="B19" s="21">
        <v>25</v>
      </c>
      <c r="C19" s="21">
        <v>13</v>
      </c>
      <c r="D19" s="21">
        <v>57</v>
      </c>
      <c r="E19" s="21">
        <v>9</v>
      </c>
      <c r="F19" s="21">
        <v>53.5</v>
      </c>
      <c r="G19" s="21">
        <v>14</v>
      </c>
      <c r="H19" s="21">
        <v>140</v>
      </c>
      <c r="I19" s="21">
        <v>32.5</v>
      </c>
      <c r="J19" s="21">
        <v>26</v>
      </c>
      <c r="K19" s="21">
        <v>45</v>
      </c>
      <c r="L19" s="21">
        <v>44</v>
      </c>
      <c r="M19" s="21">
        <v>21</v>
      </c>
      <c r="N19" s="21">
        <v>34</v>
      </c>
      <c r="O19" s="21">
        <v>80.5</v>
      </c>
      <c r="P19" s="21">
        <v>25</v>
      </c>
      <c r="Q19" s="21">
        <v>37</v>
      </c>
      <c r="R19" s="21">
        <v>28</v>
      </c>
      <c r="S19" s="21">
        <v>81</v>
      </c>
      <c r="T19" s="21">
        <v>55</v>
      </c>
      <c r="U19" s="21">
        <v>27</v>
      </c>
      <c r="V19" s="21">
        <v>73</v>
      </c>
      <c r="W19" s="21">
        <v>44.5</v>
      </c>
      <c r="X19" s="21">
        <v>25</v>
      </c>
      <c r="Y19" s="21">
        <v>17.5</v>
      </c>
      <c r="Z19" s="21">
        <v>44</v>
      </c>
      <c r="AA19" s="21">
        <v>18</v>
      </c>
      <c r="AB19" s="21">
        <v>63</v>
      </c>
      <c r="AC19" s="21">
        <v>40</v>
      </c>
      <c r="AD19" s="21">
        <v>19</v>
      </c>
      <c r="AE19" s="21">
        <v>14</v>
      </c>
      <c r="AF19" s="21">
        <v>22</v>
      </c>
      <c r="AG19" s="21">
        <v>33</v>
      </c>
      <c r="AH19" s="21">
        <v>13</v>
      </c>
      <c r="AI19" s="21">
        <v>26</v>
      </c>
      <c r="AJ19" s="21">
        <v>12</v>
      </c>
      <c r="AK19" s="21">
        <v>20</v>
      </c>
      <c r="AL19" s="21">
        <v>40</v>
      </c>
      <c r="AM19" s="21">
        <v>82</v>
      </c>
      <c r="AN19" s="21">
        <v>37</v>
      </c>
      <c r="AO19" s="21">
        <v>43.5</v>
      </c>
      <c r="AP19" s="21">
        <v>23</v>
      </c>
      <c r="AQ19" s="21">
        <v>14</v>
      </c>
      <c r="AR19" s="21">
        <v>43</v>
      </c>
      <c r="AS19" s="21">
        <v>32</v>
      </c>
      <c r="AT19" s="21">
        <v>76.5</v>
      </c>
      <c r="AU19" s="21">
        <v>51</v>
      </c>
      <c r="AV19" s="21">
        <v>27</v>
      </c>
      <c r="AW19" s="21">
        <v>19</v>
      </c>
      <c r="AX19" s="22"/>
    </row>
    <row r="20" spans="1:50" x14ac:dyDescent="0.2">
      <c r="A20" s="24">
        <v>43556</v>
      </c>
      <c r="B20" s="21">
        <v>21</v>
      </c>
      <c r="C20" s="21">
        <v>13</v>
      </c>
      <c r="D20" s="21">
        <v>42.5</v>
      </c>
      <c r="E20" s="21">
        <v>7</v>
      </c>
      <c r="F20" s="21">
        <v>28</v>
      </c>
      <c r="G20" s="21">
        <v>13</v>
      </c>
      <c r="H20" s="21">
        <v>162</v>
      </c>
      <c r="I20" s="21">
        <v>30</v>
      </c>
      <c r="J20" s="21">
        <v>17</v>
      </c>
      <c r="K20" s="21">
        <v>20.5</v>
      </c>
      <c r="L20" s="21">
        <v>28.5</v>
      </c>
      <c r="M20" s="21">
        <v>12</v>
      </c>
      <c r="N20" s="21">
        <v>24</v>
      </c>
      <c r="O20" s="21">
        <v>54</v>
      </c>
      <c r="P20" s="21">
        <v>24</v>
      </c>
      <c r="Q20" s="21">
        <v>36</v>
      </c>
      <c r="R20" s="21">
        <v>24</v>
      </c>
      <c r="S20" s="21">
        <v>73</v>
      </c>
      <c r="T20" s="21">
        <v>26</v>
      </c>
      <c r="U20" s="21">
        <v>27</v>
      </c>
      <c r="V20" s="21">
        <v>49.5</v>
      </c>
      <c r="W20" s="21">
        <v>43.5</v>
      </c>
      <c r="X20" s="21">
        <v>21</v>
      </c>
      <c r="Y20" s="21">
        <v>14</v>
      </c>
      <c r="Z20" s="21">
        <v>39</v>
      </c>
      <c r="AA20" s="21">
        <v>11</v>
      </c>
      <c r="AB20" s="21">
        <v>31</v>
      </c>
      <c r="AC20" s="21">
        <v>35</v>
      </c>
      <c r="AD20" s="21">
        <v>17</v>
      </c>
      <c r="AE20" s="21">
        <v>15</v>
      </c>
      <c r="AF20" s="21">
        <v>17</v>
      </c>
      <c r="AG20" s="21">
        <v>22</v>
      </c>
      <c r="AH20" s="21">
        <v>12</v>
      </c>
      <c r="AI20" s="21">
        <v>27</v>
      </c>
      <c r="AJ20" s="21">
        <v>11</v>
      </c>
      <c r="AK20" s="21">
        <v>14</v>
      </c>
      <c r="AL20" s="21">
        <v>26</v>
      </c>
      <c r="AM20" s="21">
        <v>70.5</v>
      </c>
      <c r="AN20" s="21">
        <v>33</v>
      </c>
      <c r="AO20" s="21">
        <v>33.5</v>
      </c>
      <c r="AP20" s="21">
        <v>20</v>
      </c>
      <c r="AQ20" s="21">
        <v>19.5</v>
      </c>
      <c r="AR20" s="21">
        <v>38</v>
      </c>
      <c r="AS20" s="21">
        <v>28</v>
      </c>
      <c r="AT20" s="21">
        <v>46</v>
      </c>
      <c r="AU20" s="21">
        <v>47</v>
      </c>
      <c r="AV20" s="21">
        <v>17</v>
      </c>
      <c r="AW20" s="21">
        <v>12</v>
      </c>
      <c r="AX20" s="22"/>
    </row>
    <row r="21" spans="1:50" x14ac:dyDescent="0.2">
      <c r="A21" s="24">
        <v>43586</v>
      </c>
      <c r="B21" s="21">
        <v>18</v>
      </c>
      <c r="C21" s="21">
        <v>12</v>
      </c>
      <c r="D21" s="21">
        <v>14</v>
      </c>
      <c r="E21" s="21">
        <v>9</v>
      </c>
      <c r="F21" s="21">
        <v>32</v>
      </c>
      <c r="G21" s="21">
        <v>12</v>
      </c>
      <c r="H21" s="21">
        <v>146.5</v>
      </c>
      <c r="I21" s="21">
        <v>24</v>
      </c>
      <c r="J21" s="21">
        <v>14</v>
      </c>
      <c r="K21" s="21">
        <v>22</v>
      </c>
      <c r="L21" s="21">
        <v>12</v>
      </c>
      <c r="M21" s="21">
        <v>13</v>
      </c>
      <c r="N21" s="21">
        <v>20</v>
      </c>
      <c r="O21" s="21">
        <v>51</v>
      </c>
      <c r="P21" s="21">
        <v>21</v>
      </c>
      <c r="Q21" s="21">
        <v>30</v>
      </c>
      <c r="R21" s="21">
        <v>25</v>
      </c>
      <c r="S21" s="21">
        <v>49.5</v>
      </c>
      <c r="T21" s="21">
        <v>29.5</v>
      </c>
      <c r="U21" s="21">
        <v>17</v>
      </c>
      <c r="V21" s="21">
        <v>35</v>
      </c>
      <c r="W21" s="21">
        <v>25</v>
      </c>
      <c r="X21" s="21">
        <v>19</v>
      </c>
      <c r="Y21" s="21">
        <v>10</v>
      </c>
      <c r="Z21" s="21">
        <v>32</v>
      </c>
      <c r="AA21" s="21">
        <v>10</v>
      </c>
      <c r="AB21" s="21">
        <v>15</v>
      </c>
      <c r="AC21" s="21">
        <v>28</v>
      </c>
      <c r="AD21" s="21">
        <v>14</v>
      </c>
      <c r="AE21" s="21">
        <v>14</v>
      </c>
      <c r="AF21" s="21">
        <v>14</v>
      </c>
      <c r="AG21" s="21">
        <v>19</v>
      </c>
      <c r="AH21" s="21">
        <v>11</v>
      </c>
      <c r="AI21" s="21">
        <v>21</v>
      </c>
      <c r="AJ21" s="21">
        <v>12</v>
      </c>
      <c r="AK21" s="21">
        <v>14</v>
      </c>
      <c r="AL21" s="21">
        <v>14</v>
      </c>
      <c r="AM21" s="21">
        <v>17</v>
      </c>
      <c r="AN21" s="21">
        <v>31</v>
      </c>
      <c r="AO21" s="21">
        <v>34</v>
      </c>
      <c r="AP21" s="21">
        <v>14</v>
      </c>
      <c r="AQ21" s="21">
        <v>11</v>
      </c>
      <c r="AR21" s="21">
        <v>57</v>
      </c>
      <c r="AS21" s="21">
        <v>27</v>
      </c>
      <c r="AT21" s="21">
        <v>28</v>
      </c>
      <c r="AU21" s="21">
        <v>44.5</v>
      </c>
      <c r="AV21" s="21">
        <v>12</v>
      </c>
      <c r="AW21" s="21">
        <v>13</v>
      </c>
      <c r="AX21" s="22"/>
    </row>
    <row r="22" spans="1:50" x14ac:dyDescent="0.2">
      <c r="A22" s="24">
        <v>43617</v>
      </c>
      <c r="B22" s="21">
        <v>19</v>
      </c>
      <c r="C22" s="21">
        <v>13</v>
      </c>
      <c r="D22" s="21">
        <v>25</v>
      </c>
      <c r="E22" s="21">
        <v>10</v>
      </c>
      <c r="F22" s="21">
        <v>33</v>
      </c>
      <c r="G22" s="21">
        <v>13</v>
      </c>
      <c r="H22" s="21">
        <v>84.5</v>
      </c>
      <c r="I22" s="21">
        <v>24</v>
      </c>
      <c r="J22" s="21">
        <v>15</v>
      </c>
      <c r="K22" s="21">
        <v>23</v>
      </c>
      <c r="L22" s="21">
        <v>17.5</v>
      </c>
      <c r="M22" s="21">
        <v>14</v>
      </c>
      <c r="N22" s="21">
        <v>19</v>
      </c>
      <c r="O22" s="21">
        <v>37</v>
      </c>
      <c r="P22" s="21">
        <v>19</v>
      </c>
      <c r="Q22" s="21">
        <v>25</v>
      </c>
      <c r="R22" s="21">
        <v>27</v>
      </c>
      <c r="S22" s="21">
        <v>66</v>
      </c>
      <c r="T22" s="21">
        <v>24</v>
      </c>
      <c r="U22" s="21">
        <v>21</v>
      </c>
      <c r="V22" s="21">
        <v>41.5</v>
      </c>
      <c r="W22" s="21">
        <v>19</v>
      </c>
      <c r="X22" s="21">
        <v>20</v>
      </c>
      <c r="Y22" s="21">
        <v>12</v>
      </c>
      <c r="Z22" s="21">
        <v>32</v>
      </c>
      <c r="AA22" s="21">
        <v>11</v>
      </c>
      <c r="AB22" s="21">
        <v>28.5</v>
      </c>
      <c r="AC22" s="21">
        <v>28</v>
      </c>
      <c r="AD22" s="21">
        <v>13</v>
      </c>
      <c r="AE22" s="21">
        <v>13</v>
      </c>
      <c r="AF22" s="21">
        <v>17</v>
      </c>
      <c r="AG22" s="21">
        <v>21</v>
      </c>
      <c r="AH22" s="21">
        <v>13</v>
      </c>
      <c r="AI22" s="21">
        <v>27</v>
      </c>
      <c r="AJ22" s="21">
        <v>12</v>
      </c>
      <c r="AK22" s="21">
        <v>16</v>
      </c>
      <c r="AL22" s="21">
        <v>21</v>
      </c>
      <c r="AM22" s="21">
        <v>38</v>
      </c>
      <c r="AN22" s="21">
        <v>33</v>
      </c>
      <c r="AO22" s="21">
        <v>35</v>
      </c>
      <c r="AP22" s="21">
        <v>11</v>
      </c>
      <c r="AQ22" s="21">
        <v>14</v>
      </c>
      <c r="AR22" s="21">
        <v>36</v>
      </c>
      <c r="AS22" s="21">
        <v>29</v>
      </c>
      <c r="AT22" s="21">
        <v>32</v>
      </c>
      <c r="AU22" s="21">
        <v>45</v>
      </c>
      <c r="AV22" s="21">
        <v>12.5</v>
      </c>
      <c r="AW22" s="21">
        <v>9</v>
      </c>
      <c r="AX22" s="22"/>
    </row>
    <row r="23" spans="1:50" x14ac:dyDescent="0.2">
      <c r="A23" s="24">
        <v>43647</v>
      </c>
      <c r="B23" s="21">
        <v>21</v>
      </c>
      <c r="C23" s="21">
        <v>14</v>
      </c>
      <c r="D23" s="21">
        <v>33.5</v>
      </c>
      <c r="E23" s="21">
        <v>12</v>
      </c>
      <c r="F23" s="21">
        <v>36.5</v>
      </c>
      <c r="G23" s="21">
        <v>14</v>
      </c>
      <c r="H23" s="21">
        <v>178</v>
      </c>
      <c r="I23" s="21">
        <v>36</v>
      </c>
      <c r="J23" s="21">
        <v>16</v>
      </c>
      <c r="K23" s="21">
        <v>19.5</v>
      </c>
      <c r="L23" s="21">
        <v>18</v>
      </c>
      <c r="M23" s="21">
        <v>18</v>
      </c>
      <c r="N23" s="21">
        <v>26.5</v>
      </c>
      <c r="O23" s="21">
        <v>39.5</v>
      </c>
      <c r="P23" s="21">
        <v>21</v>
      </c>
      <c r="Q23" s="21">
        <v>20</v>
      </c>
      <c r="R23" s="21">
        <v>30</v>
      </c>
      <c r="S23" s="21">
        <v>60</v>
      </c>
      <c r="T23" s="21">
        <v>29</v>
      </c>
      <c r="U23" s="21">
        <v>22</v>
      </c>
      <c r="V23" s="21">
        <v>42</v>
      </c>
      <c r="W23" s="21">
        <v>18</v>
      </c>
      <c r="X23" s="21">
        <v>24</v>
      </c>
      <c r="Y23" s="21">
        <v>16.5</v>
      </c>
      <c r="Z23" s="21">
        <v>32</v>
      </c>
      <c r="AA23" s="21">
        <v>11</v>
      </c>
      <c r="AB23" s="21">
        <v>28</v>
      </c>
      <c r="AC23" s="21">
        <v>32</v>
      </c>
      <c r="AD23" s="21">
        <v>15</v>
      </c>
      <c r="AE23" s="21">
        <v>14</v>
      </c>
      <c r="AF23" s="21">
        <v>18</v>
      </c>
      <c r="AG23" s="21">
        <v>22</v>
      </c>
      <c r="AH23" s="21">
        <v>13</v>
      </c>
      <c r="AI23" s="21">
        <v>21</v>
      </c>
      <c r="AJ23" s="21">
        <v>14</v>
      </c>
      <c r="AK23" s="21">
        <v>22.5</v>
      </c>
      <c r="AL23" s="21">
        <v>23</v>
      </c>
      <c r="AM23" s="21">
        <v>42</v>
      </c>
      <c r="AN23" s="21">
        <v>33</v>
      </c>
      <c r="AO23" s="21">
        <v>38</v>
      </c>
      <c r="AP23" s="21">
        <v>15</v>
      </c>
      <c r="AQ23" s="21">
        <v>14</v>
      </c>
      <c r="AR23" s="21">
        <v>48</v>
      </c>
      <c r="AS23" s="21">
        <v>28</v>
      </c>
      <c r="AT23" s="21">
        <v>23</v>
      </c>
      <c r="AU23" s="21">
        <v>47</v>
      </c>
      <c r="AV23" s="21">
        <v>14</v>
      </c>
      <c r="AW23" s="21">
        <v>14</v>
      </c>
      <c r="AX23" s="22"/>
    </row>
    <row r="24" spans="1:50" x14ac:dyDescent="0.2">
      <c r="A24" s="24">
        <v>43678</v>
      </c>
      <c r="B24" s="21">
        <v>23</v>
      </c>
      <c r="C24" s="21">
        <v>14</v>
      </c>
      <c r="D24" s="21">
        <v>31</v>
      </c>
      <c r="E24" s="21">
        <v>14</v>
      </c>
      <c r="F24" s="21">
        <v>53</v>
      </c>
      <c r="G24" s="21">
        <v>16</v>
      </c>
      <c r="H24" s="21">
        <v>81</v>
      </c>
      <c r="I24" s="21">
        <v>43</v>
      </c>
      <c r="J24" s="21">
        <v>16.5</v>
      </c>
      <c r="K24" s="21">
        <v>25</v>
      </c>
      <c r="L24" s="21">
        <v>25</v>
      </c>
      <c r="M24" s="21">
        <v>16</v>
      </c>
      <c r="N24" s="21">
        <v>20</v>
      </c>
      <c r="O24" s="21">
        <v>48</v>
      </c>
      <c r="P24" s="21">
        <v>20.5</v>
      </c>
      <c r="Q24" s="21">
        <v>30</v>
      </c>
      <c r="R24" s="21">
        <v>35</v>
      </c>
      <c r="S24" s="21">
        <v>67</v>
      </c>
      <c r="T24" s="21">
        <v>28.5</v>
      </c>
      <c r="U24" s="21">
        <v>25</v>
      </c>
      <c r="V24" s="21">
        <v>45</v>
      </c>
      <c r="W24" s="21">
        <v>33</v>
      </c>
      <c r="X24" s="21">
        <v>24</v>
      </c>
      <c r="Y24" s="21">
        <v>20</v>
      </c>
      <c r="Z24" s="21">
        <v>33</v>
      </c>
      <c r="AA24" s="21">
        <v>12</v>
      </c>
      <c r="AB24" s="21">
        <v>36</v>
      </c>
      <c r="AC24" s="21">
        <v>31</v>
      </c>
      <c r="AD24" s="21">
        <v>17</v>
      </c>
      <c r="AE24" s="21">
        <v>15</v>
      </c>
      <c r="AF24" s="21">
        <v>20</v>
      </c>
      <c r="AG24" s="21">
        <v>30</v>
      </c>
      <c r="AH24" s="21">
        <v>14</v>
      </c>
      <c r="AI24" s="21">
        <v>23</v>
      </c>
      <c r="AJ24" s="21">
        <v>18</v>
      </c>
      <c r="AK24" s="21">
        <v>16</v>
      </c>
      <c r="AL24" s="21">
        <v>30</v>
      </c>
      <c r="AM24" s="21">
        <v>42</v>
      </c>
      <c r="AN24" s="21">
        <v>35</v>
      </c>
      <c r="AO24" s="21">
        <v>42</v>
      </c>
      <c r="AP24" s="21">
        <v>15</v>
      </c>
      <c r="AQ24" s="21">
        <v>19</v>
      </c>
      <c r="AR24" s="21">
        <v>58.5</v>
      </c>
      <c r="AS24" s="21">
        <v>20</v>
      </c>
      <c r="AT24" s="21">
        <v>47</v>
      </c>
      <c r="AU24" s="21">
        <v>46</v>
      </c>
      <c r="AV24" s="21">
        <v>20</v>
      </c>
      <c r="AW24" s="21">
        <v>18</v>
      </c>
      <c r="AX24" s="22"/>
    </row>
    <row r="25" spans="1:50" x14ac:dyDescent="0.2">
      <c r="A25" s="24">
        <v>43709</v>
      </c>
      <c r="B25" s="21">
        <v>24</v>
      </c>
      <c r="C25" s="21">
        <v>14</v>
      </c>
      <c r="D25" s="21">
        <v>47</v>
      </c>
      <c r="E25" s="21">
        <v>18.5</v>
      </c>
      <c r="F25" s="21">
        <v>61</v>
      </c>
      <c r="G25" s="21">
        <v>20</v>
      </c>
      <c r="H25" s="21">
        <v>115</v>
      </c>
      <c r="I25" s="21">
        <v>46</v>
      </c>
      <c r="J25" s="21">
        <v>16</v>
      </c>
      <c r="K25" s="21">
        <v>31.5</v>
      </c>
      <c r="L25" s="21">
        <v>20</v>
      </c>
      <c r="M25" s="21">
        <v>17</v>
      </c>
      <c r="N25" s="21">
        <v>24.5</v>
      </c>
      <c r="O25" s="21">
        <v>59</v>
      </c>
      <c r="P25" s="21">
        <v>21</v>
      </c>
      <c r="Q25" s="21">
        <v>25</v>
      </c>
      <c r="R25" s="21">
        <v>38</v>
      </c>
      <c r="S25" s="21">
        <v>65</v>
      </c>
      <c r="T25" s="21">
        <v>24</v>
      </c>
      <c r="U25" s="21">
        <v>26</v>
      </c>
      <c r="V25" s="21">
        <v>68</v>
      </c>
      <c r="W25" s="21">
        <v>48</v>
      </c>
      <c r="X25" s="21">
        <v>24.5</v>
      </c>
      <c r="Y25" s="21">
        <v>24</v>
      </c>
      <c r="Z25" s="21">
        <v>32</v>
      </c>
      <c r="AA25" s="21">
        <v>12</v>
      </c>
      <c r="AB25" s="21">
        <v>21</v>
      </c>
      <c r="AC25" s="21">
        <v>30</v>
      </c>
      <c r="AD25" s="21">
        <v>18</v>
      </c>
      <c r="AE25" s="21">
        <v>17</v>
      </c>
      <c r="AF25" s="21">
        <v>21</v>
      </c>
      <c r="AG25" s="21">
        <v>28</v>
      </c>
      <c r="AH25" s="21">
        <v>13</v>
      </c>
      <c r="AI25" s="21">
        <v>28</v>
      </c>
      <c r="AJ25" s="21">
        <v>17</v>
      </c>
      <c r="AK25" s="21">
        <v>31</v>
      </c>
      <c r="AL25" s="21">
        <v>29</v>
      </c>
      <c r="AM25" s="21">
        <v>28</v>
      </c>
      <c r="AN25" s="21">
        <v>36</v>
      </c>
      <c r="AO25" s="21">
        <v>45</v>
      </c>
      <c r="AP25" s="21">
        <v>15</v>
      </c>
      <c r="AQ25" s="21">
        <v>14</v>
      </c>
      <c r="AR25" s="21">
        <v>56.5</v>
      </c>
      <c r="AS25" s="21">
        <v>22</v>
      </c>
      <c r="AT25" s="21">
        <v>38.5</v>
      </c>
      <c r="AU25" s="21">
        <v>49</v>
      </c>
      <c r="AV25" s="21">
        <v>20</v>
      </c>
      <c r="AW25" s="21">
        <v>27.5</v>
      </c>
    </row>
    <row r="26" spans="1:50" x14ac:dyDescent="0.2">
      <c r="A26" s="24">
        <v>43739</v>
      </c>
      <c r="B26" s="22">
        <v>24</v>
      </c>
      <c r="C26" s="22">
        <v>15</v>
      </c>
      <c r="D26" s="22">
        <v>41</v>
      </c>
      <c r="E26" s="22">
        <v>21</v>
      </c>
      <c r="F26" s="22">
        <v>45.5</v>
      </c>
      <c r="G26" s="22">
        <v>17</v>
      </c>
      <c r="H26" s="22">
        <v>106</v>
      </c>
      <c r="I26" s="22">
        <v>51</v>
      </c>
      <c r="J26" s="22">
        <v>15</v>
      </c>
      <c r="K26" s="22">
        <v>29</v>
      </c>
      <c r="L26" s="22">
        <v>21</v>
      </c>
      <c r="M26" s="22">
        <v>17</v>
      </c>
      <c r="N26" s="22">
        <v>28.5</v>
      </c>
      <c r="O26" s="22">
        <v>65.5</v>
      </c>
      <c r="P26" s="22">
        <v>22</v>
      </c>
      <c r="Q26" s="22">
        <v>27</v>
      </c>
      <c r="R26" s="22">
        <v>29</v>
      </c>
      <c r="S26" s="22">
        <v>71</v>
      </c>
      <c r="T26" s="22">
        <v>28.5</v>
      </c>
      <c r="U26" s="22">
        <v>25.5</v>
      </c>
      <c r="V26" s="22">
        <v>56</v>
      </c>
      <c r="W26" s="22">
        <v>44.5</v>
      </c>
      <c r="X26" s="22">
        <v>28</v>
      </c>
      <c r="Y26" s="22">
        <v>22</v>
      </c>
      <c r="Z26" s="22">
        <v>32</v>
      </c>
      <c r="AA26" s="22">
        <v>14</v>
      </c>
      <c r="AB26" s="22">
        <v>21</v>
      </c>
      <c r="AC26" s="22">
        <v>32</v>
      </c>
      <c r="AD26" s="22">
        <v>18</v>
      </c>
      <c r="AE26" s="22">
        <v>15</v>
      </c>
      <c r="AF26" s="22">
        <v>21</v>
      </c>
      <c r="AG26" s="22">
        <v>34.5</v>
      </c>
      <c r="AH26" s="22">
        <v>12</v>
      </c>
      <c r="AI26" s="22">
        <v>28.5</v>
      </c>
      <c r="AJ26" s="22">
        <v>18</v>
      </c>
      <c r="AK26" s="22">
        <v>35</v>
      </c>
      <c r="AL26" s="22">
        <v>33</v>
      </c>
      <c r="AM26" s="22">
        <v>70</v>
      </c>
      <c r="AN26" s="22">
        <v>36</v>
      </c>
      <c r="AO26" s="22">
        <v>45</v>
      </c>
      <c r="AP26" s="22">
        <v>16</v>
      </c>
      <c r="AQ26" s="22">
        <v>24</v>
      </c>
      <c r="AR26" s="22">
        <v>63</v>
      </c>
      <c r="AS26" s="22">
        <v>21</v>
      </c>
      <c r="AT26" s="22">
        <v>55</v>
      </c>
      <c r="AU26" s="22">
        <v>51</v>
      </c>
      <c r="AV26" s="22">
        <v>20.5</v>
      </c>
      <c r="AW26" s="22">
        <v>21</v>
      </c>
    </row>
    <row r="27" spans="1:50" x14ac:dyDescent="0.2">
      <c r="A27" s="24">
        <v>43770</v>
      </c>
      <c r="B27" s="22">
        <v>25</v>
      </c>
      <c r="C27" s="22">
        <v>16</v>
      </c>
      <c r="D27" s="22">
        <v>48</v>
      </c>
      <c r="E27" s="22">
        <v>20</v>
      </c>
      <c r="F27" s="22">
        <v>59</v>
      </c>
      <c r="G27" s="22">
        <v>17</v>
      </c>
      <c r="H27" s="22">
        <v>117.5</v>
      </c>
      <c r="I27" s="22">
        <v>52.5</v>
      </c>
      <c r="J27" s="22">
        <v>19</v>
      </c>
      <c r="K27" s="22">
        <v>24</v>
      </c>
      <c r="L27" s="22">
        <v>32</v>
      </c>
      <c r="M27" s="22">
        <v>15.5</v>
      </c>
      <c r="N27" s="22">
        <v>22.5</v>
      </c>
      <c r="O27" s="22">
        <v>54</v>
      </c>
      <c r="P27" s="22">
        <v>22</v>
      </c>
      <c r="Q27" s="22">
        <v>34</v>
      </c>
      <c r="R27" s="22">
        <v>45</v>
      </c>
      <c r="S27" s="22">
        <v>74.5</v>
      </c>
      <c r="T27" s="22">
        <v>20</v>
      </c>
      <c r="U27" s="22">
        <v>30</v>
      </c>
      <c r="V27" s="22">
        <v>57</v>
      </c>
      <c r="W27" s="22">
        <v>45.5</v>
      </c>
      <c r="X27" s="22">
        <v>29</v>
      </c>
      <c r="Y27" s="22">
        <v>24</v>
      </c>
      <c r="Z27" s="22">
        <v>33</v>
      </c>
      <c r="AA27" s="22">
        <v>15</v>
      </c>
      <c r="AB27" s="22">
        <v>41</v>
      </c>
      <c r="AC27" s="22">
        <v>38</v>
      </c>
      <c r="AD27" s="22">
        <v>17</v>
      </c>
      <c r="AE27" s="22">
        <v>17</v>
      </c>
      <c r="AF27" s="22">
        <v>26</v>
      </c>
      <c r="AG27" s="22">
        <v>32</v>
      </c>
      <c r="AH27" s="22">
        <v>13</v>
      </c>
      <c r="AI27" s="22">
        <v>29.5</v>
      </c>
      <c r="AJ27" s="22">
        <v>18</v>
      </c>
      <c r="AK27" s="22">
        <v>28</v>
      </c>
      <c r="AL27" s="22">
        <v>29.5</v>
      </c>
      <c r="AM27" s="22">
        <v>57</v>
      </c>
      <c r="AN27" s="22">
        <v>39</v>
      </c>
      <c r="AO27" s="22">
        <v>51</v>
      </c>
      <c r="AP27" s="22">
        <v>17.5</v>
      </c>
      <c r="AQ27" s="22">
        <v>18</v>
      </c>
      <c r="AR27" s="22">
        <v>32.5</v>
      </c>
      <c r="AS27" s="22">
        <v>29</v>
      </c>
      <c r="AT27" s="22">
        <v>44.5</v>
      </c>
      <c r="AU27" s="22">
        <v>53</v>
      </c>
      <c r="AV27" s="22">
        <v>18</v>
      </c>
      <c r="AW27" s="22">
        <v>28.5</v>
      </c>
    </row>
    <row r="28" spans="1:50" x14ac:dyDescent="0.2">
      <c r="A28" s="24">
        <v>43800</v>
      </c>
      <c r="B28" s="22">
        <v>28</v>
      </c>
      <c r="C28" s="22">
        <v>20</v>
      </c>
      <c r="D28" s="22">
        <v>58.5</v>
      </c>
      <c r="E28" s="22">
        <v>42</v>
      </c>
      <c r="F28" s="21">
        <v>87</v>
      </c>
      <c r="G28" s="22">
        <v>23</v>
      </c>
      <c r="H28" s="22">
        <v>142</v>
      </c>
      <c r="I28" s="22">
        <v>57</v>
      </c>
      <c r="J28" s="22">
        <v>18.5</v>
      </c>
      <c r="K28" s="22">
        <v>24</v>
      </c>
      <c r="L28" s="22">
        <v>35.5</v>
      </c>
      <c r="M28" s="22">
        <v>20</v>
      </c>
      <c r="N28" s="22">
        <v>20</v>
      </c>
      <c r="O28" s="22">
        <v>64.5</v>
      </c>
      <c r="P28" s="22">
        <v>24</v>
      </c>
      <c r="Q28" s="22">
        <v>27</v>
      </c>
      <c r="R28" s="22">
        <v>59</v>
      </c>
      <c r="S28" s="22">
        <v>68</v>
      </c>
      <c r="T28" s="22">
        <v>34</v>
      </c>
      <c r="U28" s="22">
        <v>28.5</v>
      </c>
      <c r="V28" s="22">
        <v>65</v>
      </c>
      <c r="W28" s="22">
        <v>34</v>
      </c>
      <c r="X28" s="22">
        <v>29</v>
      </c>
      <c r="Y28" s="22">
        <v>27</v>
      </c>
      <c r="Z28" s="22">
        <v>36</v>
      </c>
      <c r="AA28" s="22">
        <v>19</v>
      </c>
      <c r="AB28" s="22">
        <v>27</v>
      </c>
      <c r="AC28" s="22">
        <v>42</v>
      </c>
      <c r="AD28" s="22">
        <v>20</v>
      </c>
      <c r="AE28" s="22">
        <v>20</v>
      </c>
      <c r="AF28" s="22">
        <v>25</v>
      </c>
      <c r="AG28" s="22">
        <v>41.5</v>
      </c>
      <c r="AH28" s="22">
        <v>23</v>
      </c>
      <c r="AI28" s="22">
        <v>35.5</v>
      </c>
      <c r="AJ28" s="22">
        <v>19</v>
      </c>
      <c r="AK28" s="22">
        <v>44</v>
      </c>
      <c r="AL28" s="22">
        <v>30.5</v>
      </c>
      <c r="AM28" s="22">
        <v>39</v>
      </c>
      <c r="AN28" s="22">
        <v>38.5</v>
      </c>
      <c r="AO28" s="22">
        <v>56.5</v>
      </c>
      <c r="AP28" s="22">
        <v>20</v>
      </c>
      <c r="AQ28" s="22">
        <v>35</v>
      </c>
      <c r="AR28" s="22">
        <v>91</v>
      </c>
      <c r="AS28" s="22">
        <v>23</v>
      </c>
      <c r="AT28" s="22">
        <v>60.5</v>
      </c>
      <c r="AU28" s="22">
        <v>51</v>
      </c>
      <c r="AV28" s="22">
        <v>29</v>
      </c>
      <c r="AW28" s="22">
        <v>26.5</v>
      </c>
    </row>
    <row r="29" spans="1:50" x14ac:dyDescent="0.2">
      <c r="A29" s="24">
        <v>43831</v>
      </c>
      <c r="B29" s="22">
        <v>31</v>
      </c>
      <c r="C29" s="22">
        <v>20</v>
      </c>
      <c r="D29" s="22">
        <v>40</v>
      </c>
      <c r="E29" s="22">
        <v>25.5</v>
      </c>
      <c r="F29" s="22">
        <v>107.5</v>
      </c>
      <c r="G29" s="22">
        <v>27</v>
      </c>
      <c r="H29" s="22">
        <v>121</v>
      </c>
      <c r="I29" s="22">
        <v>65.5</v>
      </c>
      <c r="J29" s="22">
        <v>25.5</v>
      </c>
      <c r="K29" s="22">
        <v>63</v>
      </c>
      <c r="L29" s="22">
        <v>40</v>
      </c>
      <c r="M29" s="22">
        <v>21</v>
      </c>
      <c r="N29" s="22">
        <v>25</v>
      </c>
      <c r="O29" s="22">
        <v>77</v>
      </c>
      <c r="P29" s="22">
        <v>26</v>
      </c>
      <c r="Q29" s="22">
        <v>45</v>
      </c>
      <c r="R29" s="22">
        <v>63</v>
      </c>
      <c r="S29" s="22">
        <v>109</v>
      </c>
      <c r="T29" s="22">
        <v>28</v>
      </c>
      <c r="U29" s="22">
        <v>39</v>
      </c>
      <c r="V29" s="22">
        <v>62</v>
      </c>
      <c r="W29" s="22">
        <v>62.5</v>
      </c>
      <c r="X29" s="22">
        <v>27</v>
      </c>
      <c r="Y29" s="22">
        <v>34</v>
      </c>
      <c r="Z29" s="22">
        <v>39</v>
      </c>
      <c r="AA29" s="22">
        <v>17</v>
      </c>
      <c r="AB29" s="22">
        <v>29.5</v>
      </c>
      <c r="AC29" s="22">
        <v>43</v>
      </c>
      <c r="AD29" s="22">
        <v>23</v>
      </c>
      <c r="AE29" s="22">
        <v>26</v>
      </c>
      <c r="AF29" s="22">
        <v>32</v>
      </c>
      <c r="AG29" s="22">
        <v>46</v>
      </c>
      <c r="AH29" s="22">
        <v>21</v>
      </c>
      <c r="AI29" s="22">
        <v>35</v>
      </c>
      <c r="AJ29" s="22">
        <v>19</v>
      </c>
      <c r="AK29" s="22">
        <v>55.5</v>
      </c>
      <c r="AL29" s="22">
        <v>43</v>
      </c>
      <c r="AM29" s="22">
        <v>48.5</v>
      </c>
      <c r="AN29" s="22">
        <v>39</v>
      </c>
      <c r="AO29" s="22">
        <v>68</v>
      </c>
      <c r="AP29" s="22">
        <v>24</v>
      </c>
      <c r="AQ29" s="22">
        <v>31</v>
      </c>
      <c r="AR29" s="22">
        <v>52</v>
      </c>
      <c r="AS29" s="22">
        <v>27</v>
      </c>
      <c r="AT29" s="22">
        <v>71.5</v>
      </c>
      <c r="AU29" s="22">
        <v>56</v>
      </c>
      <c r="AV29" s="22">
        <v>40.5</v>
      </c>
      <c r="AW29" s="22">
        <v>30</v>
      </c>
    </row>
    <row r="30" spans="1:50" x14ac:dyDescent="0.2">
      <c r="A30" s="24">
        <v>43862</v>
      </c>
      <c r="B30" s="22">
        <v>23</v>
      </c>
      <c r="C30" s="22">
        <v>12</v>
      </c>
      <c r="D30" s="22">
        <v>49</v>
      </c>
      <c r="E30" s="22">
        <v>24.5</v>
      </c>
      <c r="F30" s="22">
        <v>108</v>
      </c>
      <c r="G30" s="22">
        <v>12</v>
      </c>
      <c r="H30" s="22">
        <v>168</v>
      </c>
      <c r="I30" s="22">
        <v>44</v>
      </c>
      <c r="J30" s="22">
        <v>26</v>
      </c>
      <c r="K30" s="22">
        <v>75.5</v>
      </c>
      <c r="L30" s="22">
        <v>38.5</v>
      </c>
      <c r="M30" s="22">
        <v>22</v>
      </c>
      <c r="N30" s="22">
        <v>17</v>
      </c>
      <c r="O30" s="22">
        <v>61.5</v>
      </c>
      <c r="P30" s="22">
        <v>22</v>
      </c>
      <c r="Q30" s="22">
        <v>40</v>
      </c>
      <c r="R30" s="22">
        <v>42.5</v>
      </c>
      <c r="S30" s="22">
        <v>102</v>
      </c>
      <c r="T30" s="22">
        <v>32</v>
      </c>
      <c r="U30" s="22">
        <v>28</v>
      </c>
      <c r="V30" s="22">
        <v>39</v>
      </c>
      <c r="W30" s="22">
        <v>42</v>
      </c>
      <c r="X30" s="22">
        <v>17</v>
      </c>
      <c r="Y30" s="22">
        <v>16</v>
      </c>
      <c r="Z30" s="22">
        <v>39</v>
      </c>
      <c r="AA30" s="22">
        <v>10</v>
      </c>
      <c r="AB30" s="22">
        <v>55</v>
      </c>
      <c r="AC30" s="22">
        <v>45</v>
      </c>
      <c r="AD30" s="22">
        <v>12</v>
      </c>
      <c r="AE30" s="22">
        <v>15</v>
      </c>
      <c r="AF30" s="22">
        <v>26.5</v>
      </c>
      <c r="AG30" s="22">
        <v>37.5</v>
      </c>
      <c r="AH30" s="22">
        <v>11</v>
      </c>
      <c r="AI30" s="22">
        <v>28.5</v>
      </c>
      <c r="AJ30" s="22">
        <v>8</v>
      </c>
      <c r="AK30" s="22">
        <v>26.5</v>
      </c>
      <c r="AL30" s="22">
        <v>50</v>
      </c>
      <c r="AM30" s="22">
        <v>89</v>
      </c>
      <c r="AN30" s="22">
        <v>39</v>
      </c>
      <c r="AO30" s="22">
        <v>51.5</v>
      </c>
      <c r="AP30" s="22">
        <v>17</v>
      </c>
      <c r="AQ30" s="22">
        <v>26.5</v>
      </c>
      <c r="AR30" s="22">
        <v>81</v>
      </c>
      <c r="AS30" s="22">
        <v>21</v>
      </c>
      <c r="AT30" s="22">
        <v>85</v>
      </c>
      <c r="AU30" s="22">
        <v>49</v>
      </c>
      <c r="AV30" s="22">
        <v>17.5</v>
      </c>
      <c r="AW30" s="22">
        <v>23</v>
      </c>
    </row>
    <row r="31" spans="1:50" x14ac:dyDescent="0.2">
      <c r="A31" s="24">
        <v>43891</v>
      </c>
      <c r="B31" s="22">
        <v>15</v>
      </c>
      <c r="C31" s="22">
        <v>10</v>
      </c>
      <c r="D31" s="22">
        <v>28</v>
      </c>
      <c r="E31" s="22">
        <v>10</v>
      </c>
      <c r="F31" s="22">
        <v>115.5</v>
      </c>
      <c r="G31" s="22">
        <v>10</v>
      </c>
      <c r="H31" s="22">
        <v>156</v>
      </c>
      <c r="I31" s="22">
        <v>29.5</v>
      </c>
      <c r="J31" s="22">
        <v>14</v>
      </c>
      <c r="K31" s="22">
        <v>27.5</v>
      </c>
      <c r="L31" s="22">
        <v>31</v>
      </c>
      <c r="M31" s="22">
        <v>15</v>
      </c>
      <c r="N31" s="22">
        <v>31</v>
      </c>
      <c r="O31" s="22">
        <v>65.5</v>
      </c>
      <c r="P31" s="22">
        <v>15</v>
      </c>
      <c r="Q31" s="22">
        <v>30.5</v>
      </c>
      <c r="R31" s="22">
        <v>25</v>
      </c>
      <c r="S31" s="22">
        <v>85.5</v>
      </c>
      <c r="T31" s="22">
        <v>23</v>
      </c>
      <c r="U31" s="22">
        <v>21</v>
      </c>
      <c r="V31" s="22">
        <v>37</v>
      </c>
      <c r="W31" s="22">
        <v>22</v>
      </c>
      <c r="X31" s="22">
        <v>11</v>
      </c>
      <c r="Y31" s="22">
        <v>10</v>
      </c>
      <c r="Z31" s="22">
        <v>29</v>
      </c>
      <c r="AA31" s="22">
        <v>8</v>
      </c>
      <c r="AB31" s="22">
        <v>19</v>
      </c>
      <c r="AC31" s="22">
        <v>30</v>
      </c>
      <c r="AD31" s="22">
        <v>10</v>
      </c>
      <c r="AE31" s="22">
        <v>14</v>
      </c>
      <c r="AF31" s="22">
        <v>16</v>
      </c>
      <c r="AG31" s="22">
        <v>20</v>
      </c>
      <c r="AH31" s="22">
        <v>10</v>
      </c>
      <c r="AI31" s="22">
        <v>20</v>
      </c>
      <c r="AJ31" s="22">
        <v>8</v>
      </c>
      <c r="AK31" s="22">
        <v>11</v>
      </c>
      <c r="AL31" s="22">
        <v>21</v>
      </c>
      <c r="AM31" s="22">
        <v>70</v>
      </c>
      <c r="AN31" s="22">
        <v>28</v>
      </c>
      <c r="AO31" s="22">
        <v>37</v>
      </c>
      <c r="AP31" s="22">
        <v>11</v>
      </c>
      <c r="AQ31" s="22">
        <v>12.5</v>
      </c>
      <c r="AR31" s="22">
        <v>67</v>
      </c>
      <c r="AS31" s="22">
        <v>20</v>
      </c>
      <c r="AT31" s="22">
        <v>65</v>
      </c>
      <c r="AU31" s="22">
        <v>38</v>
      </c>
      <c r="AV31" s="22">
        <v>10</v>
      </c>
      <c r="AW31" s="22">
        <v>16</v>
      </c>
    </row>
    <row r="32" spans="1:50" x14ac:dyDescent="0.2">
      <c r="A32" s="24">
        <v>43922</v>
      </c>
      <c r="B32" s="22">
        <v>13</v>
      </c>
      <c r="C32" s="22">
        <v>9</v>
      </c>
      <c r="D32" s="22">
        <v>20</v>
      </c>
      <c r="E32" s="22">
        <v>13.5</v>
      </c>
      <c r="F32" s="22">
        <v>62</v>
      </c>
      <c r="G32" s="22">
        <v>9</v>
      </c>
      <c r="H32" s="22">
        <v>92</v>
      </c>
      <c r="I32" s="22">
        <v>24</v>
      </c>
      <c r="J32" s="22">
        <v>11</v>
      </c>
      <c r="K32" s="22">
        <v>69</v>
      </c>
      <c r="L32" s="22">
        <v>27</v>
      </c>
      <c r="M32" s="22">
        <v>12</v>
      </c>
      <c r="N32" s="22">
        <v>12</v>
      </c>
      <c r="O32" s="22">
        <v>70</v>
      </c>
      <c r="P32" s="22">
        <v>12</v>
      </c>
      <c r="Q32" s="22">
        <v>28.5</v>
      </c>
      <c r="R32" s="22">
        <v>30.5</v>
      </c>
      <c r="S32" s="22">
        <v>82</v>
      </c>
      <c r="T32" s="22">
        <v>13.5</v>
      </c>
      <c r="U32" s="22">
        <v>10</v>
      </c>
      <c r="V32" s="22">
        <v>30</v>
      </c>
      <c r="W32" s="22">
        <v>19</v>
      </c>
      <c r="X32" s="22">
        <v>10</v>
      </c>
      <c r="Y32" s="22">
        <v>9</v>
      </c>
      <c r="Z32" s="22">
        <v>24</v>
      </c>
      <c r="AA32" s="22">
        <v>7</v>
      </c>
      <c r="AB32" s="22">
        <v>34</v>
      </c>
      <c r="AC32" s="22">
        <v>24</v>
      </c>
      <c r="AD32" s="22">
        <v>8</v>
      </c>
      <c r="AE32" s="22">
        <v>14</v>
      </c>
      <c r="AF32" s="22">
        <v>11</v>
      </c>
      <c r="AG32" s="22">
        <v>14.5</v>
      </c>
      <c r="AH32" s="22">
        <v>9</v>
      </c>
      <c r="AI32" s="22">
        <v>16</v>
      </c>
      <c r="AJ32" s="22">
        <v>8</v>
      </c>
      <c r="AK32" s="22">
        <v>9</v>
      </c>
      <c r="AL32" s="22">
        <v>16.5</v>
      </c>
      <c r="AM32" s="22">
        <v>96</v>
      </c>
      <c r="AN32" s="22">
        <v>25</v>
      </c>
      <c r="AO32" s="22">
        <v>40</v>
      </c>
      <c r="AP32" s="22">
        <v>10</v>
      </c>
      <c r="AQ32" s="22">
        <v>15</v>
      </c>
      <c r="AR32" s="22">
        <v>42.5</v>
      </c>
      <c r="AS32" s="22">
        <v>16</v>
      </c>
      <c r="AT32" s="22">
        <v>74.5</v>
      </c>
      <c r="AU32" s="22">
        <v>38</v>
      </c>
      <c r="AV32" s="22">
        <v>8</v>
      </c>
      <c r="AW32" s="22">
        <v>12</v>
      </c>
    </row>
    <row r="33" spans="1:50" x14ac:dyDescent="0.2">
      <c r="A33" s="24">
        <v>43952</v>
      </c>
      <c r="B33" s="22">
        <v>17</v>
      </c>
      <c r="C33" s="22">
        <v>11</v>
      </c>
      <c r="D33" s="22">
        <v>38.5</v>
      </c>
      <c r="E33" s="22">
        <v>21</v>
      </c>
      <c r="F33" s="22">
        <v>78</v>
      </c>
      <c r="G33" s="22">
        <v>13</v>
      </c>
      <c r="H33" s="22">
        <v>113</v>
      </c>
      <c r="I33" s="22">
        <v>32</v>
      </c>
      <c r="J33" s="22">
        <v>13</v>
      </c>
      <c r="K33" s="22">
        <v>35</v>
      </c>
      <c r="L33" s="22">
        <v>19</v>
      </c>
      <c r="M33" s="22">
        <v>15</v>
      </c>
      <c r="N33" s="22">
        <v>20.5</v>
      </c>
      <c r="O33" s="22">
        <v>78.5</v>
      </c>
      <c r="P33" s="22">
        <v>16</v>
      </c>
      <c r="Q33" s="22">
        <v>29</v>
      </c>
      <c r="R33" s="22">
        <v>29</v>
      </c>
      <c r="S33" s="22">
        <v>53</v>
      </c>
      <c r="T33" s="22">
        <v>14</v>
      </c>
      <c r="U33" s="22">
        <v>16.5</v>
      </c>
      <c r="V33" s="22">
        <v>47</v>
      </c>
      <c r="W33" s="22">
        <v>29</v>
      </c>
      <c r="X33" s="22">
        <v>15</v>
      </c>
      <c r="Y33" s="22">
        <v>14</v>
      </c>
      <c r="Z33" s="22">
        <v>23</v>
      </c>
      <c r="AA33" s="22">
        <v>9</v>
      </c>
      <c r="AB33" s="22">
        <v>32.5</v>
      </c>
      <c r="AC33" s="22">
        <v>29</v>
      </c>
      <c r="AD33" s="22">
        <v>11</v>
      </c>
      <c r="AE33" s="22">
        <v>20.5</v>
      </c>
      <c r="AF33" s="22">
        <v>16</v>
      </c>
      <c r="AG33" s="22">
        <v>22</v>
      </c>
      <c r="AH33" s="22">
        <v>12</v>
      </c>
      <c r="AI33" s="22">
        <v>12</v>
      </c>
      <c r="AJ33" s="22">
        <v>10</v>
      </c>
      <c r="AK33" s="22">
        <v>18.5</v>
      </c>
      <c r="AL33" s="22">
        <v>18</v>
      </c>
      <c r="AM33" s="22">
        <v>24</v>
      </c>
      <c r="AN33" s="22">
        <v>31</v>
      </c>
      <c r="AO33" s="22">
        <v>45</v>
      </c>
      <c r="AP33" s="22">
        <v>14</v>
      </c>
      <c r="AQ33" s="22">
        <v>17</v>
      </c>
      <c r="AR33" s="22">
        <v>55</v>
      </c>
      <c r="AS33" s="22">
        <v>17</v>
      </c>
      <c r="AT33" s="22">
        <v>35</v>
      </c>
      <c r="AU33" s="22">
        <v>45</v>
      </c>
      <c r="AV33" s="22">
        <v>16</v>
      </c>
      <c r="AW33" s="22">
        <v>18</v>
      </c>
    </row>
    <row r="34" spans="1:50" x14ac:dyDescent="0.2">
      <c r="A34" s="24">
        <v>43983</v>
      </c>
      <c r="B34" s="22">
        <v>19</v>
      </c>
      <c r="C34" s="22">
        <v>13</v>
      </c>
      <c r="D34" s="22">
        <v>45</v>
      </c>
      <c r="E34" s="22">
        <v>14</v>
      </c>
      <c r="F34" s="22">
        <v>79</v>
      </c>
      <c r="G34" s="22">
        <v>14</v>
      </c>
      <c r="H34" s="22">
        <v>132</v>
      </c>
      <c r="I34" s="22">
        <v>31</v>
      </c>
      <c r="J34" s="22">
        <v>15</v>
      </c>
      <c r="K34" s="22">
        <v>25</v>
      </c>
      <c r="L34" s="22">
        <v>9.5</v>
      </c>
      <c r="M34" s="22">
        <v>14</v>
      </c>
      <c r="N34" s="22">
        <v>8</v>
      </c>
      <c r="O34" s="22">
        <v>48</v>
      </c>
      <c r="P34" s="22">
        <v>17</v>
      </c>
      <c r="Q34" s="22">
        <v>29</v>
      </c>
      <c r="R34" s="22">
        <v>27</v>
      </c>
      <c r="S34" s="22">
        <v>55</v>
      </c>
      <c r="T34" s="22">
        <v>12</v>
      </c>
      <c r="U34" s="22">
        <v>25</v>
      </c>
      <c r="V34" s="22">
        <v>52</v>
      </c>
      <c r="W34" s="22">
        <v>21.5</v>
      </c>
      <c r="X34" s="22">
        <v>20</v>
      </c>
      <c r="Y34" s="22">
        <v>14</v>
      </c>
      <c r="Z34" s="22">
        <v>27</v>
      </c>
      <c r="AA34" s="22">
        <v>10</v>
      </c>
      <c r="AB34" s="22">
        <v>51</v>
      </c>
      <c r="AC34" s="22">
        <v>33</v>
      </c>
      <c r="AD34" s="22">
        <v>12</v>
      </c>
      <c r="AE34" s="22">
        <v>19</v>
      </c>
      <c r="AF34" s="22">
        <v>16</v>
      </c>
      <c r="AG34" s="22">
        <v>27.5</v>
      </c>
      <c r="AH34" s="22">
        <v>10</v>
      </c>
      <c r="AI34" s="22">
        <v>27</v>
      </c>
      <c r="AJ34" s="22">
        <v>11</v>
      </c>
      <c r="AK34" s="22">
        <v>19</v>
      </c>
      <c r="AL34" s="22">
        <v>23</v>
      </c>
      <c r="AM34" s="22">
        <v>39</v>
      </c>
      <c r="AN34" s="22">
        <v>34</v>
      </c>
      <c r="AO34" s="22">
        <v>40</v>
      </c>
      <c r="AP34" s="22">
        <v>14</v>
      </c>
      <c r="AQ34" s="22">
        <v>21.5</v>
      </c>
      <c r="AR34" s="22">
        <v>71</v>
      </c>
      <c r="AS34" s="22">
        <v>23</v>
      </c>
      <c r="AT34" s="22">
        <v>31.5</v>
      </c>
      <c r="AU34" s="22">
        <v>42</v>
      </c>
      <c r="AV34" s="22">
        <v>19</v>
      </c>
      <c r="AW34" s="22">
        <v>16</v>
      </c>
      <c r="AX34" s="22"/>
    </row>
    <row r="35" spans="1:50" x14ac:dyDescent="0.2">
      <c r="A35" s="24">
        <v>44013</v>
      </c>
      <c r="B35" s="22">
        <v>17</v>
      </c>
      <c r="C35" s="22">
        <v>12</v>
      </c>
      <c r="D35" s="22">
        <v>43</v>
      </c>
      <c r="E35" s="22">
        <v>10</v>
      </c>
      <c r="F35" s="22">
        <v>63</v>
      </c>
      <c r="G35" s="22">
        <v>12</v>
      </c>
      <c r="H35" s="22">
        <v>117</v>
      </c>
      <c r="I35" s="22">
        <v>33</v>
      </c>
      <c r="J35" s="22">
        <v>11</v>
      </c>
      <c r="K35" s="22">
        <v>37</v>
      </c>
      <c r="L35" s="22">
        <v>23</v>
      </c>
      <c r="M35" s="22">
        <v>10</v>
      </c>
      <c r="N35" s="22">
        <v>8</v>
      </c>
      <c r="O35" s="22">
        <v>36</v>
      </c>
      <c r="P35" s="22">
        <v>14</v>
      </c>
      <c r="Q35" s="22">
        <v>22</v>
      </c>
      <c r="R35" s="22">
        <v>27</v>
      </c>
      <c r="S35" s="22">
        <v>62</v>
      </c>
      <c r="T35" s="22">
        <v>23</v>
      </c>
      <c r="U35" s="22">
        <v>19.5</v>
      </c>
      <c r="V35" s="22">
        <v>50</v>
      </c>
      <c r="W35" s="22">
        <v>24</v>
      </c>
      <c r="X35" s="22">
        <v>16</v>
      </c>
      <c r="Y35" s="22">
        <v>16</v>
      </c>
      <c r="Z35" s="22">
        <v>22</v>
      </c>
      <c r="AA35" s="22">
        <v>9</v>
      </c>
      <c r="AB35" s="22">
        <v>30</v>
      </c>
      <c r="AC35" s="22">
        <v>30</v>
      </c>
      <c r="AD35" s="22">
        <v>10</v>
      </c>
      <c r="AE35" s="22">
        <v>15</v>
      </c>
      <c r="AF35" s="22">
        <v>11.5</v>
      </c>
      <c r="AG35" s="22">
        <v>22</v>
      </c>
      <c r="AH35" s="22">
        <v>11</v>
      </c>
      <c r="AI35" s="22">
        <v>25</v>
      </c>
      <c r="AJ35" s="22">
        <v>10</v>
      </c>
      <c r="AK35" s="22">
        <v>14</v>
      </c>
      <c r="AL35" s="22">
        <v>22</v>
      </c>
      <c r="AM35" s="22">
        <v>32</v>
      </c>
      <c r="AN35" s="22">
        <v>29</v>
      </c>
      <c r="AO35" s="22">
        <v>46</v>
      </c>
      <c r="AP35" s="22">
        <v>12</v>
      </c>
      <c r="AQ35" s="22">
        <v>11</v>
      </c>
      <c r="AR35" s="22">
        <v>57</v>
      </c>
      <c r="AS35" s="22">
        <v>12</v>
      </c>
      <c r="AT35" s="22">
        <v>45.5</v>
      </c>
      <c r="AU35" s="22">
        <v>41</v>
      </c>
      <c r="AV35" s="22">
        <v>13</v>
      </c>
      <c r="AW35" s="22">
        <v>23.5</v>
      </c>
      <c r="AX35" s="22"/>
    </row>
    <row r="36" spans="1:50" x14ac:dyDescent="0.2">
      <c r="A36" s="24">
        <v>44044</v>
      </c>
      <c r="B36" s="22">
        <v>13</v>
      </c>
      <c r="C36" s="22">
        <v>12</v>
      </c>
      <c r="D36" s="22">
        <v>43.5</v>
      </c>
      <c r="E36" s="22">
        <v>10</v>
      </c>
      <c r="F36" s="22">
        <v>69.5</v>
      </c>
      <c r="G36" s="22">
        <v>11</v>
      </c>
      <c r="H36" s="22">
        <v>85</v>
      </c>
      <c r="I36" s="22">
        <v>36</v>
      </c>
      <c r="J36" s="22">
        <v>7</v>
      </c>
      <c r="K36" s="22">
        <v>20.5</v>
      </c>
      <c r="L36" s="22">
        <v>14</v>
      </c>
      <c r="M36" s="22">
        <v>10</v>
      </c>
      <c r="N36" s="22">
        <v>5</v>
      </c>
      <c r="O36" s="22">
        <v>27.5</v>
      </c>
      <c r="P36" s="22">
        <v>12</v>
      </c>
      <c r="Q36" s="22">
        <v>22.5</v>
      </c>
      <c r="R36" s="22">
        <v>26</v>
      </c>
      <c r="S36" s="22">
        <v>61.5</v>
      </c>
      <c r="T36" s="22">
        <v>20</v>
      </c>
      <c r="U36" s="22">
        <v>16.5</v>
      </c>
      <c r="V36" s="22">
        <v>44</v>
      </c>
      <c r="W36" s="22">
        <v>30.5</v>
      </c>
      <c r="X36" s="22">
        <v>12</v>
      </c>
      <c r="Y36" s="22">
        <v>13</v>
      </c>
      <c r="Z36" s="22">
        <v>19</v>
      </c>
      <c r="AA36" s="22">
        <v>7</v>
      </c>
      <c r="AB36" s="22">
        <v>20.5</v>
      </c>
      <c r="AC36" s="22">
        <v>23</v>
      </c>
      <c r="AD36" s="22">
        <v>8</v>
      </c>
      <c r="AE36" s="22">
        <v>15.5</v>
      </c>
      <c r="AF36" s="22">
        <v>10</v>
      </c>
      <c r="AG36" s="22">
        <v>19</v>
      </c>
      <c r="AH36" s="22">
        <v>12</v>
      </c>
      <c r="AI36" s="22">
        <v>20</v>
      </c>
      <c r="AJ36" s="22">
        <v>9</v>
      </c>
      <c r="AK36" s="22">
        <v>14</v>
      </c>
      <c r="AL36" s="22">
        <v>23</v>
      </c>
      <c r="AM36" s="22">
        <v>45</v>
      </c>
      <c r="AN36" s="22">
        <v>28</v>
      </c>
      <c r="AO36" s="22">
        <v>45</v>
      </c>
      <c r="AP36" s="22">
        <v>7</v>
      </c>
      <c r="AQ36" s="22">
        <v>8</v>
      </c>
      <c r="AR36" s="22">
        <v>75</v>
      </c>
      <c r="AS36" s="22">
        <v>12</v>
      </c>
      <c r="AT36" s="22">
        <v>26</v>
      </c>
      <c r="AU36" s="22">
        <v>35</v>
      </c>
      <c r="AV36" s="22">
        <v>10</v>
      </c>
      <c r="AW36" s="22">
        <v>12.5</v>
      </c>
      <c r="AX36" s="22"/>
    </row>
    <row r="37" spans="1:50" x14ac:dyDescent="0.2">
      <c r="A37" s="24">
        <v>44075</v>
      </c>
      <c r="B37" s="22">
        <v>11</v>
      </c>
      <c r="C37" s="22">
        <v>10.5</v>
      </c>
      <c r="D37" s="22">
        <v>34</v>
      </c>
      <c r="E37" s="22">
        <v>6</v>
      </c>
      <c r="F37" s="22">
        <v>58</v>
      </c>
      <c r="G37" s="22">
        <v>9</v>
      </c>
      <c r="H37" s="22">
        <v>140.5</v>
      </c>
      <c r="I37" s="22">
        <v>29</v>
      </c>
      <c r="J37" s="22">
        <v>6</v>
      </c>
      <c r="K37" s="22">
        <v>15</v>
      </c>
      <c r="L37" s="22">
        <v>10</v>
      </c>
      <c r="M37" s="22">
        <v>8.5</v>
      </c>
      <c r="N37" s="22">
        <v>5</v>
      </c>
      <c r="O37" s="22">
        <v>31</v>
      </c>
      <c r="P37" s="22">
        <v>9</v>
      </c>
      <c r="Q37" s="22">
        <v>18</v>
      </c>
      <c r="R37" s="22">
        <v>21</v>
      </c>
      <c r="S37" s="22">
        <v>59</v>
      </c>
      <c r="T37" s="22">
        <v>11.5</v>
      </c>
      <c r="U37" s="22">
        <v>10</v>
      </c>
      <c r="V37" s="22">
        <v>51</v>
      </c>
      <c r="W37" s="22">
        <v>14</v>
      </c>
      <c r="X37" s="22">
        <v>10</v>
      </c>
      <c r="Y37" s="22">
        <v>9</v>
      </c>
      <c r="Z37" s="22">
        <v>12</v>
      </c>
      <c r="AA37" s="22">
        <v>7</v>
      </c>
      <c r="AB37" s="22">
        <v>13</v>
      </c>
      <c r="AC37" s="22">
        <v>14</v>
      </c>
      <c r="AD37" s="22">
        <v>7</v>
      </c>
      <c r="AE37" s="22">
        <v>16.5</v>
      </c>
      <c r="AF37" s="22">
        <v>8</v>
      </c>
      <c r="AG37" s="22">
        <v>11</v>
      </c>
      <c r="AH37" s="22">
        <v>11</v>
      </c>
      <c r="AI37" s="22">
        <v>13.5</v>
      </c>
      <c r="AJ37" s="22">
        <v>9</v>
      </c>
      <c r="AK37" s="22">
        <v>12</v>
      </c>
      <c r="AL37" s="22">
        <v>14</v>
      </c>
      <c r="AM37" s="22">
        <v>39</v>
      </c>
      <c r="AN37" s="22">
        <v>29</v>
      </c>
      <c r="AO37" s="22">
        <v>43</v>
      </c>
      <c r="AP37" s="22">
        <v>6</v>
      </c>
      <c r="AQ37" s="22">
        <v>7</v>
      </c>
      <c r="AR37" s="22">
        <v>50</v>
      </c>
      <c r="AS37" s="22">
        <v>8</v>
      </c>
      <c r="AT37" s="22">
        <v>36</v>
      </c>
      <c r="AU37" s="22">
        <v>30</v>
      </c>
      <c r="AV37" s="22">
        <v>9.5</v>
      </c>
      <c r="AW37" s="22">
        <v>12</v>
      </c>
      <c r="AX37" s="22"/>
    </row>
    <row r="38" spans="1:50" x14ac:dyDescent="0.2">
      <c r="A38" s="24">
        <v>44105</v>
      </c>
      <c r="B38" s="22">
        <v>10</v>
      </c>
      <c r="C38" s="22">
        <v>10</v>
      </c>
      <c r="D38" s="22">
        <v>19</v>
      </c>
      <c r="E38" s="22">
        <v>11</v>
      </c>
      <c r="F38" s="22">
        <v>53</v>
      </c>
      <c r="G38" s="22">
        <v>8</v>
      </c>
      <c r="H38" s="22">
        <v>94</v>
      </c>
      <c r="I38" s="22">
        <v>25</v>
      </c>
      <c r="J38" s="22">
        <v>7</v>
      </c>
      <c r="K38" s="22">
        <v>4</v>
      </c>
      <c r="L38" s="22">
        <v>13.5</v>
      </c>
      <c r="M38" s="22">
        <v>8</v>
      </c>
      <c r="N38" s="22">
        <v>6</v>
      </c>
      <c r="O38" s="22">
        <v>31</v>
      </c>
      <c r="P38" s="22">
        <v>9</v>
      </c>
      <c r="Q38" s="22">
        <v>13</v>
      </c>
      <c r="R38" s="22">
        <v>24</v>
      </c>
      <c r="S38" s="22">
        <v>51.5</v>
      </c>
      <c r="T38" s="22">
        <v>10</v>
      </c>
      <c r="U38" s="22">
        <v>13</v>
      </c>
      <c r="V38" s="22">
        <v>38</v>
      </c>
      <c r="W38" s="22">
        <v>12</v>
      </c>
      <c r="X38" s="22">
        <v>10</v>
      </c>
      <c r="Y38" s="22">
        <v>7</v>
      </c>
      <c r="Z38" s="22">
        <v>11</v>
      </c>
      <c r="AA38" s="22">
        <v>6</v>
      </c>
      <c r="AB38" s="22">
        <v>9</v>
      </c>
      <c r="AC38" s="22">
        <v>12</v>
      </c>
      <c r="AD38" s="22">
        <v>7</v>
      </c>
      <c r="AE38" s="22">
        <v>14</v>
      </c>
      <c r="AF38" s="22">
        <v>7</v>
      </c>
      <c r="AG38" s="22">
        <v>13</v>
      </c>
      <c r="AH38" s="22">
        <v>10</v>
      </c>
      <c r="AI38" s="22">
        <v>14</v>
      </c>
      <c r="AJ38" s="22">
        <v>8</v>
      </c>
      <c r="AK38" s="22">
        <v>10</v>
      </c>
      <c r="AL38" s="22">
        <v>9</v>
      </c>
      <c r="AM38" s="22">
        <v>16</v>
      </c>
      <c r="AN38" s="22">
        <v>28</v>
      </c>
      <c r="AO38" s="22">
        <v>37</v>
      </c>
      <c r="AP38" s="22">
        <v>7</v>
      </c>
      <c r="AQ38" s="22">
        <v>9</v>
      </c>
      <c r="AR38" s="22">
        <v>34</v>
      </c>
      <c r="AS38" s="22">
        <v>10</v>
      </c>
      <c r="AT38" s="22">
        <v>23</v>
      </c>
      <c r="AU38" s="22">
        <v>30</v>
      </c>
      <c r="AV38" s="22">
        <v>8</v>
      </c>
      <c r="AW38" s="22">
        <v>10.5</v>
      </c>
      <c r="AX38" s="22"/>
    </row>
    <row r="39" spans="1:50" x14ac:dyDescent="0.2">
      <c r="A39" s="24">
        <v>44136</v>
      </c>
      <c r="B39" s="22">
        <v>9</v>
      </c>
      <c r="C39" s="22">
        <v>8</v>
      </c>
      <c r="D39" s="22">
        <v>17</v>
      </c>
      <c r="E39" s="22">
        <v>7</v>
      </c>
      <c r="F39" s="22">
        <v>62.5</v>
      </c>
      <c r="G39" s="22">
        <v>7</v>
      </c>
      <c r="H39" s="22">
        <v>116</v>
      </c>
      <c r="I39" s="22">
        <v>18</v>
      </c>
      <c r="J39" s="22">
        <v>7</v>
      </c>
      <c r="K39" s="22">
        <v>26.5</v>
      </c>
      <c r="L39" s="22">
        <v>12.5</v>
      </c>
      <c r="M39" s="22">
        <v>8</v>
      </c>
      <c r="N39" s="22">
        <v>6</v>
      </c>
      <c r="O39" s="22">
        <v>27</v>
      </c>
      <c r="P39" s="22">
        <v>9</v>
      </c>
      <c r="Q39" s="22">
        <v>14</v>
      </c>
      <c r="R39" s="22">
        <v>25.5</v>
      </c>
      <c r="S39" s="22">
        <v>51</v>
      </c>
      <c r="T39" s="22">
        <v>10.5</v>
      </c>
      <c r="U39" s="22">
        <v>11</v>
      </c>
      <c r="V39" s="22">
        <v>35</v>
      </c>
      <c r="W39" s="22">
        <v>11.5</v>
      </c>
      <c r="X39" s="22">
        <v>10</v>
      </c>
      <c r="Y39" s="22">
        <v>8</v>
      </c>
      <c r="Z39" s="22">
        <v>11</v>
      </c>
      <c r="AA39" s="22">
        <v>7</v>
      </c>
      <c r="AB39" s="22">
        <v>9</v>
      </c>
      <c r="AC39" s="22">
        <v>10</v>
      </c>
      <c r="AD39" s="22">
        <v>7</v>
      </c>
      <c r="AE39" s="22">
        <v>18</v>
      </c>
      <c r="AF39" s="22">
        <v>7</v>
      </c>
      <c r="AG39" s="22">
        <v>10.5</v>
      </c>
      <c r="AH39" s="22">
        <v>11</v>
      </c>
      <c r="AI39" s="22">
        <v>10</v>
      </c>
      <c r="AJ39" s="22">
        <v>8</v>
      </c>
      <c r="AK39" s="22">
        <v>8</v>
      </c>
      <c r="AL39" s="22">
        <v>8</v>
      </c>
      <c r="AM39" s="22">
        <v>11</v>
      </c>
      <c r="AN39" s="22">
        <v>27.5</v>
      </c>
      <c r="AO39" s="22">
        <v>33</v>
      </c>
      <c r="AP39" s="22">
        <v>7</v>
      </c>
      <c r="AQ39" s="22">
        <v>6</v>
      </c>
      <c r="AR39" s="22">
        <v>41</v>
      </c>
      <c r="AS39" s="22">
        <v>7</v>
      </c>
      <c r="AT39" s="22">
        <v>24.5</v>
      </c>
      <c r="AU39" s="22">
        <v>27</v>
      </c>
      <c r="AV39" s="22">
        <v>9</v>
      </c>
      <c r="AW39" s="22">
        <v>9</v>
      </c>
      <c r="AX39" s="22"/>
    </row>
    <row r="40" spans="1:50" x14ac:dyDescent="0.2">
      <c r="A40" s="24">
        <v>44166</v>
      </c>
      <c r="B40" s="22">
        <v>11</v>
      </c>
      <c r="C40" s="22">
        <v>9</v>
      </c>
      <c r="D40" s="22">
        <v>23</v>
      </c>
      <c r="E40" s="22">
        <v>7</v>
      </c>
      <c r="F40" s="22">
        <v>61</v>
      </c>
      <c r="G40" s="22">
        <v>8</v>
      </c>
      <c r="H40" s="22">
        <v>127</v>
      </c>
      <c r="I40" s="22">
        <v>20</v>
      </c>
      <c r="J40" s="22">
        <v>8</v>
      </c>
      <c r="K40" s="22">
        <v>5</v>
      </c>
      <c r="L40" s="22">
        <v>12</v>
      </c>
      <c r="M40" s="22">
        <v>11</v>
      </c>
      <c r="N40" s="22">
        <v>7</v>
      </c>
      <c r="O40" s="22">
        <v>35</v>
      </c>
      <c r="P40" s="22">
        <v>10</v>
      </c>
      <c r="Q40" s="22">
        <v>13</v>
      </c>
      <c r="R40" s="22">
        <v>28</v>
      </c>
      <c r="S40" s="22">
        <v>67</v>
      </c>
      <c r="T40" s="22">
        <v>14</v>
      </c>
      <c r="U40" s="22">
        <v>10</v>
      </c>
      <c r="V40" s="22">
        <v>37</v>
      </c>
      <c r="W40" s="22">
        <v>20</v>
      </c>
      <c r="X40" s="22">
        <v>11</v>
      </c>
      <c r="Y40" s="22">
        <v>7</v>
      </c>
      <c r="Z40" s="22">
        <v>13</v>
      </c>
      <c r="AA40" s="22">
        <v>7</v>
      </c>
      <c r="AB40" s="22">
        <v>9</v>
      </c>
      <c r="AC40" s="22">
        <v>11</v>
      </c>
      <c r="AD40" s="22">
        <v>8</v>
      </c>
      <c r="AE40" s="22">
        <v>27</v>
      </c>
      <c r="AF40" s="22">
        <v>8</v>
      </c>
      <c r="AG40" s="22">
        <v>10</v>
      </c>
      <c r="AH40" s="22">
        <v>12</v>
      </c>
      <c r="AI40" s="22">
        <v>15</v>
      </c>
      <c r="AJ40" s="22">
        <v>9</v>
      </c>
      <c r="AK40" s="22">
        <v>10.5</v>
      </c>
      <c r="AL40" s="22">
        <v>17</v>
      </c>
      <c r="AM40" s="22">
        <v>31</v>
      </c>
      <c r="AN40" s="22">
        <v>29</v>
      </c>
      <c r="AO40" s="22">
        <v>37</v>
      </c>
      <c r="AP40" s="22">
        <v>8</v>
      </c>
      <c r="AQ40" s="22">
        <v>10</v>
      </c>
      <c r="AR40" s="22">
        <v>45.5</v>
      </c>
      <c r="AS40" s="22">
        <v>8.5</v>
      </c>
      <c r="AT40" s="22">
        <v>30</v>
      </c>
      <c r="AU40" s="22">
        <v>27</v>
      </c>
      <c r="AV40" s="22">
        <v>13</v>
      </c>
      <c r="AW40" s="22">
        <v>7</v>
      </c>
      <c r="AX40" s="22"/>
    </row>
    <row r="41" spans="1:50" x14ac:dyDescent="0.2">
      <c r="A41" s="24">
        <v>44197</v>
      </c>
      <c r="B41" s="21">
        <v>11</v>
      </c>
      <c r="C41" s="21">
        <v>9</v>
      </c>
      <c r="D41" s="21">
        <v>29</v>
      </c>
      <c r="E41" s="21">
        <v>16</v>
      </c>
      <c r="F41" s="21">
        <v>62.5</v>
      </c>
      <c r="G41" s="21">
        <v>8</v>
      </c>
      <c r="H41" s="21">
        <v>151</v>
      </c>
      <c r="I41" s="21">
        <v>27</v>
      </c>
      <c r="J41" s="21">
        <v>8</v>
      </c>
      <c r="K41" s="21">
        <v>8</v>
      </c>
      <c r="L41" s="21">
        <v>10</v>
      </c>
      <c r="M41" s="21">
        <v>12</v>
      </c>
      <c r="N41" s="21">
        <v>7</v>
      </c>
      <c r="O41" s="21">
        <v>38</v>
      </c>
      <c r="P41" s="21">
        <v>11</v>
      </c>
      <c r="Q41" s="21">
        <v>18</v>
      </c>
      <c r="R41" s="21">
        <v>38</v>
      </c>
      <c r="S41" s="21">
        <v>55</v>
      </c>
      <c r="T41" s="21">
        <v>13</v>
      </c>
      <c r="U41" s="21">
        <v>10</v>
      </c>
      <c r="V41" s="21">
        <v>46</v>
      </c>
      <c r="W41" s="21">
        <v>22</v>
      </c>
      <c r="X41" s="21">
        <v>10</v>
      </c>
      <c r="Y41" s="21">
        <v>12</v>
      </c>
      <c r="Z41" s="21">
        <v>15</v>
      </c>
      <c r="AA41" s="21">
        <v>7</v>
      </c>
      <c r="AB41" s="21">
        <v>19</v>
      </c>
      <c r="AC41" s="21">
        <v>13</v>
      </c>
      <c r="AD41" s="21">
        <v>7</v>
      </c>
      <c r="AE41" s="21">
        <v>29</v>
      </c>
      <c r="AF41" s="21">
        <v>8</v>
      </c>
      <c r="AG41" s="21">
        <v>16</v>
      </c>
      <c r="AH41" s="21">
        <v>13</v>
      </c>
      <c r="AI41" s="21">
        <v>14</v>
      </c>
      <c r="AJ41" s="21">
        <v>9</v>
      </c>
      <c r="AK41" s="21">
        <v>11</v>
      </c>
      <c r="AL41" s="21">
        <v>20</v>
      </c>
      <c r="AM41" s="21">
        <v>22.5</v>
      </c>
      <c r="AN41" s="21">
        <v>29</v>
      </c>
      <c r="AO41" s="21">
        <v>41</v>
      </c>
      <c r="AP41" s="21">
        <v>9</v>
      </c>
      <c r="AQ41" s="21">
        <v>7</v>
      </c>
      <c r="AR41" s="21">
        <v>47</v>
      </c>
      <c r="AS41" s="21">
        <v>12</v>
      </c>
      <c r="AT41" s="21">
        <v>32.5</v>
      </c>
      <c r="AU41" s="21">
        <v>29</v>
      </c>
      <c r="AV41" s="21">
        <v>12</v>
      </c>
      <c r="AW41" s="21">
        <v>15</v>
      </c>
      <c r="AX41" s="22"/>
    </row>
    <row r="42" spans="1:50" x14ac:dyDescent="0.2">
      <c r="A42" s="24">
        <v>44228</v>
      </c>
      <c r="B42" s="21">
        <v>10</v>
      </c>
      <c r="C42" s="21">
        <v>8</v>
      </c>
      <c r="D42" s="21">
        <v>12</v>
      </c>
      <c r="E42" s="21">
        <v>13.5</v>
      </c>
      <c r="F42" s="21">
        <v>57</v>
      </c>
      <c r="G42" s="21">
        <v>7.5</v>
      </c>
      <c r="H42" s="21">
        <v>167</v>
      </c>
      <c r="I42" s="21">
        <v>13</v>
      </c>
      <c r="J42" s="21">
        <v>7</v>
      </c>
      <c r="K42" s="21">
        <v>12.5</v>
      </c>
      <c r="L42" s="21">
        <v>10</v>
      </c>
      <c r="M42" s="21">
        <v>9</v>
      </c>
      <c r="N42" s="21">
        <v>6</v>
      </c>
      <c r="O42" s="21">
        <v>35.5</v>
      </c>
      <c r="P42" s="21">
        <v>10</v>
      </c>
      <c r="Q42" s="21">
        <v>10</v>
      </c>
      <c r="R42" s="21">
        <v>22</v>
      </c>
      <c r="S42" s="21">
        <v>61</v>
      </c>
      <c r="T42" s="21">
        <v>10</v>
      </c>
      <c r="U42" s="21">
        <v>14</v>
      </c>
      <c r="V42" s="21">
        <v>38</v>
      </c>
      <c r="W42" s="21">
        <v>35.5</v>
      </c>
      <c r="X42" s="21">
        <v>9</v>
      </c>
      <c r="Y42" s="21">
        <v>6</v>
      </c>
      <c r="Z42" s="21">
        <v>14</v>
      </c>
      <c r="AA42" s="21">
        <v>6</v>
      </c>
      <c r="AB42" s="21">
        <v>11</v>
      </c>
      <c r="AC42" s="21">
        <v>15</v>
      </c>
      <c r="AD42" s="21">
        <v>7</v>
      </c>
      <c r="AE42" s="21">
        <v>13</v>
      </c>
      <c r="AF42" s="21">
        <v>7</v>
      </c>
      <c r="AG42" s="21">
        <v>12</v>
      </c>
      <c r="AH42" s="21">
        <v>9</v>
      </c>
      <c r="AI42" s="21">
        <v>13</v>
      </c>
      <c r="AJ42" s="21">
        <v>8</v>
      </c>
      <c r="AK42" s="21">
        <v>14.5</v>
      </c>
      <c r="AL42" s="21">
        <v>27</v>
      </c>
      <c r="AM42" s="21">
        <v>44</v>
      </c>
      <c r="AN42" s="21">
        <v>29</v>
      </c>
      <c r="AO42" s="21">
        <v>38</v>
      </c>
      <c r="AP42" s="21">
        <v>7</v>
      </c>
      <c r="AQ42" s="21">
        <v>10</v>
      </c>
      <c r="AR42" s="21">
        <v>77</v>
      </c>
      <c r="AS42" s="21">
        <v>11.5</v>
      </c>
      <c r="AT42" s="21">
        <v>17.5</v>
      </c>
      <c r="AU42" s="21">
        <v>24</v>
      </c>
      <c r="AV42" s="21">
        <v>7.5</v>
      </c>
      <c r="AW42" s="21">
        <v>12</v>
      </c>
      <c r="AX42" s="22"/>
    </row>
    <row r="43" spans="1:50" x14ac:dyDescent="0.2">
      <c r="A43" s="24">
        <v>44256</v>
      </c>
      <c r="B43" s="21">
        <v>8</v>
      </c>
      <c r="C43" s="21">
        <v>8</v>
      </c>
      <c r="D43" s="21">
        <v>21</v>
      </c>
      <c r="E43" s="21">
        <v>7</v>
      </c>
      <c r="F43" s="21">
        <v>58</v>
      </c>
      <c r="G43" s="21">
        <v>7</v>
      </c>
      <c r="H43" s="21">
        <v>97</v>
      </c>
      <c r="I43" s="21">
        <v>10</v>
      </c>
      <c r="J43" s="21">
        <v>6</v>
      </c>
      <c r="K43" s="21">
        <v>10</v>
      </c>
      <c r="L43" s="21">
        <v>9</v>
      </c>
      <c r="M43" s="21">
        <v>7</v>
      </c>
      <c r="N43" s="21">
        <v>4</v>
      </c>
      <c r="O43" s="21">
        <v>19</v>
      </c>
      <c r="P43" s="21">
        <v>8</v>
      </c>
      <c r="Q43" s="21">
        <v>12</v>
      </c>
      <c r="R43" s="21">
        <v>16.5</v>
      </c>
      <c r="S43" s="21">
        <v>39.5</v>
      </c>
      <c r="T43" s="21">
        <v>7</v>
      </c>
      <c r="U43" s="21">
        <v>11</v>
      </c>
      <c r="V43" s="21">
        <v>42</v>
      </c>
      <c r="W43" s="21">
        <v>13</v>
      </c>
      <c r="X43" s="21">
        <v>6</v>
      </c>
      <c r="Y43" s="21">
        <v>6</v>
      </c>
      <c r="Z43" s="21">
        <v>10</v>
      </c>
      <c r="AA43" s="21">
        <v>6</v>
      </c>
      <c r="AB43" s="21">
        <v>8</v>
      </c>
      <c r="AC43" s="21">
        <v>9</v>
      </c>
      <c r="AD43" s="21">
        <v>6</v>
      </c>
      <c r="AE43" s="21">
        <v>11</v>
      </c>
      <c r="AF43" s="21">
        <v>6</v>
      </c>
      <c r="AG43" s="21">
        <v>8</v>
      </c>
      <c r="AH43" s="21">
        <v>8</v>
      </c>
      <c r="AI43" s="21">
        <v>8.5</v>
      </c>
      <c r="AJ43" s="21">
        <v>8</v>
      </c>
      <c r="AK43" s="21">
        <v>11</v>
      </c>
      <c r="AL43" s="21">
        <v>11</v>
      </c>
      <c r="AM43" s="21">
        <v>45.5</v>
      </c>
      <c r="AN43" s="21">
        <v>24</v>
      </c>
      <c r="AO43" s="21">
        <v>32</v>
      </c>
      <c r="AP43" s="21">
        <v>6</v>
      </c>
      <c r="AQ43" s="21">
        <v>7</v>
      </c>
      <c r="AR43" s="21">
        <v>57</v>
      </c>
      <c r="AS43" s="21">
        <v>8</v>
      </c>
      <c r="AT43" s="21">
        <v>21</v>
      </c>
      <c r="AU43" s="21">
        <v>22</v>
      </c>
      <c r="AV43" s="21">
        <v>7</v>
      </c>
      <c r="AW43" s="21">
        <v>8</v>
      </c>
      <c r="AX43" s="22"/>
    </row>
    <row r="44" spans="1:50" x14ac:dyDescent="0.2">
      <c r="A44" s="24">
        <v>44287</v>
      </c>
      <c r="B44" s="21">
        <v>7</v>
      </c>
      <c r="C44" s="21">
        <v>7</v>
      </c>
      <c r="D44" s="21">
        <v>9</v>
      </c>
      <c r="E44" s="21">
        <v>7</v>
      </c>
      <c r="F44" s="21">
        <v>50</v>
      </c>
      <c r="G44" s="21">
        <v>7</v>
      </c>
      <c r="H44" s="21">
        <v>165</v>
      </c>
      <c r="I44" s="21">
        <v>9</v>
      </c>
      <c r="J44" s="21">
        <v>6</v>
      </c>
      <c r="K44" s="21">
        <v>7.5</v>
      </c>
      <c r="L44" s="21">
        <v>9</v>
      </c>
      <c r="M44" s="21">
        <v>6</v>
      </c>
      <c r="N44" s="21">
        <v>6</v>
      </c>
      <c r="O44" s="21">
        <v>17</v>
      </c>
      <c r="P44" s="21">
        <v>7</v>
      </c>
      <c r="Q44" s="21">
        <v>8</v>
      </c>
      <c r="R44" s="21">
        <v>11</v>
      </c>
      <c r="S44" s="21">
        <v>40</v>
      </c>
      <c r="T44" s="21">
        <v>7</v>
      </c>
      <c r="U44" s="21">
        <v>10</v>
      </c>
      <c r="V44" s="21">
        <v>31</v>
      </c>
      <c r="W44" s="21">
        <v>9</v>
      </c>
      <c r="X44" s="21">
        <v>7</v>
      </c>
      <c r="Y44" s="21">
        <v>5</v>
      </c>
      <c r="Z44" s="21">
        <v>8</v>
      </c>
      <c r="AA44" s="21">
        <v>6</v>
      </c>
      <c r="AB44" s="21">
        <v>10</v>
      </c>
      <c r="AC44" s="21">
        <v>8</v>
      </c>
      <c r="AD44" s="21">
        <v>6</v>
      </c>
      <c r="AE44" s="21">
        <v>11</v>
      </c>
      <c r="AF44" s="21">
        <v>6</v>
      </c>
      <c r="AG44" s="21">
        <v>7</v>
      </c>
      <c r="AH44" s="21">
        <v>8</v>
      </c>
      <c r="AI44" s="21">
        <v>8</v>
      </c>
      <c r="AJ44" s="21">
        <v>8</v>
      </c>
      <c r="AK44" s="21">
        <v>9</v>
      </c>
      <c r="AL44" s="21">
        <v>7</v>
      </c>
      <c r="AM44" s="21">
        <v>9</v>
      </c>
      <c r="AN44" s="21">
        <v>20</v>
      </c>
      <c r="AO44" s="21">
        <v>31</v>
      </c>
      <c r="AP44" s="21">
        <v>6</v>
      </c>
      <c r="AQ44" s="21">
        <v>6</v>
      </c>
      <c r="AR44" s="21">
        <v>44.5</v>
      </c>
      <c r="AS44" s="21">
        <v>8</v>
      </c>
      <c r="AT44" s="21">
        <v>10</v>
      </c>
      <c r="AU44" s="21">
        <v>22</v>
      </c>
      <c r="AV44" s="21">
        <v>7</v>
      </c>
      <c r="AW44" s="21">
        <v>5</v>
      </c>
      <c r="AX44" s="22"/>
    </row>
    <row r="45" spans="1:50" x14ac:dyDescent="0.2">
      <c r="A45" s="24">
        <v>44317</v>
      </c>
      <c r="B45" s="21">
        <v>7</v>
      </c>
      <c r="C45" s="21">
        <v>8</v>
      </c>
      <c r="D45" s="21">
        <v>8.5</v>
      </c>
      <c r="E45" s="21">
        <v>7</v>
      </c>
      <c r="F45" s="21">
        <v>48.5</v>
      </c>
      <c r="G45" s="21">
        <v>7</v>
      </c>
      <c r="H45" s="21">
        <v>67</v>
      </c>
      <c r="I45" s="21">
        <v>7</v>
      </c>
      <c r="J45" s="21">
        <v>6</v>
      </c>
      <c r="K45" s="21">
        <v>8</v>
      </c>
      <c r="L45" s="21">
        <v>7</v>
      </c>
      <c r="M45" s="21">
        <v>6</v>
      </c>
      <c r="N45" s="21">
        <v>5</v>
      </c>
      <c r="O45" s="21">
        <v>9</v>
      </c>
      <c r="P45" s="21">
        <v>8</v>
      </c>
      <c r="Q45" s="21">
        <v>8.5</v>
      </c>
      <c r="R45" s="21">
        <v>11</v>
      </c>
      <c r="S45" s="21">
        <v>38.5</v>
      </c>
      <c r="T45" s="21">
        <v>7</v>
      </c>
      <c r="U45" s="21">
        <v>9.5</v>
      </c>
      <c r="V45" s="21">
        <v>29</v>
      </c>
      <c r="W45" s="21">
        <v>8</v>
      </c>
      <c r="X45" s="21">
        <v>7</v>
      </c>
      <c r="Y45" s="21">
        <v>6</v>
      </c>
      <c r="Z45" s="21">
        <v>8</v>
      </c>
      <c r="AA45" s="21">
        <v>6</v>
      </c>
      <c r="AB45" s="21">
        <v>9</v>
      </c>
      <c r="AC45" s="21">
        <v>8</v>
      </c>
      <c r="AD45" s="21">
        <v>7</v>
      </c>
      <c r="AE45" s="21">
        <v>11</v>
      </c>
      <c r="AF45" s="21">
        <v>7</v>
      </c>
      <c r="AG45" s="21">
        <v>6</v>
      </c>
      <c r="AH45" s="21">
        <v>8</v>
      </c>
      <c r="AI45" s="21">
        <v>9</v>
      </c>
      <c r="AJ45" s="21">
        <v>7</v>
      </c>
      <c r="AK45" s="21">
        <v>10</v>
      </c>
      <c r="AL45" s="21">
        <v>8</v>
      </c>
      <c r="AM45" s="21">
        <v>7.5</v>
      </c>
      <c r="AN45" s="21">
        <v>21</v>
      </c>
      <c r="AO45" s="21">
        <v>29</v>
      </c>
      <c r="AP45" s="21">
        <v>6</v>
      </c>
      <c r="AQ45" s="21">
        <v>7</v>
      </c>
      <c r="AR45" s="21">
        <v>32</v>
      </c>
      <c r="AS45" s="21">
        <v>7</v>
      </c>
      <c r="AT45" s="21">
        <v>9</v>
      </c>
      <c r="AU45" s="21">
        <v>22</v>
      </c>
      <c r="AV45" s="21">
        <v>7</v>
      </c>
      <c r="AW45" s="21">
        <v>6</v>
      </c>
      <c r="AX45" s="22"/>
    </row>
    <row r="46" spans="1:50" x14ac:dyDescent="0.2">
      <c r="A46" s="24">
        <v>44348</v>
      </c>
      <c r="B46" s="21">
        <v>8</v>
      </c>
      <c r="C46" s="21">
        <v>8</v>
      </c>
      <c r="D46" s="21">
        <v>11</v>
      </c>
      <c r="E46" s="21">
        <v>6</v>
      </c>
      <c r="F46" s="21">
        <v>49</v>
      </c>
      <c r="G46" s="21">
        <v>7</v>
      </c>
      <c r="H46" s="21">
        <v>92.5</v>
      </c>
      <c r="I46" s="21">
        <v>9</v>
      </c>
      <c r="J46" s="21">
        <v>6</v>
      </c>
      <c r="K46" s="21">
        <v>4</v>
      </c>
      <c r="L46" s="21">
        <v>8.5</v>
      </c>
      <c r="M46" s="21">
        <v>7</v>
      </c>
      <c r="N46" s="21">
        <v>5</v>
      </c>
      <c r="O46" s="21">
        <v>12</v>
      </c>
      <c r="P46" s="21">
        <v>8</v>
      </c>
      <c r="Q46" s="21">
        <v>8</v>
      </c>
      <c r="R46" s="21">
        <v>11</v>
      </c>
      <c r="S46" s="21">
        <v>36</v>
      </c>
      <c r="T46" s="21">
        <v>7</v>
      </c>
      <c r="U46" s="21">
        <v>9</v>
      </c>
      <c r="V46" s="21">
        <v>33.5</v>
      </c>
      <c r="W46" s="21">
        <v>9</v>
      </c>
      <c r="X46" s="21">
        <v>7</v>
      </c>
      <c r="Y46" s="21">
        <v>6</v>
      </c>
      <c r="Z46" s="21">
        <v>8</v>
      </c>
      <c r="AA46" s="21">
        <v>6</v>
      </c>
      <c r="AB46" s="21">
        <v>8</v>
      </c>
      <c r="AC46" s="21">
        <v>8</v>
      </c>
      <c r="AD46" s="21">
        <v>6</v>
      </c>
      <c r="AE46" s="21">
        <v>12</v>
      </c>
      <c r="AF46" s="21">
        <v>7</v>
      </c>
      <c r="AG46" s="21">
        <v>6</v>
      </c>
      <c r="AH46" s="21">
        <v>7</v>
      </c>
      <c r="AI46" s="21">
        <v>9</v>
      </c>
      <c r="AJ46" s="21">
        <v>8</v>
      </c>
      <c r="AK46" s="21">
        <v>9</v>
      </c>
      <c r="AL46" s="21">
        <v>9</v>
      </c>
      <c r="AM46" s="21">
        <v>7.5</v>
      </c>
      <c r="AN46" s="21">
        <v>21</v>
      </c>
      <c r="AO46" s="21">
        <v>31</v>
      </c>
      <c r="AP46" s="21">
        <v>7</v>
      </c>
      <c r="AQ46" s="21">
        <v>8</v>
      </c>
      <c r="AR46" s="21">
        <v>28.5</v>
      </c>
      <c r="AS46" s="21">
        <v>7</v>
      </c>
      <c r="AT46" s="21">
        <v>10</v>
      </c>
      <c r="AU46" s="21">
        <v>21</v>
      </c>
      <c r="AV46" s="21">
        <v>7</v>
      </c>
      <c r="AW46" s="21">
        <v>6</v>
      </c>
      <c r="AX46" s="22"/>
    </row>
    <row r="47" spans="1:50" x14ac:dyDescent="0.2">
      <c r="A47" s="24">
        <v>44378</v>
      </c>
      <c r="B47" s="21">
        <v>8</v>
      </c>
      <c r="C47" s="21">
        <v>9</v>
      </c>
      <c r="D47" s="21">
        <v>9</v>
      </c>
      <c r="E47" s="21">
        <v>7.5</v>
      </c>
      <c r="F47" s="21">
        <v>49</v>
      </c>
      <c r="G47" s="21">
        <v>7</v>
      </c>
      <c r="H47" s="21">
        <v>84</v>
      </c>
      <c r="I47" s="21">
        <v>10</v>
      </c>
      <c r="J47" s="21">
        <v>6</v>
      </c>
      <c r="K47" s="21">
        <v>6</v>
      </c>
      <c r="L47" s="21">
        <v>9</v>
      </c>
      <c r="M47" s="21">
        <v>7</v>
      </c>
      <c r="N47" s="21">
        <v>6</v>
      </c>
      <c r="O47" s="21">
        <v>17.5</v>
      </c>
      <c r="P47" s="21">
        <v>8</v>
      </c>
      <c r="Q47" s="21">
        <v>9</v>
      </c>
      <c r="R47" s="21">
        <v>17</v>
      </c>
      <c r="S47" s="21">
        <v>22</v>
      </c>
      <c r="T47" s="21">
        <v>7</v>
      </c>
      <c r="U47" s="21">
        <v>9</v>
      </c>
      <c r="V47" s="21">
        <v>34</v>
      </c>
      <c r="W47" s="21">
        <v>12</v>
      </c>
      <c r="X47" s="21">
        <v>7</v>
      </c>
      <c r="Y47" s="21">
        <v>7</v>
      </c>
      <c r="Z47" s="21">
        <v>8</v>
      </c>
      <c r="AA47" s="21">
        <v>7</v>
      </c>
      <c r="AB47" s="21">
        <v>10</v>
      </c>
      <c r="AC47" s="21">
        <v>9</v>
      </c>
      <c r="AD47" s="21">
        <v>7</v>
      </c>
      <c r="AE47" s="21">
        <v>12</v>
      </c>
      <c r="AF47" s="21">
        <v>8</v>
      </c>
      <c r="AG47" s="21">
        <v>7</v>
      </c>
      <c r="AH47" s="21">
        <v>9</v>
      </c>
      <c r="AI47" s="21">
        <v>9</v>
      </c>
      <c r="AJ47" s="21">
        <v>8</v>
      </c>
      <c r="AK47" s="21">
        <v>11</v>
      </c>
      <c r="AL47" s="21">
        <v>9</v>
      </c>
      <c r="AM47" s="21">
        <v>9.5</v>
      </c>
      <c r="AN47" s="21">
        <v>24</v>
      </c>
      <c r="AO47" s="21">
        <v>33</v>
      </c>
      <c r="AP47" s="21">
        <v>7</v>
      </c>
      <c r="AQ47" s="21">
        <v>8</v>
      </c>
      <c r="AR47" s="21">
        <v>43</v>
      </c>
      <c r="AS47" s="21">
        <v>6.5</v>
      </c>
      <c r="AT47" s="21">
        <v>11.5</v>
      </c>
      <c r="AU47" s="21">
        <v>19</v>
      </c>
      <c r="AV47" s="21">
        <v>8</v>
      </c>
      <c r="AW47" s="21">
        <v>6</v>
      </c>
      <c r="AX47" s="22"/>
    </row>
    <row r="48" spans="1:50" x14ac:dyDescent="0.2">
      <c r="A48" s="24">
        <v>44409</v>
      </c>
      <c r="B48" s="21">
        <v>9</v>
      </c>
      <c r="C48" s="21">
        <v>9</v>
      </c>
      <c r="D48" s="21">
        <v>10.5</v>
      </c>
      <c r="E48" s="21">
        <v>8</v>
      </c>
      <c r="F48" s="21">
        <v>52</v>
      </c>
      <c r="G48" s="21">
        <v>8</v>
      </c>
      <c r="H48" s="21">
        <v>68.5</v>
      </c>
      <c r="I48" s="21">
        <v>12</v>
      </c>
      <c r="J48" s="21">
        <v>7</v>
      </c>
      <c r="K48" s="21">
        <v>7.5</v>
      </c>
      <c r="L48" s="21">
        <v>11</v>
      </c>
      <c r="M48" s="21">
        <v>8</v>
      </c>
      <c r="N48" s="21">
        <v>6</v>
      </c>
      <c r="O48" s="21">
        <v>13</v>
      </c>
      <c r="P48" s="21">
        <v>9</v>
      </c>
      <c r="Q48" s="21">
        <v>11</v>
      </c>
      <c r="R48" s="21">
        <v>14</v>
      </c>
      <c r="S48" s="21">
        <v>50</v>
      </c>
      <c r="T48" s="21">
        <v>10</v>
      </c>
      <c r="U48" s="21">
        <v>9</v>
      </c>
      <c r="V48" s="21">
        <v>33</v>
      </c>
      <c r="W48" s="21">
        <v>12</v>
      </c>
      <c r="X48" s="21">
        <v>8</v>
      </c>
      <c r="Y48" s="21">
        <v>7</v>
      </c>
      <c r="Z48" s="21">
        <v>10</v>
      </c>
      <c r="AA48" s="21">
        <v>7</v>
      </c>
      <c r="AB48" s="21">
        <v>11</v>
      </c>
      <c r="AC48" s="21">
        <v>10</v>
      </c>
      <c r="AD48" s="21">
        <v>8</v>
      </c>
      <c r="AE48" s="21">
        <v>13</v>
      </c>
      <c r="AF48" s="21">
        <v>8</v>
      </c>
      <c r="AG48" s="21">
        <v>8</v>
      </c>
      <c r="AH48" s="21">
        <v>9</v>
      </c>
      <c r="AI48" s="21">
        <v>9</v>
      </c>
      <c r="AJ48" s="21">
        <v>8</v>
      </c>
      <c r="AK48" s="21">
        <v>12</v>
      </c>
      <c r="AL48" s="21">
        <v>8</v>
      </c>
      <c r="AM48" s="21">
        <v>13</v>
      </c>
      <c r="AN48" s="21">
        <v>23</v>
      </c>
      <c r="AO48" s="21">
        <v>34</v>
      </c>
      <c r="AP48" s="21">
        <v>7</v>
      </c>
      <c r="AQ48" s="21">
        <v>8</v>
      </c>
      <c r="AR48" s="21">
        <v>40</v>
      </c>
      <c r="AS48" s="21">
        <v>7</v>
      </c>
      <c r="AT48" s="21">
        <v>10.5</v>
      </c>
      <c r="AU48" s="21">
        <v>20</v>
      </c>
      <c r="AV48" s="21">
        <v>9</v>
      </c>
      <c r="AW48" s="21">
        <v>7</v>
      </c>
      <c r="AX48" s="22"/>
    </row>
    <row r="49" spans="1:73" x14ac:dyDescent="0.2">
      <c r="A49" s="24">
        <v>44440</v>
      </c>
      <c r="B49" s="21">
        <v>10</v>
      </c>
      <c r="C49" s="21">
        <v>10</v>
      </c>
      <c r="D49" s="21">
        <v>14</v>
      </c>
      <c r="E49" s="21">
        <v>9</v>
      </c>
      <c r="F49" s="21">
        <v>56</v>
      </c>
      <c r="G49" s="21">
        <v>9</v>
      </c>
      <c r="H49" s="21">
        <v>89.5</v>
      </c>
      <c r="I49" s="21">
        <v>13</v>
      </c>
      <c r="J49" s="21">
        <v>7</v>
      </c>
      <c r="K49" s="21">
        <v>22</v>
      </c>
      <c r="L49" s="21">
        <v>10</v>
      </c>
      <c r="M49" s="21">
        <v>8</v>
      </c>
      <c r="N49" s="21">
        <v>6</v>
      </c>
      <c r="O49" s="21">
        <v>17</v>
      </c>
      <c r="P49" s="21">
        <v>10</v>
      </c>
      <c r="Q49" s="21">
        <v>14</v>
      </c>
      <c r="R49" s="21">
        <v>12.5</v>
      </c>
      <c r="S49" s="21">
        <v>45.5</v>
      </c>
      <c r="T49" s="21">
        <v>7</v>
      </c>
      <c r="U49" s="21">
        <v>10</v>
      </c>
      <c r="V49" s="21">
        <v>37</v>
      </c>
      <c r="W49" s="21">
        <v>12</v>
      </c>
      <c r="X49" s="21">
        <v>8</v>
      </c>
      <c r="Y49" s="21">
        <v>8</v>
      </c>
      <c r="Z49" s="21">
        <v>11</v>
      </c>
      <c r="AA49" s="21">
        <v>8</v>
      </c>
      <c r="AB49" s="21">
        <v>11</v>
      </c>
      <c r="AC49" s="21">
        <v>11</v>
      </c>
      <c r="AD49" s="21">
        <v>9</v>
      </c>
      <c r="AE49" s="21">
        <v>13</v>
      </c>
      <c r="AF49" s="21">
        <v>10</v>
      </c>
      <c r="AG49" s="21">
        <v>9</v>
      </c>
      <c r="AH49" s="21">
        <v>9</v>
      </c>
      <c r="AI49" s="21">
        <v>9</v>
      </c>
      <c r="AJ49" s="21">
        <v>9</v>
      </c>
      <c r="AK49" s="21">
        <v>11</v>
      </c>
      <c r="AL49" s="21">
        <v>13</v>
      </c>
      <c r="AM49" s="21">
        <v>20</v>
      </c>
      <c r="AN49" s="21">
        <v>27</v>
      </c>
      <c r="AO49" s="21">
        <v>34</v>
      </c>
      <c r="AP49" s="21">
        <v>9</v>
      </c>
      <c r="AQ49" s="21">
        <v>11</v>
      </c>
      <c r="AR49" s="21">
        <v>46</v>
      </c>
      <c r="AS49" s="21">
        <v>6</v>
      </c>
      <c r="AT49" s="21">
        <v>12</v>
      </c>
      <c r="AU49" s="21">
        <v>24</v>
      </c>
      <c r="AV49" s="21">
        <v>8</v>
      </c>
      <c r="AW49" s="21">
        <v>7</v>
      </c>
    </row>
    <row r="50" spans="1:73" x14ac:dyDescent="0.2">
      <c r="A50" s="24">
        <v>44470</v>
      </c>
      <c r="B50" s="22">
        <v>11</v>
      </c>
      <c r="C50" s="22">
        <v>11</v>
      </c>
      <c r="D50" s="22">
        <v>26.5</v>
      </c>
      <c r="E50" s="22">
        <v>10</v>
      </c>
      <c r="F50" s="22">
        <v>54</v>
      </c>
      <c r="G50" s="22">
        <v>10</v>
      </c>
      <c r="H50" s="22">
        <v>90</v>
      </c>
      <c r="I50" s="22">
        <v>17</v>
      </c>
      <c r="J50" s="22">
        <v>7</v>
      </c>
      <c r="K50" s="22">
        <v>13</v>
      </c>
      <c r="L50" s="22">
        <v>10</v>
      </c>
      <c r="M50" s="22">
        <v>10</v>
      </c>
      <c r="N50" s="22">
        <v>7</v>
      </c>
      <c r="O50" s="22">
        <v>26</v>
      </c>
      <c r="P50" s="22">
        <v>10</v>
      </c>
      <c r="Q50" s="22">
        <v>12</v>
      </c>
      <c r="R50" s="22">
        <v>21</v>
      </c>
      <c r="S50" s="22">
        <v>41</v>
      </c>
      <c r="T50" s="22">
        <v>10</v>
      </c>
      <c r="U50" s="22">
        <v>11.5</v>
      </c>
      <c r="V50" s="22">
        <v>34</v>
      </c>
      <c r="W50" s="22">
        <v>11</v>
      </c>
      <c r="X50" s="22">
        <v>9</v>
      </c>
      <c r="Y50" s="22">
        <v>8</v>
      </c>
      <c r="Z50" s="22">
        <v>13</v>
      </c>
      <c r="AA50" s="22">
        <v>9</v>
      </c>
      <c r="AB50" s="22">
        <v>8</v>
      </c>
      <c r="AC50" s="22">
        <v>12</v>
      </c>
      <c r="AD50" s="22">
        <v>9</v>
      </c>
      <c r="AE50" s="22">
        <v>13</v>
      </c>
      <c r="AF50" s="22">
        <v>11</v>
      </c>
      <c r="AG50" s="22">
        <v>8</v>
      </c>
      <c r="AH50" s="22">
        <v>9</v>
      </c>
      <c r="AI50" s="22">
        <v>10</v>
      </c>
      <c r="AJ50" s="22">
        <v>8</v>
      </c>
      <c r="AK50" s="22">
        <v>12</v>
      </c>
      <c r="AL50" s="22">
        <v>14</v>
      </c>
      <c r="AM50" s="22">
        <v>18.5</v>
      </c>
      <c r="AN50" s="22">
        <v>28</v>
      </c>
      <c r="AO50" s="22">
        <v>34</v>
      </c>
      <c r="AP50" s="22">
        <v>9</v>
      </c>
      <c r="AQ50" s="22">
        <v>10.5</v>
      </c>
      <c r="AR50" s="22">
        <v>41</v>
      </c>
      <c r="AS50" s="22">
        <v>7</v>
      </c>
      <c r="AT50" s="22">
        <v>15</v>
      </c>
      <c r="AU50" s="22">
        <v>24</v>
      </c>
      <c r="AV50" s="22">
        <v>9</v>
      </c>
      <c r="AW50" s="22">
        <v>10.5</v>
      </c>
    </row>
    <row r="51" spans="1:73" x14ac:dyDescent="0.2">
      <c r="A51" s="24">
        <v>44501</v>
      </c>
      <c r="B51" s="22">
        <v>11</v>
      </c>
      <c r="C51" s="22">
        <v>11</v>
      </c>
      <c r="D51" s="22">
        <v>15.5</v>
      </c>
      <c r="E51" s="22">
        <v>10</v>
      </c>
      <c r="F51" s="22">
        <v>58</v>
      </c>
      <c r="G51" s="22">
        <v>9</v>
      </c>
      <c r="H51" s="22">
        <v>98</v>
      </c>
      <c r="I51" s="22">
        <v>18.5</v>
      </c>
      <c r="J51" s="22">
        <v>9</v>
      </c>
      <c r="K51" s="22">
        <v>8</v>
      </c>
      <c r="L51" s="22">
        <v>12</v>
      </c>
      <c r="M51" s="22">
        <v>10</v>
      </c>
      <c r="N51" s="22">
        <v>9</v>
      </c>
      <c r="O51" s="22">
        <v>27</v>
      </c>
      <c r="P51" s="22">
        <v>11</v>
      </c>
      <c r="Q51" s="22">
        <v>16.5</v>
      </c>
      <c r="R51" s="22">
        <v>20.5</v>
      </c>
      <c r="S51" s="22">
        <v>45.5</v>
      </c>
      <c r="T51" s="22">
        <v>10.5</v>
      </c>
      <c r="U51" s="22">
        <v>12</v>
      </c>
      <c r="V51" s="22">
        <v>40</v>
      </c>
      <c r="W51" s="22">
        <v>18.5</v>
      </c>
      <c r="X51" s="22">
        <v>8</v>
      </c>
      <c r="Y51" s="22">
        <v>8</v>
      </c>
      <c r="Z51" s="22">
        <v>14</v>
      </c>
      <c r="AA51" s="22">
        <v>9</v>
      </c>
      <c r="AB51" s="22">
        <v>11</v>
      </c>
      <c r="AC51" s="22">
        <v>13</v>
      </c>
      <c r="AD51" s="22">
        <v>9</v>
      </c>
      <c r="AE51" s="22">
        <v>13</v>
      </c>
      <c r="AF51" s="22">
        <v>12</v>
      </c>
      <c r="AG51" s="22">
        <v>8</v>
      </c>
      <c r="AH51" s="22">
        <v>9</v>
      </c>
      <c r="AI51" s="22">
        <v>9</v>
      </c>
      <c r="AJ51" s="22">
        <v>8</v>
      </c>
      <c r="AK51" s="22">
        <v>10</v>
      </c>
      <c r="AL51" s="22">
        <v>11</v>
      </c>
      <c r="AM51" s="22">
        <v>29.5</v>
      </c>
      <c r="AN51" s="22">
        <v>28</v>
      </c>
      <c r="AO51" s="22">
        <v>38</v>
      </c>
      <c r="AP51" s="22">
        <v>9</v>
      </c>
      <c r="AQ51" s="22">
        <v>9</v>
      </c>
      <c r="AR51" s="22">
        <v>40</v>
      </c>
      <c r="AS51" s="22">
        <v>9</v>
      </c>
      <c r="AT51" s="22">
        <v>30</v>
      </c>
      <c r="AU51" s="22">
        <v>23</v>
      </c>
      <c r="AV51" s="22">
        <v>12</v>
      </c>
      <c r="AW51" s="22">
        <v>10</v>
      </c>
    </row>
    <row r="52" spans="1:73" x14ac:dyDescent="0.2">
      <c r="A52" s="24">
        <v>44531</v>
      </c>
      <c r="B52" s="22">
        <v>12</v>
      </c>
      <c r="C52" s="22">
        <v>12</v>
      </c>
      <c r="D52" s="22">
        <v>18.5</v>
      </c>
      <c r="E52" s="22">
        <v>12</v>
      </c>
      <c r="F52" s="21">
        <v>66</v>
      </c>
      <c r="G52" s="22">
        <v>10</v>
      </c>
      <c r="H52" s="22">
        <v>90</v>
      </c>
      <c r="I52" s="22">
        <v>32</v>
      </c>
      <c r="J52" s="22">
        <v>8</v>
      </c>
      <c r="K52" s="22">
        <v>18</v>
      </c>
      <c r="L52" s="22">
        <v>10</v>
      </c>
      <c r="M52" s="22">
        <v>12</v>
      </c>
      <c r="N52" s="22">
        <v>9</v>
      </c>
      <c r="O52" s="22">
        <v>30</v>
      </c>
      <c r="P52" s="22">
        <v>12</v>
      </c>
      <c r="Q52" s="22">
        <v>17</v>
      </c>
      <c r="R52" s="22">
        <v>22.5</v>
      </c>
      <c r="S52" s="22">
        <v>54</v>
      </c>
      <c r="T52" s="22">
        <v>10</v>
      </c>
      <c r="U52" s="22">
        <v>14</v>
      </c>
      <c r="V52" s="22">
        <v>42</v>
      </c>
      <c r="W52" s="22">
        <v>17</v>
      </c>
      <c r="X52" s="22">
        <v>8</v>
      </c>
      <c r="Y52" s="22">
        <v>10</v>
      </c>
      <c r="Z52" s="22">
        <v>14</v>
      </c>
      <c r="AA52" s="22">
        <v>9</v>
      </c>
      <c r="AB52" s="22">
        <v>14</v>
      </c>
      <c r="AC52" s="22">
        <v>15</v>
      </c>
      <c r="AD52" s="22">
        <v>8</v>
      </c>
      <c r="AE52" s="22">
        <v>14</v>
      </c>
      <c r="AF52" s="22">
        <v>13</v>
      </c>
      <c r="AG52" s="22">
        <v>9</v>
      </c>
      <c r="AH52" s="22">
        <v>10</v>
      </c>
      <c r="AI52" s="22">
        <v>11</v>
      </c>
      <c r="AJ52" s="22">
        <v>8</v>
      </c>
      <c r="AK52" s="22">
        <v>12</v>
      </c>
      <c r="AL52" s="22">
        <v>18.5</v>
      </c>
      <c r="AM52" s="22">
        <v>20.5</v>
      </c>
      <c r="AN52" s="22">
        <v>32.5</v>
      </c>
      <c r="AO52" s="22">
        <v>44</v>
      </c>
      <c r="AP52" s="22">
        <v>10</v>
      </c>
      <c r="AQ52" s="22">
        <v>11</v>
      </c>
      <c r="AR52" s="22">
        <v>39.5</v>
      </c>
      <c r="AS52" s="22">
        <v>8</v>
      </c>
      <c r="AT52" s="22">
        <v>32</v>
      </c>
      <c r="AU52" s="22">
        <v>22</v>
      </c>
      <c r="AV52" s="22">
        <v>10</v>
      </c>
      <c r="AW52" s="22">
        <v>7</v>
      </c>
    </row>
    <row r="53" spans="1:73" x14ac:dyDescent="0.2">
      <c r="A53" s="24">
        <v>44562</v>
      </c>
      <c r="B53" s="22">
        <v>12</v>
      </c>
      <c r="C53" s="22">
        <v>10</v>
      </c>
      <c r="D53" s="22">
        <v>33</v>
      </c>
      <c r="E53" s="22">
        <v>14.5</v>
      </c>
      <c r="F53" s="22">
        <v>73</v>
      </c>
      <c r="G53" s="22">
        <v>9</v>
      </c>
      <c r="H53" s="22">
        <v>70</v>
      </c>
      <c r="I53" s="22">
        <v>33</v>
      </c>
      <c r="J53" s="22">
        <v>9</v>
      </c>
      <c r="K53" s="22">
        <v>7.5</v>
      </c>
      <c r="L53" s="22">
        <v>10</v>
      </c>
      <c r="M53" s="22">
        <v>9</v>
      </c>
      <c r="N53" s="22">
        <v>10</v>
      </c>
      <c r="O53" s="22">
        <v>39</v>
      </c>
      <c r="P53" s="22">
        <v>13</v>
      </c>
      <c r="Q53" s="22">
        <v>17</v>
      </c>
      <c r="R53" s="22">
        <v>30</v>
      </c>
      <c r="S53" s="22">
        <v>52.5</v>
      </c>
      <c r="T53" s="22">
        <v>14.5</v>
      </c>
      <c r="U53" s="22">
        <v>10</v>
      </c>
      <c r="V53" s="22">
        <v>47.5</v>
      </c>
      <c r="W53" s="22">
        <v>30</v>
      </c>
      <c r="X53" s="22">
        <v>8</v>
      </c>
      <c r="Y53" s="22">
        <v>9</v>
      </c>
      <c r="Z53" s="22">
        <v>16</v>
      </c>
      <c r="AA53" s="22">
        <v>8</v>
      </c>
      <c r="AB53" s="22">
        <v>12</v>
      </c>
      <c r="AC53" s="22">
        <v>16</v>
      </c>
      <c r="AD53" s="22">
        <v>9</v>
      </c>
      <c r="AE53" s="22">
        <v>13</v>
      </c>
      <c r="AF53" s="22">
        <v>12.5</v>
      </c>
      <c r="AG53" s="22">
        <v>9</v>
      </c>
      <c r="AH53" s="22">
        <v>10</v>
      </c>
      <c r="AI53" s="22">
        <v>12</v>
      </c>
      <c r="AJ53" s="22">
        <v>7</v>
      </c>
      <c r="AK53" s="22">
        <v>13.5</v>
      </c>
      <c r="AL53" s="22">
        <v>19</v>
      </c>
      <c r="AM53" s="22">
        <v>39</v>
      </c>
      <c r="AN53" s="22">
        <v>30</v>
      </c>
      <c r="AO53" s="22">
        <v>40</v>
      </c>
      <c r="AP53" s="22">
        <v>10</v>
      </c>
      <c r="AQ53" s="22">
        <v>8</v>
      </c>
      <c r="AR53" s="22">
        <v>49</v>
      </c>
      <c r="AS53" s="22">
        <v>11</v>
      </c>
      <c r="AT53" s="22">
        <v>39.5</v>
      </c>
      <c r="AU53" s="22">
        <v>20</v>
      </c>
      <c r="AV53" s="22">
        <v>10</v>
      </c>
      <c r="AW53" s="22">
        <v>11</v>
      </c>
    </row>
    <row r="54" spans="1:73" x14ac:dyDescent="0.2">
      <c r="A54" s="24">
        <v>44593</v>
      </c>
      <c r="B54" s="22">
        <v>9</v>
      </c>
      <c r="C54" s="22">
        <v>8</v>
      </c>
      <c r="D54" s="22">
        <v>23</v>
      </c>
      <c r="E54" s="22">
        <v>7</v>
      </c>
      <c r="F54" s="22">
        <v>66</v>
      </c>
      <c r="G54" s="22">
        <v>8</v>
      </c>
      <c r="H54" s="22">
        <v>78</v>
      </c>
      <c r="I54" s="22">
        <v>14</v>
      </c>
      <c r="J54" s="22">
        <v>7</v>
      </c>
      <c r="K54" s="22">
        <v>14</v>
      </c>
      <c r="L54" s="22">
        <v>10</v>
      </c>
      <c r="M54" s="22">
        <v>8</v>
      </c>
      <c r="N54" s="22">
        <v>7</v>
      </c>
      <c r="O54" s="22">
        <v>41</v>
      </c>
      <c r="P54" s="22">
        <v>10</v>
      </c>
      <c r="Q54" s="22">
        <v>12</v>
      </c>
      <c r="R54" s="22">
        <v>9</v>
      </c>
      <c r="S54" s="22">
        <v>45</v>
      </c>
      <c r="T54" s="22">
        <v>9</v>
      </c>
      <c r="U54" s="22">
        <v>10</v>
      </c>
      <c r="V54" s="22">
        <v>29</v>
      </c>
      <c r="W54" s="22">
        <v>20.5</v>
      </c>
      <c r="X54" s="22">
        <v>7</v>
      </c>
      <c r="Y54" s="22">
        <v>6</v>
      </c>
      <c r="Z54" s="22">
        <v>14</v>
      </c>
      <c r="AA54" s="22">
        <v>7</v>
      </c>
      <c r="AB54" s="22">
        <v>19</v>
      </c>
      <c r="AC54" s="22">
        <v>13</v>
      </c>
      <c r="AD54" s="22">
        <v>7</v>
      </c>
      <c r="AE54" s="22">
        <v>12</v>
      </c>
      <c r="AF54" s="22">
        <v>8</v>
      </c>
      <c r="AG54" s="22">
        <v>9</v>
      </c>
      <c r="AH54" s="22">
        <v>7</v>
      </c>
      <c r="AI54" s="22">
        <v>10</v>
      </c>
      <c r="AJ54" s="22">
        <v>7</v>
      </c>
      <c r="AK54" s="22">
        <v>9</v>
      </c>
      <c r="AL54" s="22">
        <v>19</v>
      </c>
      <c r="AM54" s="22">
        <v>66.5</v>
      </c>
      <c r="AN54" s="22">
        <v>22</v>
      </c>
      <c r="AO54" s="22">
        <v>26</v>
      </c>
      <c r="AP54" s="22">
        <v>9</v>
      </c>
      <c r="AQ54" s="22">
        <v>10</v>
      </c>
      <c r="AR54" s="22">
        <v>58.5</v>
      </c>
      <c r="AS54" s="22">
        <v>12</v>
      </c>
      <c r="AT54" s="22">
        <v>40</v>
      </c>
      <c r="AU54" s="22">
        <v>20</v>
      </c>
      <c r="AV54" s="22">
        <v>9</v>
      </c>
      <c r="AW54" s="22">
        <v>8</v>
      </c>
    </row>
    <row r="55" spans="1:73" x14ac:dyDescent="0.2">
      <c r="A55" s="24">
        <v>44621</v>
      </c>
      <c r="B55" s="22">
        <v>8</v>
      </c>
      <c r="C55" s="22">
        <v>8</v>
      </c>
      <c r="D55" s="22">
        <v>9</v>
      </c>
      <c r="E55" s="22">
        <v>8</v>
      </c>
      <c r="F55" s="22">
        <v>40</v>
      </c>
      <c r="G55" s="22">
        <v>7</v>
      </c>
      <c r="H55" s="22">
        <v>88</v>
      </c>
      <c r="I55" s="22">
        <v>11</v>
      </c>
      <c r="J55" s="22">
        <v>7</v>
      </c>
      <c r="K55" s="22">
        <v>13</v>
      </c>
      <c r="L55" s="22">
        <v>9</v>
      </c>
      <c r="M55" s="22">
        <v>7</v>
      </c>
      <c r="N55" s="22">
        <v>6.5</v>
      </c>
      <c r="O55" s="22">
        <v>38</v>
      </c>
      <c r="P55" s="22">
        <v>8</v>
      </c>
      <c r="Q55" s="22">
        <v>10</v>
      </c>
      <c r="R55" s="22">
        <v>9</v>
      </c>
      <c r="S55" s="22">
        <v>57</v>
      </c>
      <c r="T55" s="22">
        <v>9.5</v>
      </c>
      <c r="U55" s="22">
        <v>9</v>
      </c>
      <c r="V55" s="22">
        <v>25</v>
      </c>
      <c r="W55" s="22">
        <v>9</v>
      </c>
      <c r="X55" s="22">
        <v>6</v>
      </c>
      <c r="Y55" s="22">
        <v>6</v>
      </c>
      <c r="Z55" s="22">
        <v>11</v>
      </c>
      <c r="AA55" s="22">
        <v>7</v>
      </c>
      <c r="AB55" s="22">
        <v>12</v>
      </c>
      <c r="AC55" s="22">
        <v>10</v>
      </c>
      <c r="AD55" s="22">
        <v>7</v>
      </c>
      <c r="AE55" s="22">
        <v>12</v>
      </c>
      <c r="AF55" s="22">
        <v>7</v>
      </c>
      <c r="AG55" s="22">
        <v>6</v>
      </c>
      <c r="AH55" s="22">
        <v>7</v>
      </c>
      <c r="AI55" s="22">
        <v>8</v>
      </c>
      <c r="AJ55" s="22">
        <v>7</v>
      </c>
      <c r="AK55" s="22">
        <v>9</v>
      </c>
      <c r="AL55" s="22">
        <v>12</v>
      </c>
      <c r="AM55" s="22">
        <v>14.5</v>
      </c>
      <c r="AN55" s="22">
        <v>15</v>
      </c>
      <c r="AO55" s="22">
        <v>23</v>
      </c>
      <c r="AP55" s="22">
        <v>7</v>
      </c>
      <c r="AQ55" s="22">
        <v>8</v>
      </c>
      <c r="AR55" s="22">
        <v>34.5</v>
      </c>
      <c r="AS55" s="22">
        <v>8</v>
      </c>
      <c r="AT55" s="22">
        <v>16.5</v>
      </c>
      <c r="AU55" s="22">
        <v>17</v>
      </c>
      <c r="AV55" s="22">
        <v>7</v>
      </c>
      <c r="AW55" s="22">
        <v>7</v>
      </c>
    </row>
    <row r="56" spans="1:73" x14ac:dyDescent="0.2">
      <c r="A56" s="24">
        <v>44652</v>
      </c>
      <c r="B56" s="25">
        <v>11</v>
      </c>
      <c r="C56" s="25">
        <v>8</v>
      </c>
      <c r="D56" s="25">
        <v>14</v>
      </c>
      <c r="E56" s="25">
        <v>10</v>
      </c>
      <c r="F56" s="25">
        <v>41.5</v>
      </c>
      <c r="G56" s="25">
        <v>8</v>
      </c>
      <c r="H56" s="25">
        <v>69</v>
      </c>
      <c r="I56" s="25">
        <v>21</v>
      </c>
      <c r="J56" s="25">
        <v>7</v>
      </c>
      <c r="K56" s="25">
        <v>17</v>
      </c>
      <c r="L56" s="25">
        <v>9</v>
      </c>
      <c r="M56" s="25">
        <v>7</v>
      </c>
      <c r="N56" s="25">
        <v>7</v>
      </c>
      <c r="O56" s="25">
        <v>17.5</v>
      </c>
      <c r="P56" s="25">
        <v>13</v>
      </c>
      <c r="Q56" s="25">
        <v>14</v>
      </c>
      <c r="R56" s="25">
        <v>24</v>
      </c>
      <c r="S56" s="25">
        <v>48</v>
      </c>
      <c r="T56" s="25">
        <v>13</v>
      </c>
      <c r="U56" s="25">
        <v>9</v>
      </c>
      <c r="V56" s="25">
        <v>36</v>
      </c>
      <c r="W56" s="25">
        <v>17</v>
      </c>
      <c r="X56" s="25">
        <v>12</v>
      </c>
      <c r="Y56" s="25">
        <v>10</v>
      </c>
      <c r="Z56" s="25">
        <v>16</v>
      </c>
      <c r="AA56" s="25">
        <v>9</v>
      </c>
      <c r="AB56" s="25">
        <v>8</v>
      </c>
      <c r="AC56" s="25">
        <v>12</v>
      </c>
      <c r="AD56" s="25">
        <v>8</v>
      </c>
      <c r="AE56" s="25">
        <v>22</v>
      </c>
      <c r="AF56" s="25">
        <v>9</v>
      </c>
      <c r="AG56" s="25">
        <v>11</v>
      </c>
      <c r="AH56" s="25">
        <v>8</v>
      </c>
      <c r="AI56" s="25">
        <v>9</v>
      </c>
      <c r="AJ56" s="25">
        <v>7</v>
      </c>
      <c r="AK56" s="25">
        <v>8</v>
      </c>
      <c r="AL56" s="25">
        <v>8</v>
      </c>
      <c r="AM56" s="25">
        <v>18.5</v>
      </c>
      <c r="AN56" s="25">
        <v>23.5</v>
      </c>
      <c r="AO56" s="25">
        <v>36</v>
      </c>
      <c r="AP56" s="25">
        <v>8</v>
      </c>
      <c r="AQ56" s="25">
        <v>8</v>
      </c>
      <c r="AR56" s="25">
        <v>39</v>
      </c>
      <c r="AS56" s="25">
        <v>7</v>
      </c>
      <c r="AT56" s="25">
        <v>10</v>
      </c>
      <c r="AU56" s="25">
        <v>20</v>
      </c>
      <c r="AV56" s="25">
        <v>9</v>
      </c>
      <c r="AW56" s="25">
        <v>7</v>
      </c>
      <c r="AX56" s="25"/>
    </row>
    <row r="57" spans="1:73" x14ac:dyDescent="0.2">
      <c r="A57" s="24">
        <v>44682</v>
      </c>
      <c r="B57" s="25">
        <v>11</v>
      </c>
      <c r="C57" s="25">
        <v>9</v>
      </c>
      <c r="D57" s="25">
        <v>13</v>
      </c>
      <c r="E57" s="25">
        <v>9</v>
      </c>
      <c r="F57" s="25">
        <v>40.5</v>
      </c>
      <c r="G57" s="25">
        <v>8</v>
      </c>
      <c r="H57" s="25">
        <v>10</v>
      </c>
      <c r="I57" s="25">
        <v>20</v>
      </c>
      <c r="J57" s="25">
        <v>8</v>
      </c>
      <c r="K57" s="25">
        <v>11</v>
      </c>
      <c r="L57" s="25">
        <v>8</v>
      </c>
      <c r="M57" s="25">
        <v>7</v>
      </c>
      <c r="N57" s="25">
        <v>6</v>
      </c>
      <c r="O57" s="25">
        <v>20</v>
      </c>
      <c r="P57" s="25">
        <v>13</v>
      </c>
      <c r="Q57" s="25">
        <v>16</v>
      </c>
      <c r="R57" s="25">
        <v>33</v>
      </c>
      <c r="S57" s="25">
        <v>46</v>
      </c>
      <c r="T57" s="25">
        <v>12</v>
      </c>
      <c r="U57" s="25">
        <v>9</v>
      </c>
      <c r="V57" s="25">
        <v>36</v>
      </c>
      <c r="W57" s="25">
        <v>15</v>
      </c>
      <c r="X57" s="25">
        <v>14</v>
      </c>
      <c r="Y57" s="25">
        <v>11</v>
      </c>
      <c r="Z57" s="25">
        <v>16</v>
      </c>
      <c r="AA57" s="25">
        <v>10</v>
      </c>
      <c r="AB57" s="25">
        <v>12</v>
      </c>
      <c r="AC57" s="25">
        <v>13</v>
      </c>
      <c r="AD57" s="25">
        <v>8</v>
      </c>
      <c r="AE57" s="25">
        <v>26</v>
      </c>
      <c r="AF57" s="25">
        <v>10</v>
      </c>
      <c r="AG57" s="25">
        <v>11</v>
      </c>
      <c r="AH57" s="25">
        <v>8</v>
      </c>
      <c r="AI57" s="25">
        <v>8</v>
      </c>
      <c r="AJ57" s="25">
        <v>8</v>
      </c>
      <c r="AK57" s="25">
        <v>9</v>
      </c>
      <c r="AL57" s="25">
        <v>9</v>
      </c>
      <c r="AM57" s="25">
        <v>15.5</v>
      </c>
      <c r="AN57" s="25">
        <v>26</v>
      </c>
      <c r="AO57" s="25">
        <v>38.5</v>
      </c>
      <c r="AP57" s="25">
        <v>9</v>
      </c>
      <c r="AQ57" s="25">
        <v>10</v>
      </c>
      <c r="AR57" s="25">
        <v>28</v>
      </c>
      <c r="AS57" s="25">
        <v>7</v>
      </c>
      <c r="AT57" s="25">
        <v>10</v>
      </c>
      <c r="AU57" s="25">
        <v>21</v>
      </c>
      <c r="AV57" s="25">
        <v>10</v>
      </c>
      <c r="AW57" s="25">
        <v>13</v>
      </c>
      <c r="AX57" s="25"/>
    </row>
    <row r="58" spans="1:73" x14ac:dyDescent="0.2">
      <c r="A58" s="24">
        <v>44713</v>
      </c>
      <c r="B58" s="25">
        <v>14</v>
      </c>
      <c r="C58" s="25">
        <v>12</v>
      </c>
      <c r="D58" s="25">
        <v>18.5</v>
      </c>
      <c r="E58" s="25">
        <v>13</v>
      </c>
      <c r="F58" s="25">
        <v>47</v>
      </c>
      <c r="G58" s="25">
        <v>11</v>
      </c>
      <c r="H58" s="25">
        <v>14</v>
      </c>
      <c r="I58" s="25">
        <v>22</v>
      </c>
      <c r="J58" s="25">
        <v>9</v>
      </c>
      <c r="K58" s="25">
        <v>41</v>
      </c>
      <c r="L58" s="25">
        <v>10</v>
      </c>
      <c r="M58" s="25">
        <v>8</v>
      </c>
      <c r="N58" s="25">
        <v>8</v>
      </c>
      <c r="O58" s="25">
        <v>39</v>
      </c>
      <c r="P58" s="25">
        <v>15</v>
      </c>
      <c r="Q58" s="25">
        <v>12</v>
      </c>
      <c r="R58" s="25">
        <v>33</v>
      </c>
      <c r="S58" s="25">
        <v>63.5</v>
      </c>
      <c r="T58" s="25">
        <v>13</v>
      </c>
      <c r="U58" s="25">
        <v>12</v>
      </c>
      <c r="V58" s="25">
        <v>43</v>
      </c>
      <c r="W58" s="25">
        <v>18</v>
      </c>
      <c r="X58" s="25">
        <v>15</v>
      </c>
      <c r="Y58" s="25">
        <v>14</v>
      </c>
      <c r="Z58" s="25">
        <v>19</v>
      </c>
      <c r="AA58" s="25">
        <v>12</v>
      </c>
      <c r="AB58" s="25">
        <v>17.5</v>
      </c>
      <c r="AC58" s="25">
        <v>15.5</v>
      </c>
      <c r="AD58" s="25">
        <v>11</v>
      </c>
      <c r="AE58" s="25">
        <v>25</v>
      </c>
      <c r="AF58" s="25">
        <v>12</v>
      </c>
      <c r="AG58" s="25">
        <v>15</v>
      </c>
      <c r="AH58" s="25">
        <v>9</v>
      </c>
      <c r="AI58" s="25">
        <v>10</v>
      </c>
      <c r="AJ58" s="25">
        <v>9</v>
      </c>
      <c r="AK58" s="25">
        <v>11</v>
      </c>
      <c r="AL58" s="25">
        <v>12</v>
      </c>
      <c r="AM58" s="25">
        <v>18.5</v>
      </c>
      <c r="AN58" s="25">
        <v>29</v>
      </c>
      <c r="AO58" s="25">
        <v>39</v>
      </c>
      <c r="AP58" s="25">
        <v>11</v>
      </c>
      <c r="AQ58" s="25">
        <v>14</v>
      </c>
      <c r="AR58" s="25">
        <v>25</v>
      </c>
      <c r="AS58" s="25">
        <v>9</v>
      </c>
      <c r="AT58" s="25">
        <v>12</v>
      </c>
      <c r="AU58" s="25">
        <v>23</v>
      </c>
      <c r="AV58" s="25">
        <v>12</v>
      </c>
      <c r="AW58" s="25">
        <v>12</v>
      </c>
      <c r="AX58" s="25"/>
    </row>
    <row r="59" spans="1:73" x14ac:dyDescent="0.2">
      <c r="A59" s="24">
        <v>44743</v>
      </c>
      <c r="B59" s="25">
        <v>18</v>
      </c>
      <c r="C59" s="25">
        <v>14</v>
      </c>
      <c r="D59" s="25">
        <v>26.5</v>
      </c>
      <c r="E59" s="25">
        <v>16</v>
      </c>
      <c r="F59" s="25">
        <v>53.5</v>
      </c>
      <c r="G59" s="25">
        <v>14</v>
      </c>
      <c r="H59" s="25">
        <v>40</v>
      </c>
      <c r="I59" s="25">
        <v>32</v>
      </c>
      <c r="J59" s="25">
        <v>11</v>
      </c>
      <c r="K59" s="25">
        <v>14</v>
      </c>
      <c r="L59" s="25">
        <v>11</v>
      </c>
      <c r="M59" s="25">
        <v>12</v>
      </c>
      <c r="N59" s="25">
        <v>13</v>
      </c>
      <c r="O59" s="25">
        <v>18</v>
      </c>
      <c r="P59" s="25">
        <v>17</v>
      </c>
      <c r="Q59" s="25">
        <v>18.5</v>
      </c>
      <c r="R59" s="25">
        <v>34</v>
      </c>
      <c r="S59" s="25">
        <v>80</v>
      </c>
      <c r="T59" s="25">
        <v>19</v>
      </c>
      <c r="U59" s="25">
        <v>14</v>
      </c>
      <c r="V59" s="25">
        <v>50.5</v>
      </c>
      <c r="W59" s="25">
        <v>33</v>
      </c>
      <c r="X59" s="25">
        <v>20</v>
      </c>
      <c r="Y59" s="25">
        <v>21</v>
      </c>
      <c r="Z59" s="25">
        <v>23</v>
      </c>
      <c r="AA59" s="25">
        <v>16</v>
      </c>
      <c r="AB59" s="25">
        <v>22</v>
      </c>
      <c r="AC59" s="25">
        <v>18</v>
      </c>
      <c r="AD59" s="25">
        <v>13.5</v>
      </c>
      <c r="AE59" s="25">
        <v>31</v>
      </c>
      <c r="AF59" s="25">
        <v>18</v>
      </c>
      <c r="AG59" s="25">
        <v>17</v>
      </c>
      <c r="AH59" s="25">
        <v>12</v>
      </c>
      <c r="AI59" s="25">
        <v>14.5</v>
      </c>
      <c r="AJ59" s="25">
        <v>14</v>
      </c>
      <c r="AK59" s="25">
        <v>14</v>
      </c>
      <c r="AL59" s="25">
        <v>14</v>
      </c>
      <c r="AM59" s="25">
        <v>34</v>
      </c>
      <c r="AN59" s="25">
        <v>34</v>
      </c>
      <c r="AO59" s="25">
        <v>47.5</v>
      </c>
      <c r="AP59" s="25">
        <v>13.5</v>
      </c>
      <c r="AQ59" s="25">
        <v>13</v>
      </c>
      <c r="AR59" s="25">
        <v>59</v>
      </c>
      <c r="AS59" s="25">
        <v>12</v>
      </c>
      <c r="AT59" s="25">
        <v>16.5</v>
      </c>
      <c r="AU59" s="25">
        <v>27.5</v>
      </c>
      <c r="AV59" s="25">
        <v>16</v>
      </c>
      <c r="AW59" s="25">
        <v>20</v>
      </c>
      <c r="AX59" s="25"/>
    </row>
    <row r="60" spans="1:73" x14ac:dyDescent="0.2">
      <c r="A60" s="24">
        <v>44774</v>
      </c>
      <c r="B60" s="25">
        <v>23</v>
      </c>
      <c r="C60" s="25">
        <v>17</v>
      </c>
      <c r="D60" s="25">
        <v>37</v>
      </c>
      <c r="E60" s="25">
        <v>23</v>
      </c>
      <c r="F60" s="25">
        <v>57.5</v>
      </c>
      <c r="G60" s="25">
        <v>19</v>
      </c>
      <c r="H60" s="25">
        <v>24</v>
      </c>
      <c r="I60" s="25">
        <v>36</v>
      </c>
      <c r="J60" s="25">
        <v>15</v>
      </c>
      <c r="K60" s="25">
        <v>58</v>
      </c>
      <c r="L60" s="25">
        <v>18.5</v>
      </c>
      <c r="M60" s="25">
        <v>18</v>
      </c>
      <c r="N60" s="25">
        <v>12.5</v>
      </c>
      <c r="O60" s="25">
        <v>42</v>
      </c>
      <c r="P60" s="25">
        <v>22</v>
      </c>
      <c r="Q60" s="25">
        <v>18.5</v>
      </c>
      <c r="R60" s="25">
        <v>45</v>
      </c>
      <c r="S60" s="25">
        <v>81.5</v>
      </c>
      <c r="T60" s="25">
        <v>22</v>
      </c>
      <c r="U60" s="25">
        <v>20</v>
      </c>
      <c r="V60" s="25">
        <v>50</v>
      </c>
      <c r="W60" s="25">
        <v>41</v>
      </c>
      <c r="X60" s="25">
        <v>25</v>
      </c>
      <c r="Y60" s="25">
        <v>27</v>
      </c>
      <c r="Z60" s="25">
        <v>28</v>
      </c>
      <c r="AA60" s="25">
        <v>20</v>
      </c>
      <c r="AB60" s="25">
        <v>30</v>
      </c>
      <c r="AC60" s="25">
        <v>25</v>
      </c>
      <c r="AD60" s="25">
        <v>18</v>
      </c>
      <c r="AE60" s="25">
        <v>38</v>
      </c>
      <c r="AF60" s="25">
        <v>22</v>
      </c>
      <c r="AG60" s="25">
        <v>24</v>
      </c>
      <c r="AH60" s="25">
        <v>14</v>
      </c>
      <c r="AI60" s="25">
        <v>14</v>
      </c>
      <c r="AJ60" s="25">
        <v>16</v>
      </c>
      <c r="AK60" s="25">
        <v>18</v>
      </c>
      <c r="AL60" s="25">
        <v>22</v>
      </c>
      <c r="AM60" s="25">
        <v>52</v>
      </c>
      <c r="AN60" s="25">
        <v>42.5</v>
      </c>
      <c r="AO60" s="25">
        <v>48</v>
      </c>
      <c r="AP60" s="25">
        <v>20</v>
      </c>
      <c r="AQ60" s="25">
        <v>28</v>
      </c>
      <c r="AR60" s="25">
        <v>53.5</v>
      </c>
      <c r="AS60" s="25">
        <v>12</v>
      </c>
      <c r="AT60" s="25">
        <v>36.5</v>
      </c>
      <c r="AU60" s="25">
        <v>31</v>
      </c>
      <c r="AV60" s="25">
        <v>21.5</v>
      </c>
      <c r="AW60" s="25">
        <v>29</v>
      </c>
      <c r="AX60" s="25"/>
    </row>
    <row r="61" spans="1:73" x14ac:dyDescent="0.2">
      <c r="A61" s="24">
        <v>44805</v>
      </c>
      <c r="B61" s="25">
        <v>27</v>
      </c>
      <c r="C61" s="25">
        <v>18</v>
      </c>
      <c r="D61" s="25">
        <v>43</v>
      </c>
      <c r="E61" s="25">
        <v>25</v>
      </c>
      <c r="F61" s="25">
        <v>69</v>
      </c>
      <c r="G61" s="25">
        <v>21</v>
      </c>
      <c r="H61" s="25">
        <v>31</v>
      </c>
      <c r="I61" s="25">
        <v>49</v>
      </c>
      <c r="J61" s="25">
        <v>20</v>
      </c>
      <c r="K61" s="25">
        <v>41</v>
      </c>
      <c r="L61" s="25">
        <v>18.5</v>
      </c>
      <c r="M61" s="25">
        <v>23</v>
      </c>
      <c r="N61" s="25">
        <v>19.5</v>
      </c>
      <c r="O61" s="25">
        <v>37</v>
      </c>
      <c r="P61" s="25">
        <v>27</v>
      </c>
      <c r="Q61" s="25">
        <v>27</v>
      </c>
      <c r="R61" s="25">
        <v>63</v>
      </c>
      <c r="S61" s="25">
        <v>70</v>
      </c>
      <c r="T61" s="25">
        <v>30</v>
      </c>
      <c r="U61" s="25">
        <v>17</v>
      </c>
      <c r="V61" s="25">
        <v>46</v>
      </c>
      <c r="W61" s="25">
        <v>52</v>
      </c>
      <c r="X61" s="25">
        <v>30</v>
      </c>
      <c r="Y61" s="25">
        <v>29</v>
      </c>
      <c r="Z61" s="25">
        <v>31</v>
      </c>
      <c r="AA61" s="25">
        <v>25</v>
      </c>
      <c r="AB61" s="25">
        <v>34</v>
      </c>
      <c r="AC61" s="25">
        <v>31</v>
      </c>
      <c r="AD61" s="25">
        <v>21</v>
      </c>
      <c r="AE61" s="25">
        <v>33</v>
      </c>
      <c r="AF61" s="25">
        <v>29</v>
      </c>
      <c r="AG61" s="25">
        <v>29</v>
      </c>
      <c r="AH61" s="25">
        <v>17.5</v>
      </c>
      <c r="AI61" s="25">
        <v>20.5</v>
      </c>
      <c r="AJ61" s="25">
        <v>16</v>
      </c>
      <c r="AK61" s="25">
        <v>19</v>
      </c>
      <c r="AL61" s="25">
        <v>31</v>
      </c>
      <c r="AM61" s="25">
        <v>56.5</v>
      </c>
      <c r="AN61" s="25">
        <v>42</v>
      </c>
      <c r="AO61" s="25">
        <v>49</v>
      </c>
      <c r="AP61" s="25">
        <v>26</v>
      </c>
      <c r="AQ61" s="25">
        <v>31</v>
      </c>
      <c r="AR61" s="25">
        <v>52</v>
      </c>
      <c r="AS61" s="25">
        <v>14</v>
      </c>
      <c r="AT61" s="25">
        <v>32.5</v>
      </c>
      <c r="AU61" s="25">
        <v>34</v>
      </c>
      <c r="AV61" s="25">
        <v>34</v>
      </c>
      <c r="AW61" s="25">
        <v>32</v>
      </c>
      <c r="AX61" s="25"/>
    </row>
    <row r="62" spans="1:73" x14ac:dyDescent="0.2">
      <c r="A62" s="24">
        <v>44835</v>
      </c>
      <c r="B62" s="25">
        <v>28</v>
      </c>
      <c r="C62" s="25">
        <v>17</v>
      </c>
      <c r="D62" s="25">
        <v>22</v>
      </c>
      <c r="E62" s="25">
        <v>24.5</v>
      </c>
      <c r="F62" s="25">
        <v>59</v>
      </c>
      <c r="G62" s="25">
        <v>23</v>
      </c>
      <c r="H62" s="25">
        <v>35</v>
      </c>
      <c r="I62" s="25">
        <v>38</v>
      </c>
      <c r="J62" s="25">
        <v>21.5</v>
      </c>
      <c r="K62" s="25">
        <v>56</v>
      </c>
      <c r="L62" s="25">
        <v>15.5</v>
      </c>
      <c r="M62" s="25">
        <v>21</v>
      </c>
      <c r="N62" s="25">
        <v>14</v>
      </c>
      <c r="O62" s="25">
        <v>39</v>
      </c>
      <c r="P62" s="25">
        <v>26</v>
      </c>
      <c r="Q62" s="25">
        <v>27</v>
      </c>
      <c r="R62" s="25">
        <v>50.5</v>
      </c>
      <c r="S62" s="25">
        <v>64.5</v>
      </c>
      <c r="T62" s="25">
        <v>45</v>
      </c>
      <c r="U62" s="25">
        <v>25</v>
      </c>
      <c r="V62" s="25">
        <v>58</v>
      </c>
      <c r="W62" s="25">
        <v>51</v>
      </c>
      <c r="X62" s="25">
        <v>33</v>
      </c>
      <c r="Y62" s="25">
        <v>31</v>
      </c>
      <c r="Z62" s="25">
        <v>33</v>
      </c>
      <c r="AA62" s="25">
        <v>27</v>
      </c>
      <c r="AB62" s="25">
        <v>35</v>
      </c>
      <c r="AC62" s="25">
        <v>33</v>
      </c>
      <c r="AD62" s="25">
        <v>22</v>
      </c>
      <c r="AE62" s="25">
        <v>43.5</v>
      </c>
      <c r="AF62" s="25">
        <v>36</v>
      </c>
      <c r="AG62" s="25">
        <v>29</v>
      </c>
      <c r="AH62" s="25">
        <v>13</v>
      </c>
      <c r="AI62" s="25">
        <v>18</v>
      </c>
      <c r="AJ62" s="25">
        <v>13</v>
      </c>
      <c r="AK62" s="25">
        <v>21.5</v>
      </c>
      <c r="AL62" s="25">
        <v>27.5</v>
      </c>
      <c r="AM62" s="25">
        <v>64</v>
      </c>
      <c r="AN62" s="25">
        <v>49</v>
      </c>
      <c r="AO62" s="25">
        <v>53</v>
      </c>
      <c r="AP62" s="25">
        <v>27.5</v>
      </c>
      <c r="AQ62" s="25">
        <v>27.5</v>
      </c>
      <c r="AR62" s="25">
        <v>70</v>
      </c>
      <c r="AS62" s="25">
        <v>13</v>
      </c>
      <c r="AT62" s="25">
        <v>40</v>
      </c>
      <c r="AU62" s="25">
        <v>38</v>
      </c>
      <c r="AV62" s="25">
        <v>29</v>
      </c>
      <c r="AW62" s="25">
        <v>31.5</v>
      </c>
      <c r="AX62" s="25"/>
    </row>
    <row r="63" spans="1:73" x14ac:dyDescent="0.2">
      <c r="A63" s="24">
        <v>44866</v>
      </c>
      <c r="B63" s="25">
        <v>24</v>
      </c>
      <c r="C63" s="25">
        <v>16</v>
      </c>
      <c r="D63" s="25">
        <v>55</v>
      </c>
      <c r="E63" s="25">
        <v>30</v>
      </c>
      <c r="F63" s="25">
        <v>55</v>
      </c>
      <c r="G63" s="25">
        <v>19</v>
      </c>
      <c r="H63" s="25">
        <v>84</v>
      </c>
      <c r="I63" s="25">
        <v>41</v>
      </c>
      <c r="J63" s="25">
        <v>18</v>
      </c>
      <c r="K63" s="25">
        <v>13</v>
      </c>
      <c r="L63" s="25">
        <v>21</v>
      </c>
      <c r="M63" s="25">
        <v>22</v>
      </c>
      <c r="N63" s="25">
        <v>14</v>
      </c>
      <c r="O63" s="25">
        <v>47</v>
      </c>
      <c r="P63" s="25">
        <v>23</v>
      </c>
      <c r="Q63" s="25">
        <v>21</v>
      </c>
      <c r="R63" s="25">
        <v>28</v>
      </c>
      <c r="S63" s="25">
        <v>57</v>
      </c>
      <c r="T63" s="25">
        <v>20.5</v>
      </c>
      <c r="U63" s="25">
        <v>31.5</v>
      </c>
      <c r="V63" s="25">
        <v>42</v>
      </c>
      <c r="W63" s="25">
        <v>30</v>
      </c>
      <c r="X63" s="25">
        <v>21</v>
      </c>
      <c r="Y63" s="25">
        <v>26</v>
      </c>
      <c r="Z63" s="25">
        <v>29</v>
      </c>
      <c r="AA63" s="25">
        <v>22</v>
      </c>
      <c r="AB63" s="25">
        <v>40</v>
      </c>
      <c r="AC63" s="25">
        <v>32</v>
      </c>
      <c r="AD63" s="25">
        <v>18</v>
      </c>
      <c r="AE63" s="25">
        <v>21</v>
      </c>
      <c r="AF63" s="25">
        <v>27</v>
      </c>
      <c r="AG63" s="25">
        <v>17</v>
      </c>
      <c r="AH63" s="25">
        <v>14</v>
      </c>
      <c r="AI63" s="25">
        <v>22.5</v>
      </c>
      <c r="AJ63" s="25">
        <v>14</v>
      </c>
      <c r="AK63" s="25">
        <v>18</v>
      </c>
      <c r="AL63" s="25">
        <v>20</v>
      </c>
      <c r="AM63" s="25">
        <v>34.5</v>
      </c>
      <c r="AN63" s="25">
        <v>41</v>
      </c>
      <c r="AO63" s="25">
        <v>35</v>
      </c>
      <c r="AP63" s="25">
        <v>27</v>
      </c>
      <c r="AQ63" s="25">
        <v>20.5</v>
      </c>
      <c r="AR63" s="25">
        <v>47</v>
      </c>
      <c r="AS63" s="25">
        <v>20</v>
      </c>
      <c r="AT63" s="25">
        <v>74.5</v>
      </c>
      <c r="AU63" s="25">
        <v>30</v>
      </c>
      <c r="AV63" s="25">
        <v>22</v>
      </c>
      <c r="AW63" s="25">
        <v>27</v>
      </c>
      <c r="AX63" s="25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7"/>
      <c r="BO63" s="27"/>
      <c r="BP63" s="27"/>
      <c r="BQ63" s="27"/>
      <c r="BR63" s="26"/>
      <c r="BS63" s="26"/>
      <c r="BT63" s="26"/>
      <c r="BU63" s="26"/>
    </row>
    <row r="64" spans="1:73" x14ac:dyDescent="0.2">
      <c r="A64" s="24">
        <v>44896</v>
      </c>
      <c r="B64" s="26">
        <v>28</v>
      </c>
      <c r="C64" s="26">
        <v>19</v>
      </c>
      <c r="D64" s="26">
        <v>43</v>
      </c>
      <c r="E64" s="26">
        <v>44</v>
      </c>
      <c r="F64" s="26">
        <v>77</v>
      </c>
      <c r="G64" s="26">
        <v>28</v>
      </c>
      <c r="H64" s="26">
        <v>91</v>
      </c>
      <c r="I64" s="26">
        <v>43.5</v>
      </c>
      <c r="J64" s="26">
        <v>26.5</v>
      </c>
      <c r="K64" s="26">
        <v>19</v>
      </c>
      <c r="L64" s="26">
        <v>17</v>
      </c>
      <c r="M64" s="26">
        <v>24.5</v>
      </c>
      <c r="N64" s="26">
        <v>22.5</v>
      </c>
      <c r="O64" s="26">
        <v>71</v>
      </c>
      <c r="P64" s="26">
        <v>25.5</v>
      </c>
      <c r="Q64" s="26">
        <v>32</v>
      </c>
      <c r="R64" s="26">
        <v>34</v>
      </c>
      <c r="S64" s="26">
        <v>60</v>
      </c>
      <c r="T64" s="26">
        <v>30</v>
      </c>
      <c r="U64" s="26">
        <v>36</v>
      </c>
      <c r="V64" s="26">
        <v>57</v>
      </c>
      <c r="W64" s="26">
        <v>37</v>
      </c>
      <c r="X64" s="26">
        <v>23</v>
      </c>
      <c r="Y64" s="26">
        <v>33</v>
      </c>
      <c r="Z64" s="26">
        <v>36</v>
      </c>
      <c r="AA64" s="26">
        <v>26</v>
      </c>
      <c r="AB64" s="26">
        <v>44.5</v>
      </c>
      <c r="AC64" s="26">
        <v>34</v>
      </c>
      <c r="AD64" s="26">
        <v>20</v>
      </c>
      <c r="AE64" s="26">
        <v>26</v>
      </c>
      <c r="AF64" s="26">
        <v>29</v>
      </c>
      <c r="AG64" s="26">
        <v>21</v>
      </c>
      <c r="AH64" s="26">
        <v>22.5</v>
      </c>
      <c r="AI64" s="26">
        <v>29</v>
      </c>
      <c r="AJ64" s="26">
        <v>17.5</v>
      </c>
      <c r="AK64" s="26">
        <v>24</v>
      </c>
      <c r="AL64" s="26">
        <v>33.5</v>
      </c>
      <c r="AM64" s="26">
        <v>32</v>
      </c>
      <c r="AN64" s="26">
        <v>50</v>
      </c>
      <c r="AO64" s="26">
        <v>44</v>
      </c>
      <c r="AP64" s="26">
        <v>23</v>
      </c>
      <c r="AQ64" s="26">
        <v>43</v>
      </c>
      <c r="AR64" s="26">
        <v>72</v>
      </c>
      <c r="AS64" s="26">
        <v>31</v>
      </c>
      <c r="AT64" s="26">
        <v>65</v>
      </c>
      <c r="AU64" s="26">
        <v>39</v>
      </c>
      <c r="AV64" s="26">
        <v>26</v>
      </c>
      <c r="AW64" s="26">
        <v>41</v>
      </c>
      <c r="AX64" s="26"/>
    </row>
    <row r="65" spans="1:237" x14ac:dyDescent="0.2">
      <c r="A65" s="24">
        <v>44927</v>
      </c>
      <c r="B65" s="26">
        <v>33</v>
      </c>
      <c r="C65" s="26">
        <v>26</v>
      </c>
      <c r="D65" s="26">
        <v>55</v>
      </c>
      <c r="E65" s="26">
        <v>42.5</v>
      </c>
      <c r="F65" s="26">
        <v>81</v>
      </c>
      <c r="G65" s="26">
        <v>27</v>
      </c>
      <c r="H65" s="26">
        <v>116</v>
      </c>
      <c r="I65" s="26">
        <v>46.5</v>
      </c>
      <c r="J65" s="26">
        <v>29</v>
      </c>
      <c r="K65" s="26">
        <v>31</v>
      </c>
      <c r="L65" s="26">
        <v>24</v>
      </c>
      <c r="M65" s="26">
        <v>32.5</v>
      </c>
      <c r="N65" s="26">
        <v>53</v>
      </c>
      <c r="O65" s="26">
        <v>56</v>
      </c>
      <c r="P65" s="26">
        <v>31</v>
      </c>
      <c r="Q65" s="26">
        <v>37</v>
      </c>
      <c r="R65" s="26">
        <v>72</v>
      </c>
      <c r="S65" s="26">
        <v>131</v>
      </c>
      <c r="T65" s="26">
        <v>40.5</v>
      </c>
      <c r="U65" s="26">
        <v>33</v>
      </c>
      <c r="V65" s="26">
        <v>84</v>
      </c>
      <c r="W65" s="26">
        <v>42</v>
      </c>
      <c r="X65" s="26">
        <v>30</v>
      </c>
      <c r="Y65" s="26">
        <v>36</v>
      </c>
      <c r="Z65" s="26">
        <v>39</v>
      </c>
      <c r="AA65" s="26">
        <v>28</v>
      </c>
      <c r="AB65" s="26">
        <v>27.5</v>
      </c>
      <c r="AC65" s="26">
        <v>42</v>
      </c>
      <c r="AD65" s="26">
        <v>26</v>
      </c>
      <c r="AE65" s="26">
        <v>34</v>
      </c>
      <c r="AF65" s="26">
        <v>40</v>
      </c>
      <c r="AG65" s="26">
        <v>32</v>
      </c>
      <c r="AH65" s="26">
        <v>22</v>
      </c>
      <c r="AI65" s="26">
        <v>18.5</v>
      </c>
      <c r="AJ65" s="26">
        <v>22.5</v>
      </c>
      <c r="AK65" s="26">
        <v>35</v>
      </c>
      <c r="AL65" s="26">
        <v>41.5</v>
      </c>
      <c r="AM65" s="26">
        <v>108</v>
      </c>
      <c r="AN65" s="26">
        <v>58</v>
      </c>
      <c r="AO65" s="26">
        <v>43.5</v>
      </c>
      <c r="AP65" s="26">
        <v>24</v>
      </c>
      <c r="AQ65" s="26">
        <v>38</v>
      </c>
      <c r="AR65" s="26">
        <v>66</v>
      </c>
      <c r="AS65" s="26">
        <v>34.5</v>
      </c>
      <c r="AT65" s="26">
        <v>88</v>
      </c>
      <c r="AU65" s="26">
        <v>39</v>
      </c>
      <c r="AV65" s="26">
        <v>43.5</v>
      </c>
      <c r="AW65" s="26">
        <v>36.5</v>
      </c>
      <c r="AX65" s="26"/>
    </row>
    <row r="66" spans="1:237" x14ac:dyDescent="0.2">
      <c r="A66" s="24">
        <v>44958</v>
      </c>
      <c r="B66" s="25">
        <v>28</v>
      </c>
      <c r="C66" s="25">
        <v>12</v>
      </c>
      <c r="D66" s="25">
        <v>42</v>
      </c>
      <c r="E66" s="25">
        <v>35</v>
      </c>
      <c r="F66" s="25">
        <v>91</v>
      </c>
      <c r="G66" s="25">
        <v>18</v>
      </c>
      <c r="H66" s="25">
        <v>59.5</v>
      </c>
      <c r="I66" s="25">
        <v>47</v>
      </c>
      <c r="J66" s="25">
        <v>24</v>
      </c>
      <c r="K66" s="25">
        <v>46</v>
      </c>
      <c r="L66" s="25">
        <v>29.5</v>
      </c>
      <c r="M66" s="25">
        <v>31</v>
      </c>
      <c r="N66" s="25">
        <v>39</v>
      </c>
      <c r="O66" s="25">
        <v>85</v>
      </c>
      <c r="P66" s="25">
        <v>30</v>
      </c>
      <c r="Q66" s="25">
        <v>32</v>
      </c>
      <c r="R66" s="25">
        <v>30.5</v>
      </c>
      <c r="S66" s="25">
        <v>119</v>
      </c>
      <c r="T66" s="25">
        <v>25</v>
      </c>
      <c r="U66" s="25">
        <v>23</v>
      </c>
      <c r="V66" s="25">
        <v>29</v>
      </c>
      <c r="W66" s="25">
        <v>56</v>
      </c>
      <c r="X66" s="25">
        <v>23</v>
      </c>
      <c r="Y66" s="25">
        <v>41</v>
      </c>
      <c r="Z66" s="25">
        <v>45.5</v>
      </c>
      <c r="AA66" s="25">
        <v>22</v>
      </c>
      <c r="AB66" s="25">
        <v>38.5</v>
      </c>
      <c r="AC66" s="25">
        <v>43</v>
      </c>
      <c r="AD66" s="25">
        <v>17</v>
      </c>
      <c r="AE66" s="25">
        <v>18</v>
      </c>
      <c r="AF66" s="25">
        <v>34</v>
      </c>
      <c r="AG66" s="25">
        <v>16</v>
      </c>
      <c r="AH66" s="25">
        <v>12</v>
      </c>
      <c r="AI66" s="25">
        <v>20</v>
      </c>
      <c r="AJ66" s="25">
        <v>9</v>
      </c>
      <c r="AK66" s="25">
        <v>23</v>
      </c>
      <c r="AL66" s="25">
        <v>36</v>
      </c>
      <c r="AM66" s="25">
        <v>68</v>
      </c>
      <c r="AN66" s="25">
        <v>57</v>
      </c>
      <c r="AO66" s="25">
        <v>55.5</v>
      </c>
      <c r="AP66" s="25">
        <v>24</v>
      </c>
      <c r="AQ66" s="25">
        <v>22</v>
      </c>
      <c r="AR66" s="25">
        <v>57.5</v>
      </c>
      <c r="AS66" s="25">
        <v>29</v>
      </c>
      <c r="AT66" s="25">
        <v>83</v>
      </c>
      <c r="AU66" s="25">
        <v>34.5</v>
      </c>
      <c r="AV66" s="25">
        <v>27</v>
      </c>
      <c r="AW66" s="25">
        <v>30</v>
      </c>
      <c r="AX66" s="25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6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6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6"/>
      <c r="HV66" s="22"/>
      <c r="HW66" s="22"/>
      <c r="HX66" s="22"/>
      <c r="HY66" s="22"/>
      <c r="HZ66" s="22"/>
      <c r="IA66" s="22"/>
      <c r="IB66" s="22"/>
      <c r="IC66" s="22"/>
    </row>
    <row r="67" spans="1:237" x14ac:dyDescent="0.2">
      <c r="A67" s="24">
        <v>44986</v>
      </c>
      <c r="B67" s="25">
        <v>24</v>
      </c>
      <c r="C67" s="25">
        <v>12</v>
      </c>
      <c r="D67" s="25">
        <v>53</v>
      </c>
      <c r="E67" s="25">
        <v>32</v>
      </c>
      <c r="F67" s="25">
        <v>62</v>
      </c>
      <c r="G67" s="25">
        <v>12</v>
      </c>
      <c r="H67" s="25">
        <v>30</v>
      </c>
      <c r="I67" s="25">
        <v>40</v>
      </c>
      <c r="J67" s="25">
        <v>21</v>
      </c>
      <c r="K67" s="25">
        <v>46</v>
      </c>
      <c r="L67" s="25">
        <v>35</v>
      </c>
      <c r="M67" s="25">
        <v>21</v>
      </c>
      <c r="N67" s="25">
        <v>18</v>
      </c>
      <c r="O67" s="25">
        <v>59.5</v>
      </c>
      <c r="P67" s="25">
        <v>26</v>
      </c>
      <c r="Q67" s="25">
        <v>21</v>
      </c>
      <c r="R67" s="25">
        <v>38</v>
      </c>
      <c r="S67" s="25">
        <v>112</v>
      </c>
      <c r="T67" s="25">
        <v>22</v>
      </c>
      <c r="U67" s="25">
        <v>16</v>
      </c>
      <c r="V67" s="25">
        <v>52.5</v>
      </c>
      <c r="W67" s="25">
        <v>37.5</v>
      </c>
      <c r="X67" s="25">
        <v>24</v>
      </c>
      <c r="Y67" s="25">
        <v>30</v>
      </c>
      <c r="Z67" s="25">
        <v>38</v>
      </c>
      <c r="AA67" s="25">
        <v>23</v>
      </c>
      <c r="AB67" s="25">
        <v>25</v>
      </c>
      <c r="AC67" s="25">
        <v>37</v>
      </c>
      <c r="AD67" s="25">
        <v>15</v>
      </c>
      <c r="AE67" s="25">
        <v>38</v>
      </c>
      <c r="AF67" s="25">
        <v>28.5</v>
      </c>
      <c r="AG67" s="25">
        <v>27</v>
      </c>
      <c r="AH67" s="25">
        <v>11</v>
      </c>
      <c r="AI67" s="25">
        <v>14</v>
      </c>
      <c r="AJ67" s="25">
        <v>9</v>
      </c>
      <c r="AK67" s="25">
        <v>13</v>
      </c>
      <c r="AL67" s="25">
        <v>26</v>
      </c>
      <c r="AM67" s="25">
        <v>28</v>
      </c>
      <c r="AN67" s="25">
        <v>45</v>
      </c>
      <c r="AO67" s="25">
        <v>51</v>
      </c>
      <c r="AP67" s="25">
        <v>20</v>
      </c>
      <c r="AQ67" s="25">
        <v>36</v>
      </c>
      <c r="AR67" s="25">
        <v>43.5</v>
      </c>
      <c r="AS67" s="25">
        <v>21.5</v>
      </c>
      <c r="AT67" s="25">
        <v>61.5</v>
      </c>
      <c r="AU67" s="25">
        <v>31</v>
      </c>
      <c r="AV67" s="25">
        <v>20</v>
      </c>
      <c r="AW67" s="25">
        <v>25</v>
      </c>
      <c r="AX67" s="25"/>
    </row>
    <row r="68" spans="1:237" x14ac:dyDescent="0.2">
      <c r="A68" s="24">
        <v>45017</v>
      </c>
      <c r="B68" s="25">
        <v>20</v>
      </c>
      <c r="C68" s="25">
        <v>11</v>
      </c>
      <c r="D68" s="25">
        <v>38</v>
      </c>
      <c r="E68" s="25">
        <v>25</v>
      </c>
      <c r="F68" s="25">
        <v>80</v>
      </c>
      <c r="G68" s="25">
        <v>10</v>
      </c>
      <c r="H68" s="25">
        <v>16</v>
      </c>
      <c r="I68" s="25">
        <v>30.5</v>
      </c>
      <c r="J68" s="25">
        <v>19</v>
      </c>
      <c r="K68" s="25">
        <v>32</v>
      </c>
      <c r="L68" s="25">
        <v>17</v>
      </c>
      <c r="M68" s="25">
        <v>15</v>
      </c>
      <c r="N68" s="25">
        <v>14</v>
      </c>
      <c r="O68" s="25">
        <v>51</v>
      </c>
      <c r="P68" s="25">
        <v>22</v>
      </c>
      <c r="Q68" s="25">
        <v>35</v>
      </c>
      <c r="R68" s="25">
        <v>37</v>
      </c>
      <c r="S68" s="25">
        <v>60</v>
      </c>
      <c r="T68" s="25">
        <v>15.5</v>
      </c>
      <c r="U68" s="25">
        <v>18</v>
      </c>
      <c r="V68" s="25">
        <v>43</v>
      </c>
      <c r="W68" s="25">
        <v>29</v>
      </c>
      <c r="X68" s="25">
        <v>19</v>
      </c>
      <c r="Y68" s="25">
        <v>24</v>
      </c>
      <c r="Z68" s="25">
        <v>32</v>
      </c>
      <c r="AA68" s="25">
        <v>18</v>
      </c>
      <c r="AB68" s="25">
        <v>26</v>
      </c>
      <c r="AC68" s="25">
        <v>30</v>
      </c>
      <c r="AD68" s="25">
        <v>12</v>
      </c>
      <c r="AE68" s="25">
        <v>31</v>
      </c>
      <c r="AF68" s="25">
        <v>25</v>
      </c>
      <c r="AG68" s="25">
        <v>22</v>
      </c>
      <c r="AH68" s="25">
        <v>11</v>
      </c>
      <c r="AI68" s="25">
        <v>15</v>
      </c>
      <c r="AJ68" s="25">
        <v>8</v>
      </c>
      <c r="AK68" s="25">
        <v>15</v>
      </c>
      <c r="AL68" s="25">
        <v>22</v>
      </c>
      <c r="AM68" s="25">
        <v>52</v>
      </c>
      <c r="AN68" s="25">
        <v>34</v>
      </c>
      <c r="AO68" s="25">
        <v>52</v>
      </c>
      <c r="AP68" s="25">
        <v>14</v>
      </c>
      <c r="AQ68" s="25">
        <v>22.5</v>
      </c>
      <c r="AR68" s="25">
        <v>58</v>
      </c>
      <c r="AS68" s="25">
        <v>22</v>
      </c>
      <c r="AT68" s="25">
        <v>33.5</v>
      </c>
      <c r="AU68" s="25">
        <v>28</v>
      </c>
      <c r="AV68" s="25">
        <v>11.5</v>
      </c>
      <c r="AW68" s="25">
        <v>29.5</v>
      </c>
      <c r="AX68" s="25"/>
    </row>
    <row r="69" spans="1:237" x14ac:dyDescent="0.2">
      <c r="A69" s="24">
        <v>45047</v>
      </c>
      <c r="B69" s="25">
        <v>17</v>
      </c>
      <c r="C69" s="25">
        <v>11</v>
      </c>
      <c r="D69" s="25">
        <v>21</v>
      </c>
      <c r="E69" s="25">
        <v>23</v>
      </c>
      <c r="F69" s="25">
        <v>56</v>
      </c>
      <c r="G69" s="25">
        <v>10</v>
      </c>
      <c r="H69" s="25">
        <v>61.5</v>
      </c>
      <c r="I69" s="25">
        <v>17</v>
      </c>
      <c r="J69" s="25">
        <v>14</v>
      </c>
      <c r="K69" s="25">
        <v>16</v>
      </c>
      <c r="L69" s="25">
        <v>10</v>
      </c>
      <c r="M69" s="25">
        <v>13</v>
      </c>
      <c r="N69" s="25">
        <v>17</v>
      </c>
      <c r="O69" s="25">
        <v>39.5</v>
      </c>
      <c r="P69" s="25">
        <v>19</v>
      </c>
      <c r="Q69" s="25">
        <v>32</v>
      </c>
      <c r="R69" s="25">
        <v>35</v>
      </c>
      <c r="S69" s="25">
        <v>58.5</v>
      </c>
      <c r="T69" s="25">
        <v>24</v>
      </c>
      <c r="U69" s="25">
        <v>10</v>
      </c>
      <c r="V69" s="25">
        <v>46.5</v>
      </c>
      <c r="W69" s="25">
        <v>16.5</v>
      </c>
      <c r="X69" s="25">
        <v>19</v>
      </c>
      <c r="Y69" s="25">
        <v>19.5</v>
      </c>
      <c r="Z69" s="25">
        <v>29</v>
      </c>
      <c r="AA69" s="25">
        <v>12</v>
      </c>
      <c r="AB69" s="25">
        <v>18</v>
      </c>
      <c r="AC69" s="25">
        <v>26</v>
      </c>
      <c r="AD69" s="25">
        <v>12</v>
      </c>
      <c r="AE69" s="25">
        <v>43.5</v>
      </c>
      <c r="AF69" s="25">
        <v>15</v>
      </c>
      <c r="AG69" s="25">
        <v>17</v>
      </c>
      <c r="AH69" s="25">
        <v>9</v>
      </c>
      <c r="AI69" s="25">
        <v>11</v>
      </c>
      <c r="AJ69" s="25">
        <v>8</v>
      </c>
      <c r="AK69" s="25">
        <v>11</v>
      </c>
      <c r="AL69" s="25">
        <v>12</v>
      </c>
      <c r="AM69" s="25">
        <v>50.5</v>
      </c>
      <c r="AN69" s="25">
        <v>31</v>
      </c>
      <c r="AO69" s="25">
        <v>38</v>
      </c>
      <c r="AP69" s="25">
        <v>14</v>
      </c>
      <c r="AQ69" s="25">
        <v>19.5</v>
      </c>
      <c r="AR69" s="25">
        <v>39</v>
      </c>
      <c r="AS69" s="25">
        <v>14</v>
      </c>
      <c r="AT69" s="25">
        <v>14.5</v>
      </c>
      <c r="AU69" s="25">
        <v>26</v>
      </c>
      <c r="AV69" s="25">
        <v>11</v>
      </c>
      <c r="AW69" s="25">
        <v>30</v>
      </c>
      <c r="AX69" s="25"/>
    </row>
    <row r="70" spans="1:237" x14ac:dyDescent="0.2">
      <c r="A70" s="24">
        <v>45078</v>
      </c>
      <c r="B70" s="25">
        <v>15</v>
      </c>
      <c r="C70" s="25">
        <v>10</v>
      </c>
      <c r="D70" s="25">
        <v>20</v>
      </c>
      <c r="E70" s="25">
        <v>14</v>
      </c>
      <c r="F70" s="25">
        <v>46</v>
      </c>
      <c r="G70" s="25">
        <v>9</v>
      </c>
      <c r="H70" s="25">
        <v>31</v>
      </c>
      <c r="I70" s="25">
        <v>14</v>
      </c>
      <c r="J70" s="25">
        <v>13</v>
      </c>
      <c r="K70" s="25">
        <v>14</v>
      </c>
      <c r="L70" s="25">
        <v>15</v>
      </c>
      <c r="M70" s="25">
        <v>13</v>
      </c>
      <c r="N70" s="25">
        <v>8</v>
      </c>
      <c r="O70" s="25">
        <v>39.5</v>
      </c>
      <c r="P70" s="25">
        <v>17</v>
      </c>
      <c r="Q70" s="25">
        <v>28</v>
      </c>
      <c r="R70" s="25">
        <v>40</v>
      </c>
      <c r="S70" s="25">
        <v>51</v>
      </c>
      <c r="T70" s="25">
        <v>13</v>
      </c>
      <c r="U70" s="25">
        <v>11</v>
      </c>
      <c r="V70" s="25">
        <v>46</v>
      </c>
      <c r="W70" s="25">
        <v>18</v>
      </c>
      <c r="X70" s="25">
        <v>17</v>
      </c>
      <c r="Y70" s="25">
        <v>16</v>
      </c>
      <c r="Z70" s="25">
        <v>24</v>
      </c>
      <c r="AA70" s="25">
        <v>12</v>
      </c>
      <c r="AB70" s="25">
        <v>12</v>
      </c>
      <c r="AC70" s="25">
        <v>21</v>
      </c>
      <c r="AD70" s="25">
        <v>11</v>
      </c>
      <c r="AE70" s="25">
        <v>30</v>
      </c>
      <c r="AF70" s="25">
        <v>14</v>
      </c>
      <c r="AG70" s="25">
        <v>20</v>
      </c>
      <c r="AH70" s="25">
        <v>10</v>
      </c>
      <c r="AI70" s="25">
        <v>12</v>
      </c>
      <c r="AJ70" s="25">
        <v>8</v>
      </c>
      <c r="AK70" s="25">
        <v>11</v>
      </c>
      <c r="AL70" s="25">
        <v>16</v>
      </c>
      <c r="AM70" s="25">
        <v>18</v>
      </c>
      <c r="AN70" s="25">
        <v>27</v>
      </c>
      <c r="AO70" s="25">
        <v>42</v>
      </c>
      <c r="AP70" s="25">
        <v>13</v>
      </c>
      <c r="AQ70" s="25">
        <v>16</v>
      </c>
      <c r="AR70" s="25">
        <v>45.5</v>
      </c>
      <c r="AS70" s="25">
        <v>12</v>
      </c>
      <c r="AT70" s="25">
        <v>15</v>
      </c>
      <c r="AU70" s="25">
        <v>26</v>
      </c>
      <c r="AV70" s="25">
        <v>12</v>
      </c>
      <c r="AW70" s="25">
        <v>22</v>
      </c>
      <c r="AX70" s="25"/>
    </row>
    <row r="71" spans="1:237" x14ac:dyDescent="0.2">
      <c r="A71" s="24">
        <v>45108</v>
      </c>
      <c r="B71" s="25">
        <v>16</v>
      </c>
      <c r="C71" s="25">
        <v>11</v>
      </c>
      <c r="D71" s="25">
        <v>16.5</v>
      </c>
      <c r="E71" s="25">
        <v>16.5</v>
      </c>
      <c r="F71" s="25">
        <v>42</v>
      </c>
      <c r="G71" s="25">
        <v>12</v>
      </c>
      <c r="H71" s="25">
        <v>26.5</v>
      </c>
      <c r="I71" s="25">
        <v>18</v>
      </c>
      <c r="J71" s="25">
        <v>12</v>
      </c>
      <c r="K71" s="25">
        <v>19.5</v>
      </c>
      <c r="L71" s="25">
        <v>10</v>
      </c>
      <c r="M71" s="25">
        <v>12</v>
      </c>
      <c r="N71" s="25">
        <v>12</v>
      </c>
      <c r="O71" s="25">
        <v>30</v>
      </c>
      <c r="P71" s="25">
        <v>17</v>
      </c>
      <c r="Q71" s="25">
        <v>32</v>
      </c>
      <c r="R71" s="25">
        <v>43</v>
      </c>
      <c r="S71" s="25">
        <v>72</v>
      </c>
      <c r="T71" s="25">
        <v>16</v>
      </c>
      <c r="U71" s="25">
        <v>13</v>
      </c>
      <c r="V71" s="25">
        <v>54.5</v>
      </c>
      <c r="W71" s="25">
        <v>23</v>
      </c>
      <c r="X71" s="25">
        <v>18</v>
      </c>
      <c r="Y71" s="25">
        <v>18</v>
      </c>
      <c r="Z71" s="25">
        <v>23</v>
      </c>
      <c r="AA71" s="25">
        <v>13</v>
      </c>
      <c r="AB71" s="25">
        <v>14</v>
      </c>
      <c r="AC71" s="25">
        <v>19</v>
      </c>
      <c r="AD71" s="25">
        <v>12</v>
      </c>
      <c r="AE71" s="25">
        <v>35</v>
      </c>
      <c r="AF71" s="25">
        <v>12</v>
      </c>
      <c r="AG71" s="25">
        <v>21</v>
      </c>
      <c r="AH71" s="25">
        <v>11</v>
      </c>
      <c r="AI71" s="25">
        <v>10</v>
      </c>
      <c r="AJ71" s="25">
        <v>8</v>
      </c>
      <c r="AK71" s="25">
        <v>14</v>
      </c>
      <c r="AL71" s="25">
        <v>19</v>
      </c>
      <c r="AM71" s="25">
        <v>24.5</v>
      </c>
      <c r="AN71" s="25">
        <v>35</v>
      </c>
      <c r="AO71" s="25">
        <v>46</v>
      </c>
      <c r="AP71" s="25">
        <v>14</v>
      </c>
      <c r="AQ71" s="25">
        <v>10</v>
      </c>
      <c r="AR71" s="25">
        <v>30</v>
      </c>
      <c r="AS71" s="25">
        <v>16</v>
      </c>
      <c r="AT71" s="25">
        <v>15.5</v>
      </c>
      <c r="AU71" s="25">
        <v>25</v>
      </c>
      <c r="AV71" s="25">
        <v>14</v>
      </c>
      <c r="AW71" s="25">
        <v>19.5</v>
      </c>
      <c r="AX71" s="25"/>
    </row>
    <row r="72" spans="1:237" x14ac:dyDescent="0.2">
      <c r="A72" s="24">
        <v>45139</v>
      </c>
      <c r="B72" s="25">
        <v>18</v>
      </c>
      <c r="C72" s="25">
        <v>12</v>
      </c>
      <c r="D72" s="25">
        <v>39</v>
      </c>
      <c r="E72" s="25">
        <v>19</v>
      </c>
      <c r="F72" s="25">
        <v>25</v>
      </c>
      <c r="G72" s="25">
        <v>12</v>
      </c>
      <c r="H72" s="25">
        <v>20.5</v>
      </c>
      <c r="I72" s="25">
        <v>21</v>
      </c>
      <c r="J72" s="25">
        <v>12</v>
      </c>
      <c r="K72" s="25">
        <v>9.5</v>
      </c>
      <c r="L72" s="25">
        <v>16.5</v>
      </c>
      <c r="M72" s="25">
        <v>11</v>
      </c>
      <c r="N72" s="25">
        <v>12</v>
      </c>
      <c r="O72" s="25">
        <v>45</v>
      </c>
      <c r="P72" s="25">
        <v>18</v>
      </c>
      <c r="Q72" s="25">
        <v>27</v>
      </c>
      <c r="R72" s="25">
        <v>45</v>
      </c>
      <c r="S72" s="25">
        <v>71</v>
      </c>
      <c r="T72" s="25">
        <v>20</v>
      </c>
      <c r="U72" s="25">
        <v>13.5</v>
      </c>
      <c r="V72" s="25">
        <v>60</v>
      </c>
      <c r="W72" s="25">
        <v>35</v>
      </c>
      <c r="X72" s="25">
        <v>18</v>
      </c>
      <c r="Y72" s="25">
        <v>24</v>
      </c>
      <c r="Z72" s="25">
        <v>23</v>
      </c>
      <c r="AA72" s="25">
        <v>14</v>
      </c>
      <c r="AB72" s="25">
        <v>34</v>
      </c>
      <c r="AC72" s="25">
        <v>21</v>
      </c>
      <c r="AD72" s="25">
        <v>13</v>
      </c>
      <c r="AE72" s="25">
        <v>47</v>
      </c>
      <c r="AF72" s="25">
        <v>17</v>
      </c>
      <c r="AG72" s="25">
        <v>22</v>
      </c>
      <c r="AH72" s="25">
        <v>12</v>
      </c>
      <c r="AI72" s="25">
        <v>13</v>
      </c>
      <c r="AJ72" s="25">
        <v>8</v>
      </c>
      <c r="AK72" s="25">
        <v>14</v>
      </c>
      <c r="AL72" s="25">
        <v>23</v>
      </c>
      <c r="AM72" s="25">
        <v>27</v>
      </c>
      <c r="AN72" s="25">
        <v>29</v>
      </c>
      <c r="AO72" s="25">
        <v>62</v>
      </c>
      <c r="AP72" s="25">
        <v>14</v>
      </c>
      <c r="AQ72" s="25">
        <v>22.5</v>
      </c>
      <c r="AR72" s="25">
        <v>65</v>
      </c>
      <c r="AS72" s="25">
        <v>17</v>
      </c>
      <c r="AT72" s="25">
        <v>35</v>
      </c>
      <c r="AU72" s="25">
        <v>25</v>
      </c>
      <c r="AV72" s="25">
        <v>17</v>
      </c>
      <c r="AW72" s="25">
        <v>17</v>
      </c>
      <c r="AX72" s="25"/>
    </row>
    <row r="73" spans="1:237" x14ac:dyDescent="0.2">
      <c r="A73" s="24">
        <v>45170</v>
      </c>
      <c r="B73" s="25">
        <v>18</v>
      </c>
      <c r="C73" s="25">
        <v>11</v>
      </c>
      <c r="D73" s="25">
        <v>36</v>
      </c>
      <c r="E73" s="25">
        <v>20.5</v>
      </c>
      <c r="F73" s="25">
        <v>35.5</v>
      </c>
      <c r="G73" s="25">
        <v>12</v>
      </c>
      <c r="H73" s="25">
        <v>23</v>
      </c>
      <c r="I73" s="25">
        <v>27</v>
      </c>
      <c r="J73" s="25">
        <v>16.5</v>
      </c>
      <c r="K73" s="25">
        <v>14</v>
      </c>
      <c r="L73" s="25">
        <v>19</v>
      </c>
      <c r="M73" s="25">
        <v>10</v>
      </c>
      <c r="N73" s="25">
        <v>12.5</v>
      </c>
      <c r="O73" s="25">
        <v>36</v>
      </c>
      <c r="P73" s="25">
        <v>19</v>
      </c>
      <c r="Q73" s="25">
        <v>32.5</v>
      </c>
      <c r="R73" s="25">
        <v>56</v>
      </c>
      <c r="S73" s="25">
        <v>70</v>
      </c>
      <c r="T73" s="25">
        <v>21</v>
      </c>
      <c r="U73" s="25">
        <v>15</v>
      </c>
      <c r="V73" s="25">
        <v>52</v>
      </c>
      <c r="W73" s="25">
        <v>32.5</v>
      </c>
      <c r="X73" s="25">
        <v>19</v>
      </c>
      <c r="Y73" s="25">
        <v>21</v>
      </c>
      <c r="Z73" s="25">
        <v>25</v>
      </c>
      <c r="AA73" s="25">
        <v>15</v>
      </c>
      <c r="AB73" s="25">
        <v>17</v>
      </c>
      <c r="AC73" s="25">
        <v>24</v>
      </c>
      <c r="AD73" s="25">
        <v>14</v>
      </c>
      <c r="AE73" s="25">
        <v>28</v>
      </c>
      <c r="AF73" s="25">
        <v>14</v>
      </c>
      <c r="AG73" s="25">
        <v>21</v>
      </c>
      <c r="AH73" s="25">
        <v>11</v>
      </c>
      <c r="AI73" s="25">
        <v>17</v>
      </c>
      <c r="AJ73" s="25">
        <v>8</v>
      </c>
      <c r="AK73" s="25">
        <v>17</v>
      </c>
      <c r="AL73" s="25">
        <v>35</v>
      </c>
      <c r="AM73" s="25">
        <v>53.5</v>
      </c>
      <c r="AN73" s="25">
        <v>35</v>
      </c>
      <c r="AO73" s="25">
        <v>57</v>
      </c>
      <c r="AP73" s="25">
        <v>18</v>
      </c>
      <c r="AQ73" s="25">
        <v>18</v>
      </c>
      <c r="AR73" s="25">
        <v>49.5</v>
      </c>
      <c r="AS73" s="25">
        <v>11</v>
      </c>
      <c r="AT73" s="25">
        <v>29</v>
      </c>
      <c r="AU73" s="25">
        <v>31.5</v>
      </c>
      <c r="AV73" s="25">
        <v>18.5</v>
      </c>
      <c r="AW73" s="25">
        <v>15.5</v>
      </c>
      <c r="AX73" s="25"/>
    </row>
    <row r="74" spans="1:237" x14ac:dyDescent="0.2">
      <c r="A74" s="24">
        <v>45200</v>
      </c>
      <c r="B74" s="25">
        <v>20</v>
      </c>
      <c r="C74" s="25">
        <v>13</v>
      </c>
      <c r="D74" s="25">
        <v>33</v>
      </c>
      <c r="E74" s="25">
        <v>20</v>
      </c>
      <c r="F74" s="25">
        <v>17</v>
      </c>
      <c r="G74" s="25">
        <v>14</v>
      </c>
      <c r="H74" s="25">
        <v>13</v>
      </c>
      <c r="I74" s="25">
        <v>33</v>
      </c>
      <c r="J74" s="25">
        <v>14</v>
      </c>
      <c r="K74" s="25">
        <v>75</v>
      </c>
      <c r="L74" s="25">
        <v>28.5</v>
      </c>
      <c r="M74" s="25">
        <v>13</v>
      </c>
      <c r="N74" s="25">
        <v>12</v>
      </c>
      <c r="O74" s="25">
        <v>36</v>
      </c>
      <c r="P74" s="25">
        <v>21</v>
      </c>
      <c r="Q74" s="25">
        <v>30.5</v>
      </c>
      <c r="R74" s="25">
        <v>43.5</v>
      </c>
      <c r="S74" s="25">
        <v>66</v>
      </c>
      <c r="T74" s="25">
        <v>17</v>
      </c>
      <c r="U74" s="25">
        <v>14.5</v>
      </c>
      <c r="V74" s="25">
        <v>50</v>
      </c>
      <c r="W74" s="25">
        <v>38</v>
      </c>
      <c r="X74" s="25">
        <v>21.5</v>
      </c>
      <c r="Y74" s="25">
        <v>25</v>
      </c>
      <c r="Z74" s="25">
        <v>26</v>
      </c>
      <c r="AA74" s="25">
        <v>16</v>
      </c>
      <c r="AB74" s="25">
        <v>23</v>
      </c>
      <c r="AC74" s="25">
        <v>25</v>
      </c>
      <c r="AD74" s="25">
        <v>14</v>
      </c>
      <c r="AE74" s="25">
        <v>36.5</v>
      </c>
      <c r="AF74" s="25">
        <v>18</v>
      </c>
      <c r="AG74" s="25">
        <v>17.5</v>
      </c>
      <c r="AH74" s="25">
        <v>12</v>
      </c>
      <c r="AI74" s="25">
        <v>16</v>
      </c>
      <c r="AJ74" s="25">
        <v>8</v>
      </c>
      <c r="AK74" s="25">
        <v>13.5</v>
      </c>
      <c r="AL74" s="25">
        <v>37.5</v>
      </c>
      <c r="AM74" s="25">
        <v>41</v>
      </c>
      <c r="AN74" s="25">
        <v>41</v>
      </c>
      <c r="AO74" s="25">
        <v>59</v>
      </c>
      <c r="AP74" s="25">
        <v>20</v>
      </c>
      <c r="AQ74" s="25">
        <v>29.5</v>
      </c>
      <c r="AR74" s="25">
        <v>58</v>
      </c>
      <c r="AS74" s="25">
        <v>15</v>
      </c>
      <c r="AT74" s="25">
        <v>30</v>
      </c>
      <c r="AU74" s="25">
        <v>32</v>
      </c>
      <c r="AV74" s="25">
        <v>18</v>
      </c>
      <c r="AW74" s="25">
        <v>21</v>
      </c>
      <c r="AX74" s="25"/>
    </row>
  </sheetData>
  <autoFilter ref="A1:IC1" xr:uid="{00000000-0009-0000-0000-000003000000}">
    <sortState xmlns:xlrd2="http://schemas.microsoft.com/office/spreadsheetml/2017/richdata2" ref="A2:IC407">
      <sortCondition ref="A1:A407"/>
    </sortState>
  </autoFilter>
  <conditionalFormatting sqref="A50:A74">
    <cfRule type="cellIs" dxfId="6" priority="2" stopIfTrue="1" operator="equal">
      <formula>"NA"</formula>
    </cfRule>
  </conditionalFormatting>
  <conditionalFormatting sqref="A2:AW25 A26:A40 A41:AW49">
    <cfRule type="cellIs" dxfId="5" priority="8" stopIfTrue="1" operator="equal">
      <formula>"NA"</formula>
    </cfRule>
  </conditionalFormatting>
  <conditionalFormatting sqref="B1:AW1">
    <cfRule type="cellIs" dxfId="4" priority="1" stopIfTrue="1" operator="equal">
      <formula>"NA"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DB74"/>
  <sheetViews>
    <sheetView zoomScale="125" zoomScaleNormal="80" workbookViewId="0">
      <pane xSplit="1" ySplit="1" topLeftCell="B42" activePane="bottomRight" state="frozen"/>
      <selection pane="topRight" activeCell="B1" sqref="B1"/>
      <selection pane="bottomLeft" activeCell="A9" sqref="A9"/>
      <selection pane="bottomRight" activeCell="A65" sqref="A65"/>
    </sheetView>
  </sheetViews>
  <sheetFormatPr baseColWidth="10" defaultColWidth="8.83203125" defaultRowHeight="15" x14ac:dyDescent="0.2"/>
  <cols>
    <col min="1" max="1" width="8.83203125" style="23"/>
    <col min="2" max="49" width="14.6640625" style="23" customWidth="1"/>
    <col min="50" max="50" width="4.33203125" style="23" customWidth="1"/>
    <col min="51" max="16384" width="8.83203125" style="23"/>
  </cols>
  <sheetData>
    <row r="1" spans="1:50" ht="15" customHeight="1" x14ac:dyDescent="0.2">
      <c r="A1" t="s">
        <v>103</v>
      </c>
      <c r="B1" s="28" t="s">
        <v>156</v>
      </c>
      <c r="C1" s="28" t="s">
        <v>108</v>
      </c>
      <c r="D1" s="28" t="s">
        <v>109</v>
      </c>
      <c r="E1" s="28" t="s">
        <v>110</v>
      </c>
      <c r="F1" s="29" t="s">
        <v>111</v>
      </c>
      <c r="G1" s="28" t="s">
        <v>112</v>
      </c>
      <c r="H1" s="28" t="s">
        <v>113</v>
      </c>
      <c r="I1" s="28" t="s">
        <v>114</v>
      </c>
      <c r="J1" s="28" t="s">
        <v>115</v>
      </c>
      <c r="K1" s="28" t="s">
        <v>116</v>
      </c>
      <c r="L1" s="28" t="s">
        <v>117</v>
      </c>
      <c r="M1" s="28" t="s">
        <v>118</v>
      </c>
      <c r="N1" s="28" t="s">
        <v>119</v>
      </c>
      <c r="O1" s="29" t="s">
        <v>120</v>
      </c>
      <c r="P1" s="28" t="s">
        <v>121</v>
      </c>
      <c r="Q1" s="28" t="s">
        <v>122</v>
      </c>
      <c r="R1" s="28" t="s">
        <v>123</v>
      </c>
      <c r="S1" s="28" t="s">
        <v>124</v>
      </c>
      <c r="T1" s="28" t="s">
        <v>125</v>
      </c>
      <c r="U1" s="28" t="s">
        <v>126</v>
      </c>
      <c r="V1" s="28" t="s">
        <v>127</v>
      </c>
      <c r="W1" s="28" t="s">
        <v>128</v>
      </c>
      <c r="X1" s="28" t="s">
        <v>129</v>
      </c>
      <c r="Y1" s="28" t="s">
        <v>130</v>
      </c>
      <c r="Z1" s="28" t="s">
        <v>131</v>
      </c>
      <c r="AA1" s="28" t="s">
        <v>132</v>
      </c>
      <c r="AB1" s="28" t="s">
        <v>133</v>
      </c>
      <c r="AC1" s="28" t="s">
        <v>134</v>
      </c>
      <c r="AD1" s="28" t="s">
        <v>135</v>
      </c>
      <c r="AE1" s="28" t="s">
        <v>136</v>
      </c>
      <c r="AF1" s="28" t="s">
        <v>137</v>
      </c>
      <c r="AG1" s="28" t="s">
        <v>138</v>
      </c>
      <c r="AH1" s="28" t="s">
        <v>139</v>
      </c>
      <c r="AI1" s="28" t="s">
        <v>140</v>
      </c>
      <c r="AJ1" s="28" t="s">
        <v>141</v>
      </c>
      <c r="AK1" s="28" t="s">
        <v>142</v>
      </c>
      <c r="AL1" s="28" t="s">
        <v>143</v>
      </c>
      <c r="AM1" s="28" t="s">
        <v>144</v>
      </c>
      <c r="AN1" s="28" t="s">
        <v>146</v>
      </c>
      <c r="AO1" s="28" t="s">
        <v>147</v>
      </c>
      <c r="AP1" s="28" t="s">
        <v>148</v>
      </c>
      <c r="AQ1" s="28" t="s">
        <v>149</v>
      </c>
      <c r="AR1" s="28" t="s">
        <v>150</v>
      </c>
      <c r="AS1" s="28" t="s">
        <v>151</v>
      </c>
      <c r="AT1" s="28" t="s">
        <v>152</v>
      </c>
      <c r="AU1" s="28" t="s">
        <v>153</v>
      </c>
      <c r="AV1" s="28" t="s">
        <v>154</v>
      </c>
      <c r="AW1" s="28" t="s">
        <v>155</v>
      </c>
      <c r="AX1" s="30"/>
    </row>
    <row r="2" spans="1:50" x14ac:dyDescent="0.2">
      <c r="A2" s="20">
        <v>43009</v>
      </c>
      <c r="B2" s="21">
        <v>2.9787305590584281</v>
      </c>
      <c r="C2" s="21">
        <v>1.5</v>
      </c>
      <c r="D2" s="21">
        <v>4.2</v>
      </c>
      <c r="E2" s="21">
        <v>2.9</v>
      </c>
      <c r="F2" s="21">
        <v>5.3</v>
      </c>
      <c r="G2" s="21">
        <v>2</v>
      </c>
      <c r="H2" s="21">
        <v>6.2</v>
      </c>
      <c r="I2" s="21">
        <v>3.5</v>
      </c>
      <c r="J2" s="21">
        <v>3</v>
      </c>
      <c r="K2" s="21">
        <v>5.5</v>
      </c>
      <c r="L2" s="21">
        <v>4.7</v>
      </c>
      <c r="M2" s="21">
        <v>3.4</v>
      </c>
      <c r="N2" s="21">
        <v>3.4</v>
      </c>
      <c r="O2" s="21">
        <v>6.3</v>
      </c>
      <c r="P2" s="21">
        <v>2.9</v>
      </c>
      <c r="Q2" s="21">
        <v>4.9000000000000004</v>
      </c>
      <c r="R2" s="21">
        <v>2.8</v>
      </c>
      <c r="S2" s="21">
        <v>6.4</v>
      </c>
      <c r="T2" s="21">
        <v>3.2</v>
      </c>
      <c r="U2" s="21">
        <v>4.0999999999999996</v>
      </c>
      <c r="V2" s="21">
        <v>5.5</v>
      </c>
      <c r="W2" s="21">
        <v>4</v>
      </c>
      <c r="X2" s="21">
        <v>3.1</v>
      </c>
      <c r="Y2" s="21">
        <v>2.5</v>
      </c>
      <c r="Z2" s="21">
        <v>3.7</v>
      </c>
      <c r="AA2" s="21">
        <v>2.5</v>
      </c>
      <c r="AB2" s="21">
        <v>3.5</v>
      </c>
      <c r="AC2" s="21">
        <v>3.5</v>
      </c>
      <c r="AD2" s="21">
        <v>2.7</v>
      </c>
      <c r="AE2" s="21">
        <v>1.6</v>
      </c>
      <c r="AF2" s="21">
        <v>2.6</v>
      </c>
      <c r="AG2" s="21">
        <v>4</v>
      </c>
      <c r="AH2" s="21">
        <v>1.7</v>
      </c>
      <c r="AI2" s="21">
        <v>4.2</v>
      </c>
      <c r="AJ2" s="21">
        <v>1.4</v>
      </c>
      <c r="AK2" s="21">
        <v>2.9</v>
      </c>
      <c r="AL2" s="21">
        <v>4.2</v>
      </c>
      <c r="AM2" s="21">
        <v>6.5</v>
      </c>
      <c r="AN2" s="21">
        <v>2</v>
      </c>
      <c r="AO2" s="21">
        <v>2.8</v>
      </c>
      <c r="AP2" s="21">
        <v>2.6</v>
      </c>
      <c r="AQ2" s="21">
        <v>2.9</v>
      </c>
      <c r="AR2" s="21">
        <v>5.2</v>
      </c>
      <c r="AS2" s="21">
        <v>4.3</v>
      </c>
      <c r="AT2" s="21">
        <v>3.8</v>
      </c>
      <c r="AU2" s="21">
        <v>4.5999999999999996</v>
      </c>
      <c r="AV2" s="21">
        <v>2</v>
      </c>
      <c r="AW2" s="21">
        <v>2.8</v>
      </c>
      <c r="AX2" s="21"/>
    </row>
    <row r="3" spans="1:50" x14ac:dyDescent="0.2">
      <c r="A3" s="20">
        <v>43040</v>
      </c>
      <c r="B3" s="21">
        <v>2.8553912564290962</v>
      </c>
      <c r="C3" s="21">
        <v>1.2</v>
      </c>
      <c r="D3" s="21">
        <v>5.4</v>
      </c>
      <c r="E3" s="21">
        <v>2.8</v>
      </c>
      <c r="F3" s="21">
        <v>4.3</v>
      </c>
      <c r="G3" s="21">
        <v>1.7</v>
      </c>
      <c r="H3" s="21">
        <v>4</v>
      </c>
      <c r="I3" s="21">
        <v>2.7</v>
      </c>
      <c r="J3" s="21">
        <v>3</v>
      </c>
      <c r="K3" s="21">
        <v>3.8</v>
      </c>
      <c r="L3" s="21">
        <v>5.3</v>
      </c>
      <c r="M3" s="21">
        <v>3.3</v>
      </c>
      <c r="N3" s="21">
        <v>3.5</v>
      </c>
      <c r="O3" s="21">
        <v>4.7</v>
      </c>
      <c r="P3" s="21">
        <v>2.9</v>
      </c>
      <c r="Q3" s="21">
        <v>4.4000000000000004</v>
      </c>
      <c r="R3" s="21">
        <v>1.6</v>
      </c>
      <c r="S3" s="21">
        <v>5.7</v>
      </c>
      <c r="T3" s="21">
        <v>3.6</v>
      </c>
      <c r="U3" s="21">
        <v>3.8</v>
      </c>
      <c r="V3" s="21">
        <v>3.8</v>
      </c>
      <c r="W3" s="21">
        <v>3.9</v>
      </c>
      <c r="X3" s="21">
        <v>2.8</v>
      </c>
      <c r="Y3" s="21">
        <v>2.2999999999999998</v>
      </c>
      <c r="Z3" s="21">
        <v>3.9</v>
      </c>
      <c r="AA3" s="21">
        <v>2.2999999999999998</v>
      </c>
      <c r="AB3" s="21">
        <v>4.0999999999999996</v>
      </c>
      <c r="AC3" s="21">
        <v>3.9</v>
      </c>
      <c r="AD3" s="21">
        <v>2.7</v>
      </c>
      <c r="AE3" s="21">
        <v>1.1000000000000001</v>
      </c>
      <c r="AF3" s="21">
        <v>2.9</v>
      </c>
      <c r="AG3" s="21">
        <v>3.7</v>
      </c>
      <c r="AH3" s="21">
        <v>1.2</v>
      </c>
      <c r="AI3" s="21">
        <v>3.7</v>
      </c>
      <c r="AJ3" s="21">
        <v>1.2</v>
      </c>
      <c r="AK3" s="21">
        <v>2.2000000000000002</v>
      </c>
      <c r="AL3" s="21">
        <v>4.3</v>
      </c>
      <c r="AM3" s="21">
        <v>5.5</v>
      </c>
      <c r="AN3" s="21">
        <v>2.4</v>
      </c>
      <c r="AO3" s="21">
        <v>1.7</v>
      </c>
      <c r="AP3" s="21">
        <v>2.6</v>
      </c>
      <c r="AQ3" s="21">
        <v>3</v>
      </c>
      <c r="AR3" s="21">
        <v>4</v>
      </c>
      <c r="AS3" s="21">
        <v>3.9</v>
      </c>
      <c r="AT3" s="21">
        <v>3.9</v>
      </c>
      <c r="AU3" s="21">
        <v>4.4000000000000004</v>
      </c>
      <c r="AV3" s="21">
        <v>1.9</v>
      </c>
      <c r="AW3" s="21">
        <v>3.4</v>
      </c>
      <c r="AX3" s="21"/>
    </row>
    <row r="4" spans="1:50" x14ac:dyDescent="0.2">
      <c r="A4" s="20">
        <v>43070</v>
      </c>
      <c r="B4" s="21">
        <v>2.5</v>
      </c>
      <c r="C4" s="21">
        <v>1</v>
      </c>
      <c r="D4" s="21">
        <v>3.6</v>
      </c>
      <c r="E4" s="21">
        <v>2.2999999999999998</v>
      </c>
      <c r="F4" s="21">
        <v>3.4</v>
      </c>
      <c r="G4" s="21">
        <v>1.4</v>
      </c>
      <c r="H4" s="21">
        <v>6.3</v>
      </c>
      <c r="I4" s="21">
        <v>2.4</v>
      </c>
      <c r="J4" s="21">
        <v>2.6</v>
      </c>
      <c r="K4" s="21">
        <v>4.0999999999999996</v>
      </c>
      <c r="L4" s="21">
        <v>3.9</v>
      </c>
      <c r="M4" s="21">
        <v>2.9</v>
      </c>
      <c r="N4" s="21">
        <v>2.5</v>
      </c>
      <c r="O4" s="21">
        <v>4.2</v>
      </c>
      <c r="P4" s="21">
        <v>2.4</v>
      </c>
      <c r="Q4" s="21">
        <v>3.2</v>
      </c>
      <c r="R4" s="21">
        <v>1.7</v>
      </c>
      <c r="S4" s="21">
        <v>5.8</v>
      </c>
      <c r="T4" s="21">
        <v>3.6</v>
      </c>
      <c r="U4" s="21">
        <v>3.3</v>
      </c>
      <c r="V4" s="21">
        <v>2.9</v>
      </c>
      <c r="W4" s="21">
        <v>3.3</v>
      </c>
      <c r="X4" s="21">
        <v>2.6</v>
      </c>
      <c r="Y4" s="21">
        <v>1.9</v>
      </c>
      <c r="Z4" s="21">
        <v>3.4</v>
      </c>
      <c r="AA4" s="21">
        <v>1.8</v>
      </c>
      <c r="AB4" s="21">
        <v>2.6</v>
      </c>
      <c r="AC4" s="21">
        <v>3.2</v>
      </c>
      <c r="AD4" s="21">
        <v>2.2999999999999998</v>
      </c>
      <c r="AE4" s="21">
        <v>1</v>
      </c>
      <c r="AF4" s="21">
        <v>2</v>
      </c>
      <c r="AG4" s="21">
        <v>3.7</v>
      </c>
      <c r="AH4" s="21">
        <v>0.9</v>
      </c>
      <c r="AI4" s="21">
        <v>3.3</v>
      </c>
      <c r="AJ4" s="21">
        <v>0.9</v>
      </c>
      <c r="AK4" s="21">
        <v>1.7</v>
      </c>
      <c r="AL4" s="21">
        <v>3.9</v>
      </c>
      <c r="AM4" s="21">
        <v>4.2</v>
      </c>
      <c r="AN4" s="21">
        <v>1.9</v>
      </c>
      <c r="AO4" s="21">
        <v>1.8</v>
      </c>
      <c r="AP4" s="21">
        <v>2.2000000000000002</v>
      </c>
      <c r="AQ4" s="21">
        <v>2.2999999999999998</v>
      </c>
      <c r="AR4" s="21">
        <v>4.5999999999999996</v>
      </c>
      <c r="AS4" s="21">
        <v>3.2</v>
      </c>
      <c r="AT4" s="21">
        <v>3.9</v>
      </c>
      <c r="AU4" s="21">
        <v>4</v>
      </c>
      <c r="AV4" s="21">
        <v>1.6</v>
      </c>
      <c r="AW4" s="21">
        <v>3.1</v>
      </c>
      <c r="AX4" s="21"/>
    </row>
    <row r="5" spans="1:50" x14ac:dyDescent="0.2">
      <c r="A5" s="20">
        <v>43101</v>
      </c>
      <c r="B5" s="21">
        <v>3.6</v>
      </c>
      <c r="C5" s="21">
        <v>2</v>
      </c>
      <c r="D5" s="21">
        <v>5.8</v>
      </c>
      <c r="E5" s="21">
        <v>3.4</v>
      </c>
      <c r="F5" s="21">
        <v>5.3</v>
      </c>
      <c r="G5" s="21">
        <v>2.2999999999999998</v>
      </c>
      <c r="H5" s="21">
        <v>5.6</v>
      </c>
      <c r="I5" s="21">
        <v>4</v>
      </c>
      <c r="J5" s="21">
        <v>3.7</v>
      </c>
      <c r="K5" s="21">
        <v>4.4000000000000004</v>
      </c>
      <c r="L5" s="21">
        <v>5.8</v>
      </c>
      <c r="M5" s="21">
        <v>4</v>
      </c>
      <c r="N5" s="21">
        <v>3.5</v>
      </c>
      <c r="O5" s="21">
        <v>6.6</v>
      </c>
      <c r="P5" s="21">
        <v>3.6</v>
      </c>
      <c r="Q5" s="21">
        <v>6</v>
      </c>
      <c r="R5" s="21">
        <v>3.2</v>
      </c>
      <c r="S5" s="21">
        <v>7.2</v>
      </c>
      <c r="T5" s="21">
        <v>3.9</v>
      </c>
      <c r="U5" s="21">
        <v>4</v>
      </c>
      <c r="V5" s="21">
        <v>3.7</v>
      </c>
      <c r="W5" s="21">
        <v>5</v>
      </c>
      <c r="X5" s="21">
        <v>3.9</v>
      </c>
      <c r="Y5" s="21">
        <v>3</v>
      </c>
      <c r="Z5" s="21">
        <v>4.7</v>
      </c>
      <c r="AA5" s="21">
        <v>2.4</v>
      </c>
      <c r="AB5" s="21">
        <v>3.1</v>
      </c>
      <c r="AC5" s="21">
        <v>3.9</v>
      </c>
      <c r="AD5" s="21">
        <v>3.4</v>
      </c>
      <c r="AE5" s="21">
        <v>2.2000000000000002</v>
      </c>
      <c r="AF5" s="21">
        <v>2.7</v>
      </c>
      <c r="AG5" s="21">
        <v>4.5</v>
      </c>
      <c r="AH5" s="21">
        <v>2.2000000000000002</v>
      </c>
      <c r="AI5" s="21">
        <v>5</v>
      </c>
      <c r="AJ5" s="21">
        <v>1.9</v>
      </c>
      <c r="AK5" s="21">
        <v>2.4</v>
      </c>
      <c r="AL5" s="21">
        <v>4.8</v>
      </c>
      <c r="AM5" s="21">
        <v>5.2</v>
      </c>
      <c r="AN5" s="21">
        <v>2.9</v>
      </c>
      <c r="AO5" s="21">
        <v>2.6</v>
      </c>
      <c r="AP5" s="21">
        <v>2.9</v>
      </c>
      <c r="AQ5" s="21">
        <v>2.6</v>
      </c>
      <c r="AR5" s="21">
        <v>4.9000000000000004</v>
      </c>
      <c r="AS5" s="21">
        <v>4.3</v>
      </c>
      <c r="AT5" s="21">
        <v>4.5999999999999996</v>
      </c>
      <c r="AU5" s="21">
        <v>4.7</v>
      </c>
      <c r="AV5" s="21">
        <v>3.1</v>
      </c>
      <c r="AW5" s="21">
        <v>3.6</v>
      </c>
      <c r="AX5" s="21"/>
    </row>
    <row r="6" spans="1:50" x14ac:dyDescent="0.2">
      <c r="A6" s="20">
        <v>43132</v>
      </c>
      <c r="B6" s="21">
        <v>3.9</v>
      </c>
      <c r="C6" s="21">
        <v>2.2999999999999998</v>
      </c>
      <c r="D6" s="21">
        <v>4.9000000000000004</v>
      </c>
      <c r="E6" s="21">
        <v>3.7</v>
      </c>
      <c r="F6" s="21">
        <v>5.0999999999999996</v>
      </c>
      <c r="G6" s="21">
        <v>2.7</v>
      </c>
      <c r="H6" s="21">
        <v>5.4</v>
      </c>
      <c r="I6" s="21">
        <v>4.4000000000000004</v>
      </c>
      <c r="J6" s="21">
        <v>3.5</v>
      </c>
      <c r="K6" s="21">
        <v>6.5</v>
      </c>
      <c r="L6" s="21">
        <v>6.5</v>
      </c>
      <c r="M6" s="21">
        <v>4.0999999999999996</v>
      </c>
      <c r="N6" s="21">
        <v>4.2</v>
      </c>
      <c r="O6" s="21">
        <v>7.8</v>
      </c>
      <c r="P6" s="21">
        <v>4.0999999999999996</v>
      </c>
      <c r="Q6" s="21">
        <v>6.4</v>
      </c>
      <c r="R6" s="21">
        <v>4.3</v>
      </c>
      <c r="S6" s="21">
        <v>10.8</v>
      </c>
      <c r="T6" s="21">
        <v>3.9</v>
      </c>
      <c r="U6" s="21">
        <v>5</v>
      </c>
      <c r="V6" s="21">
        <v>4.9000000000000004</v>
      </c>
      <c r="W6" s="21">
        <v>3.9</v>
      </c>
      <c r="X6" s="21">
        <v>4.3</v>
      </c>
      <c r="Y6" s="21">
        <v>3.4</v>
      </c>
      <c r="Z6" s="21">
        <v>4.8</v>
      </c>
      <c r="AA6" s="21">
        <v>2.5</v>
      </c>
      <c r="AB6" s="21">
        <v>4.3</v>
      </c>
      <c r="AC6" s="21">
        <v>4.5999999999999996</v>
      </c>
      <c r="AD6" s="21">
        <v>3.5</v>
      </c>
      <c r="AE6" s="21">
        <v>2.8</v>
      </c>
      <c r="AF6" s="21">
        <v>2.8</v>
      </c>
      <c r="AG6" s="21">
        <v>6.1</v>
      </c>
      <c r="AH6" s="21">
        <v>2.1</v>
      </c>
      <c r="AI6" s="21">
        <v>5.0999999999999996</v>
      </c>
      <c r="AJ6" s="21">
        <v>2</v>
      </c>
      <c r="AK6" s="21">
        <v>4</v>
      </c>
      <c r="AL6" s="21">
        <v>5.2</v>
      </c>
      <c r="AM6" s="21">
        <v>6.6</v>
      </c>
      <c r="AN6" s="21">
        <v>3</v>
      </c>
      <c r="AO6" s="21">
        <v>3.2</v>
      </c>
      <c r="AP6" s="21">
        <v>3.4</v>
      </c>
      <c r="AQ6" s="21">
        <v>2.2000000000000002</v>
      </c>
      <c r="AR6" s="21">
        <v>5.3</v>
      </c>
      <c r="AS6" s="21">
        <v>4.4000000000000004</v>
      </c>
      <c r="AT6" s="21">
        <v>6.8</v>
      </c>
      <c r="AU6" s="21">
        <v>6.3</v>
      </c>
      <c r="AV6" s="21">
        <v>3.5</v>
      </c>
      <c r="AW6" s="21">
        <v>3.4</v>
      </c>
      <c r="AX6" s="21"/>
    </row>
    <row r="7" spans="1:50" x14ac:dyDescent="0.2">
      <c r="A7" s="20">
        <v>43160</v>
      </c>
      <c r="B7" s="21">
        <v>2.947659744055263</v>
      </c>
      <c r="C7" s="21">
        <v>1.5</v>
      </c>
      <c r="D7" s="21">
        <v>3.9</v>
      </c>
      <c r="E7" s="21">
        <v>2.9</v>
      </c>
      <c r="F7" s="21">
        <v>4.7</v>
      </c>
      <c r="G7" s="21">
        <v>1.9</v>
      </c>
      <c r="H7" s="21">
        <v>5.8</v>
      </c>
      <c r="I7" s="21">
        <v>3.3</v>
      </c>
      <c r="J7" s="21">
        <v>2.7</v>
      </c>
      <c r="K7" s="21">
        <v>5.0999999999999996</v>
      </c>
      <c r="L7" s="21">
        <v>5.0999999999999996</v>
      </c>
      <c r="M7" s="21">
        <v>3.2</v>
      </c>
      <c r="N7" s="21">
        <v>2.8</v>
      </c>
      <c r="O7" s="21">
        <v>6.4</v>
      </c>
      <c r="P7" s="21">
        <v>3</v>
      </c>
      <c r="Q7" s="21">
        <v>4.5</v>
      </c>
      <c r="R7" s="21">
        <v>2.8</v>
      </c>
      <c r="S7" s="21">
        <v>11.8</v>
      </c>
      <c r="T7" s="21">
        <v>3.1</v>
      </c>
      <c r="U7" s="21">
        <v>3.8</v>
      </c>
      <c r="V7" s="21">
        <v>4.0999999999999996</v>
      </c>
      <c r="W7" s="21">
        <v>3.1</v>
      </c>
      <c r="X7" s="21">
        <v>3.2</v>
      </c>
      <c r="Y7" s="21">
        <v>2.4</v>
      </c>
      <c r="Z7" s="21">
        <v>3.6</v>
      </c>
      <c r="AA7" s="21">
        <v>2.1</v>
      </c>
      <c r="AB7" s="21">
        <v>2.7</v>
      </c>
      <c r="AC7" s="21">
        <v>3.7</v>
      </c>
      <c r="AD7" s="21">
        <v>2.9</v>
      </c>
      <c r="AE7" s="21">
        <v>1.6</v>
      </c>
      <c r="AF7" s="21">
        <v>2.2000000000000002</v>
      </c>
      <c r="AG7" s="21">
        <v>3.8</v>
      </c>
      <c r="AH7" s="21">
        <v>1.6</v>
      </c>
      <c r="AI7" s="21">
        <v>3.9</v>
      </c>
      <c r="AJ7" s="21">
        <v>1.5</v>
      </c>
      <c r="AK7" s="21">
        <v>2.9</v>
      </c>
      <c r="AL7" s="21">
        <v>4.7</v>
      </c>
      <c r="AM7" s="21">
        <v>5.5</v>
      </c>
      <c r="AN7" s="21">
        <v>2.2999999999999998</v>
      </c>
      <c r="AO7" s="21">
        <v>2.6</v>
      </c>
      <c r="AP7" s="21">
        <v>2.4</v>
      </c>
      <c r="AQ7" s="21">
        <v>2.2000000000000002</v>
      </c>
      <c r="AR7" s="21">
        <v>6.1</v>
      </c>
      <c r="AS7" s="21">
        <v>3.3</v>
      </c>
      <c r="AT7" s="21">
        <v>3.3</v>
      </c>
      <c r="AU7" s="21">
        <v>4.5</v>
      </c>
      <c r="AV7" s="21">
        <v>2.5</v>
      </c>
      <c r="AW7" s="21">
        <v>2.7</v>
      </c>
      <c r="AX7" s="21"/>
    </row>
    <row r="8" spans="1:50" x14ac:dyDescent="0.2">
      <c r="A8" s="20">
        <v>43191</v>
      </c>
      <c r="B8" s="21">
        <v>3.1658481950547084</v>
      </c>
      <c r="C8" s="21">
        <v>1.6522234891676169</v>
      </c>
      <c r="D8" s="21">
        <v>5.3409090909090908</v>
      </c>
      <c r="E8" s="21">
        <v>3.2195121951219514</v>
      </c>
      <c r="F8" s="21">
        <v>5.6804123711340209</v>
      </c>
      <c r="G8" s="21">
        <v>2.0937840785169031</v>
      </c>
      <c r="H8" s="21">
        <v>5.3478260869565215</v>
      </c>
      <c r="I8" s="21">
        <v>3.5454545454545454</v>
      </c>
      <c r="J8" s="21">
        <v>2.8</v>
      </c>
      <c r="K8" s="21">
        <v>6.0769230769230766</v>
      </c>
      <c r="L8" s="21">
        <v>5.0258620689655169</v>
      </c>
      <c r="M8" s="21">
        <v>3.533049040511727</v>
      </c>
      <c r="N8" s="21">
        <v>2.9306930693069306</v>
      </c>
      <c r="O8" s="21">
        <v>6.0128205128205128</v>
      </c>
      <c r="P8" s="21">
        <v>3.2473175965665235</v>
      </c>
      <c r="Q8" s="21">
        <v>4.9000000000000004</v>
      </c>
      <c r="R8" s="21">
        <v>2.7004830917874396</v>
      </c>
      <c r="S8" s="21">
        <v>12.742857142857142</v>
      </c>
      <c r="T8" s="21">
        <v>4.0540540540540544</v>
      </c>
      <c r="U8" s="21">
        <v>3.8305084745762712</v>
      </c>
      <c r="V8" s="21">
        <v>4.2659574468085104</v>
      </c>
      <c r="W8" s="21">
        <v>4.6909090909090905</v>
      </c>
      <c r="X8" s="21">
        <v>3.4729641693811075</v>
      </c>
      <c r="Y8" s="21">
        <v>2.4700544464609799</v>
      </c>
      <c r="Z8" s="21">
        <v>3.6027459954233412</v>
      </c>
      <c r="AA8" s="21">
        <v>2.1789405684754524</v>
      </c>
      <c r="AB8" s="21">
        <v>2.4576271186440679</v>
      </c>
      <c r="AC8" s="21">
        <v>3.9202551834130781</v>
      </c>
      <c r="AD8" s="21">
        <v>3.0094857713429857</v>
      </c>
      <c r="AE8" s="21">
        <v>1.881720430107527</v>
      </c>
      <c r="AF8" s="21">
        <v>2.7562380038387717</v>
      </c>
      <c r="AG8" s="21">
        <v>4.30078125</v>
      </c>
      <c r="AH8" s="21">
        <v>1.9072463768115941</v>
      </c>
      <c r="AI8" s="21">
        <v>4.4622222222222225</v>
      </c>
      <c r="AJ8" s="21">
        <v>1.6451612903225807</v>
      </c>
      <c r="AK8" s="21">
        <v>2.7365269461077846</v>
      </c>
      <c r="AL8" s="21">
        <v>4.4318181818181817</v>
      </c>
      <c r="AM8" s="21">
        <v>7.8235294117647056</v>
      </c>
      <c r="AN8" s="21">
        <v>2.5606469002695418</v>
      </c>
      <c r="AO8" s="21">
        <v>3.0202898550724639</v>
      </c>
      <c r="AP8" s="21">
        <v>2.7461024498886415</v>
      </c>
      <c r="AQ8" s="21">
        <v>2.9066666666666667</v>
      </c>
      <c r="AR8" s="21">
        <v>5</v>
      </c>
      <c r="AS8" s="21">
        <v>3.7736486486486487</v>
      </c>
      <c r="AT8" s="21">
        <v>3.8</v>
      </c>
      <c r="AU8" s="21">
        <v>5.4766584766584767</v>
      </c>
      <c r="AV8" s="21">
        <v>2.0754716981132075</v>
      </c>
      <c r="AW8" s="21">
        <v>2.962025316455696</v>
      </c>
      <c r="AX8" s="21"/>
    </row>
    <row r="9" spans="1:50" x14ac:dyDescent="0.2">
      <c r="A9" s="20">
        <v>43221</v>
      </c>
      <c r="B9" s="21">
        <v>3</v>
      </c>
      <c r="C9" s="21">
        <v>1.6</v>
      </c>
      <c r="D9" s="21">
        <v>5.2</v>
      </c>
      <c r="E9" s="21">
        <v>3.4</v>
      </c>
      <c r="F9" s="21">
        <v>4.5999999999999996</v>
      </c>
      <c r="G9" s="21">
        <v>2</v>
      </c>
      <c r="H9" s="21">
        <v>7.3</v>
      </c>
      <c r="I9" s="21">
        <v>4.0999999999999996</v>
      </c>
      <c r="J9" s="21">
        <v>2.7</v>
      </c>
      <c r="K9" s="21">
        <v>2.7</v>
      </c>
      <c r="L9" s="21">
        <v>5.9</v>
      </c>
      <c r="M9" s="21">
        <v>2.8</v>
      </c>
      <c r="N9" s="21">
        <v>2.9</v>
      </c>
      <c r="O9" s="21">
        <v>6.1</v>
      </c>
      <c r="P9" s="21">
        <v>3.1</v>
      </c>
      <c r="Q9" s="21">
        <v>3.8</v>
      </c>
      <c r="R9" s="21">
        <v>2.5</v>
      </c>
      <c r="S9" s="21">
        <v>8.4</v>
      </c>
      <c r="T9" s="21">
        <v>3</v>
      </c>
      <c r="U9" s="21">
        <v>3.3</v>
      </c>
      <c r="V9" s="21">
        <v>4.5</v>
      </c>
      <c r="W9" s="21">
        <v>4.9000000000000004</v>
      </c>
      <c r="X9" s="21">
        <v>3.3</v>
      </c>
      <c r="Y9" s="21">
        <v>2.5</v>
      </c>
      <c r="Z9" s="21">
        <v>3.4</v>
      </c>
      <c r="AA9" s="21">
        <v>2.2000000000000002</v>
      </c>
      <c r="AB9" s="21">
        <v>2.2000000000000002</v>
      </c>
      <c r="AC9" s="21">
        <v>3.8</v>
      </c>
      <c r="AD9" s="21">
        <v>2.9</v>
      </c>
      <c r="AE9" s="21">
        <v>1.5</v>
      </c>
      <c r="AF9" s="21">
        <v>2.6</v>
      </c>
      <c r="AG9" s="21">
        <v>3.7</v>
      </c>
      <c r="AH9" s="21">
        <v>1.6</v>
      </c>
      <c r="AI9" s="21">
        <v>4.5999999999999996</v>
      </c>
      <c r="AJ9" s="21">
        <v>1.6</v>
      </c>
      <c r="AK9" s="21">
        <v>2.8</v>
      </c>
      <c r="AL9" s="21">
        <v>4.4000000000000004</v>
      </c>
      <c r="AM9" s="21">
        <v>6</v>
      </c>
      <c r="AN9" s="21">
        <v>2.5</v>
      </c>
      <c r="AO9" s="21">
        <v>3.1</v>
      </c>
      <c r="AP9" s="21">
        <v>2.6</v>
      </c>
      <c r="AQ9" s="21">
        <v>2.2000000000000002</v>
      </c>
      <c r="AR9" s="21">
        <v>6</v>
      </c>
      <c r="AS9" s="21">
        <v>3.2</v>
      </c>
      <c r="AT9" s="21">
        <v>5.2</v>
      </c>
      <c r="AU9" s="21">
        <v>5.2</v>
      </c>
      <c r="AV9" s="21">
        <v>2</v>
      </c>
      <c r="AW9" s="21">
        <v>2.8</v>
      </c>
      <c r="AX9" s="21"/>
    </row>
    <row r="10" spans="1:50" x14ac:dyDescent="0.2">
      <c r="A10" s="20">
        <v>43252</v>
      </c>
      <c r="B10" s="21">
        <v>2.9966887417218544</v>
      </c>
      <c r="C10" s="21">
        <v>1.5</v>
      </c>
      <c r="D10" s="21">
        <v>1</v>
      </c>
      <c r="E10" s="21">
        <v>2.9</v>
      </c>
      <c r="F10" s="21">
        <v>6</v>
      </c>
      <c r="G10" s="21">
        <v>2</v>
      </c>
      <c r="H10" s="21">
        <v>6.4</v>
      </c>
      <c r="I10" s="21">
        <v>4.2</v>
      </c>
      <c r="J10" s="21">
        <v>2.7</v>
      </c>
      <c r="K10" s="21">
        <v>6.3</v>
      </c>
      <c r="L10" s="21">
        <v>5.0999999999999996</v>
      </c>
      <c r="M10" s="21">
        <v>3</v>
      </c>
      <c r="N10" s="21">
        <v>3.1</v>
      </c>
      <c r="O10" s="21">
        <v>6.2</v>
      </c>
      <c r="P10" s="21">
        <v>2.6</v>
      </c>
      <c r="Q10" s="21">
        <v>4</v>
      </c>
      <c r="R10" s="21">
        <v>2.5</v>
      </c>
      <c r="S10" s="21">
        <v>7.1</v>
      </c>
      <c r="T10" s="21">
        <v>2.8</v>
      </c>
      <c r="U10" s="21">
        <v>3.5</v>
      </c>
      <c r="V10" s="21">
        <v>4.8</v>
      </c>
      <c r="W10" s="21">
        <v>3.9</v>
      </c>
      <c r="X10" s="21">
        <v>3.2</v>
      </c>
      <c r="Y10" s="21">
        <v>2.4</v>
      </c>
      <c r="Z10" s="21">
        <v>3.5</v>
      </c>
      <c r="AA10" s="21">
        <v>2.2999999999999998</v>
      </c>
      <c r="AB10" s="21">
        <v>2.7</v>
      </c>
      <c r="AC10" s="21">
        <v>3.9</v>
      </c>
      <c r="AD10" s="21">
        <v>2.8</v>
      </c>
      <c r="AE10" s="21">
        <v>1.4</v>
      </c>
      <c r="AF10" s="21">
        <v>2.6</v>
      </c>
      <c r="AG10" s="21">
        <v>3.5</v>
      </c>
      <c r="AH10" s="21">
        <v>1.7</v>
      </c>
      <c r="AI10" s="21">
        <v>4</v>
      </c>
      <c r="AJ10" s="21">
        <v>1.7</v>
      </c>
      <c r="AK10" s="21">
        <v>3</v>
      </c>
      <c r="AL10" s="21">
        <v>4</v>
      </c>
      <c r="AM10" s="21">
        <v>7.1</v>
      </c>
      <c r="AN10" s="21">
        <v>2.6</v>
      </c>
      <c r="AO10" s="21">
        <v>3.4</v>
      </c>
      <c r="AP10" s="21">
        <v>2.7</v>
      </c>
      <c r="AQ10" s="21">
        <v>2.5</v>
      </c>
      <c r="AR10" s="21">
        <v>4.8</v>
      </c>
      <c r="AS10" s="21">
        <v>3.2</v>
      </c>
      <c r="AT10" s="21">
        <v>4.8</v>
      </c>
      <c r="AU10" s="21">
        <v>4.7</v>
      </c>
      <c r="AV10" s="21">
        <v>2.2999999999999998</v>
      </c>
      <c r="AW10" s="21">
        <v>3.3</v>
      </c>
      <c r="AX10" s="21"/>
    </row>
    <row r="11" spans="1:50" x14ac:dyDescent="0.2">
      <c r="A11" s="20">
        <v>43282</v>
      </c>
      <c r="B11" s="21">
        <v>3.3</v>
      </c>
      <c r="C11" s="21">
        <v>1.7</v>
      </c>
      <c r="D11" s="21">
        <v>1</v>
      </c>
      <c r="E11" s="21">
        <v>3.4</v>
      </c>
      <c r="F11" s="21">
        <v>5.9</v>
      </c>
      <c r="G11" s="21">
        <v>2</v>
      </c>
      <c r="H11" s="21">
        <v>6.1</v>
      </c>
      <c r="I11" s="21">
        <v>3.7</v>
      </c>
      <c r="J11" s="21">
        <v>3.1</v>
      </c>
      <c r="K11" s="21">
        <v>4.3</v>
      </c>
      <c r="L11" s="21">
        <v>5.7</v>
      </c>
      <c r="M11" s="21">
        <v>3.1</v>
      </c>
      <c r="N11" s="21">
        <v>3</v>
      </c>
      <c r="O11" s="21">
        <v>6.3</v>
      </c>
      <c r="P11" s="21">
        <v>3.5</v>
      </c>
      <c r="Q11" s="21">
        <v>5.0999999999999996</v>
      </c>
      <c r="R11" s="21">
        <v>2.9</v>
      </c>
      <c r="S11" s="21">
        <v>7.8</v>
      </c>
      <c r="T11" s="21">
        <v>2.9</v>
      </c>
      <c r="U11" s="21">
        <v>4.4000000000000004</v>
      </c>
      <c r="V11" s="21">
        <v>4.4000000000000004</v>
      </c>
      <c r="W11" s="21">
        <v>4.5999999999999996</v>
      </c>
      <c r="X11" s="21">
        <v>3.5</v>
      </c>
      <c r="Y11" s="21">
        <v>2.9</v>
      </c>
      <c r="Z11" s="21">
        <v>3.6</v>
      </c>
      <c r="AA11" s="21">
        <v>2.6</v>
      </c>
      <c r="AB11" s="21">
        <v>3.3</v>
      </c>
      <c r="AC11" s="21">
        <v>4.3</v>
      </c>
      <c r="AD11" s="21">
        <v>3.2</v>
      </c>
      <c r="AE11" s="21">
        <v>1.6</v>
      </c>
      <c r="AF11" s="21">
        <v>2.8</v>
      </c>
      <c r="AG11" s="21">
        <v>4.5</v>
      </c>
      <c r="AH11" s="21">
        <v>1.6</v>
      </c>
      <c r="AI11" s="21">
        <v>4.5999999999999996</v>
      </c>
      <c r="AJ11" s="21">
        <v>2.2000000000000002</v>
      </c>
      <c r="AK11" s="21">
        <v>3.1</v>
      </c>
      <c r="AL11" s="21">
        <v>4.5</v>
      </c>
      <c r="AM11" s="21">
        <v>6.8</v>
      </c>
      <c r="AN11" s="21">
        <v>2.8</v>
      </c>
      <c r="AO11" s="21">
        <v>3.9</v>
      </c>
      <c r="AP11" s="21">
        <v>3.2</v>
      </c>
      <c r="AQ11" s="21">
        <v>3.5</v>
      </c>
      <c r="AR11" s="21">
        <v>7.5</v>
      </c>
      <c r="AS11" s="21">
        <v>3.4</v>
      </c>
      <c r="AT11" s="21">
        <v>5.0999999999999996</v>
      </c>
      <c r="AU11" s="21">
        <v>4.9000000000000004</v>
      </c>
      <c r="AV11" s="21">
        <v>2.7</v>
      </c>
      <c r="AW11" s="21">
        <v>2.6</v>
      </c>
      <c r="AX11" s="21"/>
    </row>
    <row r="12" spans="1:50" x14ac:dyDescent="0.2">
      <c r="A12" s="20">
        <v>43313</v>
      </c>
      <c r="B12" s="21">
        <v>3.3</v>
      </c>
      <c r="C12" s="21">
        <v>2.0106382978723403</v>
      </c>
      <c r="D12" s="21">
        <v>1</v>
      </c>
      <c r="E12" s="21">
        <v>2.9603960396039604</v>
      </c>
      <c r="F12" s="21">
        <v>5.2160000000000002</v>
      </c>
      <c r="G12" s="21">
        <v>2.1787819253438112</v>
      </c>
      <c r="H12" s="21">
        <v>6.666666666666667</v>
      </c>
      <c r="I12" s="21">
        <v>4.0149700598802394</v>
      </c>
      <c r="J12" s="21">
        <v>3.1</v>
      </c>
      <c r="K12" s="21">
        <v>6.916666666666667</v>
      </c>
      <c r="L12" s="21">
        <v>5.5439999999999996</v>
      </c>
      <c r="M12" s="21">
        <v>2.8984771573604062</v>
      </c>
      <c r="N12" s="21">
        <v>2.75</v>
      </c>
      <c r="O12" s="21">
        <v>5.4606741573033704</v>
      </c>
      <c r="P12" s="21">
        <v>3.3576421248835042</v>
      </c>
      <c r="Q12" s="21">
        <v>5.4</v>
      </c>
      <c r="R12" s="21">
        <v>2.7142857142857144</v>
      </c>
      <c r="S12" s="21">
        <v>8.3508771929824555</v>
      </c>
      <c r="T12" s="21">
        <v>2.6516853932584268</v>
      </c>
      <c r="U12" s="21">
        <v>4.1148936170212762</v>
      </c>
      <c r="V12" s="21">
        <v>4.25</v>
      </c>
      <c r="W12" s="21">
        <v>4.5035971223021587</v>
      </c>
      <c r="X12" s="21">
        <v>3.5285266457680251</v>
      </c>
      <c r="Y12" s="21">
        <v>2.7864768683274019</v>
      </c>
      <c r="Z12" s="21">
        <v>3.7864632983794091</v>
      </c>
      <c r="AA12" s="21">
        <v>2.6954656862745097</v>
      </c>
      <c r="AB12" s="21">
        <v>4.4249999999999998</v>
      </c>
      <c r="AC12" s="21">
        <v>3.7849966510381781</v>
      </c>
      <c r="AD12" s="21">
        <v>3.3621438918396911</v>
      </c>
      <c r="AE12" s="21">
        <v>2.1912568306010929</v>
      </c>
      <c r="AF12" s="21">
        <v>3.05</v>
      </c>
      <c r="AG12" s="21">
        <v>3.761437908496732</v>
      </c>
      <c r="AH12" s="21">
        <v>2.0614973262032086</v>
      </c>
      <c r="AI12" s="21">
        <v>3.9637681159420288</v>
      </c>
      <c r="AJ12" s="21">
        <v>2.0425531914893615</v>
      </c>
      <c r="AK12" s="21">
        <v>3.0691489361702127</v>
      </c>
      <c r="AL12" s="21">
        <v>4.023411371237458</v>
      </c>
      <c r="AM12" s="21">
        <v>5.6551724137931032</v>
      </c>
      <c r="AN12" s="21">
        <v>2.6310904872389793</v>
      </c>
      <c r="AO12" s="21">
        <v>3.3977528089887641</v>
      </c>
      <c r="AP12" s="21">
        <v>2.8533834586466167</v>
      </c>
      <c r="AQ12" s="21">
        <v>3.1012658227848102</v>
      </c>
      <c r="AR12" s="21">
        <v>6.8421052631578947</v>
      </c>
      <c r="AS12" s="21">
        <v>3.7507987220447285</v>
      </c>
      <c r="AT12" s="21">
        <v>5.6547619047619051</v>
      </c>
      <c r="AU12" s="21">
        <v>4.9119373776908022</v>
      </c>
      <c r="AV12" s="21">
        <v>2.7814569536423841</v>
      </c>
      <c r="AW12" s="21">
        <v>2.5794392523364484</v>
      </c>
      <c r="AX12" s="21"/>
    </row>
    <row r="13" spans="1:50" x14ac:dyDescent="0.2">
      <c r="A13" s="20">
        <v>43344</v>
      </c>
      <c r="B13" s="21">
        <v>4.2</v>
      </c>
      <c r="C13" s="21">
        <v>2.7</v>
      </c>
      <c r="D13" s="21">
        <v>1</v>
      </c>
      <c r="E13" s="21">
        <v>4.4000000000000004</v>
      </c>
      <c r="F13" s="21">
        <v>5.9</v>
      </c>
      <c r="G13" s="21">
        <v>2.9</v>
      </c>
      <c r="H13" s="21">
        <v>5.2</v>
      </c>
      <c r="I13" s="21">
        <v>4.5999999999999996</v>
      </c>
      <c r="J13" s="21">
        <v>3.9</v>
      </c>
      <c r="K13" s="21">
        <v>2.9</v>
      </c>
      <c r="L13" s="21">
        <v>6.6</v>
      </c>
      <c r="M13" s="21">
        <v>3.6</v>
      </c>
      <c r="N13" s="21">
        <v>3.6</v>
      </c>
      <c r="O13" s="21">
        <v>8</v>
      </c>
      <c r="P13" s="21">
        <v>4.4000000000000004</v>
      </c>
      <c r="Q13" s="21">
        <v>5.4</v>
      </c>
      <c r="R13" s="21">
        <v>3.5</v>
      </c>
      <c r="S13" s="21">
        <v>9.6999999999999993</v>
      </c>
      <c r="T13" s="21">
        <v>4.3</v>
      </c>
      <c r="U13" s="21">
        <v>4.0999999999999996</v>
      </c>
      <c r="V13" s="21">
        <v>5.6</v>
      </c>
      <c r="W13" s="21">
        <v>6.9</v>
      </c>
      <c r="X13" s="21">
        <v>4.3</v>
      </c>
      <c r="Y13" s="21">
        <v>3.6</v>
      </c>
      <c r="Z13" s="21">
        <v>4.5999999999999996</v>
      </c>
      <c r="AA13" s="21">
        <v>3.2</v>
      </c>
      <c r="AB13" s="21">
        <v>4.3</v>
      </c>
      <c r="AC13" s="21">
        <v>4.4000000000000004</v>
      </c>
      <c r="AD13" s="21">
        <v>4.0999999999999996</v>
      </c>
      <c r="AE13" s="21">
        <v>3.4</v>
      </c>
      <c r="AF13" s="21">
        <v>3.8</v>
      </c>
      <c r="AG13" s="21">
        <v>4.7</v>
      </c>
      <c r="AH13" s="21">
        <v>2.9</v>
      </c>
      <c r="AI13" s="21">
        <v>5.6</v>
      </c>
      <c r="AJ13" s="21">
        <v>2.8</v>
      </c>
      <c r="AK13" s="21">
        <v>4.3</v>
      </c>
      <c r="AL13" s="21">
        <v>4.5</v>
      </c>
      <c r="AM13" s="21">
        <v>5.6</v>
      </c>
      <c r="AN13" s="21">
        <v>3.5</v>
      </c>
      <c r="AO13" s="21">
        <v>4.5</v>
      </c>
      <c r="AP13" s="21">
        <v>3.3</v>
      </c>
      <c r="AQ13" s="21">
        <v>4.2</v>
      </c>
      <c r="AR13" s="21">
        <v>5.8</v>
      </c>
      <c r="AS13" s="21">
        <v>4.5999999999999996</v>
      </c>
      <c r="AT13" s="21">
        <v>7.7</v>
      </c>
      <c r="AU13" s="21">
        <v>6.3</v>
      </c>
      <c r="AV13" s="21">
        <v>3.9</v>
      </c>
      <c r="AW13" s="21">
        <v>3.9</v>
      </c>
      <c r="AX13" s="21"/>
    </row>
    <row r="14" spans="1:50" x14ac:dyDescent="0.2">
      <c r="A14" s="20">
        <v>43374</v>
      </c>
      <c r="B14" s="21">
        <v>3.6</v>
      </c>
      <c r="C14" s="21">
        <v>2.1</v>
      </c>
      <c r="D14" s="21">
        <v>1</v>
      </c>
      <c r="E14" s="21">
        <v>3.3</v>
      </c>
      <c r="F14" s="21">
        <v>4.7</v>
      </c>
      <c r="G14" s="21">
        <v>2.6</v>
      </c>
      <c r="H14" s="21">
        <v>5</v>
      </c>
      <c r="I14" s="21">
        <v>3.6</v>
      </c>
      <c r="J14" s="21">
        <v>3.6</v>
      </c>
      <c r="K14" s="21">
        <v>4.9000000000000004</v>
      </c>
      <c r="L14" s="21">
        <v>4.9000000000000004</v>
      </c>
      <c r="M14" s="21">
        <v>2.9</v>
      </c>
      <c r="N14" s="21">
        <v>3.8</v>
      </c>
      <c r="O14" s="21">
        <v>6.7</v>
      </c>
      <c r="P14" s="21">
        <v>3.7</v>
      </c>
      <c r="Q14" s="21">
        <v>5.7</v>
      </c>
      <c r="R14" s="21">
        <v>3</v>
      </c>
      <c r="S14" s="21">
        <v>7.3</v>
      </c>
      <c r="T14" s="21">
        <v>3.7</v>
      </c>
      <c r="U14" s="21">
        <v>4.4000000000000004</v>
      </c>
      <c r="V14" s="21">
        <v>5</v>
      </c>
      <c r="W14" s="21">
        <v>4.3</v>
      </c>
      <c r="X14" s="21">
        <v>4.0999999999999996</v>
      </c>
      <c r="Y14" s="21">
        <v>3.4</v>
      </c>
      <c r="Z14" s="21">
        <v>4.3</v>
      </c>
      <c r="AA14" s="21">
        <v>2.8</v>
      </c>
      <c r="AB14" s="21">
        <v>3.6</v>
      </c>
      <c r="AC14" s="21">
        <v>4.3</v>
      </c>
      <c r="AD14" s="21">
        <v>3.9</v>
      </c>
      <c r="AE14" s="21">
        <v>1.9</v>
      </c>
      <c r="AF14" s="21">
        <v>3.1</v>
      </c>
      <c r="AG14" s="21">
        <v>4.3</v>
      </c>
      <c r="AH14" s="21">
        <v>1.9</v>
      </c>
      <c r="AI14" s="21">
        <v>4.5</v>
      </c>
      <c r="AJ14" s="21">
        <v>2.4</v>
      </c>
      <c r="AK14" s="21">
        <v>3.1</v>
      </c>
      <c r="AL14" s="21">
        <v>3.9</v>
      </c>
      <c r="AM14" s="21">
        <v>6.6</v>
      </c>
      <c r="AN14" s="21">
        <v>3.4</v>
      </c>
      <c r="AO14" s="21">
        <v>3.3</v>
      </c>
      <c r="AP14" s="21">
        <v>3.1</v>
      </c>
      <c r="AQ14" s="21">
        <v>3.1</v>
      </c>
      <c r="AR14" s="21">
        <v>5.4</v>
      </c>
      <c r="AS14" s="21">
        <v>3.6</v>
      </c>
      <c r="AT14" s="21">
        <v>5.6</v>
      </c>
      <c r="AU14" s="21">
        <v>5.0999999999999996</v>
      </c>
      <c r="AV14" s="21">
        <v>3.7</v>
      </c>
      <c r="AW14" s="21">
        <v>3</v>
      </c>
      <c r="AX14" s="21"/>
    </row>
    <row r="15" spans="1:50" x14ac:dyDescent="0.2">
      <c r="A15" s="20">
        <v>43405</v>
      </c>
      <c r="B15" s="21">
        <v>3.7</v>
      </c>
      <c r="C15" s="21">
        <v>1.9</v>
      </c>
      <c r="D15" s="21">
        <v>1</v>
      </c>
      <c r="E15" s="21">
        <v>2.9</v>
      </c>
      <c r="F15" s="21">
        <v>6.5</v>
      </c>
      <c r="G15" s="21">
        <v>2.2000000000000002</v>
      </c>
      <c r="H15" s="21">
        <v>5.6</v>
      </c>
      <c r="I15" s="21">
        <v>4.4000000000000004</v>
      </c>
      <c r="J15" s="21">
        <v>3.5</v>
      </c>
      <c r="K15" s="21">
        <v>4.8</v>
      </c>
      <c r="L15" s="21">
        <v>5.8</v>
      </c>
      <c r="M15" s="21">
        <v>3.1</v>
      </c>
      <c r="N15" s="21">
        <v>3.5</v>
      </c>
      <c r="O15" s="21">
        <v>7</v>
      </c>
      <c r="P15" s="21">
        <v>3.9</v>
      </c>
      <c r="Q15" s="21">
        <v>5.0999999999999996</v>
      </c>
      <c r="R15" s="21">
        <v>3</v>
      </c>
      <c r="S15" s="21">
        <v>7.9</v>
      </c>
      <c r="T15" s="21">
        <v>4.8</v>
      </c>
      <c r="U15" s="21">
        <v>4.3</v>
      </c>
      <c r="V15" s="21">
        <v>4.5999999999999996</v>
      </c>
      <c r="W15" s="21">
        <v>5.7</v>
      </c>
      <c r="X15" s="21">
        <v>3.9</v>
      </c>
      <c r="Y15" s="21">
        <v>3</v>
      </c>
      <c r="Z15" s="21">
        <v>4.9000000000000004</v>
      </c>
      <c r="AA15" s="21">
        <v>2.7</v>
      </c>
      <c r="AB15" s="21">
        <v>3.1</v>
      </c>
      <c r="AC15" s="21">
        <v>4.3</v>
      </c>
      <c r="AD15" s="21">
        <v>3.9</v>
      </c>
      <c r="AE15" s="21">
        <v>1.7</v>
      </c>
      <c r="AF15" s="21">
        <v>3.6</v>
      </c>
      <c r="AG15" s="21">
        <v>4.5999999999999996</v>
      </c>
      <c r="AH15" s="21">
        <v>1.9</v>
      </c>
      <c r="AI15" s="21">
        <v>5.2</v>
      </c>
      <c r="AJ15" s="21">
        <v>2.1</v>
      </c>
      <c r="AK15" s="21">
        <v>3.2</v>
      </c>
      <c r="AL15" s="21">
        <v>4.4000000000000004</v>
      </c>
      <c r="AM15" s="21">
        <v>7.1</v>
      </c>
      <c r="AN15" s="21">
        <v>3</v>
      </c>
      <c r="AO15" s="21">
        <v>3.8</v>
      </c>
      <c r="AP15" s="21">
        <v>3.3</v>
      </c>
      <c r="AQ15" s="21">
        <v>2.9</v>
      </c>
      <c r="AR15" s="21">
        <v>9.1999999999999993</v>
      </c>
      <c r="AS15" s="21">
        <v>4.0999999999999996</v>
      </c>
      <c r="AT15" s="21">
        <v>5.8</v>
      </c>
      <c r="AU15" s="21">
        <v>5.4</v>
      </c>
      <c r="AV15" s="21">
        <v>3.7</v>
      </c>
      <c r="AW15" s="21">
        <v>2.9</v>
      </c>
      <c r="AX15" s="21"/>
    </row>
    <row r="16" spans="1:50" x14ac:dyDescent="0.2">
      <c r="A16" s="20">
        <v>43435</v>
      </c>
      <c r="B16" s="21">
        <v>3.5</v>
      </c>
      <c r="C16" s="21">
        <v>1.7</v>
      </c>
      <c r="D16" s="21">
        <v>1</v>
      </c>
      <c r="E16" s="21">
        <v>1.2</v>
      </c>
      <c r="F16" s="21">
        <v>4.8</v>
      </c>
      <c r="G16" s="21">
        <v>1.9</v>
      </c>
      <c r="H16" s="21">
        <v>9.8000000000000007</v>
      </c>
      <c r="I16" s="21">
        <v>4.4000000000000004</v>
      </c>
      <c r="J16" s="21">
        <v>3.2</v>
      </c>
      <c r="K16" s="21">
        <v>2.2999999999999998</v>
      </c>
      <c r="L16" s="21">
        <v>6</v>
      </c>
      <c r="M16" s="21">
        <v>2.8</v>
      </c>
      <c r="N16" s="21">
        <v>3.5</v>
      </c>
      <c r="O16" s="21">
        <v>5.3</v>
      </c>
      <c r="P16" s="21">
        <v>3.5</v>
      </c>
      <c r="Q16" s="21">
        <v>5.7</v>
      </c>
      <c r="R16" s="21">
        <v>2.5</v>
      </c>
      <c r="S16" s="21">
        <v>8.5</v>
      </c>
      <c r="T16" s="21">
        <v>3.6</v>
      </c>
      <c r="U16" s="21">
        <v>5</v>
      </c>
      <c r="V16" s="21">
        <v>4.5</v>
      </c>
      <c r="W16" s="21">
        <v>4.8</v>
      </c>
      <c r="X16" s="21">
        <v>4</v>
      </c>
      <c r="Y16" s="21">
        <v>2.6</v>
      </c>
      <c r="Z16" s="21">
        <v>4.7</v>
      </c>
      <c r="AA16" s="21">
        <v>2.5</v>
      </c>
      <c r="AB16" s="21">
        <v>3.1</v>
      </c>
      <c r="AC16" s="21">
        <v>4.5999999999999996</v>
      </c>
      <c r="AD16" s="21">
        <v>3.5</v>
      </c>
      <c r="AE16" s="21">
        <v>1.1000000000000001</v>
      </c>
      <c r="AF16" s="21">
        <v>2.9</v>
      </c>
      <c r="AG16" s="21">
        <v>4.9000000000000004</v>
      </c>
      <c r="AH16" s="21">
        <v>1.6</v>
      </c>
      <c r="AI16" s="21">
        <v>2.2000000000000002</v>
      </c>
      <c r="AJ16" s="21">
        <v>1.8</v>
      </c>
      <c r="AK16" s="21">
        <v>2.8</v>
      </c>
      <c r="AL16" s="21">
        <v>4</v>
      </c>
      <c r="AM16" s="21">
        <v>7.9</v>
      </c>
      <c r="AN16" s="21">
        <v>2.9</v>
      </c>
      <c r="AO16" s="21">
        <v>3.2</v>
      </c>
      <c r="AP16" s="21">
        <v>3.1</v>
      </c>
      <c r="AQ16" s="21">
        <v>1.9</v>
      </c>
      <c r="AR16" s="21">
        <v>2.8</v>
      </c>
      <c r="AS16" s="21">
        <v>4.3</v>
      </c>
      <c r="AT16" s="21">
        <v>3.8</v>
      </c>
      <c r="AU16" s="21">
        <v>5.5</v>
      </c>
      <c r="AV16" s="21">
        <v>3.1</v>
      </c>
      <c r="AW16" s="21">
        <v>2.4</v>
      </c>
      <c r="AX16" s="21"/>
    </row>
    <row r="17" spans="1:50" x14ac:dyDescent="0.2">
      <c r="A17" s="20">
        <v>43466</v>
      </c>
      <c r="B17" s="21">
        <v>4.5999999999999996</v>
      </c>
      <c r="C17" s="21">
        <v>2.6</v>
      </c>
      <c r="D17" s="21">
        <v>1</v>
      </c>
      <c r="E17" s="21">
        <v>2.1</v>
      </c>
      <c r="F17" s="21">
        <v>7.1</v>
      </c>
      <c r="G17" s="21">
        <v>3.3</v>
      </c>
      <c r="H17" s="21">
        <v>6.5</v>
      </c>
      <c r="I17" s="21">
        <v>3.6</v>
      </c>
      <c r="J17" s="21">
        <v>4.5</v>
      </c>
      <c r="K17" s="21">
        <v>3</v>
      </c>
      <c r="L17" s="21">
        <v>6.1</v>
      </c>
      <c r="M17" s="21">
        <v>3.7</v>
      </c>
      <c r="N17" s="21">
        <v>4</v>
      </c>
      <c r="O17" s="21">
        <v>13.3</v>
      </c>
      <c r="P17" s="21">
        <v>4.9000000000000004</v>
      </c>
      <c r="Q17" s="21">
        <v>7.7</v>
      </c>
      <c r="R17" s="21">
        <v>4.5</v>
      </c>
      <c r="S17" s="21">
        <v>9.6</v>
      </c>
      <c r="T17" s="21">
        <v>5.8</v>
      </c>
      <c r="U17" s="21">
        <v>4.9000000000000004</v>
      </c>
      <c r="V17" s="21">
        <v>6.6</v>
      </c>
      <c r="W17" s="21">
        <v>4.9000000000000004</v>
      </c>
      <c r="X17" s="21">
        <v>5.4</v>
      </c>
      <c r="Y17" s="21">
        <v>3.5</v>
      </c>
      <c r="Z17" s="21">
        <v>6</v>
      </c>
      <c r="AA17" s="21">
        <v>3</v>
      </c>
      <c r="AB17" s="21">
        <v>13.2</v>
      </c>
      <c r="AC17" s="21">
        <v>5.2</v>
      </c>
      <c r="AD17" s="21">
        <v>4.5999999999999996</v>
      </c>
      <c r="AE17" s="21">
        <v>2.7</v>
      </c>
      <c r="AF17" s="21">
        <v>3.5</v>
      </c>
      <c r="AG17" s="21">
        <v>6.5</v>
      </c>
      <c r="AH17" s="21">
        <v>2.8</v>
      </c>
      <c r="AI17" s="21">
        <v>3</v>
      </c>
      <c r="AJ17" s="21">
        <v>3</v>
      </c>
      <c r="AK17" s="21">
        <v>4.3</v>
      </c>
      <c r="AL17" s="21">
        <v>4.5</v>
      </c>
      <c r="AM17" s="21">
        <v>10.7</v>
      </c>
      <c r="AN17" s="21">
        <v>4.0999999999999996</v>
      </c>
      <c r="AO17" s="21">
        <v>3.9</v>
      </c>
      <c r="AP17" s="21">
        <v>3.7</v>
      </c>
      <c r="AQ17" s="21">
        <v>2.2000000000000002</v>
      </c>
      <c r="AR17" s="21">
        <v>2.7</v>
      </c>
      <c r="AS17" s="21">
        <v>5.5</v>
      </c>
      <c r="AT17" s="21">
        <v>6.4</v>
      </c>
      <c r="AU17" s="21">
        <v>7.2</v>
      </c>
      <c r="AV17" s="21">
        <v>3.7</v>
      </c>
      <c r="AW17" s="21">
        <v>2.5</v>
      </c>
      <c r="AX17" s="21"/>
    </row>
    <row r="18" spans="1:50" x14ac:dyDescent="0.2">
      <c r="A18" s="20">
        <v>43497</v>
      </c>
      <c r="B18" s="21">
        <v>4.5999999999999996</v>
      </c>
      <c r="C18" s="21">
        <v>2.7</v>
      </c>
      <c r="D18" s="21">
        <v>1</v>
      </c>
      <c r="E18" s="21">
        <v>2</v>
      </c>
      <c r="F18" s="21">
        <v>4.3</v>
      </c>
      <c r="G18" s="21">
        <v>3.5</v>
      </c>
      <c r="H18" s="21">
        <v>11.5</v>
      </c>
      <c r="I18" s="21">
        <v>5.5</v>
      </c>
      <c r="J18" s="21">
        <v>4.9000000000000004</v>
      </c>
      <c r="K18" s="21">
        <v>4.5</v>
      </c>
      <c r="L18" s="21">
        <v>6.6</v>
      </c>
      <c r="M18" s="21">
        <v>4</v>
      </c>
      <c r="N18" s="21">
        <v>4.0999999999999996</v>
      </c>
      <c r="O18" s="21">
        <v>6.6</v>
      </c>
      <c r="P18" s="21">
        <v>5.0999999999999996</v>
      </c>
      <c r="Q18" s="21">
        <v>4.9000000000000004</v>
      </c>
      <c r="R18" s="21">
        <v>3.7</v>
      </c>
      <c r="S18" s="21">
        <v>12.6</v>
      </c>
      <c r="T18" s="21">
        <v>5.3</v>
      </c>
      <c r="U18" s="21">
        <v>5.6</v>
      </c>
      <c r="V18" s="21">
        <v>5.8</v>
      </c>
      <c r="W18" s="21">
        <v>5.4</v>
      </c>
      <c r="X18" s="21">
        <v>5.9</v>
      </c>
      <c r="Y18" s="21">
        <v>3.2</v>
      </c>
      <c r="Z18" s="21">
        <v>5.6</v>
      </c>
      <c r="AA18" s="21">
        <v>2.8</v>
      </c>
      <c r="AB18" s="21">
        <v>5.3</v>
      </c>
      <c r="AC18" s="21">
        <v>5.4</v>
      </c>
      <c r="AD18" s="21">
        <v>4.3</v>
      </c>
      <c r="AE18" s="21">
        <v>2.8</v>
      </c>
      <c r="AF18" s="21">
        <v>3.9</v>
      </c>
      <c r="AG18" s="21">
        <v>6</v>
      </c>
      <c r="AH18" s="21">
        <v>2.9</v>
      </c>
      <c r="AI18" s="21">
        <v>5.5</v>
      </c>
      <c r="AJ18" s="21">
        <v>3.1</v>
      </c>
      <c r="AK18" s="21">
        <v>4.0999999999999996</v>
      </c>
      <c r="AL18" s="21">
        <v>4.7</v>
      </c>
      <c r="AM18" s="21">
        <v>13.7</v>
      </c>
      <c r="AN18" s="21">
        <v>3.8</v>
      </c>
      <c r="AO18" s="21">
        <v>4.2</v>
      </c>
      <c r="AP18" s="21">
        <v>3.4</v>
      </c>
      <c r="AQ18" s="21">
        <v>2.2999999999999998</v>
      </c>
      <c r="AR18" s="21">
        <v>4</v>
      </c>
      <c r="AS18" s="21">
        <v>5</v>
      </c>
      <c r="AT18" s="21">
        <v>7.9</v>
      </c>
      <c r="AU18" s="21">
        <v>6.7</v>
      </c>
      <c r="AV18" s="21">
        <v>3.6</v>
      </c>
      <c r="AW18" s="21">
        <v>3.7</v>
      </c>
      <c r="AX18" s="21"/>
    </row>
    <row r="19" spans="1:50" x14ac:dyDescent="0.2">
      <c r="A19" s="20">
        <v>43525</v>
      </c>
      <c r="B19" s="21">
        <v>3.6</v>
      </c>
      <c r="C19" s="21">
        <v>2.2000000000000002</v>
      </c>
      <c r="D19" s="21">
        <v>1</v>
      </c>
      <c r="E19" s="21">
        <v>1.8</v>
      </c>
      <c r="F19" s="21">
        <v>5</v>
      </c>
      <c r="G19" s="21">
        <v>2.6</v>
      </c>
      <c r="H19" s="21">
        <v>12.4</v>
      </c>
      <c r="I19" s="21">
        <v>4.2</v>
      </c>
      <c r="J19" s="21">
        <v>3.4</v>
      </c>
      <c r="K19" s="21">
        <v>2.8</v>
      </c>
      <c r="L19" s="21">
        <v>4.5</v>
      </c>
      <c r="M19" s="21">
        <v>3</v>
      </c>
      <c r="N19" s="21">
        <v>3.8</v>
      </c>
      <c r="O19" s="21">
        <v>8.8000000000000007</v>
      </c>
      <c r="P19" s="21">
        <v>3.8</v>
      </c>
      <c r="Q19" s="21">
        <v>6.1</v>
      </c>
      <c r="R19" s="21">
        <v>3.8</v>
      </c>
      <c r="S19" s="21">
        <v>11.1</v>
      </c>
      <c r="T19" s="21">
        <v>4.3</v>
      </c>
      <c r="U19" s="21">
        <v>4.2</v>
      </c>
      <c r="V19" s="21">
        <v>6.8</v>
      </c>
      <c r="W19" s="21">
        <v>3.9</v>
      </c>
      <c r="X19" s="21">
        <v>4.3</v>
      </c>
      <c r="Y19" s="21">
        <v>2.7</v>
      </c>
      <c r="Z19" s="21">
        <v>4.3</v>
      </c>
      <c r="AA19" s="21">
        <v>2.2999999999999998</v>
      </c>
      <c r="AB19" s="21">
        <v>4</v>
      </c>
      <c r="AC19" s="21">
        <v>4.0999999999999996</v>
      </c>
      <c r="AD19" s="21">
        <v>3.4</v>
      </c>
      <c r="AE19" s="21">
        <v>1.8</v>
      </c>
      <c r="AF19" s="21">
        <v>3.2</v>
      </c>
      <c r="AG19" s="21">
        <v>4.5</v>
      </c>
      <c r="AH19" s="21">
        <v>2.2000000000000002</v>
      </c>
      <c r="AI19" s="21">
        <v>3.9</v>
      </c>
      <c r="AJ19" s="21">
        <v>2.2999999999999998</v>
      </c>
      <c r="AK19" s="21">
        <v>3.6</v>
      </c>
      <c r="AL19" s="21">
        <v>3.7</v>
      </c>
      <c r="AM19" s="21">
        <v>5.8</v>
      </c>
      <c r="AN19" s="21">
        <v>2.8</v>
      </c>
      <c r="AO19" s="21">
        <v>4.0999999999999996</v>
      </c>
      <c r="AP19" s="21">
        <v>2.8</v>
      </c>
      <c r="AQ19" s="21">
        <v>2.5</v>
      </c>
      <c r="AR19" s="21">
        <v>3.7</v>
      </c>
      <c r="AS19" s="21">
        <v>3.3</v>
      </c>
      <c r="AT19" s="21">
        <v>5.4</v>
      </c>
      <c r="AU19" s="21">
        <v>5.8</v>
      </c>
      <c r="AV19" s="21">
        <v>3</v>
      </c>
      <c r="AW19" s="21">
        <v>2.8</v>
      </c>
      <c r="AX19" s="21"/>
    </row>
    <row r="20" spans="1:50" x14ac:dyDescent="0.2">
      <c r="A20" s="20">
        <v>43556</v>
      </c>
      <c r="B20" s="21">
        <v>3.4</v>
      </c>
      <c r="C20" s="21">
        <v>2</v>
      </c>
      <c r="D20" s="21">
        <v>6.1</v>
      </c>
      <c r="E20" s="21">
        <v>2.7</v>
      </c>
      <c r="F20" s="21">
        <v>6.4</v>
      </c>
      <c r="G20" s="21">
        <v>2.7</v>
      </c>
      <c r="H20" s="21">
        <v>6.6</v>
      </c>
      <c r="I20" s="21">
        <v>5.3</v>
      </c>
      <c r="J20" s="21">
        <v>3.4</v>
      </c>
      <c r="K20" s="21">
        <v>3.8</v>
      </c>
      <c r="L20" s="21">
        <v>4.9000000000000004</v>
      </c>
      <c r="M20" s="21">
        <v>2.8</v>
      </c>
      <c r="N20" s="21">
        <v>4.5999999999999996</v>
      </c>
      <c r="O20" s="21">
        <v>8.3000000000000007</v>
      </c>
      <c r="P20" s="21">
        <v>3.5</v>
      </c>
      <c r="Q20" s="21">
        <v>4.3</v>
      </c>
      <c r="R20" s="21">
        <v>3.1</v>
      </c>
      <c r="S20" s="21">
        <v>10</v>
      </c>
      <c r="T20" s="21">
        <v>3.8</v>
      </c>
      <c r="U20" s="21">
        <v>4</v>
      </c>
      <c r="V20" s="21">
        <v>5.8</v>
      </c>
      <c r="W20" s="21">
        <v>4.5999999999999996</v>
      </c>
      <c r="X20" s="21">
        <v>3.8</v>
      </c>
      <c r="Y20" s="21">
        <v>2.8</v>
      </c>
      <c r="Z20" s="21">
        <v>4.0999999999999996</v>
      </c>
      <c r="AA20" s="21">
        <v>2.2000000000000002</v>
      </c>
      <c r="AB20" s="21">
        <v>3.4</v>
      </c>
      <c r="AC20" s="21">
        <v>4.0999999999999996</v>
      </c>
      <c r="AD20" s="21">
        <v>3.1</v>
      </c>
      <c r="AE20" s="21">
        <v>1.6</v>
      </c>
      <c r="AF20" s="21">
        <v>3</v>
      </c>
      <c r="AG20" s="21">
        <v>4.5</v>
      </c>
      <c r="AH20" s="21">
        <v>2</v>
      </c>
      <c r="AI20" s="21">
        <v>4.8</v>
      </c>
      <c r="AJ20" s="21">
        <v>2.4</v>
      </c>
      <c r="AK20" s="21">
        <v>3.6</v>
      </c>
      <c r="AL20" s="21">
        <v>4.2</v>
      </c>
      <c r="AM20" s="21">
        <v>6.7</v>
      </c>
      <c r="AN20" s="21">
        <v>3</v>
      </c>
      <c r="AO20" s="21">
        <v>4</v>
      </c>
      <c r="AP20" s="21">
        <v>2.7</v>
      </c>
      <c r="AQ20" s="21">
        <v>2.5</v>
      </c>
      <c r="AR20" s="21">
        <v>4.5</v>
      </c>
      <c r="AS20" s="21">
        <v>3.7</v>
      </c>
      <c r="AT20" s="21">
        <v>5.5</v>
      </c>
      <c r="AU20" s="21">
        <v>4.9000000000000004</v>
      </c>
      <c r="AV20" s="21">
        <v>2.7</v>
      </c>
      <c r="AW20" s="21">
        <v>2.8</v>
      </c>
      <c r="AX20" s="21"/>
    </row>
    <row r="21" spans="1:50" x14ac:dyDescent="0.2">
      <c r="A21" s="20">
        <v>43586</v>
      </c>
      <c r="B21" s="21">
        <v>3.2</v>
      </c>
      <c r="C21" s="21">
        <v>1.9</v>
      </c>
      <c r="D21" s="21">
        <v>5.0999999999999996</v>
      </c>
      <c r="E21" s="21">
        <v>2.7</v>
      </c>
      <c r="F21" s="21">
        <v>5.6</v>
      </c>
      <c r="G21" s="21">
        <v>2.1</v>
      </c>
      <c r="H21" s="21">
        <v>9.4</v>
      </c>
      <c r="I21" s="21">
        <v>5.2</v>
      </c>
      <c r="J21" s="21">
        <v>3.2</v>
      </c>
      <c r="K21" s="21">
        <v>4.5999999999999996</v>
      </c>
      <c r="L21" s="21">
        <v>4.7</v>
      </c>
      <c r="M21" s="21">
        <v>2.8</v>
      </c>
      <c r="N21" s="21">
        <v>3.1</v>
      </c>
      <c r="O21" s="21">
        <v>6.5</v>
      </c>
      <c r="P21" s="21">
        <v>3.3</v>
      </c>
      <c r="Q21" s="21">
        <v>3.8</v>
      </c>
      <c r="R21" s="21">
        <v>2.9</v>
      </c>
      <c r="S21" s="21">
        <v>7.3</v>
      </c>
      <c r="T21" s="21">
        <v>3.3</v>
      </c>
      <c r="U21" s="21">
        <v>3.8</v>
      </c>
      <c r="V21" s="21">
        <v>5.2</v>
      </c>
      <c r="W21" s="21">
        <v>4.9000000000000004</v>
      </c>
      <c r="X21" s="21">
        <v>3.7</v>
      </c>
      <c r="Y21" s="21">
        <v>2.6</v>
      </c>
      <c r="Z21" s="21">
        <v>3.4</v>
      </c>
      <c r="AA21" s="21">
        <v>2.2000000000000002</v>
      </c>
      <c r="AB21" s="21">
        <v>4.2</v>
      </c>
      <c r="AC21" s="21">
        <v>4.0999999999999996</v>
      </c>
      <c r="AD21" s="21">
        <v>3</v>
      </c>
      <c r="AE21" s="21">
        <v>1.5</v>
      </c>
      <c r="AF21" s="21">
        <v>2.8</v>
      </c>
      <c r="AG21" s="21">
        <v>3.7</v>
      </c>
      <c r="AH21" s="21">
        <v>2</v>
      </c>
      <c r="AI21" s="21">
        <v>4.3</v>
      </c>
      <c r="AJ21" s="21">
        <v>2.2000000000000002</v>
      </c>
      <c r="AK21" s="21">
        <v>3.8</v>
      </c>
      <c r="AL21" s="21">
        <v>3.9</v>
      </c>
      <c r="AM21" s="21">
        <v>7.5</v>
      </c>
      <c r="AN21" s="21">
        <v>2.7</v>
      </c>
      <c r="AO21" s="21">
        <v>3.6</v>
      </c>
      <c r="AP21" s="21">
        <v>2.2999999999999998</v>
      </c>
      <c r="AQ21" s="21">
        <v>2.8</v>
      </c>
      <c r="AR21" s="21">
        <v>4.7</v>
      </c>
      <c r="AS21" s="21">
        <v>3</v>
      </c>
      <c r="AT21" s="21">
        <v>6.9</v>
      </c>
      <c r="AU21" s="21">
        <v>4.9000000000000004</v>
      </c>
      <c r="AV21" s="21">
        <v>2.9</v>
      </c>
      <c r="AW21" s="21">
        <v>2.5</v>
      </c>
      <c r="AX21" s="21"/>
    </row>
    <row r="22" spans="1:50" x14ac:dyDescent="0.2">
      <c r="A22" s="20">
        <v>43617</v>
      </c>
      <c r="B22" s="21">
        <v>3.4</v>
      </c>
      <c r="C22" s="21">
        <v>1.9</v>
      </c>
      <c r="D22" s="21">
        <v>5</v>
      </c>
      <c r="E22" s="21">
        <v>2.9</v>
      </c>
      <c r="F22" s="21">
        <v>6.7</v>
      </c>
      <c r="G22" s="21">
        <v>2.4</v>
      </c>
      <c r="H22" s="21">
        <v>8.6999999999999993</v>
      </c>
      <c r="I22" s="21">
        <v>5.3</v>
      </c>
      <c r="J22" s="21">
        <v>3.1</v>
      </c>
      <c r="K22" s="21">
        <v>5.2</v>
      </c>
      <c r="L22" s="21">
        <v>5</v>
      </c>
      <c r="M22" s="21">
        <v>2.9</v>
      </c>
      <c r="N22" s="21">
        <v>2.9</v>
      </c>
      <c r="O22" s="21">
        <v>6.4</v>
      </c>
      <c r="P22" s="21">
        <v>3.4</v>
      </c>
      <c r="Q22" s="21">
        <v>4.2</v>
      </c>
      <c r="R22" s="21">
        <v>2.8</v>
      </c>
      <c r="S22" s="21">
        <v>7.6</v>
      </c>
      <c r="T22" s="21">
        <v>3.9</v>
      </c>
      <c r="U22" s="21">
        <v>4.5999999999999996</v>
      </c>
      <c r="V22" s="21">
        <v>4.8</v>
      </c>
      <c r="W22" s="21">
        <v>5.4</v>
      </c>
      <c r="X22" s="21">
        <v>3.8</v>
      </c>
      <c r="Y22" s="21">
        <v>2.7</v>
      </c>
      <c r="Z22" s="21">
        <v>3.6</v>
      </c>
      <c r="AA22" s="21">
        <v>2.4</v>
      </c>
      <c r="AB22" s="21">
        <v>3.2</v>
      </c>
      <c r="AC22" s="21">
        <v>4</v>
      </c>
      <c r="AD22" s="21">
        <v>3.3</v>
      </c>
      <c r="AE22" s="21">
        <v>2</v>
      </c>
      <c r="AF22" s="21">
        <v>3.1</v>
      </c>
      <c r="AG22" s="21">
        <v>3.8</v>
      </c>
      <c r="AH22" s="21">
        <v>1.9</v>
      </c>
      <c r="AI22" s="21">
        <v>3.9</v>
      </c>
      <c r="AJ22" s="21">
        <v>2.5</v>
      </c>
      <c r="AK22" s="21">
        <v>3.6</v>
      </c>
      <c r="AL22" s="21">
        <v>4.8</v>
      </c>
      <c r="AM22" s="21">
        <v>8.1</v>
      </c>
      <c r="AN22" s="21">
        <v>2.9</v>
      </c>
      <c r="AO22" s="21">
        <v>3.8</v>
      </c>
      <c r="AP22" s="21">
        <v>2.9</v>
      </c>
      <c r="AQ22" s="21">
        <v>2.9</v>
      </c>
      <c r="AR22" s="21">
        <v>5.6</v>
      </c>
      <c r="AS22" s="21">
        <v>3.1</v>
      </c>
      <c r="AT22" s="21">
        <v>7.9</v>
      </c>
      <c r="AU22" s="21">
        <v>4.9000000000000004</v>
      </c>
      <c r="AV22" s="21">
        <v>2.6</v>
      </c>
      <c r="AW22" s="21">
        <v>3</v>
      </c>
      <c r="AX22" s="21"/>
    </row>
    <row r="23" spans="1:50" x14ac:dyDescent="0.2">
      <c r="A23" s="20">
        <v>43647</v>
      </c>
      <c r="B23" s="21">
        <v>3.2</v>
      </c>
      <c r="C23" s="21">
        <v>2</v>
      </c>
      <c r="D23" s="21">
        <v>8.3000000000000007</v>
      </c>
      <c r="E23" s="21">
        <v>2.8</v>
      </c>
      <c r="F23" s="21">
        <v>5.6</v>
      </c>
      <c r="G23" s="21">
        <v>2.2999999999999998</v>
      </c>
      <c r="H23" s="21">
        <v>9.5</v>
      </c>
      <c r="I23" s="21">
        <v>4.9000000000000004</v>
      </c>
      <c r="J23" s="21">
        <v>3</v>
      </c>
      <c r="K23" s="21">
        <v>5.4</v>
      </c>
      <c r="L23" s="21">
        <v>4.7</v>
      </c>
      <c r="M23" s="21">
        <v>2.5</v>
      </c>
      <c r="N23" s="21">
        <v>3.5</v>
      </c>
      <c r="O23" s="21">
        <v>5.4</v>
      </c>
      <c r="P23" s="21">
        <v>3.2</v>
      </c>
      <c r="Q23" s="21">
        <v>4.3</v>
      </c>
      <c r="R23" s="21">
        <v>2.7</v>
      </c>
      <c r="S23" s="21">
        <v>8.1999999999999993</v>
      </c>
      <c r="T23" s="21">
        <v>3.3</v>
      </c>
      <c r="U23" s="21">
        <v>4.0999999999999996</v>
      </c>
      <c r="V23" s="21">
        <v>4.7</v>
      </c>
      <c r="W23" s="21">
        <v>5.6</v>
      </c>
      <c r="X23" s="21">
        <v>3.5</v>
      </c>
      <c r="Y23" s="21">
        <v>2.7</v>
      </c>
      <c r="Z23" s="21">
        <v>3.5</v>
      </c>
      <c r="AA23" s="21">
        <v>2.2000000000000002</v>
      </c>
      <c r="AB23" s="21">
        <v>3.3</v>
      </c>
      <c r="AC23" s="21">
        <v>3.8</v>
      </c>
      <c r="AD23" s="21">
        <v>3</v>
      </c>
      <c r="AE23" s="21">
        <v>1.4</v>
      </c>
      <c r="AF23" s="21">
        <v>3</v>
      </c>
      <c r="AG23" s="21">
        <v>3.9</v>
      </c>
      <c r="AH23" s="21">
        <v>1.9</v>
      </c>
      <c r="AI23" s="21">
        <v>4.4000000000000004</v>
      </c>
      <c r="AJ23" s="21">
        <v>2.2999999999999998</v>
      </c>
      <c r="AK23" s="21">
        <v>4.2</v>
      </c>
      <c r="AL23" s="21">
        <v>4.4000000000000004</v>
      </c>
      <c r="AM23" s="21">
        <v>6.2</v>
      </c>
      <c r="AN23" s="21">
        <v>2.8</v>
      </c>
      <c r="AO23" s="21">
        <v>3.8</v>
      </c>
      <c r="AP23" s="21">
        <v>2.5</v>
      </c>
      <c r="AQ23" s="21">
        <v>2.5</v>
      </c>
      <c r="AR23" s="21">
        <v>5</v>
      </c>
      <c r="AS23" s="21">
        <v>3.4</v>
      </c>
      <c r="AT23" s="21">
        <v>6.7</v>
      </c>
      <c r="AU23" s="21">
        <v>4.5999999999999996</v>
      </c>
      <c r="AV23" s="21">
        <v>2.6</v>
      </c>
      <c r="AW23" s="21">
        <v>3.2</v>
      </c>
      <c r="AX23" s="21"/>
    </row>
    <row r="24" spans="1:50" x14ac:dyDescent="0.2">
      <c r="A24" s="20">
        <v>43678</v>
      </c>
      <c r="B24" s="21">
        <v>3.2</v>
      </c>
      <c r="C24" s="21">
        <v>1.9</v>
      </c>
      <c r="D24" s="21">
        <v>6</v>
      </c>
      <c r="E24" s="21">
        <v>3</v>
      </c>
      <c r="F24" s="21">
        <v>5.8</v>
      </c>
      <c r="G24" s="21">
        <v>2.2000000000000002</v>
      </c>
      <c r="H24" s="21">
        <v>8.9</v>
      </c>
      <c r="I24" s="21">
        <v>4.5999999999999996</v>
      </c>
      <c r="J24" s="21">
        <v>2.9</v>
      </c>
      <c r="K24" s="21">
        <v>4.7</v>
      </c>
      <c r="L24" s="21">
        <v>4.8</v>
      </c>
      <c r="M24" s="21">
        <v>2.5</v>
      </c>
      <c r="N24" s="21">
        <v>2.8</v>
      </c>
      <c r="O24" s="21">
        <v>7.6</v>
      </c>
      <c r="P24" s="21">
        <v>3.1</v>
      </c>
      <c r="Q24" s="21">
        <v>4.7</v>
      </c>
      <c r="R24" s="21">
        <v>3.2</v>
      </c>
      <c r="S24" s="21">
        <v>6.4</v>
      </c>
      <c r="T24" s="21">
        <v>3.2</v>
      </c>
      <c r="U24" s="21">
        <v>4.0999999999999996</v>
      </c>
      <c r="V24" s="21">
        <v>6.3</v>
      </c>
      <c r="W24" s="21">
        <v>5.4</v>
      </c>
      <c r="X24" s="21">
        <v>3.5</v>
      </c>
      <c r="Y24" s="21">
        <v>2.9</v>
      </c>
      <c r="Z24" s="21">
        <v>3.4</v>
      </c>
      <c r="AA24" s="21">
        <v>2.2000000000000002</v>
      </c>
      <c r="AB24" s="21">
        <v>2.7</v>
      </c>
      <c r="AC24" s="21">
        <v>3.8</v>
      </c>
      <c r="AD24" s="21">
        <v>2.9</v>
      </c>
      <c r="AE24" s="21">
        <v>2.1</v>
      </c>
      <c r="AF24" s="21">
        <v>2.9</v>
      </c>
      <c r="AG24" s="21">
        <v>4.0999999999999996</v>
      </c>
      <c r="AH24" s="21">
        <v>2.2999999999999998</v>
      </c>
      <c r="AI24" s="21">
        <v>4.2</v>
      </c>
      <c r="AJ24" s="21">
        <v>2.2999999999999998</v>
      </c>
      <c r="AK24" s="21">
        <v>3.7</v>
      </c>
      <c r="AL24" s="21">
        <v>3.9</v>
      </c>
      <c r="AM24" s="21">
        <v>5.0999999999999996</v>
      </c>
      <c r="AN24" s="21">
        <v>2.4</v>
      </c>
      <c r="AO24" s="21">
        <v>4.2</v>
      </c>
      <c r="AP24" s="21">
        <v>2.5</v>
      </c>
      <c r="AQ24" s="21">
        <v>2.2999999999999998</v>
      </c>
      <c r="AR24" s="21">
        <v>5.7</v>
      </c>
      <c r="AS24" s="21">
        <v>4.3</v>
      </c>
      <c r="AT24" s="21">
        <v>7.8</v>
      </c>
      <c r="AU24" s="21">
        <v>4.3</v>
      </c>
      <c r="AV24" s="21">
        <v>2.8</v>
      </c>
      <c r="AW24" s="21">
        <v>3.8</v>
      </c>
      <c r="AX24" s="21"/>
    </row>
    <row r="25" spans="1:50" x14ac:dyDescent="0.2">
      <c r="A25" s="20">
        <v>43709</v>
      </c>
      <c r="B25" s="21">
        <v>3.6</v>
      </c>
      <c r="C25" s="21">
        <v>2.4</v>
      </c>
      <c r="D25" s="21">
        <v>7.8</v>
      </c>
      <c r="E25" s="21">
        <v>3.7</v>
      </c>
      <c r="F25" s="21">
        <v>5.7</v>
      </c>
      <c r="G25" s="21">
        <v>2.5</v>
      </c>
      <c r="H25" s="21">
        <v>9.4</v>
      </c>
      <c r="I25" s="21">
        <v>5.3</v>
      </c>
      <c r="J25" s="21">
        <v>3.5</v>
      </c>
      <c r="K25" s="21">
        <v>6.4</v>
      </c>
      <c r="L25" s="21">
        <v>5.4</v>
      </c>
      <c r="M25" s="21">
        <v>2.7</v>
      </c>
      <c r="N25" s="21">
        <v>2.4</v>
      </c>
      <c r="O25" s="21">
        <v>7.1</v>
      </c>
      <c r="P25" s="21">
        <v>3.5</v>
      </c>
      <c r="Q25" s="21">
        <v>4.3</v>
      </c>
      <c r="R25" s="21">
        <v>4</v>
      </c>
      <c r="S25" s="21">
        <v>7.2</v>
      </c>
      <c r="T25" s="21">
        <v>2.9</v>
      </c>
      <c r="U25" s="21">
        <v>5.2</v>
      </c>
      <c r="V25" s="21">
        <v>5.2</v>
      </c>
      <c r="W25" s="21">
        <v>5.6</v>
      </c>
      <c r="X25" s="21">
        <v>3.6</v>
      </c>
      <c r="Y25" s="21">
        <v>3.7</v>
      </c>
      <c r="Z25" s="21">
        <v>3.8</v>
      </c>
      <c r="AA25" s="21">
        <v>2.5</v>
      </c>
      <c r="AB25" s="21">
        <v>3.3</v>
      </c>
      <c r="AC25" s="21">
        <v>4.0999999999999996</v>
      </c>
      <c r="AD25" s="21">
        <v>3.1</v>
      </c>
      <c r="AE25" s="21">
        <v>3.8</v>
      </c>
      <c r="AF25" s="21">
        <v>3.2</v>
      </c>
      <c r="AG25" s="21">
        <v>4.2</v>
      </c>
      <c r="AH25" s="21">
        <v>2.8</v>
      </c>
      <c r="AI25" s="21">
        <v>4.2</v>
      </c>
      <c r="AJ25" s="21">
        <v>2.7</v>
      </c>
      <c r="AK25" s="21">
        <v>4</v>
      </c>
      <c r="AL25" s="21">
        <v>4.5999999999999996</v>
      </c>
      <c r="AM25" s="21">
        <v>7.8</v>
      </c>
      <c r="AN25" s="21">
        <v>2.7</v>
      </c>
      <c r="AO25" s="21">
        <v>4</v>
      </c>
      <c r="AP25" s="21">
        <v>3.1</v>
      </c>
      <c r="AQ25" s="21">
        <v>4.3</v>
      </c>
      <c r="AR25" s="21">
        <v>4.8</v>
      </c>
      <c r="AS25" s="21">
        <v>3.5</v>
      </c>
      <c r="AT25" s="21">
        <v>6.7</v>
      </c>
      <c r="AU25" s="21">
        <v>4.7</v>
      </c>
      <c r="AV25" s="21">
        <v>2.8</v>
      </c>
      <c r="AW25" s="21">
        <v>3.3</v>
      </c>
      <c r="AX25" s="22"/>
    </row>
    <row r="26" spans="1:50" x14ac:dyDescent="0.2">
      <c r="A26" s="20">
        <v>43739</v>
      </c>
      <c r="B26" s="22">
        <v>3</v>
      </c>
      <c r="C26" s="22">
        <v>1.7</v>
      </c>
      <c r="D26" s="22">
        <v>7.2</v>
      </c>
      <c r="E26" s="22">
        <v>3</v>
      </c>
      <c r="F26" s="22">
        <v>5.0999999999999996</v>
      </c>
      <c r="G26" s="22">
        <v>2</v>
      </c>
      <c r="H26" s="22">
        <v>6.6</v>
      </c>
      <c r="I26" s="22">
        <v>3.8</v>
      </c>
      <c r="J26" s="22">
        <v>3.1</v>
      </c>
      <c r="K26" s="22">
        <v>5.5</v>
      </c>
      <c r="L26" s="22">
        <v>4.8</v>
      </c>
      <c r="M26" s="22">
        <v>2.5</v>
      </c>
      <c r="N26" s="22">
        <v>3.4</v>
      </c>
      <c r="O26" s="22">
        <v>7</v>
      </c>
      <c r="P26" s="22">
        <v>3</v>
      </c>
      <c r="Q26" s="22">
        <v>4.8</v>
      </c>
      <c r="R26" s="22">
        <v>2.5</v>
      </c>
      <c r="S26" s="22">
        <v>6.4</v>
      </c>
      <c r="T26" s="22">
        <v>2.6</v>
      </c>
      <c r="U26" s="22">
        <v>4</v>
      </c>
      <c r="V26" s="22">
        <v>4.2</v>
      </c>
      <c r="W26" s="22">
        <v>5.0999999999999996</v>
      </c>
      <c r="X26" s="22">
        <v>2.5</v>
      </c>
      <c r="Y26" s="22">
        <v>2.8</v>
      </c>
      <c r="Z26" s="22">
        <v>3.4</v>
      </c>
      <c r="AA26" s="22">
        <v>2.1</v>
      </c>
      <c r="AB26" s="22">
        <v>3.2</v>
      </c>
      <c r="AC26" s="22">
        <v>3.6</v>
      </c>
      <c r="AD26" s="22">
        <v>2.8</v>
      </c>
      <c r="AE26" s="22">
        <v>1.9</v>
      </c>
      <c r="AF26" s="22">
        <v>2.8</v>
      </c>
      <c r="AG26" s="22">
        <v>3.4</v>
      </c>
      <c r="AH26" s="22">
        <v>2.1</v>
      </c>
      <c r="AI26" s="22">
        <v>4</v>
      </c>
      <c r="AJ26" s="22">
        <v>2.1</v>
      </c>
      <c r="AK26" s="22">
        <v>3.9</v>
      </c>
      <c r="AL26" s="22">
        <v>4.4000000000000004</v>
      </c>
      <c r="AM26" s="22">
        <v>6.4</v>
      </c>
      <c r="AN26" s="22">
        <v>2.8</v>
      </c>
      <c r="AO26" s="22">
        <v>3.6</v>
      </c>
      <c r="AP26" s="22">
        <v>2.2000000000000002</v>
      </c>
      <c r="AQ26" s="22">
        <v>2.9</v>
      </c>
      <c r="AR26" s="22">
        <v>5.2</v>
      </c>
      <c r="AS26" s="22">
        <v>3.1</v>
      </c>
      <c r="AT26" s="22">
        <v>6.1</v>
      </c>
      <c r="AU26" s="22">
        <v>3.6</v>
      </c>
      <c r="AV26" s="22">
        <v>3</v>
      </c>
      <c r="AW26" s="22">
        <v>2.7</v>
      </c>
      <c r="AX26" s="22"/>
    </row>
    <row r="27" spans="1:50" x14ac:dyDescent="0.2">
      <c r="A27" s="20">
        <v>43770</v>
      </c>
      <c r="B27" s="22">
        <v>3.1</v>
      </c>
      <c r="C27" s="22">
        <v>1.6</v>
      </c>
      <c r="D27" s="22">
        <v>4.5</v>
      </c>
      <c r="E27" s="22">
        <v>2.6</v>
      </c>
      <c r="F27" s="22">
        <v>6.5</v>
      </c>
      <c r="G27" s="22">
        <v>2.1</v>
      </c>
      <c r="H27" s="22">
        <v>11</v>
      </c>
      <c r="I27" s="22">
        <v>4.2</v>
      </c>
      <c r="J27" s="22">
        <v>3.4</v>
      </c>
      <c r="K27" s="22">
        <v>3.5</v>
      </c>
      <c r="L27" s="22">
        <v>4</v>
      </c>
      <c r="M27" s="22">
        <v>2.9</v>
      </c>
      <c r="N27" s="22">
        <v>2.6</v>
      </c>
      <c r="O27" s="22">
        <v>6.4</v>
      </c>
      <c r="P27" s="22">
        <v>2.9</v>
      </c>
      <c r="Q27" s="22">
        <v>5.3</v>
      </c>
      <c r="R27" s="22">
        <v>2.2000000000000002</v>
      </c>
      <c r="S27" s="22">
        <v>5.2</v>
      </c>
      <c r="T27" s="22">
        <v>3.5</v>
      </c>
      <c r="U27" s="22">
        <v>4.2</v>
      </c>
      <c r="V27" s="22">
        <v>5.8</v>
      </c>
      <c r="W27" s="22">
        <v>3.7</v>
      </c>
      <c r="X27" s="22">
        <v>3.1</v>
      </c>
      <c r="Y27" s="22">
        <v>2.5</v>
      </c>
      <c r="Z27" s="22">
        <v>3.9</v>
      </c>
      <c r="AA27" s="22">
        <v>2.2000000000000002</v>
      </c>
      <c r="AB27" s="22">
        <v>2.9</v>
      </c>
      <c r="AC27" s="22">
        <v>3.8</v>
      </c>
      <c r="AD27" s="22">
        <v>2.7</v>
      </c>
      <c r="AE27" s="22">
        <v>1.7</v>
      </c>
      <c r="AF27" s="22">
        <v>3.1</v>
      </c>
      <c r="AG27" s="22">
        <v>4.2</v>
      </c>
      <c r="AH27" s="22">
        <v>1.8</v>
      </c>
      <c r="AI27" s="22">
        <v>4.4000000000000004</v>
      </c>
      <c r="AJ27" s="22">
        <v>1.7</v>
      </c>
      <c r="AK27" s="22">
        <v>3.2</v>
      </c>
      <c r="AL27" s="22">
        <v>4.2</v>
      </c>
      <c r="AM27" s="22">
        <v>9.4</v>
      </c>
      <c r="AN27" s="22">
        <v>2.8</v>
      </c>
      <c r="AO27" s="22">
        <v>3.4</v>
      </c>
      <c r="AP27" s="22">
        <v>2.4</v>
      </c>
      <c r="AQ27" s="22">
        <v>3</v>
      </c>
      <c r="AR27" s="22">
        <v>4.8</v>
      </c>
      <c r="AS27" s="22">
        <v>3.1</v>
      </c>
      <c r="AT27" s="22">
        <v>8.3000000000000007</v>
      </c>
      <c r="AU27" s="22">
        <v>4.4000000000000004</v>
      </c>
      <c r="AV27" s="22">
        <v>3.4</v>
      </c>
      <c r="AW27" s="22">
        <v>2.8</v>
      </c>
      <c r="AX27" s="22"/>
    </row>
    <row r="28" spans="1:50" x14ac:dyDescent="0.2">
      <c r="A28" s="20">
        <v>43800</v>
      </c>
      <c r="B28" s="22">
        <v>2.5</v>
      </c>
      <c r="C28" s="22">
        <v>0.9</v>
      </c>
      <c r="D28" s="22">
        <v>5.4</v>
      </c>
      <c r="E28" s="22">
        <v>2.7</v>
      </c>
      <c r="F28" s="21">
        <v>4.9000000000000004</v>
      </c>
      <c r="G28" s="22">
        <v>1.4</v>
      </c>
      <c r="H28" s="22">
        <v>5.0999999999999996</v>
      </c>
      <c r="I28" s="22">
        <v>3.6</v>
      </c>
      <c r="J28" s="22">
        <v>2.5</v>
      </c>
      <c r="K28" s="22">
        <v>5.4</v>
      </c>
      <c r="L28" s="22">
        <v>4.2</v>
      </c>
      <c r="M28" s="22">
        <v>2.2999999999999998</v>
      </c>
      <c r="N28" s="22">
        <v>2.8</v>
      </c>
      <c r="O28" s="22">
        <v>5.8</v>
      </c>
      <c r="P28" s="22">
        <v>2.4</v>
      </c>
      <c r="Q28" s="22">
        <v>4.5</v>
      </c>
      <c r="R28" s="22">
        <v>1.7</v>
      </c>
      <c r="S28" s="22">
        <v>6.3</v>
      </c>
      <c r="T28" s="22">
        <v>2.7</v>
      </c>
      <c r="U28" s="22">
        <v>3</v>
      </c>
      <c r="V28" s="22">
        <v>3.6</v>
      </c>
      <c r="W28" s="22">
        <v>3.6</v>
      </c>
      <c r="X28" s="22">
        <v>2.2999999999999998</v>
      </c>
      <c r="Y28" s="22">
        <v>1.9</v>
      </c>
      <c r="Z28" s="22">
        <v>3.4</v>
      </c>
      <c r="AA28" s="22">
        <v>1.6</v>
      </c>
      <c r="AB28" s="22">
        <v>2.5</v>
      </c>
      <c r="AC28" s="22">
        <v>3.3</v>
      </c>
      <c r="AD28" s="22">
        <v>2.2000000000000002</v>
      </c>
      <c r="AE28" s="22">
        <v>0.8</v>
      </c>
      <c r="AF28" s="22">
        <v>2.4</v>
      </c>
      <c r="AG28" s="22">
        <v>3.3</v>
      </c>
      <c r="AH28" s="22">
        <v>1.1000000000000001</v>
      </c>
      <c r="AI28" s="22">
        <v>2.6</v>
      </c>
      <c r="AJ28" s="22">
        <v>1.1000000000000001</v>
      </c>
      <c r="AK28" s="22">
        <v>1.7</v>
      </c>
      <c r="AL28" s="22">
        <v>4</v>
      </c>
      <c r="AM28" s="22">
        <v>5.5</v>
      </c>
      <c r="AN28" s="22">
        <v>2.2000000000000002</v>
      </c>
      <c r="AO28" s="22">
        <v>3</v>
      </c>
      <c r="AP28" s="22">
        <v>2</v>
      </c>
      <c r="AQ28" s="22">
        <v>2.2000000000000002</v>
      </c>
      <c r="AR28" s="22">
        <v>5.3</v>
      </c>
      <c r="AS28" s="22">
        <v>2.6</v>
      </c>
      <c r="AT28" s="22">
        <v>5.8</v>
      </c>
      <c r="AU28" s="22">
        <v>3.8</v>
      </c>
      <c r="AV28" s="22">
        <v>2.1</v>
      </c>
      <c r="AW28" s="22">
        <v>2.7</v>
      </c>
      <c r="AX28" s="22"/>
    </row>
    <row r="29" spans="1:50" x14ac:dyDescent="0.2">
      <c r="A29" s="20">
        <v>43831</v>
      </c>
      <c r="B29" s="22">
        <v>3.4</v>
      </c>
      <c r="C29" s="22">
        <v>2</v>
      </c>
      <c r="D29" s="22">
        <v>6.6</v>
      </c>
      <c r="E29" s="22">
        <v>2.7</v>
      </c>
      <c r="F29" s="22">
        <v>7.4</v>
      </c>
      <c r="G29" s="22">
        <v>2.2999999999999998</v>
      </c>
      <c r="H29" s="22">
        <v>7.3</v>
      </c>
      <c r="I29" s="22">
        <v>4.7</v>
      </c>
      <c r="J29" s="22">
        <v>3.4</v>
      </c>
      <c r="K29" s="22">
        <v>3</v>
      </c>
      <c r="L29" s="22">
        <v>4.4000000000000004</v>
      </c>
      <c r="M29" s="22">
        <v>3</v>
      </c>
      <c r="N29" s="22">
        <v>3.1</v>
      </c>
      <c r="O29" s="22">
        <v>8.4</v>
      </c>
      <c r="P29" s="22">
        <v>3.2</v>
      </c>
      <c r="Q29" s="22">
        <v>5.8</v>
      </c>
      <c r="R29" s="22">
        <v>3.3</v>
      </c>
      <c r="S29" s="22">
        <v>9</v>
      </c>
      <c r="T29" s="22">
        <v>3.6</v>
      </c>
      <c r="U29" s="22">
        <v>4.9000000000000004</v>
      </c>
      <c r="V29" s="22">
        <v>5</v>
      </c>
      <c r="W29" s="22">
        <v>5.7</v>
      </c>
      <c r="X29" s="22">
        <v>3.4</v>
      </c>
      <c r="Y29" s="22">
        <v>2.8</v>
      </c>
      <c r="Z29" s="22">
        <v>4.2</v>
      </c>
      <c r="AA29" s="22">
        <v>2.4</v>
      </c>
      <c r="AB29" s="22">
        <v>4</v>
      </c>
      <c r="AC29" s="22">
        <v>3.9</v>
      </c>
      <c r="AD29" s="22">
        <v>3</v>
      </c>
      <c r="AE29" s="22">
        <v>2.7</v>
      </c>
      <c r="AF29" s="22">
        <v>2.8</v>
      </c>
      <c r="AG29" s="22">
        <v>5.9</v>
      </c>
      <c r="AH29" s="22">
        <v>2.7</v>
      </c>
      <c r="AI29" s="22">
        <v>3.7</v>
      </c>
      <c r="AJ29" s="22">
        <v>2.2999999999999998</v>
      </c>
      <c r="AK29" s="22">
        <v>2.8</v>
      </c>
      <c r="AL29" s="22">
        <v>3.8</v>
      </c>
      <c r="AM29" s="22">
        <v>5.5</v>
      </c>
      <c r="AN29" s="22">
        <v>3</v>
      </c>
      <c r="AO29" s="22">
        <v>4.4000000000000004</v>
      </c>
      <c r="AP29" s="22">
        <v>2.8</v>
      </c>
      <c r="AQ29" s="22">
        <v>2.5</v>
      </c>
      <c r="AR29" s="22">
        <v>8</v>
      </c>
      <c r="AS29" s="22">
        <v>3.8</v>
      </c>
      <c r="AT29" s="22">
        <v>6.2</v>
      </c>
      <c r="AU29" s="22">
        <v>4.8</v>
      </c>
      <c r="AV29" s="22">
        <v>3.2</v>
      </c>
      <c r="AW29" s="22">
        <v>3.6</v>
      </c>
      <c r="AX29" s="22"/>
    </row>
    <row r="30" spans="1:50" x14ac:dyDescent="0.2">
      <c r="A30" s="20">
        <v>43862</v>
      </c>
      <c r="B30" s="22">
        <v>3.6</v>
      </c>
      <c r="C30" s="22">
        <v>2.5</v>
      </c>
      <c r="D30" s="22">
        <v>7.8</v>
      </c>
      <c r="E30" s="22">
        <v>3</v>
      </c>
      <c r="F30" s="22">
        <v>5.7</v>
      </c>
      <c r="G30" s="22">
        <v>2.7</v>
      </c>
      <c r="H30" s="22">
        <v>11.8</v>
      </c>
      <c r="I30" s="22">
        <v>4.5</v>
      </c>
      <c r="J30" s="22">
        <v>3.5</v>
      </c>
      <c r="K30" s="22">
        <v>5.3</v>
      </c>
      <c r="L30" s="22">
        <v>4.5</v>
      </c>
      <c r="M30" s="22">
        <v>3.2</v>
      </c>
      <c r="N30" s="22">
        <v>3.2</v>
      </c>
      <c r="O30" s="22">
        <v>6.1</v>
      </c>
      <c r="P30" s="22">
        <v>3.6</v>
      </c>
      <c r="Q30" s="22">
        <v>4.9000000000000004</v>
      </c>
      <c r="R30" s="22">
        <v>4.3</v>
      </c>
      <c r="S30" s="22">
        <v>10.3</v>
      </c>
      <c r="T30" s="22">
        <v>3.3</v>
      </c>
      <c r="U30" s="22">
        <v>5.0999999999999996</v>
      </c>
      <c r="V30" s="22">
        <v>9.6</v>
      </c>
      <c r="W30" s="22">
        <v>6.4</v>
      </c>
      <c r="X30" s="22">
        <v>3.4</v>
      </c>
      <c r="Y30" s="22">
        <v>3.4</v>
      </c>
      <c r="Z30" s="22">
        <v>4.0999999999999996</v>
      </c>
      <c r="AA30" s="22">
        <v>2.2999999999999998</v>
      </c>
      <c r="AB30" s="22">
        <v>6.5</v>
      </c>
      <c r="AC30" s="22">
        <v>4.0999999999999996</v>
      </c>
      <c r="AD30" s="22">
        <v>3</v>
      </c>
      <c r="AE30" s="22">
        <v>3</v>
      </c>
      <c r="AF30" s="22">
        <v>3.2</v>
      </c>
      <c r="AG30" s="22">
        <v>4.8</v>
      </c>
      <c r="AH30" s="22">
        <v>2.6</v>
      </c>
      <c r="AI30" s="22">
        <v>4.8</v>
      </c>
      <c r="AJ30" s="22">
        <v>2.7</v>
      </c>
      <c r="AK30" s="22">
        <v>4.0999999999999996</v>
      </c>
      <c r="AL30" s="22">
        <v>4.8</v>
      </c>
      <c r="AM30" s="22">
        <v>6.5</v>
      </c>
      <c r="AN30" s="22">
        <v>3</v>
      </c>
      <c r="AO30" s="22">
        <v>4.4000000000000004</v>
      </c>
      <c r="AP30" s="22">
        <v>2.6</v>
      </c>
      <c r="AQ30" s="22">
        <v>2.6</v>
      </c>
      <c r="AR30" s="22">
        <v>9</v>
      </c>
      <c r="AS30" s="22">
        <v>4.0999999999999996</v>
      </c>
      <c r="AT30" s="22">
        <v>5.6</v>
      </c>
      <c r="AU30" s="22">
        <v>5.0999999999999996</v>
      </c>
      <c r="AV30" s="22">
        <v>3.4</v>
      </c>
      <c r="AW30" s="22">
        <v>3.5</v>
      </c>
      <c r="AX30" s="22"/>
    </row>
    <row r="31" spans="1:50" x14ac:dyDescent="0.2">
      <c r="A31" s="20">
        <v>43891</v>
      </c>
      <c r="B31" s="22">
        <v>2.7</v>
      </c>
      <c r="C31" s="22">
        <v>1.7</v>
      </c>
      <c r="D31" s="22">
        <v>4.5999999999999996</v>
      </c>
      <c r="E31" s="22">
        <v>2.5</v>
      </c>
      <c r="F31" s="22">
        <v>4</v>
      </c>
      <c r="G31" s="22">
        <v>1.9</v>
      </c>
      <c r="H31" s="22">
        <v>10</v>
      </c>
      <c r="I31" s="22">
        <v>3.6</v>
      </c>
      <c r="J31" s="22">
        <v>3</v>
      </c>
      <c r="K31" s="22">
        <v>3.8</v>
      </c>
      <c r="L31" s="22">
        <v>4.8</v>
      </c>
      <c r="M31" s="22">
        <v>2.7</v>
      </c>
      <c r="N31" s="22">
        <v>2.8</v>
      </c>
      <c r="O31" s="22">
        <v>5.0999999999999996</v>
      </c>
      <c r="P31" s="22">
        <v>2.6</v>
      </c>
      <c r="Q31" s="22">
        <v>5.0999999999999996</v>
      </c>
      <c r="R31" s="22">
        <v>2.1</v>
      </c>
      <c r="S31" s="22">
        <v>4.2</v>
      </c>
      <c r="T31" s="22">
        <v>3.1</v>
      </c>
      <c r="U31" s="22">
        <v>3.7</v>
      </c>
      <c r="V31" s="22">
        <v>5.5</v>
      </c>
      <c r="W31" s="22">
        <v>3.5</v>
      </c>
      <c r="X31" s="22">
        <v>2.5</v>
      </c>
      <c r="Y31" s="22">
        <v>2.2000000000000002</v>
      </c>
      <c r="Z31" s="22">
        <v>2.9</v>
      </c>
      <c r="AA31" s="22">
        <v>2.1</v>
      </c>
      <c r="AB31" s="22">
        <v>3.6</v>
      </c>
      <c r="AC31" s="22">
        <v>3.3</v>
      </c>
      <c r="AD31" s="22">
        <v>2.4</v>
      </c>
      <c r="AE31" s="22">
        <v>1.5</v>
      </c>
      <c r="AF31" s="22">
        <v>2.5</v>
      </c>
      <c r="AG31" s="22">
        <v>3.4</v>
      </c>
      <c r="AH31" s="22">
        <v>2</v>
      </c>
      <c r="AI31" s="22">
        <v>1.7</v>
      </c>
      <c r="AJ31" s="22">
        <v>2</v>
      </c>
      <c r="AK31" s="22">
        <v>3.4</v>
      </c>
      <c r="AL31" s="22">
        <v>3.8</v>
      </c>
      <c r="AM31" s="22">
        <v>5.2</v>
      </c>
      <c r="AN31" s="22">
        <v>2.4</v>
      </c>
      <c r="AO31" s="22">
        <v>3.6</v>
      </c>
      <c r="AP31" s="22">
        <v>2.6</v>
      </c>
      <c r="AQ31" s="22">
        <v>2.6</v>
      </c>
      <c r="AR31" s="22">
        <v>6.1</v>
      </c>
      <c r="AS31" s="22">
        <v>3.1</v>
      </c>
      <c r="AT31" s="22">
        <v>4.8</v>
      </c>
      <c r="AU31" s="22">
        <v>3.9</v>
      </c>
      <c r="AV31" s="22">
        <v>3</v>
      </c>
      <c r="AW31" s="22">
        <v>2.5</v>
      </c>
    </row>
    <row r="32" spans="1:50" x14ac:dyDescent="0.2">
      <c r="A32" s="20">
        <v>43922</v>
      </c>
      <c r="B32" s="22">
        <v>3.4</v>
      </c>
      <c r="C32" s="22">
        <v>1.9</v>
      </c>
      <c r="D32" s="22">
        <v>7.5</v>
      </c>
      <c r="E32" s="22">
        <v>2.6</v>
      </c>
      <c r="F32" s="22">
        <v>5.7</v>
      </c>
      <c r="G32" s="22">
        <v>2.6</v>
      </c>
      <c r="H32" s="22">
        <v>6</v>
      </c>
      <c r="I32" s="22">
        <v>4.5</v>
      </c>
      <c r="J32" s="22">
        <v>3.1</v>
      </c>
      <c r="K32" s="22">
        <v>4.3</v>
      </c>
      <c r="L32" s="22">
        <v>5.4</v>
      </c>
      <c r="M32" s="22">
        <v>3.1</v>
      </c>
      <c r="N32" s="22">
        <v>2.2000000000000002</v>
      </c>
      <c r="O32" s="22">
        <v>5.9</v>
      </c>
      <c r="P32" s="22">
        <v>3.3</v>
      </c>
      <c r="Q32" s="22">
        <v>4.8</v>
      </c>
      <c r="R32" s="22">
        <v>5.4</v>
      </c>
      <c r="S32" s="22">
        <v>7.3</v>
      </c>
      <c r="T32" s="22">
        <v>2.7</v>
      </c>
      <c r="U32" s="22">
        <v>5.3</v>
      </c>
      <c r="V32" s="22">
        <v>6.6</v>
      </c>
      <c r="W32" s="22">
        <v>6.1</v>
      </c>
      <c r="X32" s="22">
        <v>3.7</v>
      </c>
      <c r="Y32" s="22">
        <v>3.7</v>
      </c>
      <c r="Z32" s="22">
        <v>3.9</v>
      </c>
      <c r="AA32" s="22">
        <v>2.7</v>
      </c>
      <c r="AB32" s="22">
        <v>5.6</v>
      </c>
      <c r="AC32" s="22">
        <v>3.9</v>
      </c>
      <c r="AD32" s="22">
        <v>2.7</v>
      </c>
      <c r="AE32" s="22">
        <v>2.7</v>
      </c>
      <c r="AF32" s="22">
        <v>2.8</v>
      </c>
      <c r="AG32" s="22">
        <v>4.5999999999999996</v>
      </c>
      <c r="AH32" s="22">
        <v>3.3</v>
      </c>
      <c r="AI32" s="22">
        <v>4</v>
      </c>
      <c r="AJ32" s="22">
        <v>2.5</v>
      </c>
      <c r="AK32" s="22">
        <v>4.2</v>
      </c>
      <c r="AL32" s="22">
        <v>4.3</v>
      </c>
      <c r="AM32" s="22">
        <v>8.1</v>
      </c>
      <c r="AN32" s="22">
        <v>2.9</v>
      </c>
      <c r="AO32" s="22">
        <v>5.0999999999999996</v>
      </c>
      <c r="AP32" s="22">
        <v>2.6</v>
      </c>
      <c r="AQ32" s="22">
        <v>2.2000000000000002</v>
      </c>
      <c r="AR32" s="22">
        <v>5.4</v>
      </c>
      <c r="AS32" s="22">
        <v>3.2</v>
      </c>
      <c r="AT32" s="22">
        <v>5.9</v>
      </c>
      <c r="AU32" s="22">
        <v>4.5999999999999996</v>
      </c>
      <c r="AV32" s="22">
        <v>3.6</v>
      </c>
      <c r="AW32" s="22">
        <v>2.7</v>
      </c>
    </row>
    <row r="33" spans="1:50" x14ac:dyDescent="0.2">
      <c r="A33" s="20">
        <v>43952</v>
      </c>
      <c r="B33" s="22">
        <v>4.3</v>
      </c>
      <c r="C33" s="22">
        <v>3.1</v>
      </c>
      <c r="D33" s="22">
        <v>7.4</v>
      </c>
      <c r="E33" s="22">
        <v>4.3</v>
      </c>
      <c r="F33" s="22">
        <v>6.4</v>
      </c>
      <c r="G33" s="22">
        <v>3.3</v>
      </c>
      <c r="H33" s="22">
        <v>6</v>
      </c>
      <c r="I33" s="22">
        <v>5.4</v>
      </c>
      <c r="J33" s="22">
        <v>3.3</v>
      </c>
      <c r="K33" s="22">
        <v>5.4</v>
      </c>
      <c r="L33" s="22">
        <v>6.3</v>
      </c>
      <c r="M33" s="22">
        <v>3.5</v>
      </c>
      <c r="N33" s="22">
        <v>2.2999999999999998</v>
      </c>
      <c r="O33" s="22">
        <v>7.6</v>
      </c>
      <c r="P33" s="22">
        <v>4.3</v>
      </c>
      <c r="Q33" s="22">
        <v>4.8</v>
      </c>
      <c r="R33" s="22">
        <v>4.5999999999999996</v>
      </c>
      <c r="S33" s="22">
        <v>12.6</v>
      </c>
      <c r="T33" s="22">
        <v>3.1</v>
      </c>
      <c r="U33" s="22">
        <v>8.6999999999999993</v>
      </c>
      <c r="V33" s="22">
        <v>9</v>
      </c>
      <c r="W33" s="22">
        <v>5.4</v>
      </c>
      <c r="X33" s="22">
        <v>5.5</v>
      </c>
      <c r="Y33" s="22">
        <v>3.5</v>
      </c>
      <c r="Z33" s="22">
        <v>4.3</v>
      </c>
      <c r="AA33" s="22">
        <v>2.9</v>
      </c>
      <c r="AB33" s="22">
        <v>9.1</v>
      </c>
      <c r="AC33" s="22">
        <v>4.7</v>
      </c>
      <c r="AD33" s="22">
        <v>3.5</v>
      </c>
      <c r="AE33" s="22">
        <v>3.7</v>
      </c>
      <c r="AF33" s="22">
        <v>3.6</v>
      </c>
      <c r="AG33" s="22">
        <v>6.4</v>
      </c>
      <c r="AH33" s="22">
        <v>3.4</v>
      </c>
      <c r="AI33" s="22">
        <v>5.6</v>
      </c>
      <c r="AJ33" s="22">
        <v>3.6</v>
      </c>
      <c r="AK33" s="22">
        <v>5.4</v>
      </c>
      <c r="AL33" s="22">
        <v>4.8</v>
      </c>
      <c r="AM33" s="22">
        <v>6.4</v>
      </c>
      <c r="AN33" s="22">
        <v>3</v>
      </c>
      <c r="AO33" s="22">
        <v>7.4</v>
      </c>
      <c r="AP33" s="22">
        <v>3.2</v>
      </c>
      <c r="AQ33" s="22">
        <v>3.5</v>
      </c>
      <c r="AR33" s="22">
        <v>6.3</v>
      </c>
      <c r="AS33" s="22">
        <v>2.9</v>
      </c>
      <c r="AT33" s="22">
        <v>7.6</v>
      </c>
      <c r="AU33" s="22">
        <v>7.6</v>
      </c>
      <c r="AV33" s="22">
        <v>4.7</v>
      </c>
      <c r="AW33" s="22">
        <v>3.8</v>
      </c>
      <c r="AX33" s="22"/>
    </row>
    <row r="34" spans="1:50" x14ac:dyDescent="0.2">
      <c r="A34" s="20">
        <v>43983</v>
      </c>
      <c r="B34" s="22">
        <v>2.7</v>
      </c>
      <c r="C34" s="22">
        <v>1.9</v>
      </c>
      <c r="D34" s="22">
        <v>4</v>
      </c>
      <c r="E34" s="22">
        <v>2.1</v>
      </c>
      <c r="F34" s="22">
        <v>4.4000000000000004</v>
      </c>
      <c r="G34" s="22">
        <v>1.9</v>
      </c>
      <c r="H34" s="22">
        <v>9.6999999999999993</v>
      </c>
      <c r="I34" s="22">
        <v>3.2</v>
      </c>
      <c r="J34" s="22">
        <v>2.1</v>
      </c>
      <c r="K34" s="22">
        <v>2.9</v>
      </c>
      <c r="L34" s="22">
        <v>3.8</v>
      </c>
      <c r="M34" s="22">
        <v>2.2999999999999998</v>
      </c>
      <c r="N34" s="22">
        <v>2.1</v>
      </c>
      <c r="O34" s="22">
        <v>4.5999999999999996</v>
      </c>
      <c r="P34" s="22">
        <v>3</v>
      </c>
      <c r="Q34" s="22">
        <v>3.1</v>
      </c>
      <c r="R34" s="22">
        <v>2.4</v>
      </c>
      <c r="S34" s="22">
        <v>5.8</v>
      </c>
      <c r="T34" s="22">
        <v>2.7</v>
      </c>
      <c r="U34" s="22">
        <v>4.5999999999999996</v>
      </c>
      <c r="V34" s="22">
        <v>5.7</v>
      </c>
      <c r="W34" s="22">
        <v>3.4</v>
      </c>
      <c r="X34" s="22">
        <v>3.5</v>
      </c>
      <c r="Y34" s="22">
        <v>2.2000000000000002</v>
      </c>
      <c r="Z34" s="22">
        <v>2.7</v>
      </c>
      <c r="AA34" s="22">
        <v>1.9</v>
      </c>
      <c r="AB34" s="22">
        <v>3.4</v>
      </c>
      <c r="AC34" s="22">
        <v>2.8</v>
      </c>
      <c r="AD34" s="22">
        <v>2.2000000000000002</v>
      </c>
      <c r="AE34" s="22">
        <v>2.9</v>
      </c>
      <c r="AF34" s="22">
        <v>2.4</v>
      </c>
      <c r="AG34" s="22">
        <v>3.8</v>
      </c>
      <c r="AH34" s="22">
        <v>2.4</v>
      </c>
      <c r="AI34" s="22">
        <v>3.2</v>
      </c>
      <c r="AJ34" s="22">
        <v>2.1</v>
      </c>
      <c r="AK34" s="22">
        <v>2.5</v>
      </c>
      <c r="AL34" s="22">
        <v>3</v>
      </c>
      <c r="AM34" s="22">
        <v>5.8</v>
      </c>
      <c r="AN34" s="22">
        <v>2</v>
      </c>
      <c r="AO34" s="22">
        <v>3.4</v>
      </c>
      <c r="AP34" s="22">
        <v>1.7</v>
      </c>
      <c r="AQ34" s="22">
        <v>1.7</v>
      </c>
      <c r="AR34" s="22">
        <v>4</v>
      </c>
      <c r="AS34" s="22">
        <v>2.1</v>
      </c>
      <c r="AT34" s="22">
        <v>4.8</v>
      </c>
      <c r="AU34" s="22">
        <v>4.5999999999999996</v>
      </c>
      <c r="AV34" s="22">
        <v>2.1</v>
      </c>
      <c r="AW34" s="22">
        <v>1.9</v>
      </c>
      <c r="AX34" s="22"/>
    </row>
    <row r="35" spans="1:50" x14ac:dyDescent="0.2">
      <c r="A35" s="20">
        <v>44013</v>
      </c>
      <c r="B35" s="22">
        <v>2.1</v>
      </c>
      <c r="C35" s="22">
        <v>1.6</v>
      </c>
      <c r="D35" s="22">
        <v>3.4</v>
      </c>
      <c r="E35" s="22">
        <v>2</v>
      </c>
      <c r="F35" s="22">
        <v>2.2000000000000002</v>
      </c>
      <c r="G35" s="22">
        <v>1.5</v>
      </c>
      <c r="H35" s="22">
        <v>6.9</v>
      </c>
      <c r="I35" s="22">
        <v>2</v>
      </c>
      <c r="J35" s="22">
        <v>2</v>
      </c>
      <c r="K35" s="22">
        <v>3.9</v>
      </c>
      <c r="L35" s="22">
        <v>2.5</v>
      </c>
      <c r="M35" s="22">
        <v>1.9</v>
      </c>
      <c r="N35" s="22">
        <v>2.1</v>
      </c>
      <c r="O35" s="22">
        <v>3.6</v>
      </c>
      <c r="P35" s="22">
        <v>2.2999999999999998</v>
      </c>
      <c r="Q35" s="22">
        <v>2.5</v>
      </c>
      <c r="R35" s="22">
        <v>1.6</v>
      </c>
      <c r="S35" s="22">
        <v>4</v>
      </c>
      <c r="T35" s="22">
        <v>1.6</v>
      </c>
      <c r="U35" s="22">
        <v>2.4</v>
      </c>
      <c r="V35" s="22">
        <v>3</v>
      </c>
      <c r="W35" s="22">
        <v>2.4</v>
      </c>
      <c r="X35" s="22">
        <v>2.5</v>
      </c>
      <c r="Y35" s="22">
        <v>1.8</v>
      </c>
      <c r="Z35" s="22">
        <v>2.2000000000000002</v>
      </c>
      <c r="AA35" s="22">
        <v>1.6</v>
      </c>
      <c r="AB35" s="22">
        <v>2.1</v>
      </c>
      <c r="AC35" s="22">
        <v>2</v>
      </c>
      <c r="AD35" s="22">
        <v>1.9</v>
      </c>
      <c r="AE35" s="22">
        <v>2.6</v>
      </c>
      <c r="AF35" s="22">
        <v>1.8</v>
      </c>
      <c r="AG35" s="22">
        <v>3</v>
      </c>
      <c r="AH35" s="22">
        <v>1.9</v>
      </c>
      <c r="AI35" s="22">
        <v>2.6</v>
      </c>
      <c r="AJ35" s="22">
        <v>1.8</v>
      </c>
      <c r="AK35" s="22">
        <v>2</v>
      </c>
      <c r="AL35" s="22">
        <v>2.2999999999999998</v>
      </c>
      <c r="AM35" s="22">
        <v>3.7</v>
      </c>
      <c r="AN35" s="22">
        <v>1.7</v>
      </c>
      <c r="AO35" s="22">
        <v>2.4</v>
      </c>
      <c r="AP35" s="22">
        <v>1.7</v>
      </c>
      <c r="AQ35" s="22">
        <v>1.3</v>
      </c>
      <c r="AR35" s="22">
        <v>2.6</v>
      </c>
      <c r="AS35" s="22">
        <v>2</v>
      </c>
      <c r="AT35" s="22">
        <v>3.3</v>
      </c>
      <c r="AU35" s="22">
        <v>3.5</v>
      </c>
      <c r="AV35" s="22">
        <v>1.8</v>
      </c>
      <c r="AW35" s="22">
        <v>1.8</v>
      </c>
      <c r="AX35" s="22"/>
    </row>
    <row r="36" spans="1:50" x14ac:dyDescent="0.2">
      <c r="A36" s="20">
        <v>44044</v>
      </c>
      <c r="B36" s="22">
        <v>2.1</v>
      </c>
      <c r="C36" s="22">
        <v>1.5</v>
      </c>
      <c r="D36" s="22">
        <v>2.7</v>
      </c>
      <c r="E36" s="22">
        <v>2.2999999999999998</v>
      </c>
      <c r="F36" s="22">
        <v>2.1</v>
      </c>
      <c r="G36" s="22">
        <v>1.5</v>
      </c>
      <c r="H36" s="22">
        <v>5</v>
      </c>
      <c r="I36" s="22">
        <v>1.9</v>
      </c>
      <c r="J36" s="22">
        <v>2</v>
      </c>
      <c r="K36" s="22">
        <v>3.1</v>
      </c>
      <c r="L36" s="22">
        <v>2.2999999999999998</v>
      </c>
      <c r="M36" s="22">
        <v>2.5</v>
      </c>
      <c r="N36" s="22">
        <v>1.6</v>
      </c>
      <c r="O36" s="22">
        <v>3.7</v>
      </c>
      <c r="P36" s="22">
        <v>2.2999999999999998</v>
      </c>
      <c r="Q36" s="22">
        <v>2.2999999999999998</v>
      </c>
      <c r="R36" s="22">
        <v>1.7</v>
      </c>
      <c r="S36" s="22">
        <v>3.7</v>
      </c>
      <c r="T36" s="22">
        <v>1.6</v>
      </c>
      <c r="U36" s="22">
        <v>2.5</v>
      </c>
      <c r="V36" s="22">
        <v>3</v>
      </c>
      <c r="W36" s="22">
        <v>2.2000000000000002</v>
      </c>
      <c r="X36" s="22">
        <v>2.4</v>
      </c>
      <c r="Y36" s="22">
        <v>1.6</v>
      </c>
      <c r="Z36" s="22">
        <v>2.2000000000000002</v>
      </c>
      <c r="AA36" s="22">
        <v>1.7</v>
      </c>
      <c r="AB36" s="22">
        <v>2.4</v>
      </c>
      <c r="AC36" s="22">
        <v>2</v>
      </c>
      <c r="AD36" s="22">
        <v>1.9</v>
      </c>
      <c r="AE36" s="22">
        <v>2.6</v>
      </c>
      <c r="AF36" s="22">
        <v>1.8</v>
      </c>
      <c r="AG36" s="22">
        <v>2.7</v>
      </c>
      <c r="AH36" s="22">
        <v>2.4</v>
      </c>
      <c r="AI36" s="22">
        <v>2.5</v>
      </c>
      <c r="AJ36" s="22">
        <v>1.8</v>
      </c>
      <c r="AK36" s="22">
        <v>2.6</v>
      </c>
      <c r="AL36" s="22">
        <v>2.2999999999999998</v>
      </c>
      <c r="AM36" s="22">
        <v>2.8</v>
      </c>
      <c r="AN36" s="22">
        <v>2</v>
      </c>
      <c r="AO36" s="22">
        <v>2.4</v>
      </c>
      <c r="AP36" s="22">
        <v>1.7</v>
      </c>
      <c r="AQ36" s="22">
        <v>1.8</v>
      </c>
      <c r="AR36" s="22">
        <v>4</v>
      </c>
      <c r="AS36" s="22">
        <v>2.2999999999999998</v>
      </c>
      <c r="AT36" s="22">
        <v>3.3</v>
      </c>
      <c r="AU36" s="22">
        <v>2.2000000000000002</v>
      </c>
      <c r="AV36" s="22">
        <v>2</v>
      </c>
      <c r="AW36" s="22">
        <v>1.6</v>
      </c>
      <c r="AX36" s="22"/>
    </row>
    <row r="37" spans="1:50" x14ac:dyDescent="0.2">
      <c r="A37" s="20">
        <v>44075</v>
      </c>
      <c r="B37" s="22">
        <v>2</v>
      </c>
      <c r="C37" s="22">
        <v>1.6</v>
      </c>
      <c r="D37" s="22">
        <v>2.2999999999999998</v>
      </c>
      <c r="E37" s="22">
        <v>1.9</v>
      </c>
      <c r="F37" s="22">
        <v>2.8</v>
      </c>
      <c r="G37" s="22">
        <v>1.5</v>
      </c>
      <c r="H37" s="22">
        <v>5.9</v>
      </c>
      <c r="I37" s="22">
        <v>1.8</v>
      </c>
      <c r="J37" s="22">
        <v>2.2000000000000002</v>
      </c>
      <c r="K37" s="22">
        <v>3.4</v>
      </c>
      <c r="L37" s="22">
        <v>2.5</v>
      </c>
      <c r="M37" s="22">
        <v>2.1</v>
      </c>
      <c r="N37" s="22">
        <v>1.7</v>
      </c>
      <c r="O37" s="22">
        <v>2.8</v>
      </c>
      <c r="P37" s="22">
        <v>2.2999999999999998</v>
      </c>
      <c r="Q37" s="22">
        <v>2.4</v>
      </c>
      <c r="R37" s="22">
        <v>2.1</v>
      </c>
      <c r="S37" s="22">
        <v>4.3</v>
      </c>
      <c r="T37" s="22">
        <v>1.8</v>
      </c>
      <c r="U37" s="22">
        <v>2.2000000000000002</v>
      </c>
      <c r="V37" s="22">
        <v>2.9</v>
      </c>
      <c r="W37" s="22">
        <v>2.2000000000000002</v>
      </c>
      <c r="X37" s="22">
        <v>2.2000000000000002</v>
      </c>
      <c r="Y37" s="22">
        <v>1.7</v>
      </c>
      <c r="Z37" s="22">
        <v>2.1</v>
      </c>
      <c r="AA37" s="22">
        <v>1.5</v>
      </c>
      <c r="AB37" s="22">
        <v>2.1</v>
      </c>
      <c r="AC37" s="22">
        <v>2</v>
      </c>
      <c r="AD37" s="22">
        <v>1.7</v>
      </c>
      <c r="AE37" s="22">
        <v>2.9</v>
      </c>
      <c r="AF37" s="22">
        <v>1.7</v>
      </c>
      <c r="AG37" s="22">
        <v>2.4</v>
      </c>
      <c r="AH37" s="22">
        <v>2.2999999999999998</v>
      </c>
      <c r="AI37" s="22">
        <v>0.8</v>
      </c>
      <c r="AJ37" s="22">
        <v>1.8</v>
      </c>
      <c r="AK37" s="22">
        <v>2</v>
      </c>
      <c r="AL37" s="22">
        <v>2.5</v>
      </c>
      <c r="AM37" s="22">
        <v>3.1</v>
      </c>
      <c r="AN37" s="22">
        <v>1.7</v>
      </c>
      <c r="AO37" s="22">
        <v>2.4</v>
      </c>
      <c r="AP37" s="22">
        <v>1.7</v>
      </c>
      <c r="AQ37" s="22">
        <v>1.8</v>
      </c>
      <c r="AR37" s="22">
        <v>3.6</v>
      </c>
      <c r="AS37" s="22">
        <v>2.2000000000000002</v>
      </c>
      <c r="AT37" s="22">
        <v>2.2000000000000002</v>
      </c>
      <c r="AU37" s="22">
        <v>2</v>
      </c>
      <c r="AV37" s="22">
        <v>1.5</v>
      </c>
      <c r="AW37" s="22">
        <v>2.1</v>
      </c>
      <c r="AX37" s="22"/>
    </row>
    <row r="38" spans="1:50" x14ac:dyDescent="0.2">
      <c r="A38" s="20">
        <v>44105</v>
      </c>
      <c r="B38" s="22">
        <v>2</v>
      </c>
      <c r="C38" s="22">
        <v>1.6</v>
      </c>
      <c r="D38" s="22">
        <v>3</v>
      </c>
      <c r="E38" s="22">
        <v>2.4</v>
      </c>
      <c r="F38" s="22">
        <v>2.1</v>
      </c>
      <c r="G38" s="22">
        <v>1.6</v>
      </c>
      <c r="H38" s="22">
        <v>3.5</v>
      </c>
      <c r="I38" s="22">
        <v>2</v>
      </c>
      <c r="J38" s="22">
        <v>1.8</v>
      </c>
      <c r="K38" s="22">
        <v>3.8</v>
      </c>
      <c r="L38" s="22">
        <v>2.1</v>
      </c>
      <c r="M38" s="22">
        <v>2.2000000000000002</v>
      </c>
      <c r="N38" s="22">
        <v>1.8</v>
      </c>
      <c r="O38" s="22">
        <v>3.7</v>
      </c>
      <c r="P38" s="22">
        <v>2.1</v>
      </c>
      <c r="Q38" s="22">
        <v>2.7</v>
      </c>
      <c r="R38" s="22">
        <v>2</v>
      </c>
      <c r="S38" s="22">
        <v>4</v>
      </c>
      <c r="T38" s="22">
        <v>1.6</v>
      </c>
      <c r="U38" s="22">
        <v>2.2999999999999998</v>
      </c>
      <c r="V38" s="22">
        <v>3.1</v>
      </c>
      <c r="W38" s="22">
        <v>2.7</v>
      </c>
      <c r="X38" s="22">
        <v>2</v>
      </c>
      <c r="Y38" s="22">
        <v>1.5</v>
      </c>
      <c r="Z38" s="22">
        <v>2.1</v>
      </c>
      <c r="AA38" s="22">
        <v>1.5</v>
      </c>
      <c r="AB38" s="22">
        <v>2.5</v>
      </c>
      <c r="AC38" s="22">
        <v>2</v>
      </c>
      <c r="AD38" s="22">
        <v>1.8</v>
      </c>
      <c r="AE38" s="22">
        <v>2.2000000000000002</v>
      </c>
      <c r="AF38" s="22">
        <v>1.5</v>
      </c>
      <c r="AG38" s="22">
        <v>2.2000000000000002</v>
      </c>
      <c r="AH38" s="22">
        <v>1.8</v>
      </c>
      <c r="AI38" s="22">
        <v>2</v>
      </c>
      <c r="AJ38" s="22">
        <v>1.6</v>
      </c>
      <c r="AK38" s="22">
        <v>2.1</v>
      </c>
      <c r="AL38" s="22">
        <v>2.6</v>
      </c>
      <c r="AM38" s="22">
        <v>2.2999999999999998</v>
      </c>
      <c r="AN38" s="22">
        <v>1.9</v>
      </c>
      <c r="AO38" s="22">
        <v>2.7</v>
      </c>
      <c r="AP38" s="22">
        <v>1.7</v>
      </c>
      <c r="AQ38" s="22">
        <v>2</v>
      </c>
      <c r="AR38" s="22">
        <v>2.8</v>
      </c>
      <c r="AS38" s="22">
        <v>2.2000000000000002</v>
      </c>
      <c r="AT38" s="22">
        <v>2.5</v>
      </c>
      <c r="AU38" s="22">
        <v>2</v>
      </c>
      <c r="AV38" s="22">
        <v>2.1</v>
      </c>
      <c r="AW38" s="22">
        <v>1.7</v>
      </c>
      <c r="AX38" s="22"/>
    </row>
    <row r="39" spans="1:50" x14ac:dyDescent="0.2">
      <c r="A39" s="20">
        <v>44136</v>
      </c>
      <c r="B39" s="22">
        <v>1.9</v>
      </c>
      <c r="C39" s="22">
        <v>1.3</v>
      </c>
      <c r="D39" s="22">
        <v>2.7</v>
      </c>
      <c r="E39" s="22">
        <v>2.5</v>
      </c>
      <c r="F39" s="22">
        <v>1.8</v>
      </c>
      <c r="G39" s="22">
        <v>1.3</v>
      </c>
      <c r="H39" s="22">
        <v>5.3</v>
      </c>
      <c r="I39" s="22">
        <v>1.6</v>
      </c>
      <c r="J39" s="22">
        <v>1.8</v>
      </c>
      <c r="K39" s="22">
        <v>3.4</v>
      </c>
      <c r="L39" s="22">
        <v>2.2000000000000002</v>
      </c>
      <c r="M39" s="22">
        <v>2.1</v>
      </c>
      <c r="N39" s="22">
        <v>2</v>
      </c>
      <c r="O39" s="22">
        <v>3.5</v>
      </c>
      <c r="P39" s="22">
        <v>2.1</v>
      </c>
      <c r="Q39" s="22">
        <v>2.1</v>
      </c>
      <c r="R39" s="22">
        <v>1.5</v>
      </c>
      <c r="S39" s="22">
        <v>3.3</v>
      </c>
      <c r="T39" s="22">
        <v>2</v>
      </c>
      <c r="U39" s="22">
        <v>2.2999999999999998</v>
      </c>
      <c r="V39" s="22">
        <v>3.7</v>
      </c>
      <c r="W39" s="22">
        <v>2.7</v>
      </c>
      <c r="X39" s="22">
        <v>2</v>
      </c>
      <c r="Y39" s="22">
        <v>1.5</v>
      </c>
      <c r="Z39" s="22">
        <v>2.1</v>
      </c>
      <c r="AA39" s="22">
        <v>1.3</v>
      </c>
      <c r="AB39" s="22">
        <v>1.4</v>
      </c>
      <c r="AC39" s="22">
        <v>2</v>
      </c>
      <c r="AD39" s="22">
        <v>1.6</v>
      </c>
      <c r="AE39" s="22">
        <v>2</v>
      </c>
      <c r="AF39" s="22">
        <v>1.4</v>
      </c>
      <c r="AG39" s="22">
        <v>2.2000000000000002</v>
      </c>
      <c r="AH39" s="22">
        <v>1.8</v>
      </c>
      <c r="AI39" s="22">
        <v>2</v>
      </c>
      <c r="AJ39" s="22">
        <v>1.4</v>
      </c>
      <c r="AK39" s="22">
        <v>2</v>
      </c>
      <c r="AL39" s="22">
        <v>3</v>
      </c>
      <c r="AM39" s="22">
        <v>2.9</v>
      </c>
      <c r="AN39" s="22">
        <v>1.7</v>
      </c>
      <c r="AO39" s="22">
        <v>2.7</v>
      </c>
      <c r="AP39" s="22">
        <v>1.6</v>
      </c>
      <c r="AQ39" s="22">
        <v>1.4</v>
      </c>
      <c r="AR39" s="22">
        <v>5.0999999999999996</v>
      </c>
      <c r="AS39" s="22">
        <v>2</v>
      </c>
      <c r="AT39" s="22">
        <v>2.8</v>
      </c>
      <c r="AU39" s="22">
        <v>1.7</v>
      </c>
      <c r="AV39" s="22">
        <v>1.9</v>
      </c>
      <c r="AW39" s="22">
        <v>1.2</v>
      </c>
      <c r="AX39" s="22"/>
    </row>
    <row r="40" spans="1:50" x14ac:dyDescent="0.2">
      <c r="A40" s="20">
        <v>44166</v>
      </c>
      <c r="B40" s="22">
        <v>1.4</v>
      </c>
      <c r="C40" s="22">
        <v>0.8</v>
      </c>
      <c r="D40" s="22">
        <v>1.9</v>
      </c>
      <c r="E40" s="22">
        <v>1.5</v>
      </c>
      <c r="F40" s="22">
        <v>1.5</v>
      </c>
      <c r="G40" s="22">
        <v>0.9</v>
      </c>
      <c r="H40" s="22">
        <v>2.2000000000000002</v>
      </c>
      <c r="I40" s="22">
        <v>1.3</v>
      </c>
      <c r="J40" s="22">
        <v>1.4</v>
      </c>
      <c r="K40" s="22">
        <v>2.6</v>
      </c>
      <c r="L40" s="22">
        <v>1.8</v>
      </c>
      <c r="M40" s="22">
        <v>1.5</v>
      </c>
      <c r="N40" s="22">
        <v>1.3</v>
      </c>
      <c r="O40" s="22">
        <v>3.1</v>
      </c>
      <c r="P40" s="22">
        <v>1.5</v>
      </c>
      <c r="Q40" s="22">
        <v>1.9</v>
      </c>
      <c r="R40" s="22">
        <v>1</v>
      </c>
      <c r="S40" s="22">
        <v>2.6</v>
      </c>
      <c r="T40" s="22">
        <v>1.4</v>
      </c>
      <c r="U40" s="22">
        <v>2</v>
      </c>
      <c r="V40" s="22">
        <v>2.2999999999999998</v>
      </c>
      <c r="W40" s="22">
        <v>1.8</v>
      </c>
      <c r="X40" s="22">
        <v>1.5</v>
      </c>
      <c r="Y40" s="22">
        <v>1.1000000000000001</v>
      </c>
      <c r="Z40" s="22">
        <v>1.5</v>
      </c>
      <c r="AA40" s="22">
        <v>1</v>
      </c>
      <c r="AB40" s="22">
        <v>2</v>
      </c>
      <c r="AC40" s="22">
        <v>1.4</v>
      </c>
      <c r="AD40" s="22">
        <v>1.2</v>
      </c>
      <c r="AE40" s="22">
        <v>1.2</v>
      </c>
      <c r="AF40" s="22">
        <v>1</v>
      </c>
      <c r="AG40" s="22">
        <v>1.7</v>
      </c>
      <c r="AH40" s="22">
        <v>1.1000000000000001</v>
      </c>
      <c r="AI40" s="22">
        <v>1.6</v>
      </c>
      <c r="AJ40" s="22">
        <v>1.1000000000000001</v>
      </c>
      <c r="AK40" s="22">
        <v>1.4</v>
      </c>
      <c r="AL40" s="22">
        <v>1.8</v>
      </c>
      <c r="AM40" s="22">
        <v>3.7</v>
      </c>
      <c r="AN40" s="22">
        <v>1.4</v>
      </c>
      <c r="AO40" s="22">
        <v>2.1</v>
      </c>
      <c r="AP40" s="22">
        <v>1.3</v>
      </c>
      <c r="AQ40" s="22">
        <v>0.9</v>
      </c>
      <c r="AR40" s="22">
        <v>3.4</v>
      </c>
      <c r="AS40" s="22">
        <v>1.5</v>
      </c>
      <c r="AT40" s="22">
        <v>1.9</v>
      </c>
      <c r="AU40" s="22">
        <v>1.5</v>
      </c>
      <c r="AV40" s="22">
        <v>1.4</v>
      </c>
      <c r="AW40" s="22">
        <v>1.2</v>
      </c>
      <c r="AX40" s="22"/>
    </row>
    <row r="41" spans="1:50" x14ac:dyDescent="0.2">
      <c r="A41" s="20">
        <v>44197</v>
      </c>
      <c r="B41" s="22">
        <v>1.9</v>
      </c>
      <c r="C41" s="22">
        <v>1.3</v>
      </c>
      <c r="D41" s="22">
        <v>2.2000000000000002</v>
      </c>
      <c r="E41" s="22">
        <v>2.2000000000000002</v>
      </c>
      <c r="F41" s="22">
        <v>2</v>
      </c>
      <c r="G41" s="22">
        <v>1.4</v>
      </c>
      <c r="H41" s="22">
        <v>4.7</v>
      </c>
      <c r="I41" s="22">
        <v>2.1</v>
      </c>
      <c r="J41" s="22">
        <v>1.7</v>
      </c>
      <c r="K41" s="22">
        <v>2.1</v>
      </c>
      <c r="L41" s="22">
        <v>2.2999999999999998</v>
      </c>
      <c r="M41" s="22">
        <v>2</v>
      </c>
      <c r="N41" s="22">
        <v>1.4</v>
      </c>
      <c r="O41" s="22">
        <v>4.2</v>
      </c>
      <c r="P41" s="22">
        <v>1.8</v>
      </c>
      <c r="Q41" s="22">
        <v>2.6</v>
      </c>
      <c r="R41" s="22">
        <v>2.1</v>
      </c>
      <c r="S41" s="22">
        <v>3.7</v>
      </c>
      <c r="T41" s="22">
        <v>1.9</v>
      </c>
      <c r="U41" s="22">
        <v>3</v>
      </c>
      <c r="V41" s="22">
        <v>3.7</v>
      </c>
      <c r="W41" s="22">
        <v>2.6</v>
      </c>
      <c r="X41" s="22">
        <v>2</v>
      </c>
      <c r="Y41" s="22">
        <v>1.6</v>
      </c>
      <c r="Z41" s="22">
        <v>2</v>
      </c>
      <c r="AA41" s="22">
        <v>1.4</v>
      </c>
      <c r="AB41" s="22">
        <v>2</v>
      </c>
      <c r="AC41" s="22">
        <v>1.6</v>
      </c>
      <c r="AD41" s="22">
        <v>1.8</v>
      </c>
      <c r="AE41" s="22">
        <v>2.2000000000000002</v>
      </c>
      <c r="AF41" s="22">
        <v>1.4</v>
      </c>
      <c r="AG41" s="22">
        <v>2.4</v>
      </c>
      <c r="AH41" s="22">
        <v>2.2000000000000002</v>
      </c>
      <c r="AI41" s="22">
        <v>2.2999999999999998</v>
      </c>
      <c r="AJ41" s="22">
        <v>1.7</v>
      </c>
      <c r="AK41" s="22">
        <v>1.9</v>
      </c>
      <c r="AL41" s="22">
        <v>2.9</v>
      </c>
      <c r="AM41" s="22">
        <v>2.4</v>
      </c>
      <c r="AN41" s="22">
        <v>1.2</v>
      </c>
      <c r="AO41" s="22">
        <v>2.9</v>
      </c>
      <c r="AP41" s="22">
        <v>1.7</v>
      </c>
      <c r="AQ41" s="22">
        <v>1.5</v>
      </c>
      <c r="AR41" s="22">
        <v>4.8</v>
      </c>
      <c r="AS41" s="22">
        <v>2.2999999999999998</v>
      </c>
      <c r="AT41" s="22">
        <v>2.8</v>
      </c>
      <c r="AU41" s="22">
        <v>1.6</v>
      </c>
      <c r="AV41" s="22">
        <v>1.8</v>
      </c>
      <c r="AW41" s="22">
        <v>2.2999999999999998</v>
      </c>
      <c r="AX41" s="22"/>
    </row>
    <row r="42" spans="1:50" x14ac:dyDescent="0.2">
      <c r="A42" s="20">
        <v>44228</v>
      </c>
      <c r="B42" s="22">
        <v>2.1</v>
      </c>
      <c r="C42" s="22">
        <v>1.7</v>
      </c>
      <c r="D42" s="22">
        <v>2.2000000000000002</v>
      </c>
      <c r="E42" s="22">
        <v>2.6</v>
      </c>
      <c r="F42" s="22">
        <v>2</v>
      </c>
      <c r="G42" s="22">
        <v>1.7</v>
      </c>
      <c r="H42" s="22">
        <v>3.8</v>
      </c>
      <c r="I42" s="22">
        <v>2.1</v>
      </c>
      <c r="J42" s="22">
        <v>2</v>
      </c>
      <c r="K42" s="22">
        <v>2.7</v>
      </c>
      <c r="L42" s="22">
        <v>2.4</v>
      </c>
      <c r="M42" s="22">
        <v>2.2000000000000002</v>
      </c>
      <c r="N42" s="22">
        <v>2.7</v>
      </c>
      <c r="O42" s="22">
        <v>3</v>
      </c>
      <c r="P42" s="22">
        <v>2.4</v>
      </c>
      <c r="Q42" s="22">
        <v>2.4</v>
      </c>
      <c r="R42" s="22">
        <v>2.1</v>
      </c>
      <c r="S42" s="22">
        <v>3.2</v>
      </c>
      <c r="T42" s="22">
        <v>2.4</v>
      </c>
      <c r="U42" s="22">
        <v>2.8</v>
      </c>
      <c r="V42" s="22">
        <v>3.8</v>
      </c>
      <c r="W42" s="22">
        <v>2.5</v>
      </c>
      <c r="X42" s="22">
        <v>2.4</v>
      </c>
      <c r="Y42" s="22">
        <v>1.8</v>
      </c>
      <c r="Z42" s="22">
        <v>2.1</v>
      </c>
      <c r="AA42" s="22">
        <v>1.6</v>
      </c>
      <c r="AB42" s="22">
        <v>3.3</v>
      </c>
      <c r="AC42" s="22">
        <v>2.1</v>
      </c>
      <c r="AD42" s="22">
        <v>1.8</v>
      </c>
      <c r="AE42" s="22">
        <v>2.2999999999999998</v>
      </c>
      <c r="AF42" s="22">
        <v>1.9</v>
      </c>
      <c r="AG42" s="22">
        <v>2.2000000000000002</v>
      </c>
      <c r="AH42" s="22">
        <v>2.4</v>
      </c>
      <c r="AI42" s="22">
        <v>2.4</v>
      </c>
      <c r="AJ42" s="22">
        <v>2.2000000000000002</v>
      </c>
      <c r="AK42" s="22">
        <v>2.5</v>
      </c>
      <c r="AL42" s="22">
        <v>2.5</v>
      </c>
      <c r="AM42" s="22">
        <v>4.8</v>
      </c>
      <c r="AN42" s="22">
        <v>1.6</v>
      </c>
      <c r="AO42" s="22">
        <v>3</v>
      </c>
      <c r="AP42" s="22">
        <v>1.9</v>
      </c>
      <c r="AQ42" s="22">
        <v>1.8</v>
      </c>
      <c r="AR42" s="22">
        <v>2.7</v>
      </c>
      <c r="AS42" s="22">
        <v>2</v>
      </c>
      <c r="AT42" s="22">
        <v>2.4</v>
      </c>
      <c r="AU42" s="22">
        <v>2.4</v>
      </c>
      <c r="AV42" s="22">
        <v>1.7</v>
      </c>
      <c r="AW42" s="22">
        <v>2.2000000000000002</v>
      </c>
      <c r="AX42" s="22"/>
    </row>
    <row r="43" spans="1:50" x14ac:dyDescent="0.2">
      <c r="A43" s="31">
        <v>44256</v>
      </c>
      <c r="B43" s="26">
        <v>1.7</v>
      </c>
      <c r="C43" s="26">
        <v>1.4</v>
      </c>
      <c r="D43" s="26">
        <v>1.9</v>
      </c>
      <c r="E43" s="26">
        <v>2.1</v>
      </c>
      <c r="F43" s="26">
        <v>2</v>
      </c>
      <c r="G43" s="26">
        <v>1.3</v>
      </c>
      <c r="H43" s="26">
        <v>2.6</v>
      </c>
      <c r="I43" s="26">
        <v>1.6</v>
      </c>
      <c r="J43" s="26">
        <v>1.7</v>
      </c>
      <c r="K43" s="26">
        <v>1.3</v>
      </c>
      <c r="L43" s="26">
        <v>2.6</v>
      </c>
      <c r="M43" s="26">
        <v>1.6</v>
      </c>
      <c r="N43" s="26">
        <v>1.8</v>
      </c>
      <c r="O43" s="26">
        <v>3.8</v>
      </c>
      <c r="P43" s="26">
        <v>1.8</v>
      </c>
      <c r="Q43" s="26">
        <v>2.5</v>
      </c>
      <c r="R43" s="26">
        <v>1.5</v>
      </c>
      <c r="S43" s="26">
        <v>3.2</v>
      </c>
      <c r="T43" s="26">
        <v>1.3</v>
      </c>
      <c r="U43" s="26">
        <v>2.1</v>
      </c>
      <c r="V43" s="26">
        <v>2.7</v>
      </c>
      <c r="W43" s="26">
        <v>2.2000000000000002</v>
      </c>
      <c r="X43" s="26">
        <v>1.8</v>
      </c>
      <c r="Y43" s="26">
        <v>1.5</v>
      </c>
      <c r="Z43" s="26">
        <v>1.5</v>
      </c>
      <c r="AA43" s="26">
        <v>1.5</v>
      </c>
      <c r="AB43" s="26">
        <v>2.2000000000000002</v>
      </c>
      <c r="AC43" s="26">
        <v>1.7</v>
      </c>
      <c r="AD43" s="26">
        <v>1.5</v>
      </c>
      <c r="AE43" s="26">
        <v>1.7</v>
      </c>
      <c r="AF43" s="26">
        <v>1.8</v>
      </c>
      <c r="AG43" s="26">
        <v>1.8</v>
      </c>
      <c r="AH43" s="26">
        <v>1.9</v>
      </c>
      <c r="AI43" s="26">
        <v>1.5</v>
      </c>
      <c r="AJ43" s="26">
        <v>1.7</v>
      </c>
      <c r="AK43" s="26">
        <v>2.1</v>
      </c>
      <c r="AL43" s="26">
        <v>1.9</v>
      </c>
      <c r="AM43" s="26">
        <v>2.9</v>
      </c>
      <c r="AN43" s="26">
        <v>1.1000000000000001</v>
      </c>
      <c r="AO43" s="26">
        <v>2.2999999999999998</v>
      </c>
      <c r="AP43" s="26">
        <v>1.6</v>
      </c>
      <c r="AQ43" s="26">
        <v>1.4</v>
      </c>
      <c r="AR43" s="26">
        <v>2.2000000000000002</v>
      </c>
      <c r="AS43" s="26">
        <v>1.9</v>
      </c>
      <c r="AT43" s="26">
        <v>2.7</v>
      </c>
      <c r="AU43" s="26">
        <v>2.1</v>
      </c>
      <c r="AV43" s="26">
        <v>1.5</v>
      </c>
      <c r="AW43" s="26">
        <v>1.4</v>
      </c>
      <c r="AX43" s="26"/>
    </row>
    <row r="44" spans="1:50" x14ac:dyDescent="0.2">
      <c r="A44" s="31">
        <v>44287</v>
      </c>
      <c r="B44" s="26">
        <v>1.6</v>
      </c>
      <c r="C44" s="26">
        <v>1.3</v>
      </c>
      <c r="D44" s="26">
        <v>2</v>
      </c>
      <c r="E44" s="26">
        <v>1.7</v>
      </c>
      <c r="F44" s="26">
        <v>2.2000000000000002</v>
      </c>
      <c r="G44" s="26">
        <v>1.1000000000000001</v>
      </c>
      <c r="H44" s="26">
        <v>3.1</v>
      </c>
      <c r="I44" s="26">
        <v>1.7</v>
      </c>
      <c r="J44" s="26">
        <v>1.8</v>
      </c>
      <c r="K44" s="26">
        <v>1.3</v>
      </c>
      <c r="L44" s="26">
        <v>2.7</v>
      </c>
      <c r="M44" s="26">
        <v>1.7</v>
      </c>
      <c r="N44" s="26">
        <v>1.5</v>
      </c>
      <c r="O44" s="26">
        <v>3</v>
      </c>
      <c r="P44" s="26">
        <v>1.8</v>
      </c>
      <c r="Q44" s="26">
        <v>2.2999999999999998</v>
      </c>
      <c r="R44" s="26">
        <v>1.3</v>
      </c>
      <c r="S44" s="26">
        <v>4.0999999999999996</v>
      </c>
      <c r="T44" s="26">
        <v>1.7</v>
      </c>
      <c r="U44" s="26">
        <v>2.1</v>
      </c>
      <c r="V44" s="26">
        <v>2.4</v>
      </c>
      <c r="W44" s="26">
        <v>2.2000000000000002</v>
      </c>
      <c r="X44" s="26">
        <v>1.5</v>
      </c>
      <c r="Y44" s="26">
        <v>1.4</v>
      </c>
      <c r="Z44" s="26">
        <v>1.6</v>
      </c>
      <c r="AA44" s="26">
        <v>1.4</v>
      </c>
      <c r="AB44" s="26">
        <v>2.1</v>
      </c>
      <c r="AC44" s="26">
        <v>2</v>
      </c>
      <c r="AD44" s="26">
        <v>1.5</v>
      </c>
      <c r="AE44" s="26">
        <v>1.6</v>
      </c>
      <c r="AF44" s="26">
        <v>1.7</v>
      </c>
      <c r="AG44" s="26">
        <v>1.8</v>
      </c>
      <c r="AH44" s="26">
        <v>1.4</v>
      </c>
      <c r="AI44" s="26">
        <v>1.6</v>
      </c>
      <c r="AJ44" s="26">
        <v>1.3</v>
      </c>
      <c r="AK44" s="26">
        <v>1.7</v>
      </c>
      <c r="AL44" s="26">
        <v>2.4</v>
      </c>
      <c r="AM44" s="26">
        <v>2.6</v>
      </c>
      <c r="AN44" s="26">
        <v>1.1000000000000001</v>
      </c>
      <c r="AO44" s="26">
        <v>1.9</v>
      </c>
      <c r="AP44" s="26">
        <v>1.5</v>
      </c>
      <c r="AQ44" s="26">
        <v>1.4</v>
      </c>
      <c r="AR44" s="26">
        <v>3.3</v>
      </c>
      <c r="AS44" s="26">
        <v>1.7</v>
      </c>
      <c r="AT44" s="26">
        <v>3</v>
      </c>
      <c r="AU44" s="26">
        <v>1.7</v>
      </c>
      <c r="AV44" s="26">
        <v>1.5</v>
      </c>
      <c r="AW44" s="26">
        <v>1.2</v>
      </c>
      <c r="AX44" s="26"/>
    </row>
    <row r="45" spans="1:50" x14ac:dyDescent="0.2">
      <c r="A45" s="31">
        <v>44317</v>
      </c>
      <c r="B45" s="26">
        <v>1.8</v>
      </c>
      <c r="C45" s="26">
        <v>1.3</v>
      </c>
      <c r="D45" s="26">
        <v>2.2000000000000002</v>
      </c>
      <c r="E45" s="26">
        <v>2.1</v>
      </c>
      <c r="F45" s="26">
        <v>2.4</v>
      </c>
      <c r="G45" s="26">
        <v>1.2</v>
      </c>
      <c r="H45" s="26">
        <v>9.9</v>
      </c>
      <c r="I45" s="26">
        <v>1.7</v>
      </c>
      <c r="J45" s="26">
        <v>1.7</v>
      </c>
      <c r="K45" s="26">
        <v>3.6</v>
      </c>
      <c r="L45" s="26">
        <v>2.2999999999999998</v>
      </c>
      <c r="M45" s="26">
        <v>1.7</v>
      </c>
      <c r="N45" s="26">
        <v>1.6</v>
      </c>
      <c r="O45" s="26">
        <v>3.8</v>
      </c>
      <c r="P45" s="26">
        <v>2</v>
      </c>
      <c r="Q45" s="26">
        <v>2.2000000000000002</v>
      </c>
      <c r="R45" s="26">
        <v>1.5</v>
      </c>
      <c r="S45" s="26">
        <v>3.9</v>
      </c>
      <c r="T45" s="26">
        <v>1.7</v>
      </c>
      <c r="U45" s="26">
        <v>2.4</v>
      </c>
      <c r="V45" s="26">
        <v>2.8</v>
      </c>
      <c r="W45" s="26">
        <v>2.2999999999999998</v>
      </c>
      <c r="X45" s="26">
        <v>1.6</v>
      </c>
      <c r="Y45" s="26">
        <v>1.4</v>
      </c>
      <c r="Z45" s="26">
        <v>1.7</v>
      </c>
      <c r="AA45" s="26">
        <v>1.4</v>
      </c>
      <c r="AB45" s="26">
        <v>2</v>
      </c>
      <c r="AC45" s="26">
        <v>2.2000000000000002</v>
      </c>
      <c r="AD45" s="26">
        <v>1.6</v>
      </c>
      <c r="AE45" s="26">
        <v>1.8</v>
      </c>
      <c r="AF45" s="26">
        <v>1.6</v>
      </c>
      <c r="AG45" s="26">
        <v>2.1</v>
      </c>
      <c r="AH45" s="26">
        <v>1.5</v>
      </c>
      <c r="AI45" s="26">
        <v>1.6</v>
      </c>
      <c r="AJ45" s="26">
        <v>1.5</v>
      </c>
      <c r="AK45" s="26">
        <v>2</v>
      </c>
      <c r="AL45" s="26">
        <v>2.2000000000000002</v>
      </c>
      <c r="AM45" s="26">
        <v>3.5</v>
      </c>
      <c r="AN45" s="26">
        <v>1.4</v>
      </c>
      <c r="AO45" s="26">
        <v>2</v>
      </c>
      <c r="AP45" s="26">
        <v>1.7</v>
      </c>
      <c r="AQ45" s="26">
        <v>1.7</v>
      </c>
      <c r="AR45" s="26">
        <v>2.6</v>
      </c>
      <c r="AS45" s="26">
        <v>1.7</v>
      </c>
      <c r="AT45" s="26">
        <v>3</v>
      </c>
      <c r="AU45" s="26">
        <v>1.9</v>
      </c>
      <c r="AV45" s="26">
        <v>1.5</v>
      </c>
      <c r="AW45" s="26">
        <v>1.6</v>
      </c>
      <c r="AX45" s="26"/>
    </row>
    <row r="46" spans="1:50" x14ac:dyDescent="0.2">
      <c r="A46" s="31">
        <v>44348</v>
      </c>
      <c r="B46" s="26">
        <v>1.7</v>
      </c>
      <c r="C46" s="26">
        <v>1.3</v>
      </c>
      <c r="D46" s="26">
        <v>2.4</v>
      </c>
      <c r="E46" s="26">
        <v>1.9</v>
      </c>
      <c r="F46" s="26">
        <v>2.1</v>
      </c>
      <c r="G46" s="26">
        <v>1.2</v>
      </c>
      <c r="H46" s="26">
        <v>3.3</v>
      </c>
      <c r="I46" s="26">
        <v>1.8</v>
      </c>
      <c r="J46" s="26">
        <v>1.7</v>
      </c>
      <c r="K46" s="26">
        <v>5</v>
      </c>
      <c r="L46" s="26">
        <v>2.1</v>
      </c>
      <c r="M46" s="26">
        <v>1.6</v>
      </c>
      <c r="N46" s="26">
        <v>1.5</v>
      </c>
      <c r="O46" s="26">
        <v>3</v>
      </c>
      <c r="P46" s="26">
        <v>1.8</v>
      </c>
      <c r="Q46" s="26">
        <v>2</v>
      </c>
      <c r="R46" s="26">
        <v>1.1000000000000001</v>
      </c>
      <c r="S46" s="26">
        <v>3.4</v>
      </c>
      <c r="T46" s="26">
        <v>1.6</v>
      </c>
      <c r="U46" s="26">
        <v>2.1</v>
      </c>
      <c r="V46" s="26">
        <v>2.2000000000000002</v>
      </c>
      <c r="W46" s="26">
        <v>2.1</v>
      </c>
      <c r="X46" s="26">
        <v>1.5</v>
      </c>
      <c r="Y46" s="26">
        <v>1.4</v>
      </c>
      <c r="Z46" s="26">
        <v>1.7</v>
      </c>
      <c r="AA46" s="26">
        <v>1.4</v>
      </c>
      <c r="AB46" s="26">
        <v>1.8</v>
      </c>
      <c r="AC46" s="26">
        <v>1.9</v>
      </c>
      <c r="AD46" s="26">
        <v>1.5</v>
      </c>
      <c r="AE46" s="26">
        <v>1.4</v>
      </c>
      <c r="AF46" s="26">
        <v>1.7</v>
      </c>
      <c r="AG46" s="26">
        <v>1.8</v>
      </c>
      <c r="AH46" s="26">
        <v>1.4</v>
      </c>
      <c r="AI46" s="26">
        <v>2</v>
      </c>
      <c r="AJ46" s="26">
        <v>1.3</v>
      </c>
      <c r="AK46" s="26">
        <v>1.7</v>
      </c>
      <c r="AL46" s="26">
        <v>2</v>
      </c>
      <c r="AM46" s="26">
        <v>2.5</v>
      </c>
      <c r="AN46" s="26">
        <v>1.2</v>
      </c>
      <c r="AO46" s="26">
        <v>1.9</v>
      </c>
      <c r="AP46" s="26">
        <v>1.7</v>
      </c>
      <c r="AQ46" s="26">
        <v>2.4</v>
      </c>
      <c r="AR46" s="26">
        <v>2.4</v>
      </c>
      <c r="AS46" s="26">
        <v>1.7</v>
      </c>
      <c r="AT46" s="26">
        <v>2.6</v>
      </c>
      <c r="AU46" s="26">
        <v>1.8</v>
      </c>
      <c r="AV46" s="26">
        <v>1.2</v>
      </c>
      <c r="AW46" s="26">
        <v>1.7</v>
      </c>
      <c r="AX46" s="32"/>
    </row>
    <row r="47" spans="1:50" x14ac:dyDescent="0.2">
      <c r="A47" s="31">
        <v>44378</v>
      </c>
      <c r="B47" s="26">
        <v>1.9</v>
      </c>
      <c r="C47" s="26">
        <v>1.4</v>
      </c>
      <c r="D47" s="26">
        <v>2.7</v>
      </c>
      <c r="E47" s="26">
        <v>1.6</v>
      </c>
      <c r="F47" s="26">
        <v>2.8</v>
      </c>
      <c r="G47" s="26">
        <v>1.4</v>
      </c>
      <c r="H47" s="26">
        <v>3.4</v>
      </c>
      <c r="I47" s="26">
        <v>2.2000000000000002</v>
      </c>
      <c r="J47" s="26">
        <v>2.1</v>
      </c>
      <c r="K47" s="26">
        <v>2</v>
      </c>
      <c r="L47" s="26">
        <v>2.2000000000000002</v>
      </c>
      <c r="M47" s="26">
        <v>1.9</v>
      </c>
      <c r="N47" s="26">
        <v>1.6</v>
      </c>
      <c r="O47" s="26">
        <v>4</v>
      </c>
      <c r="P47" s="26">
        <v>2</v>
      </c>
      <c r="Q47" s="26">
        <v>2.9</v>
      </c>
      <c r="R47" s="26">
        <v>1.5</v>
      </c>
      <c r="S47" s="26">
        <v>4.7</v>
      </c>
      <c r="T47" s="26">
        <v>2</v>
      </c>
      <c r="U47" s="26">
        <v>2.4</v>
      </c>
      <c r="V47" s="26">
        <v>3.3</v>
      </c>
      <c r="W47" s="26">
        <v>1.8</v>
      </c>
      <c r="X47" s="26">
        <v>1.7</v>
      </c>
      <c r="Y47" s="26">
        <v>1.6</v>
      </c>
      <c r="Z47" s="26">
        <v>1.8</v>
      </c>
      <c r="AA47" s="26">
        <v>1.7</v>
      </c>
      <c r="AB47" s="26">
        <v>2.2999999999999998</v>
      </c>
      <c r="AC47" s="26">
        <v>2.2000000000000002</v>
      </c>
      <c r="AD47" s="26">
        <v>1.7</v>
      </c>
      <c r="AE47" s="26">
        <v>1.8</v>
      </c>
      <c r="AF47" s="26">
        <v>2</v>
      </c>
      <c r="AG47" s="26">
        <v>2</v>
      </c>
      <c r="AH47" s="26">
        <v>1.5</v>
      </c>
      <c r="AI47" s="26">
        <v>1.7</v>
      </c>
      <c r="AJ47" s="26">
        <v>1.3</v>
      </c>
      <c r="AK47" s="26">
        <v>2.1</v>
      </c>
      <c r="AL47" s="26">
        <v>2.5</v>
      </c>
      <c r="AM47" s="26">
        <v>3.5</v>
      </c>
      <c r="AN47" s="26">
        <v>1.3</v>
      </c>
      <c r="AO47" s="26">
        <v>2.1</v>
      </c>
      <c r="AP47" s="26">
        <v>1.9</v>
      </c>
      <c r="AQ47" s="26">
        <v>2</v>
      </c>
      <c r="AR47" s="26">
        <v>3.2</v>
      </c>
      <c r="AS47" s="26">
        <v>1.9</v>
      </c>
      <c r="AT47" s="26">
        <v>2.7</v>
      </c>
      <c r="AU47" s="26">
        <v>1.9</v>
      </c>
      <c r="AV47" s="26">
        <v>1.8</v>
      </c>
      <c r="AW47" s="26">
        <v>2</v>
      </c>
      <c r="AX47" s="32"/>
    </row>
    <row r="48" spans="1:50" x14ac:dyDescent="0.2">
      <c r="A48" s="31">
        <v>44409</v>
      </c>
      <c r="B48" s="26">
        <v>1.9</v>
      </c>
      <c r="C48" s="26">
        <v>1.3</v>
      </c>
      <c r="D48" s="26">
        <v>2.9</v>
      </c>
      <c r="E48" s="26">
        <v>2.2000000000000002</v>
      </c>
      <c r="F48" s="26">
        <v>2.6</v>
      </c>
      <c r="G48" s="26">
        <v>1.4</v>
      </c>
      <c r="H48" s="26">
        <v>4.7</v>
      </c>
      <c r="I48" s="26">
        <v>2</v>
      </c>
      <c r="J48" s="26">
        <v>1.8</v>
      </c>
      <c r="K48" s="26">
        <v>3.1</v>
      </c>
      <c r="L48" s="26">
        <v>2.4</v>
      </c>
      <c r="M48" s="26">
        <v>1.8</v>
      </c>
      <c r="N48" s="26">
        <v>1.8</v>
      </c>
      <c r="O48" s="26">
        <v>3.9</v>
      </c>
      <c r="P48" s="26">
        <v>2</v>
      </c>
      <c r="Q48" s="26">
        <v>3.2</v>
      </c>
      <c r="R48" s="26">
        <v>1.6</v>
      </c>
      <c r="S48" s="26">
        <v>3.7</v>
      </c>
      <c r="T48" s="26">
        <v>2</v>
      </c>
      <c r="U48" s="26">
        <v>2.1</v>
      </c>
      <c r="V48" s="26">
        <v>2.7</v>
      </c>
      <c r="W48" s="26">
        <v>2.6</v>
      </c>
      <c r="X48" s="26">
        <v>1.6</v>
      </c>
      <c r="Y48" s="26">
        <v>1.5</v>
      </c>
      <c r="Z48" s="26">
        <v>2</v>
      </c>
      <c r="AA48" s="26">
        <v>1.7</v>
      </c>
      <c r="AB48" s="26">
        <v>2</v>
      </c>
      <c r="AC48" s="26">
        <v>2.4</v>
      </c>
      <c r="AD48" s="26">
        <v>1.7</v>
      </c>
      <c r="AE48" s="26">
        <v>1.7</v>
      </c>
      <c r="AF48" s="26">
        <v>2.2000000000000002</v>
      </c>
      <c r="AG48" s="26">
        <v>1.7</v>
      </c>
      <c r="AH48" s="26">
        <v>1.5</v>
      </c>
      <c r="AI48" s="26">
        <v>1.8</v>
      </c>
      <c r="AJ48" s="26">
        <v>1.4</v>
      </c>
      <c r="AK48" s="26">
        <v>1.6</v>
      </c>
      <c r="AL48" s="26">
        <v>2.4</v>
      </c>
      <c r="AM48" s="26">
        <v>4.8</v>
      </c>
      <c r="AN48" s="26">
        <v>1.3</v>
      </c>
      <c r="AO48" s="26">
        <v>1.8</v>
      </c>
      <c r="AP48" s="26">
        <v>1.8</v>
      </c>
      <c r="AQ48" s="26">
        <v>1.7</v>
      </c>
      <c r="AR48" s="26">
        <v>4.0999999999999996</v>
      </c>
      <c r="AS48" s="26">
        <v>2.1</v>
      </c>
      <c r="AT48" s="26">
        <v>2.7</v>
      </c>
      <c r="AU48" s="26">
        <v>1.9</v>
      </c>
      <c r="AV48" s="26">
        <v>1.8</v>
      </c>
      <c r="AW48" s="26">
        <v>1.6</v>
      </c>
      <c r="AX48" s="32"/>
    </row>
    <row r="49" spans="1:50" x14ac:dyDescent="0.2">
      <c r="A49" s="31">
        <v>44440</v>
      </c>
      <c r="B49" s="26">
        <v>1.9</v>
      </c>
      <c r="C49" s="26">
        <v>1.4</v>
      </c>
      <c r="D49" s="26">
        <v>2.2999999999999998</v>
      </c>
      <c r="E49" s="26">
        <v>2.4</v>
      </c>
      <c r="F49" s="26">
        <v>2.7</v>
      </c>
      <c r="G49" s="26">
        <v>1.5</v>
      </c>
      <c r="H49" s="26">
        <v>4.5</v>
      </c>
      <c r="I49" s="26">
        <v>2.7</v>
      </c>
      <c r="J49" s="26">
        <v>1.9</v>
      </c>
      <c r="K49" s="26">
        <v>3.7</v>
      </c>
      <c r="L49" s="26">
        <v>2.4</v>
      </c>
      <c r="M49" s="26">
        <v>2.1</v>
      </c>
      <c r="N49" s="26">
        <v>2</v>
      </c>
      <c r="O49" s="26">
        <v>5.2</v>
      </c>
      <c r="P49" s="26">
        <v>2</v>
      </c>
      <c r="Q49" s="26">
        <v>2.9</v>
      </c>
      <c r="R49" s="26">
        <v>1.9</v>
      </c>
      <c r="S49" s="26">
        <v>4.3</v>
      </c>
      <c r="T49" s="26">
        <v>2</v>
      </c>
      <c r="U49" s="26">
        <v>2.2000000000000002</v>
      </c>
      <c r="V49" s="26">
        <v>3.4</v>
      </c>
      <c r="W49" s="26">
        <v>3.1</v>
      </c>
      <c r="X49" s="26">
        <v>1.5</v>
      </c>
      <c r="Y49" s="26">
        <v>1.8</v>
      </c>
      <c r="Z49" s="26">
        <v>2</v>
      </c>
      <c r="AA49" s="26">
        <v>1.7</v>
      </c>
      <c r="AB49" s="26">
        <v>2.2000000000000002</v>
      </c>
      <c r="AC49" s="26">
        <v>2.2999999999999998</v>
      </c>
      <c r="AD49" s="26">
        <v>1.6</v>
      </c>
      <c r="AE49" s="26">
        <v>2.2999999999999998</v>
      </c>
      <c r="AF49" s="26">
        <v>1.8</v>
      </c>
      <c r="AG49" s="26">
        <v>1.8</v>
      </c>
      <c r="AH49" s="26">
        <v>1.5</v>
      </c>
      <c r="AI49" s="26">
        <v>1.7</v>
      </c>
      <c r="AJ49" s="26">
        <v>1.4</v>
      </c>
      <c r="AK49" s="26">
        <v>1.8</v>
      </c>
      <c r="AL49" s="26">
        <v>2.6</v>
      </c>
      <c r="AM49" s="26">
        <v>3.8</v>
      </c>
      <c r="AN49" s="26">
        <v>1.6</v>
      </c>
      <c r="AO49" s="26">
        <v>2.1</v>
      </c>
      <c r="AP49" s="26">
        <v>1.8</v>
      </c>
      <c r="AQ49" s="26">
        <v>2.1</v>
      </c>
      <c r="AR49" s="26">
        <v>3.2</v>
      </c>
      <c r="AS49" s="26">
        <v>2.1</v>
      </c>
      <c r="AT49" s="26">
        <v>2.5</v>
      </c>
      <c r="AU49" s="26">
        <v>1.9</v>
      </c>
      <c r="AV49" s="26">
        <v>1.6</v>
      </c>
      <c r="AW49" s="26">
        <v>1.8</v>
      </c>
      <c r="AX49" s="32"/>
    </row>
    <row r="50" spans="1:50" x14ac:dyDescent="0.2">
      <c r="A50" s="31">
        <v>44470</v>
      </c>
      <c r="B50" s="26">
        <v>1.8</v>
      </c>
      <c r="C50" s="26">
        <v>1.3</v>
      </c>
      <c r="D50" s="26">
        <v>3.6</v>
      </c>
      <c r="E50" s="26">
        <v>2.4</v>
      </c>
      <c r="F50" s="26">
        <v>2.8</v>
      </c>
      <c r="G50" s="26">
        <v>1.4</v>
      </c>
      <c r="H50" s="26">
        <v>3.2</v>
      </c>
      <c r="I50" s="26">
        <v>2.7</v>
      </c>
      <c r="J50" s="26">
        <v>1.9</v>
      </c>
      <c r="K50" s="26">
        <v>3.7</v>
      </c>
      <c r="L50" s="26">
        <v>2.2000000000000002</v>
      </c>
      <c r="M50" s="26">
        <v>1.8</v>
      </c>
      <c r="N50" s="26">
        <v>2.2999999999999998</v>
      </c>
      <c r="O50" s="26">
        <v>4.5</v>
      </c>
      <c r="P50" s="26">
        <v>2</v>
      </c>
      <c r="Q50" s="26">
        <v>2.1</v>
      </c>
      <c r="R50" s="26">
        <v>1.3</v>
      </c>
      <c r="S50" s="26">
        <v>4.3</v>
      </c>
      <c r="T50" s="26">
        <v>1.7</v>
      </c>
      <c r="U50" s="26">
        <v>2.2000000000000002</v>
      </c>
      <c r="V50" s="26">
        <v>2.8</v>
      </c>
      <c r="W50" s="26">
        <v>2.9</v>
      </c>
      <c r="X50" s="26">
        <v>1.5</v>
      </c>
      <c r="Y50" s="26">
        <v>1.7</v>
      </c>
      <c r="Z50" s="26">
        <v>2</v>
      </c>
      <c r="AA50" s="26">
        <v>1.4</v>
      </c>
      <c r="AB50" s="26">
        <v>2.1</v>
      </c>
      <c r="AC50" s="26">
        <v>2.1</v>
      </c>
      <c r="AD50" s="26">
        <v>1.5</v>
      </c>
      <c r="AE50" s="26">
        <v>1.6</v>
      </c>
      <c r="AF50" s="26">
        <v>1.7</v>
      </c>
      <c r="AG50" s="26">
        <v>1.7</v>
      </c>
      <c r="AH50" s="26">
        <v>1.5</v>
      </c>
      <c r="AI50" s="26">
        <v>1.4</v>
      </c>
      <c r="AJ50" s="26">
        <v>1.1000000000000001</v>
      </c>
      <c r="AK50" s="26">
        <v>1.8</v>
      </c>
      <c r="AL50" s="26">
        <v>2.7</v>
      </c>
      <c r="AM50" s="26">
        <v>5.4</v>
      </c>
      <c r="AN50" s="26">
        <v>1.4</v>
      </c>
      <c r="AO50" s="26">
        <v>1.8</v>
      </c>
      <c r="AP50" s="26">
        <v>1.9</v>
      </c>
      <c r="AQ50" s="26">
        <v>1.8</v>
      </c>
      <c r="AR50" s="26">
        <v>5</v>
      </c>
      <c r="AS50" s="26">
        <v>2.1</v>
      </c>
      <c r="AT50" s="26">
        <v>3.1</v>
      </c>
      <c r="AU50" s="26">
        <v>1.8</v>
      </c>
      <c r="AV50" s="26">
        <v>1.2</v>
      </c>
      <c r="AW50" s="26">
        <v>1.9</v>
      </c>
      <c r="AX50" s="32"/>
    </row>
    <row r="51" spans="1:50" x14ac:dyDescent="0.2">
      <c r="A51" s="31">
        <v>44501</v>
      </c>
      <c r="B51" s="26">
        <v>1.6</v>
      </c>
      <c r="C51" s="26">
        <v>0.9</v>
      </c>
      <c r="D51" s="26">
        <v>1</v>
      </c>
      <c r="E51" s="26">
        <v>1</v>
      </c>
      <c r="F51" s="26">
        <v>2.2000000000000002</v>
      </c>
      <c r="G51" s="26">
        <v>1.2</v>
      </c>
      <c r="H51" s="26">
        <v>1</v>
      </c>
      <c r="I51" s="26">
        <v>0.9</v>
      </c>
      <c r="J51" s="26">
        <v>1.2</v>
      </c>
      <c r="K51" s="26">
        <v>1.4</v>
      </c>
      <c r="L51" s="26">
        <v>1.8</v>
      </c>
      <c r="M51" s="26">
        <v>1.3</v>
      </c>
      <c r="N51" s="26">
        <v>1.8</v>
      </c>
      <c r="O51" s="26">
        <v>2</v>
      </c>
      <c r="P51" s="26">
        <v>1.4</v>
      </c>
      <c r="Q51" s="26">
        <v>1.8</v>
      </c>
      <c r="R51" s="26">
        <v>1.4</v>
      </c>
      <c r="S51" s="26">
        <v>1.3</v>
      </c>
      <c r="T51" s="26">
        <v>1.7</v>
      </c>
      <c r="U51" s="26">
        <v>1.5</v>
      </c>
      <c r="V51" s="26">
        <v>1.4</v>
      </c>
      <c r="W51" s="26">
        <v>2.9</v>
      </c>
      <c r="X51" s="26">
        <v>1.6</v>
      </c>
      <c r="Y51" s="26">
        <v>1.5</v>
      </c>
      <c r="Z51" s="26">
        <v>1.7</v>
      </c>
      <c r="AA51" s="26">
        <v>1.4</v>
      </c>
      <c r="AB51" s="26">
        <v>1.5</v>
      </c>
      <c r="AC51" s="26">
        <v>1.8</v>
      </c>
      <c r="AD51" s="26">
        <v>1.9</v>
      </c>
      <c r="AE51" s="26">
        <v>4.8</v>
      </c>
      <c r="AF51" s="26">
        <v>2.6</v>
      </c>
      <c r="AG51" s="26">
        <v>2.5</v>
      </c>
      <c r="AH51" s="26">
        <v>3.9</v>
      </c>
      <c r="AI51" s="26">
        <v>4.3</v>
      </c>
      <c r="AJ51" s="26">
        <v>1.8</v>
      </c>
      <c r="AK51" s="26">
        <v>2.5</v>
      </c>
      <c r="AL51" s="26">
        <v>2.5</v>
      </c>
      <c r="AM51" s="26">
        <v>1.7</v>
      </c>
      <c r="AN51" s="26">
        <v>2.4</v>
      </c>
      <c r="AO51" s="26">
        <v>4.7</v>
      </c>
      <c r="AP51" s="26">
        <v>3.7</v>
      </c>
      <c r="AQ51" s="26">
        <v>5</v>
      </c>
      <c r="AR51" s="26">
        <v>3.4</v>
      </c>
      <c r="AS51" s="26">
        <v>2.8</v>
      </c>
      <c r="AT51" s="26">
        <v>1.8</v>
      </c>
      <c r="AU51" s="26">
        <v>3.7</v>
      </c>
      <c r="AV51" s="26">
        <v>1.1000000000000001</v>
      </c>
      <c r="AW51" s="26">
        <v>1.7</v>
      </c>
      <c r="AX51" s="32"/>
    </row>
    <row r="52" spans="1:50" x14ac:dyDescent="0.2">
      <c r="A52" s="31">
        <v>44531</v>
      </c>
      <c r="B52" s="26">
        <v>1.2</v>
      </c>
      <c r="C52" s="26">
        <v>0.7</v>
      </c>
      <c r="D52" s="26">
        <v>1.2</v>
      </c>
      <c r="E52" s="26">
        <v>1.4</v>
      </c>
      <c r="F52" s="26">
        <v>1.8</v>
      </c>
      <c r="G52" s="26">
        <v>0.8</v>
      </c>
      <c r="H52" s="26">
        <v>2.2999999999999998</v>
      </c>
      <c r="I52" s="26">
        <v>1.3</v>
      </c>
      <c r="J52" s="26">
        <v>1.4</v>
      </c>
      <c r="K52" s="26">
        <v>2.1</v>
      </c>
      <c r="L52" s="26">
        <v>2.1</v>
      </c>
      <c r="M52" s="26">
        <v>1.3</v>
      </c>
      <c r="N52" s="26">
        <v>1.1000000000000001</v>
      </c>
      <c r="O52" s="26">
        <v>3.6</v>
      </c>
      <c r="P52" s="26">
        <v>1.3</v>
      </c>
      <c r="Q52" s="26">
        <v>2</v>
      </c>
      <c r="R52" s="26">
        <v>0.7</v>
      </c>
      <c r="S52" s="26">
        <v>3.1</v>
      </c>
      <c r="T52" s="26">
        <v>1.6</v>
      </c>
      <c r="U52" s="26">
        <v>1.2</v>
      </c>
      <c r="V52" s="26">
        <v>1.5</v>
      </c>
      <c r="W52" s="26">
        <v>1.9</v>
      </c>
      <c r="X52" s="26">
        <v>1</v>
      </c>
      <c r="Y52" s="26">
        <v>1.1000000000000001</v>
      </c>
      <c r="Z52" s="26">
        <v>1.3</v>
      </c>
      <c r="AA52" s="26">
        <v>1</v>
      </c>
      <c r="AB52" s="26">
        <v>1.1000000000000001</v>
      </c>
      <c r="AC52" s="26">
        <v>1.4</v>
      </c>
      <c r="AD52" s="26">
        <v>1</v>
      </c>
      <c r="AE52" s="26">
        <v>0.9</v>
      </c>
      <c r="AF52" s="26">
        <v>1.2</v>
      </c>
      <c r="AG52" s="26">
        <v>1.2</v>
      </c>
      <c r="AH52" s="26">
        <v>0.7</v>
      </c>
      <c r="AI52" s="26">
        <v>1.5</v>
      </c>
      <c r="AJ52" s="26">
        <v>0.7</v>
      </c>
      <c r="AK52" s="26">
        <v>1</v>
      </c>
      <c r="AL52" s="26">
        <v>2</v>
      </c>
      <c r="AM52" s="26">
        <v>4.0999999999999996</v>
      </c>
      <c r="AN52" s="26">
        <v>0.8</v>
      </c>
      <c r="AO52" s="26">
        <v>1.1000000000000001</v>
      </c>
      <c r="AP52" s="26">
        <v>1.2</v>
      </c>
      <c r="AQ52" s="26">
        <v>1.2</v>
      </c>
      <c r="AR52" s="26">
        <v>3.1</v>
      </c>
      <c r="AS52" s="26">
        <v>1.7</v>
      </c>
      <c r="AT52" s="26">
        <v>1.7</v>
      </c>
      <c r="AU52" s="26">
        <v>1.1000000000000001</v>
      </c>
      <c r="AV52" s="26">
        <v>1</v>
      </c>
      <c r="AW52" s="26">
        <v>1.7</v>
      </c>
      <c r="AX52" s="32"/>
    </row>
    <row r="53" spans="1:50" x14ac:dyDescent="0.2">
      <c r="A53" s="31">
        <v>44562</v>
      </c>
      <c r="B53" s="26">
        <v>1.8</v>
      </c>
      <c r="C53" s="26">
        <v>1.5</v>
      </c>
      <c r="D53" s="26">
        <v>2.2999999999999998</v>
      </c>
      <c r="E53" s="26">
        <v>2.4</v>
      </c>
      <c r="F53" s="26">
        <v>2.1</v>
      </c>
      <c r="G53" s="26">
        <v>1.4</v>
      </c>
      <c r="H53" s="26">
        <v>4.2</v>
      </c>
      <c r="I53" s="26">
        <v>2</v>
      </c>
      <c r="J53" s="26">
        <v>1.9</v>
      </c>
      <c r="K53" s="26">
        <v>3</v>
      </c>
      <c r="L53" s="26">
        <v>3</v>
      </c>
      <c r="M53" s="26">
        <v>1.7</v>
      </c>
      <c r="N53" s="26">
        <v>2.1</v>
      </c>
      <c r="O53" s="26">
        <v>4.2</v>
      </c>
      <c r="P53" s="26">
        <v>2</v>
      </c>
      <c r="Q53" s="26">
        <v>3.1</v>
      </c>
      <c r="R53" s="26">
        <v>1.4</v>
      </c>
      <c r="S53" s="26">
        <v>5</v>
      </c>
      <c r="T53" s="26">
        <v>1.5</v>
      </c>
      <c r="U53" s="26">
        <v>2.1</v>
      </c>
      <c r="V53" s="26">
        <v>3.2</v>
      </c>
      <c r="W53" s="26">
        <v>2.2999999999999998</v>
      </c>
      <c r="X53" s="26">
        <v>1.6</v>
      </c>
      <c r="Y53" s="26">
        <v>1.6</v>
      </c>
      <c r="Z53" s="26">
        <v>1.8</v>
      </c>
      <c r="AA53" s="26">
        <v>1.4</v>
      </c>
      <c r="AB53" s="26">
        <v>2.2000000000000002</v>
      </c>
      <c r="AC53" s="26">
        <v>2.1</v>
      </c>
      <c r="AD53" s="26">
        <v>1.5</v>
      </c>
      <c r="AE53" s="26">
        <v>2</v>
      </c>
      <c r="AF53" s="26">
        <v>1.6</v>
      </c>
      <c r="AG53" s="26">
        <v>2.2999999999999998</v>
      </c>
      <c r="AH53" s="26">
        <v>1.6</v>
      </c>
      <c r="AI53" s="26">
        <v>1.9</v>
      </c>
      <c r="AJ53" s="26">
        <v>1.6</v>
      </c>
      <c r="AK53" s="26">
        <v>2</v>
      </c>
      <c r="AL53" s="26">
        <v>2.5</v>
      </c>
      <c r="AM53" s="26">
        <v>3.5</v>
      </c>
      <c r="AN53" s="26">
        <v>1</v>
      </c>
      <c r="AO53" s="26">
        <v>1.7</v>
      </c>
      <c r="AP53" s="26">
        <v>1.4</v>
      </c>
      <c r="AQ53" s="26">
        <v>1.2</v>
      </c>
      <c r="AR53" s="26">
        <v>2.9</v>
      </c>
      <c r="AS53" s="26">
        <v>1.9</v>
      </c>
      <c r="AT53" s="26">
        <v>3.4</v>
      </c>
      <c r="AU53" s="26">
        <v>2</v>
      </c>
      <c r="AV53" s="26">
        <v>1.8</v>
      </c>
      <c r="AW53" s="26">
        <v>1.5</v>
      </c>
      <c r="AX53" s="32"/>
    </row>
    <row r="54" spans="1:50" x14ac:dyDescent="0.2">
      <c r="A54" s="31">
        <v>44593</v>
      </c>
      <c r="B54" s="26">
        <v>2</v>
      </c>
      <c r="C54" s="26">
        <v>1.7</v>
      </c>
      <c r="D54" s="26">
        <v>3.1</v>
      </c>
      <c r="E54" s="26">
        <v>2.1</v>
      </c>
      <c r="F54" s="26">
        <v>2.5</v>
      </c>
      <c r="G54" s="26">
        <v>1.9</v>
      </c>
      <c r="H54" s="26">
        <v>5.0999999999999996</v>
      </c>
      <c r="I54" s="26">
        <v>2.2999999999999998</v>
      </c>
      <c r="J54" s="26">
        <v>2</v>
      </c>
      <c r="K54" s="26">
        <v>2</v>
      </c>
      <c r="L54" s="26">
        <v>4.3</v>
      </c>
      <c r="M54" s="26">
        <v>1.9</v>
      </c>
      <c r="N54" s="26">
        <v>2.2999999999999998</v>
      </c>
      <c r="O54" s="26">
        <v>4.9000000000000004</v>
      </c>
      <c r="P54" s="26">
        <v>2.2000000000000002</v>
      </c>
      <c r="Q54" s="26">
        <v>2.8</v>
      </c>
      <c r="R54" s="26">
        <v>1.2</v>
      </c>
      <c r="S54" s="26">
        <v>5.6</v>
      </c>
      <c r="T54" s="26">
        <v>2.5</v>
      </c>
      <c r="U54" s="26">
        <v>2.2000000000000002</v>
      </c>
      <c r="V54" s="26">
        <v>2.9</v>
      </c>
      <c r="W54" s="26">
        <v>3.2</v>
      </c>
      <c r="X54" s="26">
        <v>2</v>
      </c>
      <c r="Y54" s="26">
        <v>1.8</v>
      </c>
      <c r="Z54" s="26">
        <v>1.9</v>
      </c>
      <c r="AA54" s="26">
        <v>1.5</v>
      </c>
      <c r="AB54" s="26">
        <v>2.4</v>
      </c>
      <c r="AC54" s="26">
        <v>2.1</v>
      </c>
      <c r="AD54" s="26">
        <v>1.5</v>
      </c>
      <c r="AE54" s="26">
        <v>2.4</v>
      </c>
      <c r="AF54" s="26">
        <v>2</v>
      </c>
      <c r="AG54" s="26">
        <v>2</v>
      </c>
      <c r="AH54" s="26">
        <v>2.1</v>
      </c>
      <c r="AI54" s="26">
        <v>1.9</v>
      </c>
      <c r="AJ54" s="26">
        <v>2</v>
      </c>
      <c r="AK54" s="26">
        <v>2.2000000000000002</v>
      </c>
      <c r="AL54" s="26">
        <v>2.9</v>
      </c>
      <c r="AM54" s="26">
        <v>3.9</v>
      </c>
      <c r="AN54" s="26">
        <v>1</v>
      </c>
      <c r="AO54" s="26">
        <v>2</v>
      </c>
      <c r="AP54" s="26">
        <v>1.9</v>
      </c>
      <c r="AQ54" s="26">
        <v>1.7</v>
      </c>
      <c r="AR54" s="26">
        <v>3.2</v>
      </c>
      <c r="AS54" s="26">
        <v>1.9</v>
      </c>
      <c r="AT54" s="26">
        <v>2.9</v>
      </c>
      <c r="AU54" s="26">
        <v>2.2999999999999998</v>
      </c>
      <c r="AV54" s="26">
        <v>1.6</v>
      </c>
      <c r="AW54" s="26">
        <v>1.9</v>
      </c>
      <c r="AX54" s="32"/>
    </row>
    <row r="55" spans="1:50" x14ac:dyDescent="0.2">
      <c r="A55" s="31">
        <v>44621</v>
      </c>
      <c r="B55" s="26">
        <v>1.6</v>
      </c>
      <c r="C55" s="26">
        <v>1.4</v>
      </c>
      <c r="D55" s="26">
        <v>3.1</v>
      </c>
      <c r="E55" s="26">
        <v>2.1</v>
      </c>
      <c r="F55" s="26">
        <v>2.2999999999999998</v>
      </c>
      <c r="G55" s="26">
        <v>1.2</v>
      </c>
      <c r="H55" s="26">
        <v>2.7</v>
      </c>
      <c r="I55" s="26">
        <v>2</v>
      </c>
      <c r="J55" s="26">
        <v>1.8</v>
      </c>
      <c r="K55" s="26">
        <v>2.4</v>
      </c>
      <c r="L55" s="26">
        <v>2.9</v>
      </c>
      <c r="M55" s="26">
        <v>1.6</v>
      </c>
      <c r="N55" s="26">
        <v>1.6</v>
      </c>
      <c r="O55" s="26">
        <v>3.5</v>
      </c>
      <c r="P55" s="26">
        <v>1.8</v>
      </c>
      <c r="Q55" s="26">
        <v>2.2000000000000002</v>
      </c>
      <c r="R55" s="26">
        <v>1.1000000000000001</v>
      </c>
      <c r="S55" s="26">
        <v>5.2</v>
      </c>
      <c r="T55" s="26">
        <v>1.9</v>
      </c>
      <c r="U55" s="26">
        <v>1.7</v>
      </c>
      <c r="V55" s="26">
        <v>2.2000000000000002</v>
      </c>
      <c r="W55" s="26">
        <v>2.5</v>
      </c>
      <c r="X55" s="26">
        <v>1.6</v>
      </c>
      <c r="Y55" s="26">
        <v>1.6</v>
      </c>
      <c r="Z55" s="26">
        <v>1.5</v>
      </c>
      <c r="AA55" s="26">
        <v>1.4</v>
      </c>
      <c r="AB55" s="26">
        <v>2.2999999999999998</v>
      </c>
      <c r="AC55" s="26">
        <v>1.8</v>
      </c>
      <c r="AD55" s="26">
        <v>1.4</v>
      </c>
      <c r="AE55" s="26">
        <v>1.6</v>
      </c>
      <c r="AF55" s="26">
        <v>1.6</v>
      </c>
      <c r="AG55" s="26">
        <v>2.1</v>
      </c>
      <c r="AH55" s="26">
        <v>1.4</v>
      </c>
      <c r="AI55" s="26">
        <v>1.5</v>
      </c>
      <c r="AJ55" s="26">
        <v>1.4</v>
      </c>
      <c r="AK55" s="26">
        <v>1.8</v>
      </c>
      <c r="AL55" s="26">
        <v>2.2000000000000002</v>
      </c>
      <c r="AM55" s="26">
        <v>3.9</v>
      </c>
      <c r="AN55" s="26">
        <v>1</v>
      </c>
      <c r="AO55" s="26">
        <v>1.6</v>
      </c>
      <c r="AP55" s="26">
        <v>1.5</v>
      </c>
      <c r="AQ55" s="26">
        <v>1.6</v>
      </c>
      <c r="AR55" s="26">
        <v>4.2</v>
      </c>
      <c r="AS55" s="26">
        <v>1.8</v>
      </c>
      <c r="AT55" s="26">
        <v>2.5</v>
      </c>
      <c r="AU55" s="26">
        <v>1.6</v>
      </c>
      <c r="AV55" s="26">
        <v>1.4</v>
      </c>
      <c r="AW55" s="26">
        <v>2</v>
      </c>
      <c r="AX55" s="32"/>
    </row>
    <row r="56" spans="1:50" x14ac:dyDescent="0.2">
      <c r="A56" s="31">
        <v>44652</v>
      </c>
      <c r="B56" s="26">
        <v>1.8</v>
      </c>
      <c r="C56" s="26">
        <v>1.5</v>
      </c>
      <c r="D56" s="26">
        <v>2.9</v>
      </c>
      <c r="E56" s="26">
        <v>2.2000000000000002</v>
      </c>
      <c r="F56" s="26">
        <v>2.5</v>
      </c>
      <c r="G56" s="26">
        <v>1.5</v>
      </c>
      <c r="H56" s="26">
        <v>4</v>
      </c>
      <c r="I56" s="26">
        <v>2</v>
      </c>
      <c r="J56" s="26">
        <v>1.9</v>
      </c>
      <c r="K56" s="26">
        <v>3.6</v>
      </c>
      <c r="L56" s="26">
        <v>3</v>
      </c>
      <c r="M56" s="26">
        <v>1.9</v>
      </c>
      <c r="N56" s="26">
        <v>1.8</v>
      </c>
      <c r="O56" s="26">
        <v>4</v>
      </c>
      <c r="P56" s="26">
        <v>1.9</v>
      </c>
      <c r="Q56" s="26">
        <v>2.2999999999999998</v>
      </c>
      <c r="R56" s="26">
        <v>1.1000000000000001</v>
      </c>
      <c r="S56" s="26">
        <v>6.7</v>
      </c>
      <c r="T56" s="26">
        <v>1.9</v>
      </c>
      <c r="U56" s="26">
        <v>2.5</v>
      </c>
      <c r="V56" s="26">
        <v>2</v>
      </c>
      <c r="W56" s="26">
        <v>3.2</v>
      </c>
      <c r="X56" s="26">
        <v>1.7</v>
      </c>
      <c r="Y56" s="26">
        <v>1.8</v>
      </c>
      <c r="Z56" s="26">
        <v>1.7</v>
      </c>
      <c r="AA56" s="26">
        <v>1.4</v>
      </c>
      <c r="AB56" s="26">
        <v>2.5</v>
      </c>
      <c r="AC56" s="26">
        <v>2.2999999999999998</v>
      </c>
      <c r="AD56" s="26">
        <v>1.6</v>
      </c>
      <c r="AE56" s="26">
        <v>1.5</v>
      </c>
      <c r="AF56" s="26">
        <v>1.8</v>
      </c>
      <c r="AG56" s="26">
        <v>1.8</v>
      </c>
      <c r="AH56" s="26">
        <v>1.5</v>
      </c>
      <c r="AI56" s="26">
        <v>1.7</v>
      </c>
      <c r="AJ56" s="26">
        <v>1.4</v>
      </c>
      <c r="AK56" s="26">
        <v>1.6</v>
      </c>
      <c r="AL56" s="26">
        <v>2.7</v>
      </c>
      <c r="AM56" s="26">
        <v>4.2</v>
      </c>
      <c r="AN56" s="26">
        <v>1</v>
      </c>
      <c r="AO56" s="26">
        <v>1.7</v>
      </c>
      <c r="AP56" s="26">
        <v>1.6</v>
      </c>
      <c r="AQ56" s="26">
        <v>2.2000000000000002</v>
      </c>
      <c r="AR56" s="26">
        <v>3.5</v>
      </c>
      <c r="AS56" s="26">
        <v>1.7</v>
      </c>
      <c r="AT56" s="26">
        <v>2.4</v>
      </c>
      <c r="AU56" s="26">
        <v>1.8</v>
      </c>
      <c r="AV56" s="26">
        <v>1.8</v>
      </c>
      <c r="AW56" s="26">
        <v>2</v>
      </c>
      <c r="AX56" s="27"/>
    </row>
    <row r="57" spans="1:50" x14ac:dyDescent="0.2">
      <c r="A57" s="31">
        <v>44682</v>
      </c>
      <c r="B57" s="26">
        <v>2.1</v>
      </c>
      <c r="C57" s="26">
        <v>1.6</v>
      </c>
      <c r="D57" s="26">
        <v>3.5</v>
      </c>
      <c r="E57" s="26">
        <v>2.2999999999999998</v>
      </c>
      <c r="F57" s="26">
        <v>3.5</v>
      </c>
      <c r="G57" s="26">
        <v>1.4</v>
      </c>
      <c r="H57" s="26">
        <v>3.3</v>
      </c>
      <c r="I57" s="26">
        <v>2.5</v>
      </c>
      <c r="J57" s="26">
        <v>2.2999999999999998</v>
      </c>
      <c r="K57" s="26">
        <v>2.4</v>
      </c>
      <c r="L57" s="26">
        <v>3.4</v>
      </c>
      <c r="M57" s="26">
        <v>2.1</v>
      </c>
      <c r="N57" s="26">
        <v>1.9</v>
      </c>
      <c r="O57" s="26">
        <v>4.0999999999999996</v>
      </c>
      <c r="P57" s="26">
        <v>2.2999999999999998</v>
      </c>
      <c r="Q57" s="26">
        <v>2.6</v>
      </c>
      <c r="R57" s="26">
        <v>1.1000000000000001</v>
      </c>
      <c r="S57" s="26">
        <v>4.8</v>
      </c>
      <c r="T57" s="26">
        <v>2.7</v>
      </c>
      <c r="U57" s="26">
        <v>2.5</v>
      </c>
      <c r="V57" s="26">
        <v>2.4</v>
      </c>
      <c r="W57" s="26">
        <v>3.6</v>
      </c>
      <c r="X57" s="26">
        <v>2</v>
      </c>
      <c r="Y57" s="26">
        <v>2</v>
      </c>
      <c r="Z57" s="26">
        <v>2</v>
      </c>
      <c r="AA57" s="26">
        <v>1.8</v>
      </c>
      <c r="AB57" s="26">
        <v>2.5</v>
      </c>
      <c r="AC57" s="26">
        <v>2.8</v>
      </c>
      <c r="AD57" s="26">
        <v>1.9</v>
      </c>
      <c r="AE57" s="26">
        <v>1.5</v>
      </c>
      <c r="AF57" s="26">
        <v>1.8</v>
      </c>
      <c r="AG57" s="26">
        <v>2.2999999999999998</v>
      </c>
      <c r="AH57" s="26">
        <v>1.5</v>
      </c>
      <c r="AI57" s="26">
        <v>2.1</v>
      </c>
      <c r="AJ57" s="26">
        <v>1.7</v>
      </c>
      <c r="AK57" s="26">
        <v>2.1</v>
      </c>
      <c r="AL57" s="26">
        <v>2.6</v>
      </c>
      <c r="AM57" s="26">
        <v>3.1</v>
      </c>
      <c r="AN57" s="26">
        <v>1.3</v>
      </c>
      <c r="AO57" s="26">
        <v>2</v>
      </c>
      <c r="AP57" s="26">
        <v>1.8</v>
      </c>
      <c r="AQ57" s="26">
        <v>2</v>
      </c>
      <c r="AR57" s="26">
        <v>4</v>
      </c>
      <c r="AS57" s="26">
        <v>2.2999999999999998</v>
      </c>
      <c r="AT57" s="26">
        <v>2.2999999999999998</v>
      </c>
      <c r="AU57" s="26">
        <v>2</v>
      </c>
      <c r="AV57" s="26">
        <v>1.6</v>
      </c>
      <c r="AW57" s="26">
        <v>2.2999999999999998</v>
      </c>
      <c r="AX57" s="27"/>
    </row>
    <row r="58" spans="1:50" x14ac:dyDescent="0.2">
      <c r="A58" s="31">
        <v>44713</v>
      </c>
      <c r="B58" s="26">
        <v>2.4</v>
      </c>
      <c r="C58" s="26">
        <v>1.8</v>
      </c>
      <c r="D58" s="26">
        <v>4</v>
      </c>
      <c r="E58" s="26">
        <v>2.4</v>
      </c>
      <c r="F58" s="26">
        <v>3</v>
      </c>
      <c r="G58" s="26">
        <v>2.1</v>
      </c>
      <c r="H58" s="26">
        <v>4.9000000000000004</v>
      </c>
      <c r="I58" s="26">
        <v>3.1</v>
      </c>
      <c r="J58" s="26">
        <v>2.4</v>
      </c>
      <c r="K58" s="26">
        <v>4.5999999999999996</v>
      </c>
      <c r="L58" s="26">
        <v>4.3</v>
      </c>
      <c r="M58" s="26">
        <v>2.4</v>
      </c>
      <c r="N58" s="26">
        <v>2.4</v>
      </c>
      <c r="O58" s="26">
        <v>4.5999999999999996</v>
      </c>
      <c r="P58" s="26">
        <v>2.5</v>
      </c>
      <c r="Q58" s="26">
        <v>3.1</v>
      </c>
      <c r="R58" s="26">
        <v>1.2</v>
      </c>
      <c r="S58" s="26">
        <v>4.0999999999999996</v>
      </c>
      <c r="T58" s="26">
        <v>2.7</v>
      </c>
      <c r="U58" s="26">
        <v>2.5</v>
      </c>
      <c r="V58" s="26">
        <v>2.5</v>
      </c>
      <c r="W58" s="26">
        <v>3.5</v>
      </c>
      <c r="X58" s="26">
        <v>2.4</v>
      </c>
      <c r="Y58" s="26">
        <v>2.4</v>
      </c>
      <c r="Z58" s="26">
        <v>2.6</v>
      </c>
      <c r="AA58" s="26">
        <v>2.1</v>
      </c>
      <c r="AB58" s="26">
        <v>3.5</v>
      </c>
      <c r="AC58" s="26">
        <v>2.9</v>
      </c>
      <c r="AD58" s="26">
        <v>2.4</v>
      </c>
      <c r="AE58" s="26">
        <v>1.9</v>
      </c>
      <c r="AF58" s="26">
        <v>2.1</v>
      </c>
      <c r="AG58" s="26">
        <v>2.4</v>
      </c>
      <c r="AH58" s="26">
        <v>2.1</v>
      </c>
      <c r="AI58" s="26">
        <v>2.2000000000000002</v>
      </c>
      <c r="AJ58" s="26">
        <v>1.9</v>
      </c>
      <c r="AK58" s="26">
        <v>2.5</v>
      </c>
      <c r="AL58" s="26">
        <v>2.9</v>
      </c>
      <c r="AM58" s="26">
        <v>5.5</v>
      </c>
      <c r="AN58" s="26">
        <v>1.5</v>
      </c>
      <c r="AO58" s="26">
        <v>1.9</v>
      </c>
      <c r="AP58" s="26">
        <v>2.1</v>
      </c>
      <c r="AQ58" s="26">
        <v>3.1</v>
      </c>
      <c r="AR58" s="26">
        <v>4.3</v>
      </c>
      <c r="AS58" s="26">
        <v>2.4</v>
      </c>
      <c r="AT58" s="26">
        <v>3.6</v>
      </c>
      <c r="AU58" s="26">
        <v>2.2000000000000002</v>
      </c>
      <c r="AV58" s="26">
        <v>2.1</v>
      </c>
      <c r="AW58" s="26">
        <v>2.9</v>
      </c>
      <c r="AX58" s="27"/>
    </row>
    <row r="59" spans="1:50" x14ac:dyDescent="0.2">
      <c r="A59" s="31">
        <v>44743</v>
      </c>
      <c r="B59" s="26">
        <v>3.1</v>
      </c>
      <c r="C59" s="26">
        <v>2.2999999999999998</v>
      </c>
      <c r="D59" s="26">
        <v>5.7</v>
      </c>
      <c r="E59" s="26">
        <v>3</v>
      </c>
      <c r="F59" s="26">
        <v>4.0999999999999996</v>
      </c>
      <c r="G59" s="26">
        <v>2.2999999999999998</v>
      </c>
      <c r="H59" s="26">
        <v>3.8</v>
      </c>
      <c r="I59" s="26">
        <v>3.7</v>
      </c>
      <c r="J59" s="26">
        <v>3.1</v>
      </c>
      <c r="K59" s="26">
        <v>4.4000000000000004</v>
      </c>
      <c r="L59" s="26">
        <v>4.7</v>
      </c>
      <c r="M59" s="26">
        <v>2.9</v>
      </c>
      <c r="N59" s="26">
        <v>2.5</v>
      </c>
      <c r="O59" s="26">
        <v>5.4</v>
      </c>
      <c r="P59" s="26">
        <v>3.3</v>
      </c>
      <c r="Q59" s="26">
        <v>3.4</v>
      </c>
      <c r="R59" s="26">
        <v>1.6</v>
      </c>
      <c r="S59" s="26">
        <v>7.8</v>
      </c>
      <c r="T59" s="26">
        <v>3.4</v>
      </c>
      <c r="U59" s="26">
        <v>3.2</v>
      </c>
      <c r="V59" s="26">
        <v>4.0999999999999996</v>
      </c>
      <c r="W59" s="26">
        <v>3.6</v>
      </c>
      <c r="X59" s="26">
        <v>3</v>
      </c>
      <c r="Y59" s="26">
        <v>3.1</v>
      </c>
      <c r="Z59" s="26">
        <v>3.4</v>
      </c>
      <c r="AA59" s="26">
        <v>2.6</v>
      </c>
      <c r="AB59" s="26">
        <v>4.0999999999999996</v>
      </c>
      <c r="AC59" s="26">
        <v>4</v>
      </c>
      <c r="AD59" s="26">
        <v>3.1</v>
      </c>
      <c r="AE59" s="26">
        <v>2.2000000000000002</v>
      </c>
      <c r="AF59" s="26">
        <v>3</v>
      </c>
      <c r="AG59" s="26">
        <v>2.8</v>
      </c>
      <c r="AH59" s="26">
        <v>2.2000000000000002</v>
      </c>
      <c r="AI59" s="26">
        <v>3.7</v>
      </c>
      <c r="AJ59" s="26">
        <v>2.6</v>
      </c>
      <c r="AK59" s="26">
        <v>3.1</v>
      </c>
      <c r="AL59" s="26">
        <v>3.8</v>
      </c>
      <c r="AM59" s="26">
        <v>5</v>
      </c>
      <c r="AN59" s="26">
        <v>2.4</v>
      </c>
      <c r="AO59" s="26">
        <v>2.5</v>
      </c>
      <c r="AP59" s="26">
        <v>3.1</v>
      </c>
      <c r="AQ59" s="26">
        <v>3.3</v>
      </c>
      <c r="AR59" s="26">
        <v>6.4</v>
      </c>
      <c r="AS59" s="26">
        <v>2.6</v>
      </c>
      <c r="AT59" s="26">
        <v>3.9</v>
      </c>
      <c r="AU59" s="26">
        <v>2.8</v>
      </c>
      <c r="AV59" s="26">
        <v>2.8</v>
      </c>
      <c r="AW59" s="26">
        <v>3.1</v>
      </c>
      <c r="AX59" s="27"/>
    </row>
    <row r="60" spans="1:50" x14ac:dyDescent="0.2">
      <c r="A60" s="31">
        <v>44774</v>
      </c>
      <c r="B60" s="33">
        <v>2.8</v>
      </c>
      <c r="C60" s="33">
        <v>2</v>
      </c>
      <c r="D60" s="33">
        <v>4.5999999999999996</v>
      </c>
      <c r="E60" s="33">
        <v>3.4</v>
      </c>
      <c r="F60" s="33">
        <v>3.3</v>
      </c>
      <c r="G60" s="33">
        <v>2.1</v>
      </c>
      <c r="H60" s="33">
        <v>3.2</v>
      </c>
      <c r="I60" s="33">
        <v>3.2</v>
      </c>
      <c r="J60" s="33">
        <v>2.9</v>
      </c>
      <c r="K60" s="33">
        <v>4.2</v>
      </c>
      <c r="L60" s="33">
        <v>3.6</v>
      </c>
      <c r="M60" s="33">
        <v>2.4</v>
      </c>
      <c r="N60" s="33">
        <v>2.2999999999999998</v>
      </c>
      <c r="O60" s="33">
        <v>6.7</v>
      </c>
      <c r="P60" s="33">
        <v>3.1</v>
      </c>
      <c r="Q60" s="33">
        <v>3.7</v>
      </c>
      <c r="R60" s="33">
        <v>1.7</v>
      </c>
      <c r="S60" s="33">
        <v>6.4</v>
      </c>
      <c r="T60" s="33">
        <v>3.5</v>
      </c>
      <c r="U60" s="33">
        <v>3.1</v>
      </c>
      <c r="V60" s="33">
        <v>3.2</v>
      </c>
      <c r="W60" s="33">
        <v>3.3</v>
      </c>
      <c r="X60" s="33">
        <v>2.5</v>
      </c>
      <c r="Y60" s="33">
        <v>2.8</v>
      </c>
      <c r="Z60" s="33">
        <v>3.2</v>
      </c>
      <c r="AA60" s="33">
        <v>2.5</v>
      </c>
      <c r="AB60" s="33">
        <v>7.7</v>
      </c>
      <c r="AC60" s="33">
        <v>3.7</v>
      </c>
      <c r="AD60" s="33">
        <v>2.5</v>
      </c>
      <c r="AE60" s="33">
        <v>2.2000000000000002</v>
      </c>
      <c r="AF60" s="33">
        <v>2.4</v>
      </c>
      <c r="AG60" s="33">
        <v>2.5</v>
      </c>
      <c r="AH60" s="33">
        <v>2.2999999999999998</v>
      </c>
      <c r="AI60" s="33">
        <v>2.6</v>
      </c>
      <c r="AJ60" s="33">
        <v>2</v>
      </c>
      <c r="AK60" s="33">
        <v>2.5</v>
      </c>
      <c r="AL60" s="33">
        <v>3.3</v>
      </c>
      <c r="AM60" s="33">
        <v>4.5</v>
      </c>
      <c r="AN60" s="33">
        <v>2.1</v>
      </c>
      <c r="AO60" s="33">
        <v>2.5</v>
      </c>
      <c r="AP60" s="33">
        <v>2.6</v>
      </c>
      <c r="AQ60" s="33">
        <v>2.5</v>
      </c>
      <c r="AR60" s="33">
        <v>6.4</v>
      </c>
      <c r="AS60" s="33">
        <v>2.7</v>
      </c>
      <c r="AT60" s="33">
        <v>4.3</v>
      </c>
      <c r="AU60" s="33">
        <v>2.2999999999999998</v>
      </c>
      <c r="AV60" s="33">
        <v>2</v>
      </c>
      <c r="AW60" s="33">
        <v>3.5</v>
      </c>
      <c r="AX60" s="34"/>
    </row>
    <row r="61" spans="1:50" x14ac:dyDescent="0.2">
      <c r="A61" s="31">
        <v>44805</v>
      </c>
      <c r="B61" s="26">
        <v>2.8</v>
      </c>
      <c r="C61" s="26">
        <v>1.9</v>
      </c>
      <c r="D61" s="26">
        <v>4.0999999999999996</v>
      </c>
      <c r="E61" s="26">
        <v>3.3</v>
      </c>
      <c r="F61" s="26">
        <v>3.7</v>
      </c>
      <c r="G61" s="26">
        <v>2.1</v>
      </c>
      <c r="H61" s="26">
        <v>5.0999999999999996</v>
      </c>
      <c r="I61" s="26">
        <v>3</v>
      </c>
      <c r="J61" s="26">
        <v>2.8</v>
      </c>
      <c r="K61" s="26">
        <v>2.9</v>
      </c>
      <c r="L61" s="26">
        <v>4.7</v>
      </c>
      <c r="M61" s="26">
        <v>2.8</v>
      </c>
      <c r="N61" s="26">
        <v>2.6</v>
      </c>
      <c r="O61" s="26">
        <v>7.3</v>
      </c>
      <c r="P61" s="26">
        <v>3.1</v>
      </c>
      <c r="Q61" s="26">
        <v>4.5999999999999996</v>
      </c>
      <c r="R61" s="26">
        <v>2.5</v>
      </c>
      <c r="S61" s="26">
        <v>6.3</v>
      </c>
      <c r="T61" s="26">
        <v>3.5</v>
      </c>
      <c r="U61" s="26">
        <v>2.8</v>
      </c>
      <c r="V61" s="26">
        <v>3.8</v>
      </c>
      <c r="W61" s="26">
        <v>3.2</v>
      </c>
      <c r="X61" s="26">
        <v>2.5</v>
      </c>
      <c r="Y61" s="26">
        <v>2.8</v>
      </c>
      <c r="Z61" s="26">
        <v>3.3</v>
      </c>
      <c r="AA61" s="26">
        <v>2.4</v>
      </c>
      <c r="AB61" s="26">
        <v>3.4</v>
      </c>
      <c r="AC61" s="26">
        <v>3.6</v>
      </c>
      <c r="AD61" s="26">
        <v>2.7</v>
      </c>
      <c r="AE61" s="26">
        <v>3.2</v>
      </c>
      <c r="AF61" s="26">
        <v>2.2999999999999998</v>
      </c>
      <c r="AG61" s="26">
        <v>2.4</v>
      </c>
      <c r="AH61" s="26">
        <v>2.1</v>
      </c>
      <c r="AI61" s="26">
        <v>2.4</v>
      </c>
      <c r="AJ61" s="26">
        <v>1.8</v>
      </c>
      <c r="AK61" s="26">
        <v>2.5</v>
      </c>
      <c r="AL61" s="26">
        <v>3.7</v>
      </c>
      <c r="AM61" s="26">
        <v>4.9000000000000004</v>
      </c>
      <c r="AN61" s="26">
        <v>1.8</v>
      </c>
      <c r="AO61" s="26">
        <v>2.7</v>
      </c>
      <c r="AP61" s="26">
        <v>2.9</v>
      </c>
      <c r="AQ61" s="26">
        <v>3.2</v>
      </c>
      <c r="AR61" s="26">
        <v>6.3</v>
      </c>
      <c r="AS61" s="26">
        <v>2.9</v>
      </c>
      <c r="AT61" s="26">
        <v>3.3</v>
      </c>
      <c r="AU61" s="26">
        <v>2.7</v>
      </c>
      <c r="AV61" s="26">
        <v>2.2000000000000002</v>
      </c>
      <c r="AW61" s="26">
        <v>3.9</v>
      </c>
      <c r="AX61" s="27"/>
    </row>
    <row r="62" spans="1:50" x14ac:dyDescent="0.2">
      <c r="A62" s="31">
        <v>44835</v>
      </c>
      <c r="B62" s="26">
        <v>3.1</v>
      </c>
      <c r="C62" s="26">
        <v>1.9</v>
      </c>
      <c r="D62" s="26">
        <v>4.0999999999999996</v>
      </c>
      <c r="E62" s="26">
        <v>3.4</v>
      </c>
      <c r="F62" s="26">
        <v>4.5999999999999996</v>
      </c>
      <c r="G62" s="26">
        <v>2.2000000000000002</v>
      </c>
      <c r="H62" s="26">
        <v>3.3</v>
      </c>
      <c r="I62" s="26">
        <v>3.3</v>
      </c>
      <c r="J62" s="26">
        <v>3.4</v>
      </c>
      <c r="K62" s="26">
        <v>4.4000000000000004</v>
      </c>
      <c r="L62" s="26">
        <v>4</v>
      </c>
      <c r="M62" s="26">
        <v>3.1</v>
      </c>
      <c r="N62" s="26">
        <v>2.8</v>
      </c>
      <c r="O62" s="26">
        <v>6</v>
      </c>
      <c r="P62" s="26">
        <v>3.6</v>
      </c>
      <c r="Q62" s="26">
        <v>5.3</v>
      </c>
      <c r="R62" s="26">
        <v>2.1</v>
      </c>
      <c r="S62" s="26">
        <v>6.9</v>
      </c>
      <c r="T62" s="26">
        <v>3.5</v>
      </c>
      <c r="U62" s="26">
        <v>3.2</v>
      </c>
      <c r="V62" s="26">
        <v>5.2</v>
      </c>
      <c r="W62" s="26">
        <v>4</v>
      </c>
      <c r="X62" s="26">
        <v>2.8</v>
      </c>
      <c r="Y62" s="26">
        <v>2.9</v>
      </c>
      <c r="Z62" s="26">
        <v>3.9</v>
      </c>
      <c r="AA62" s="26">
        <v>2.8</v>
      </c>
      <c r="AB62" s="26">
        <v>3.8</v>
      </c>
      <c r="AC62" s="26">
        <v>4</v>
      </c>
      <c r="AD62" s="26">
        <v>3</v>
      </c>
      <c r="AE62" s="26">
        <v>2.8</v>
      </c>
      <c r="AF62" s="26">
        <v>2.7</v>
      </c>
      <c r="AG62" s="26">
        <v>3</v>
      </c>
      <c r="AH62" s="26">
        <v>2.2999999999999998</v>
      </c>
      <c r="AI62" s="26">
        <v>2.8</v>
      </c>
      <c r="AJ62" s="26">
        <v>1.8</v>
      </c>
      <c r="AK62" s="26">
        <v>3.2</v>
      </c>
      <c r="AL62" s="26">
        <v>3.8</v>
      </c>
      <c r="AM62" s="26">
        <v>4.5999999999999996</v>
      </c>
      <c r="AN62" s="26">
        <v>2.1</v>
      </c>
      <c r="AO62" s="26">
        <v>2.7</v>
      </c>
      <c r="AP62" s="26">
        <v>2.2999999999999998</v>
      </c>
      <c r="AQ62" s="26">
        <v>4</v>
      </c>
      <c r="AR62" s="26">
        <v>6.7</v>
      </c>
      <c r="AS62" s="26">
        <v>3.7</v>
      </c>
      <c r="AT62" s="26">
        <v>3.9</v>
      </c>
      <c r="AU62" s="26">
        <v>2.4</v>
      </c>
      <c r="AV62" s="26">
        <v>2.1</v>
      </c>
      <c r="AW62" s="26">
        <v>3.1</v>
      </c>
      <c r="AX62" s="27"/>
    </row>
    <row r="63" spans="1:50" x14ac:dyDescent="0.2">
      <c r="A63" s="31">
        <v>44866</v>
      </c>
      <c r="B63" s="26">
        <v>3.3</v>
      </c>
      <c r="C63" s="26">
        <v>1.8</v>
      </c>
      <c r="D63" s="26">
        <v>6.3</v>
      </c>
      <c r="E63" s="26">
        <v>3.5</v>
      </c>
      <c r="F63" s="26">
        <v>4.2</v>
      </c>
      <c r="G63" s="26">
        <v>2.2999999999999998</v>
      </c>
      <c r="H63" s="26">
        <v>4</v>
      </c>
      <c r="I63" s="26">
        <v>3.6</v>
      </c>
      <c r="J63" s="26">
        <v>3.3</v>
      </c>
      <c r="K63" s="26">
        <v>2.6</v>
      </c>
      <c r="L63" s="26">
        <v>5</v>
      </c>
      <c r="M63" s="26">
        <v>3.4</v>
      </c>
      <c r="N63" s="26">
        <v>3.2</v>
      </c>
      <c r="O63" s="26">
        <v>6.3</v>
      </c>
      <c r="P63" s="26">
        <v>3.6</v>
      </c>
      <c r="Q63" s="26">
        <v>5.8</v>
      </c>
      <c r="R63" s="26">
        <v>1.7</v>
      </c>
      <c r="S63" s="26">
        <v>5.8</v>
      </c>
      <c r="T63" s="26">
        <v>3.4</v>
      </c>
      <c r="U63" s="26">
        <v>3.6</v>
      </c>
      <c r="V63" s="26">
        <v>3.3</v>
      </c>
      <c r="W63" s="26">
        <v>4</v>
      </c>
      <c r="X63" s="26">
        <v>3.1</v>
      </c>
      <c r="Y63" s="26">
        <v>3.2</v>
      </c>
      <c r="Z63" s="26">
        <v>4.2</v>
      </c>
      <c r="AA63" s="26">
        <v>2.8</v>
      </c>
      <c r="AB63" s="26">
        <v>6.6</v>
      </c>
      <c r="AC63" s="26">
        <v>4.4000000000000004</v>
      </c>
      <c r="AD63" s="26">
        <v>2.9</v>
      </c>
      <c r="AE63" s="26">
        <v>2.2000000000000002</v>
      </c>
      <c r="AF63" s="26">
        <v>3.7</v>
      </c>
      <c r="AG63" s="26">
        <v>3.1</v>
      </c>
      <c r="AH63" s="26">
        <v>2.2000000000000002</v>
      </c>
      <c r="AI63" s="26">
        <v>2.5</v>
      </c>
      <c r="AJ63" s="26">
        <v>1.8</v>
      </c>
      <c r="AK63" s="26">
        <v>3.3</v>
      </c>
      <c r="AL63" s="26">
        <v>4.8</v>
      </c>
      <c r="AM63" s="26">
        <v>5</v>
      </c>
      <c r="AN63" s="26">
        <v>3.2</v>
      </c>
      <c r="AO63" s="26">
        <v>2.6</v>
      </c>
      <c r="AP63" s="26">
        <v>2.6</v>
      </c>
      <c r="AQ63" s="26">
        <v>3.5</v>
      </c>
      <c r="AR63" s="26">
        <v>6.7</v>
      </c>
      <c r="AS63" s="26">
        <v>3.8</v>
      </c>
      <c r="AT63" s="26">
        <v>4.7</v>
      </c>
      <c r="AU63" s="26">
        <v>3</v>
      </c>
      <c r="AV63" s="26">
        <v>2.5</v>
      </c>
      <c r="AW63" s="26">
        <v>4.2</v>
      </c>
      <c r="AX63" s="27"/>
    </row>
    <row r="64" spans="1:50" x14ac:dyDescent="0.2">
      <c r="A64" s="31">
        <v>44896</v>
      </c>
      <c r="B64" s="26">
        <v>2.7</v>
      </c>
      <c r="C64" s="26">
        <v>1.4</v>
      </c>
      <c r="D64" s="26">
        <v>4.4000000000000004</v>
      </c>
      <c r="E64" s="26">
        <v>4.2</v>
      </c>
      <c r="F64" s="26">
        <v>3.4</v>
      </c>
      <c r="G64" s="26">
        <v>1.5</v>
      </c>
      <c r="H64" s="26">
        <v>6.5</v>
      </c>
      <c r="I64" s="26">
        <v>3</v>
      </c>
      <c r="J64" s="26">
        <v>2.9</v>
      </c>
      <c r="K64" s="26">
        <v>4</v>
      </c>
      <c r="L64" s="26">
        <v>4.0999999999999996</v>
      </c>
      <c r="M64" s="26">
        <v>2.4</v>
      </c>
      <c r="N64" s="26">
        <v>3.2</v>
      </c>
      <c r="O64" s="26">
        <v>5.2</v>
      </c>
      <c r="P64" s="26">
        <v>3.1</v>
      </c>
      <c r="Q64" s="26">
        <v>4.5999999999999996</v>
      </c>
      <c r="R64" s="26">
        <v>1.4</v>
      </c>
      <c r="S64" s="26">
        <v>7.7</v>
      </c>
      <c r="T64" s="26">
        <v>2.4</v>
      </c>
      <c r="U64" s="26">
        <v>3.2</v>
      </c>
      <c r="V64" s="26">
        <v>2.8</v>
      </c>
      <c r="W64" s="26">
        <v>3</v>
      </c>
      <c r="X64" s="26">
        <v>2.4</v>
      </c>
      <c r="Y64" s="26">
        <v>2.9</v>
      </c>
      <c r="Z64" s="26">
        <v>3.7</v>
      </c>
      <c r="AA64" s="26">
        <v>2.1</v>
      </c>
      <c r="AB64" s="26">
        <v>2.2999999999999998</v>
      </c>
      <c r="AC64" s="26">
        <v>3.8</v>
      </c>
      <c r="AD64" s="26">
        <v>2.2000000000000002</v>
      </c>
      <c r="AE64" s="26">
        <v>1.5</v>
      </c>
      <c r="AF64" s="26">
        <v>2.7</v>
      </c>
      <c r="AG64" s="26">
        <v>2.8</v>
      </c>
      <c r="AH64" s="26">
        <v>1.4</v>
      </c>
      <c r="AI64" s="26">
        <v>2.2999999999999998</v>
      </c>
      <c r="AJ64" s="26">
        <v>1.3</v>
      </c>
      <c r="AK64" s="26">
        <v>2.5</v>
      </c>
      <c r="AL64" s="26">
        <v>3.8</v>
      </c>
      <c r="AM64" s="26">
        <v>6</v>
      </c>
      <c r="AN64" s="26">
        <v>2</v>
      </c>
      <c r="AO64" s="26">
        <v>2.2000000000000002</v>
      </c>
      <c r="AP64" s="26">
        <v>2.4</v>
      </c>
      <c r="AQ64" s="26">
        <v>3.2</v>
      </c>
      <c r="AR64" s="26">
        <v>5.0999999999999996</v>
      </c>
      <c r="AS64" s="26">
        <v>2.6</v>
      </c>
      <c r="AT64" s="26">
        <v>3.9</v>
      </c>
      <c r="AU64" s="26">
        <v>2.2999999999999998</v>
      </c>
      <c r="AV64" s="26">
        <v>3.4</v>
      </c>
      <c r="AW64" s="26">
        <v>2.8</v>
      </c>
      <c r="AX64" s="32"/>
    </row>
    <row r="65" spans="1:1019 1071:3032 3084:4069 4121:5106 5158:6143 6195:7119 7171:8156 8208:9193 9245:10230 10282:12243 12295:13280 13332:14317 14369:15354 15406:16330" x14ac:dyDescent="0.2">
      <c r="A65" s="31">
        <v>44927</v>
      </c>
      <c r="B65" s="26">
        <v>3.6</v>
      </c>
      <c r="C65" s="26">
        <v>2.2000000000000002</v>
      </c>
      <c r="D65" s="26">
        <v>5.5</v>
      </c>
      <c r="E65" s="26">
        <v>3.9</v>
      </c>
      <c r="F65" s="26">
        <v>4.4000000000000004</v>
      </c>
      <c r="G65" s="26">
        <v>2.8</v>
      </c>
      <c r="H65" s="26">
        <v>10.1</v>
      </c>
      <c r="I65" s="26">
        <v>4.4000000000000004</v>
      </c>
      <c r="J65" s="26">
        <v>4.2</v>
      </c>
      <c r="K65" s="26">
        <v>2.9</v>
      </c>
      <c r="L65" s="26">
        <v>6.8</v>
      </c>
      <c r="M65" s="26">
        <v>3.1</v>
      </c>
      <c r="N65" s="26">
        <v>3.5</v>
      </c>
      <c r="O65" s="26">
        <v>6.4</v>
      </c>
      <c r="P65" s="26">
        <v>3.7</v>
      </c>
      <c r="Q65" s="26">
        <v>7.2</v>
      </c>
      <c r="R65" s="26">
        <v>4.5</v>
      </c>
      <c r="S65" s="26">
        <v>8.4</v>
      </c>
      <c r="T65" s="26">
        <v>4.4000000000000004</v>
      </c>
      <c r="U65" s="26">
        <v>3.9</v>
      </c>
      <c r="V65" s="26">
        <v>5.9</v>
      </c>
      <c r="W65" s="26">
        <v>3.9</v>
      </c>
      <c r="X65" s="26">
        <v>3.1</v>
      </c>
      <c r="Y65" s="26">
        <v>4.0999999999999996</v>
      </c>
      <c r="Z65" s="26">
        <v>4.3</v>
      </c>
      <c r="AA65" s="26">
        <v>2.9</v>
      </c>
      <c r="AB65" s="26">
        <v>5.6</v>
      </c>
      <c r="AC65" s="26">
        <v>4.7</v>
      </c>
      <c r="AD65" s="26">
        <v>2.7</v>
      </c>
      <c r="AE65" s="26">
        <v>2.9</v>
      </c>
      <c r="AF65" s="26">
        <v>3.7</v>
      </c>
      <c r="AG65" s="26">
        <v>4.3</v>
      </c>
      <c r="AH65" s="26">
        <v>2.4</v>
      </c>
      <c r="AI65" s="26">
        <v>2.6</v>
      </c>
      <c r="AJ65" s="26">
        <v>2.5</v>
      </c>
      <c r="AK65" s="26">
        <v>3.3</v>
      </c>
      <c r="AL65" s="26">
        <v>4.2</v>
      </c>
      <c r="AM65" s="26">
        <v>13.2</v>
      </c>
      <c r="AN65" s="26">
        <v>2.9</v>
      </c>
      <c r="AO65" s="26">
        <v>3.3</v>
      </c>
      <c r="AP65" s="26">
        <v>3.6</v>
      </c>
      <c r="AQ65" s="26">
        <v>2.8</v>
      </c>
      <c r="AR65" s="26">
        <v>5.8</v>
      </c>
      <c r="AS65" s="26">
        <v>3.8</v>
      </c>
      <c r="AT65" s="26">
        <v>5.2</v>
      </c>
      <c r="AU65" s="26">
        <v>3.5</v>
      </c>
      <c r="AV65" s="26">
        <v>3.2</v>
      </c>
      <c r="AW65" s="26">
        <v>6.4</v>
      </c>
      <c r="AX65" s="27"/>
    </row>
    <row r="66" spans="1:1019 1071:3032 3084:4069 4121:5106 5158:6143 6195:7119 7171:8156 8208:9193 9245:10230 10282:12243 12295:13280 13332:14317 14369:15354 15406:16330" s="26" customFormat="1" x14ac:dyDescent="0.2">
      <c r="A66" s="31">
        <v>44958</v>
      </c>
      <c r="B66" s="26">
        <v>3.2</v>
      </c>
      <c r="C66" s="26">
        <v>2</v>
      </c>
      <c r="D66" s="26">
        <v>4.9000000000000004</v>
      </c>
      <c r="E66" s="26">
        <v>3.4</v>
      </c>
      <c r="F66" s="26">
        <v>5.4</v>
      </c>
      <c r="G66" s="26">
        <v>2.5</v>
      </c>
      <c r="H66" s="26">
        <v>9.3000000000000007</v>
      </c>
      <c r="I66" s="26">
        <v>3.4</v>
      </c>
      <c r="J66" s="26">
        <v>3.3</v>
      </c>
      <c r="K66" s="26">
        <v>6</v>
      </c>
      <c r="L66" s="26">
        <v>7.1</v>
      </c>
      <c r="M66" s="26">
        <v>2.8</v>
      </c>
      <c r="N66" s="26">
        <v>3.7</v>
      </c>
      <c r="O66" s="26">
        <v>7.3</v>
      </c>
      <c r="P66" s="26">
        <v>3.4</v>
      </c>
      <c r="Q66" s="26">
        <v>5</v>
      </c>
      <c r="R66" s="26">
        <v>2.4</v>
      </c>
      <c r="S66" s="26">
        <v>8.8000000000000007</v>
      </c>
      <c r="T66" s="26">
        <v>5</v>
      </c>
      <c r="U66" s="26">
        <v>3.9</v>
      </c>
      <c r="V66" s="26">
        <v>5.8</v>
      </c>
      <c r="W66" s="26">
        <v>3.4</v>
      </c>
      <c r="X66" s="26">
        <v>2.9</v>
      </c>
      <c r="Y66" s="26">
        <v>2.5</v>
      </c>
      <c r="Z66" s="26">
        <v>3.6</v>
      </c>
      <c r="AA66" s="26">
        <v>2.1</v>
      </c>
      <c r="AB66" s="26">
        <v>3.5</v>
      </c>
      <c r="AC66" s="26">
        <v>3.8</v>
      </c>
      <c r="AD66" s="26">
        <v>2.2999999999999998</v>
      </c>
      <c r="AE66" s="26">
        <v>3.4</v>
      </c>
      <c r="AF66" s="26">
        <v>2.7</v>
      </c>
      <c r="AG66" s="26">
        <v>3.7</v>
      </c>
      <c r="AH66" s="26">
        <v>2.4</v>
      </c>
      <c r="AI66" s="26">
        <v>3</v>
      </c>
      <c r="AJ66" s="26">
        <v>2.9</v>
      </c>
      <c r="AK66" s="26">
        <v>3.5</v>
      </c>
      <c r="AL66" s="26">
        <v>4.5</v>
      </c>
      <c r="AM66" s="26">
        <v>9</v>
      </c>
      <c r="AN66" s="26">
        <v>2.7</v>
      </c>
      <c r="AO66" s="26">
        <v>3.2</v>
      </c>
      <c r="AP66" s="26">
        <v>2.6</v>
      </c>
      <c r="AQ66" s="26">
        <v>3</v>
      </c>
      <c r="AR66" s="26">
        <v>5.5</v>
      </c>
      <c r="AS66" s="26">
        <v>3.4</v>
      </c>
      <c r="AT66" s="26">
        <v>4.9000000000000004</v>
      </c>
      <c r="AU66" s="26">
        <v>3.3</v>
      </c>
      <c r="AV66" s="26">
        <v>2.4</v>
      </c>
      <c r="AW66" s="26">
        <v>5</v>
      </c>
      <c r="AX66" s="27"/>
      <c r="CQ66" s="27"/>
      <c r="CR66" s="27"/>
      <c r="CS66" s="27"/>
      <c r="CT66" s="27"/>
      <c r="CU66" s="27"/>
      <c r="CV66" s="27"/>
      <c r="CW66" s="27"/>
      <c r="CX66" s="27"/>
      <c r="CY66" s="22"/>
      <c r="CZ66" s="23"/>
      <c r="EZ66" s="27"/>
      <c r="FA66" s="27"/>
      <c r="FB66" s="27"/>
      <c r="FC66" s="27"/>
      <c r="FD66" s="27"/>
      <c r="FE66" s="27"/>
      <c r="FF66" s="27"/>
      <c r="FG66" s="27"/>
      <c r="FH66" s="22"/>
      <c r="FI66" s="23"/>
      <c r="HI66" s="27"/>
      <c r="HJ66" s="27"/>
      <c r="HK66" s="27"/>
      <c r="HL66" s="27"/>
      <c r="HM66" s="27"/>
      <c r="HN66" s="27"/>
      <c r="HO66" s="27"/>
      <c r="HP66" s="27"/>
      <c r="HQ66" s="22"/>
      <c r="HR66" s="23"/>
      <c r="JR66" s="27"/>
      <c r="JS66" s="27"/>
      <c r="JT66" s="27"/>
      <c r="JU66" s="27"/>
      <c r="JV66" s="27"/>
      <c r="JW66" s="27"/>
      <c r="JX66" s="27"/>
      <c r="JY66" s="27"/>
      <c r="JZ66" s="22"/>
      <c r="KA66" s="23"/>
      <c r="MA66" s="27"/>
      <c r="MB66" s="27"/>
      <c r="MC66" s="27"/>
      <c r="MD66" s="27"/>
      <c r="ME66" s="27"/>
      <c r="MF66" s="27"/>
      <c r="MG66" s="27"/>
      <c r="MH66" s="27"/>
      <c r="MI66" s="22"/>
      <c r="MJ66" s="23"/>
      <c r="OJ66" s="27"/>
      <c r="OK66" s="27"/>
      <c r="OL66" s="27"/>
      <c r="OM66" s="27"/>
      <c r="ON66" s="27"/>
      <c r="OO66" s="27"/>
      <c r="OP66" s="27"/>
      <c r="OQ66" s="27"/>
      <c r="OR66" s="22"/>
      <c r="OS66" s="23"/>
      <c r="QS66" s="27"/>
      <c r="QT66" s="27"/>
      <c r="QU66" s="27"/>
      <c r="QV66" s="27"/>
      <c r="QW66" s="27"/>
      <c r="QX66" s="27"/>
      <c r="QY66" s="27"/>
      <c r="QZ66" s="27"/>
      <c r="RA66" s="22"/>
      <c r="RB66" s="23"/>
      <c r="TB66" s="27"/>
      <c r="TC66" s="27"/>
      <c r="TD66" s="27"/>
      <c r="TE66" s="27"/>
      <c r="TF66" s="27"/>
      <c r="TG66" s="27"/>
      <c r="TH66" s="27"/>
      <c r="TI66" s="27"/>
      <c r="TJ66" s="22"/>
      <c r="TK66" s="23"/>
      <c r="VK66" s="27"/>
      <c r="VL66" s="27"/>
      <c r="VM66" s="27"/>
      <c r="VN66" s="27"/>
      <c r="VO66" s="27"/>
      <c r="VP66" s="27"/>
      <c r="VQ66" s="27"/>
      <c r="VR66" s="27"/>
      <c r="VS66" s="22"/>
      <c r="VT66" s="23"/>
      <c r="XT66" s="27"/>
      <c r="XU66" s="27"/>
      <c r="XV66" s="27"/>
      <c r="XW66" s="27"/>
      <c r="XX66" s="27"/>
      <c r="XY66" s="27"/>
      <c r="XZ66" s="27"/>
      <c r="YA66" s="27"/>
      <c r="YB66" s="22"/>
      <c r="YC66" s="23"/>
      <c r="AAC66" s="27"/>
      <c r="AAD66" s="27"/>
      <c r="AAE66" s="27"/>
      <c r="AAF66" s="27"/>
      <c r="AAG66" s="27"/>
      <c r="AAH66" s="27"/>
      <c r="AAI66" s="27"/>
      <c r="AAJ66" s="27"/>
      <c r="AAK66" s="22"/>
      <c r="AAL66" s="23"/>
      <c r="ACL66" s="27"/>
      <c r="ACM66" s="27"/>
      <c r="ACN66" s="27"/>
      <c r="ACO66" s="27"/>
      <c r="ACP66" s="27"/>
      <c r="ACQ66" s="27"/>
      <c r="ACR66" s="27"/>
      <c r="ACS66" s="27"/>
      <c r="ACT66" s="22"/>
      <c r="ACU66" s="23"/>
      <c r="AEU66" s="27"/>
      <c r="AEV66" s="27"/>
      <c r="AEW66" s="27"/>
      <c r="AEX66" s="27"/>
      <c r="AEY66" s="27"/>
      <c r="AEZ66" s="27"/>
      <c r="AFA66" s="27"/>
      <c r="AFB66" s="27"/>
      <c r="AFC66" s="22"/>
      <c r="AFD66" s="23"/>
      <c r="AHD66" s="27"/>
      <c r="AHE66" s="27"/>
      <c r="AHF66" s="27"/>
      <c r="AHG66" s="27"/>
      <c r="AHH66" s="27"/>
      <c r="AHI66" s="27"/>
      <c r="AHJ66" s="27"/>
      <c r="AHK66" s="27"/>
      <c r="AHL66" s="22"/>
      <c r="AHM66" s="23"/>
      <c r="AJM66" s="27"/>
      <c r="AJN66" s="27"/>
      <c r="AJO66" s="27"/>
      <c r="AJP66" s="27"/>
      <c r="AJQ66" s="27"/>
      <c r="AJR66" s="27"/>
      <c r="AJS66" s="27"/>
      <c r="AJT66" s="27"/>
      <c r="AJU66" s="22"/>
      <c r="AJV66" s="23"/>
      <c r="ALV66" s="27"/>
      <c r="ALW66" s="27"/>
      <c r="ALX66" s="27"/>
      <c r="ALY66" s="27"/>
      <c r="ALZ66" s="27"/>
      <c r="AMA66" s="27"/>
      <c r="AMB66" s="27"/>
      <c r="AMC66" s="27"/>
      <c r="AMD66" s="22"/>
      <c r="AME66" s="23"/>
      <c r="AOE66" s="27"/>
      <c r="AOF66" s="27"/>
      <c r="AOG66" s="27"/>
      <c r="AOH66" s="27"/>
      <c r="AOI66" s="27"/>
      <c r="AOJ66" s="27"/>
      <c r="AOK66" s="27"/>
      <c r="AOL66" s="27"/>
      <c r="AOM66" s="22"/>
      <c r="AON66" s="23"/>
      <c r="AQN66" s="27"/>
      <c r="AQO66" s="27"/>
      <c r="AQP66" s="27"/>
      <c r="AQQ66" s="27"/>
      <c r="AQR66" s="27"/>
      <c r="AQS66" s="27"/>
      <c r="AQT66" s="27"/>
      <c r="AQU66" s="27"/>
      <c r="AQV66" s="22"/>
      <c r="AQW66" s="23"/>
      <c r="ASW66" s="27"/>
      <c r="ASX66" s="27"/>
      <c r="ASY66" s="27"/>
      <c r="ASZ66" s="27"/>
      <c r="ATA66" s="27"/>
      <c r="ATB66" s="27"/>
      <c r="ATC66" s="27"/>
      <c r="ATD66" s="27"/>
      <c r="ATE66" s="22"/>
      <c r="ATF66" s="23"/>
      <c r="AVF66" s="27"/>
      <c r="AVG66" s="27"/>
      <c r="AVH66" s="27"/>
      <c r="AVI66" s="27"/>
      <c r="AVJ66" s="27"/>
      <c r="AVK66" s="27"/>
      <c r="AVL66" s="27"/>
      <c r="AVM66" s="27"/>
      <c r="AVN66" s="22"/>
      <c r="AVO66" s="23"/>
      <c r="AXO66" s="27"/>
      <c r="AXP66" s="27"/>
      <c r="AXQ66" s="27"/>
      <c r="AXR66" s="27"/>
      <c r="AXS66" s="27"/>
      <c r="AXT66" s="27"/>
      <c r="AXU66" s="27"/>
      <c r="AXV66" s="27"/>
      <c r="AXW66" s="22"/>
      <c r="AXX66" s="23"/>
      <c r="AZX66" s="27"/>
      <c r="AZY66" s="27"/>
      <c r="AZZ66" s="27"/>
      <c r="BAA66" s="27"/>
      <c r="BAB66" s="27"/>
      <c r="BAC66" s="27"/>
      <c r="BAD66" s="27"/>
      <c r="BAE66" s="27"/>
      <c r="BAF66" s="22"/>
      <c r="BAG66" s="23"/>
      <c r="BCG66" s="27"/>
      <c r="BCH66" s="27"/>
      <c r="BCI66" s="27"/>
      <c r="BCJ66" s="27"/>
      <c r="BCK66" s="27"/>
      <c r="BCL66" s="27"/>
      <c r="BCM66" s="27"/>
      <c r="BCN66" s="27"/>
      <c r="BCO66" s="22"/>
      <c r="BCP66" s="23"/>
      <c r="BEP66" s="27"/>
      <c r="BEQ66" s="27"/>
      <c r="BER66" s="27"/>
      <c r="BES66" s="27"/>
      <c r="BET66" s="27"/>
      <c r="BEU66" s="27"/>
      <c r="BEV66" s="27"/>
      <c r="BEW66" s="27"/>
      <c r="BEX66" s="22"/>
      <c r="BEY66" s="23"/>
      <c r="BGY66" s="27"/>
      <c r="BGZ66" s="27"/>
      <c r="BHA66" s="27"/>
      <c r="BHB66" s="27"/>
      <c r="BHC66" s="27"/>
      <c r="BHD66" s="27"/>
      <c r="BHE66" s="27"/>
      <c r="BHF66" s="27"/>
      <c r="BHG66" s="22"/>
      <c r="BHH66" s="23"/>
      <c r="BJH66" s="27"/>
      <c r="BJI66" s="27"/>
      <c r="BJJ66" s="27"/>
      <c r="BJK66" s="27"/>
      <c r="BJL66" s="27"/>
      <c r="BJM66" s="27"/>
      <c r="BJN66" s="27"/>
      <c r="BJO66" s="27"/>
      <c r="BJP66" s="22"/>
      <c r="BJQ66" s="23"/>
      <c r="BLQ66" s="27"/>
      <c r="BLR66" s="27"/>
      <c r="BLS66" s="27"/>
      <c r="BLT66" s="27"/>
      <c r="BLU66" s="27"/>
      <c r="BLV66" s="27"/>
      <c r="BLW66" s="27"/>
      <c r="BLX66" s="27"/>
      <c r="BLY66" s="22"/>
      <c r="BLZ66" s="23"/>
      <c r="BNZ66" s="27"/>
      <c r="BOA66" s="27"/>
      <c r="BOB66" s="27"/>
      <c r="BOC66" s="27"/>
      <c r="BOD66" s="27"/>
      <c r="BOE66" s="27"/>
      <c r="BOF66" s="27"/>
      <c r="BOG66" s="27"/>
      <c r="BOH66" s="22"/>
      <c r="BOI66" s="23"/>
      <c r="BQI66" s="27"/>
      <c r="BQJ66" s="27"/>
      <c r="BQK66" s="27"/>
      <c r="BQL66" s="27"/>
      <c r="BQM66" s="27"/>
      <c r="BQN66" s="27"/>
      <c r="BQO66" s="27"/>
      <c r="BQP66" s="27"/>
      <c r="BQQ66" s="22"/>
      <c r="BQR66" s="23"/>
      <c r="BSR66" s="27"/>
      <c r="BSS66" s="27"/>
      <c r="BST66" s="27"/>
      <c r="BSU66" s="27"/>
      <c r="BSV66" s="27"/>
      <c r="BSW66" s="27"/>
      <c r="BSX66" s="27"/>
      <c r="BSY66" s="27"/>
      <c r="BSZ66" s="22"/>
      <c r="BTA66" s="23"/>
      <c r="BVA66" s="27"/>
      <c r="BVB66" s="27"/>
      <c r="BVC66" s="27"/>
      <c r="BVD66" s="27"/>
      <c r="BVE66" s="27"/>
      <c r="BVF66" s="27"/>
      <c r="BVG66" s="27"/>
      <c r="BVH66" s="27"/>
      <c r="BVI66" s="22"/>
      <c r="BVJ66" s="23"/>
      <c r="BXJ66" s="27"/>
      <c r="BXK66" s="27"/>
      <c r="BXL66" s="27"/>
      <c r="BXM66" s="27"/>
      <c r="BXN66" s="27"/>
      <c r="BXO66" s="27"/>
      <c r="BXP66" s="27"/>
      <c r="BXQ66" s="27"/>
      <c r="BXR66" s="22"/>
      <c r="BXS66" s="23"/>
      <c r="BZS66" s="27"/>
      <c r="BZT66" s="27"/>
      <c r="BZU66" s="27"/>
      <c r="BZV66" s="27"/>
      <c r="BZW66" s="27"/>
      <c r="BZX66" s="27"/>
      <c r="BZY66" s="27"/>
      <c r="BZZ66" s="27"/>
      <c r="CAA66" s="22"/>
      <c r="CAB66" s="23"/>
      <c r="CCB66" s="27"/>
      <c r="CCC66" s="27"/>
      <c r="CCD66" s="27"/>
      <c r="CCE66" s="27"/>
      <c r="CCF66" s="27"/>
      <c r="CCG66" s="27"/>
      <c r="CCH66" s="27"/>
      <c r="CCI66" s="27"/>
      <c r="CCJ66" s="22"/>
      <c r="CCK66" s="23"/>
      <c r="CEK66" s="27"/>
      <c r="CEL66" s="27"/>
      <c r="CEM66" s="27"/>
      <c r="CEN66" s="27"/>
      <c r="CEO66" s="27"/>
      <c r="CEP66" s="27"/>
      <c r="CEQ66" s="27"/>
      <c r="CER66" s="27"/>
      <c r="CES66" s="22"/>
      <c r="CET66" s="23"/>
      <c r="CGT66" s="27"/>
      <c r="CGU66" s="27"/>
      <c r="CGV66" s="27"/>
      <c r="CGW66" s="27"/>
      <c r="CGX66" s="27"/>
      <c r="CGY66" s="27"/>
      <c r="CGZ66" s="27"/>
      <c r="CHA66" s="27"/>
      <c r="CHB66" s="22"/>
      <c r="CHC66" s="23"/>
      <c r="CJC66" s="27"/>
      <c r="CJD66" s="27"/>
      <c r="CJE66" s="27"/>
      <c r="CJF66" s="27"/>
      <c r="CJG66" s="27"/>
      <c r="CJH66" s="27"/>
      <c r="CJI66" s="27"/>
      <c r="CJJ66" s="27"/>
      <c r="CJK66" s="22"/>
      <c r="CJL66" s="23"/>
      <c r="CLL66" s="27"/>
      <c r="CLM66" s="27"/>
      <c r="CLN66" s="27"/>
      <c r="CLO66" s="27"/>
      <c r="CLP66" s="27"/>
      <c r="CLQ66" s="27"/>
      <c r="CLR66" s="27"/>
      <c r="CLS66" s="27"/>
      <c r="CLT66" s="22"/>
      <c r="CLU66" s="23"/>
      <c r="CNU66" s="27"/>
      <c r="CNV66" s="27"/>
      <c r="CNW66" s="27"/>
      <c r="CNX66" s="27"/>
      <c r="CNY66" s="27"/>
      <c r="CNZ66" s="27"/>
      <c r="COA66" s="27"/>
      <c r="COB66" s="27"/>
      <c r="COC66" s="22"/>
      <c r="COD66" s="23"/>
      <c r="CQD66" s="27"/>
      <c r="CQE66" s="27"/>
      <c r="CQF66" s="27"/>
      <c r="CQG66" s="27"/>
      <c r="CQH66" s="27"/>
      <c r="CQI66" s="27"/>
      <c r="CQJ66" s="27"/>
      <c r="CQK66" s="27"/>
      <c r="CQL66" s="22"/>
      <c r="CQM66" s="23"/>
      <c r="CSM66" s="27"/>
      <c r="CSN66" s="27"/>
      <c r="CSO66" s="27"/>
      <c r="CSP66" s="27"/>
      <c r="CSQ66" s="27"/>
      <c r="CSR66" s="27"/>
      <c r="CSS66" s="27"/>
      <c r="CST66" s="27"/>
      <c r="CSU66" s="22"/>
      <c r="CSV66" s="23"/>
      <c r="CUV66" s="27"/>
      <c r="CUW66" s="27"/>
      <c r="CUX66" s="27"/>
      <c r="CUY66" s="27"/>
      <c r="CUZ66" s="27"/>
      <c r="CVA66" s="27"/>
      <c r="CVB66" s="27"/>
      <c r="CVC66" s="27"/>
      <c r="CVD66" s="22"/>
      <c r="CVE66" s="23"/>
      <c r="CXE66" s="27"/>
      <c r="CXF66" s="27"/>
      <c r="CXG66" s="27"/>
      <c r="CXH66" s="27"/>
      <c r="CXI66" s="27"/>
      <c r="CXJ66" s="27"/>
      <c r="CXK66" s="27"/>
      <c r="CXL66" s="27"/>
      <c r="CXM66" s="22"/>
      <c r="CXN66" s="23"/>
      <c r="CZN66" s="27"/>
      <c r="CZO66" s="27"/>
      <c r="CZP66" s="27"/>
      <c r="CZQ66" s="27"/>
      <c r="CZR66" s="27"/>
      <c r="CZS66" s="27"/>
      <c r="CZT66" s="27"/>
      <c r="CZU66" s="27"/>
      <c r="CZV66" s="22"/>
      <c r="CZW66" s="23"/>
      <c r="DBW66" s="27"/>
      <c r="DBX66" s="27"/>
      <c r="DBY66" s="27"/>
      <c r="DBZ66" s="27"/>
      <c r="DCA66" s="27"/>
      <c r="DCB66" s="27"/>
      <c r="DCC66" s="27"/>
      <c r="DCD66" s="27"/>
      <c r="DCE66" s="22"/>
      <c r="DCF66" s="23"/>
      <c r="DEF66" s="27"/>
      <c r="DEG66" s="27"/>
      <c r="DEH66" s="27"/>
      <c r="DEI66" s="27"/>
      <c r="DEJ66" s="27"/>
      <c r="DEK66" s="27"/>
      <c r="DEL66" s="27"/>
      <c r="DEM66" s="27"/>
      <c r="DEN66" s="22"/>
      <c r="DEO66" s="23"/>
      <c r="DGO66" s="27"/>
      <c r="DGP66" s="27"/>
      <c r="DGQ66" s="27"/>
      <c r="DGR66" s="27"/>
      <c r="DGS66" s="27"/>
      <c r="DGT66" s="27"/>
      <c r="DGU66" s="27"/>
      <c r="DGV66" s="27"/>
      <c r="DGW66" s="22"/>
      <c r="DGX66" s="23"/>
      <c r="DIX66" s="27"/>
      <c r="DIY66" s="27"/>
      <c r="DIZ66" s="27"/>
      <c r="DJA66" s="27"/>
      <c r="DJB66" s="27"/>
      <c r="DJC66" s="27"/>
      <c r="DJD66" s="27"/>
      <c r="DJE66" s="27"/>
      <c r="DJF66" s="22"/>
      <c r="DJG66" s="23"/>
      <c r="DLG66" s="27"/>
      <c r="DLH66" s="27"/>
      <c r="DLI66" s="27"/>
      <c r="DLJ66" s="27"/>
      <c r="DLK66" s="27"/>
      <c r="DLL66" s="27"/>
      <c r="DLM66" s="27"/>
      <c r="DLN66" s="27"/>
      <c r="DLO66" s="22"/>
      <c r="DLP66" s="23"/>
      <c r="DNP66" s="27"/>
      <c r="DNQ66" s="27"/>
      <c r="DNR66" s="27"/>
      <c r="DNS66" s="27"/>
      <c r="DNT66" s="27"/>
      <c r="DNU66" s="27"/>
      <c r="DNV66" s="27"/>
      <c r="DNW66" s="27"/>
      <c r="DNX66" s="22"/>
      <c r="DNY66" s="23"/>
      <c r="DPY66" s="27"/>
      <c r="DPZ66" s="27"/>
      <c r="DQA66" s="27"/>
      <c r="DQB66" s="27"/>
      <c r="DQC66" s="27"/>
      <c r="DQD66" s="27"/>
      <c r="DQE66" s="27"/>
      <c r="DQF66" s="27"/>
      <c r="DQG66" s="22"/>
      <c r="DQH66" s="23"/>
      <c r="DSH66" s="27"/>
      <c r="DSI66" s="27"/>
      <c r="DSJ66" s="27"/>
      <c r="DSK66" s="27"/>
      <c r="DSL66" s="27"/>
      <c r="DSM66" s="27"/>
      <c r="DSN66" s="27"/>
      <c r="DSO66" s="27"/>
      <c r="DSP66" s="22"/>
      <c r="DSQ66" s="23"/>
      <c r="DUQ66" s="27"/>
      <c r="DUR66" s="27"/>
      <c r="DUS66" s="27"/>
      <c r="DUT66" s="27"/>
      <c r="DUU66" s="27"/>
      <c r="DUV66" s="27"/>
      <c r="DUW66" s="27"/>
      <c r="DUX66" s="27"/>
      <c r="DUY66" s="22"/>
      <c r="DUZ66" s="23"/>
      <c r="DWZ66" s="27"/>
      <c r="DXA66" s="27"/>
      <c r="DXB66" s="27"/>
      <c r="DXC66" s="27"/>
      <c r="DXD66" s="27"/>
      <c r="DXE66" s="27"/>
      <c r="DXF66" s="27"/>
      <c r="DXG66" s="27"/>
      <c r="DXH66" s="22"/>
      <c r="DXI66" s="23"/>
      <c r="DZI66" s="27"/>
      <c r="DZJ66" s="27"/>
      <c r="DZK66" s="27"/>
      <c r="DZL66" s="27"/>
      <c r="DZM66" s="27"/>
      <c r="DZN66" s="27"/>
      <c r="DZO66" s="27"/>
      <c r="DZP66" s="27"/>
      <c r="DZQ66" s="22"/>
      <c r="DZR66" s="23"/>
      <c r="EBR66" s="27"/>
      <c r="EBS66" s="27"/>
      <c r="EBT66" s="27"/>
      <c r="EBU66" s="27"/>
      <c r="EBV66" s="27"/>
      <c r="EBW66" s="27"/>
      <c r="EBX66" s="27"/>
      <c r="EBY66" s="27"/>
      <c r="EBZ66" s="22"/>
      <c r="ECA66" s="23"/>
      <c r="EEA66" s="27"/>
      <c r="EEB66" s="27"/>
      <c r="EEC66" s="27"/>
      <c r="EED66" s="27"/>
      <c r="EEE66" s="27"/>
      <c r="EEF66" s="27"/>
      <c r="EEG66" s="27"/>
      <c r="EEH66" s="27"/>
      <c r="EEI66" s="22"/>
      <c r="EEJ66" s="23"/>
      <c r="EGJ66" s="27"/>
      <c r="EGK66" s="27"/>
      <c r="EGL66" s="27"/>
      <c r="EGM66" s="27"/>
      <c r="EGN66" s="27"/>
      <c r="EGO66" s="27"/>
      <c r="EGP66" s="27"/>
      <c r="EGQ66" s="27"/>
      <c r="EGR66" s="22"/>
      <c r="EGS66" s="23"/>
      <c r="EIS66" s="27"/>
      <c r="EIT66" s="27"/>
      <c r="EIU66" s="27"/>
      <c r="EIV66" s="27"/>
      <c r="EIW66" s="27"/>
      <c r="EIX66" s="27"/>
      <c r="EIY66" s="27"/>
      <c r="EIZ66" s="27"/>
      <c r="EJA66" s="22"/>
      <c r="EJB66" s="23"/>
      <c r="ELB66" s="27"/>
      <c r="ELC66" s="27"/>
      <c r="ELD66" s="27"/>
      <c r="ELE66" s="27"/>
      <c r="ELF66" s="27"/>
      <c r="ELG66" s="27"/>
      <c r="ELH66" s="27"/>
      <c r="ELI66" s="27"/>
      <c r="ELJ66" s="22"/>
      <c r="ELK66" s="23"/>
      <c r="ENK66" s="27"/>
      <c r="ENL66" s="27"/>
      <c r="ENM66" s="27"/>
      <c r="ENN66" s="27"/>
      <c r="ENO66" s="27"/>
      <c r="ENP66" s="27"/>
      <c r="ENQ66" s="27"/>
      <c r="ENR66" s="27"/>
      <c r="ENS66" s="22"/>
      <c r="ENT66" s="23"/>
      <c r="EPT66" s="27"/>
      <c r="EPU66" s="27"/>
      <c r="EPV66" s="27"/>
      <c r="EPW66" s="27"/>
      <c r="EPX66" s="27"/>
      <c r="EPY66" s="27"/>
      <c r="EPZ66" s="27"/>
      <c r="EQA66" s="27"/>
      <c r="EQB66" s="22"/>
      <c r="EQC66" s="23"/>
      <c r="ESC66" s="27"/>
      <c r="ESD66" s="27"/>
      <c r="ESE66" s="27"/>
      <c r="ESF66" s="27"/>
      <c r="ESG66" s="27"/>
      <c r="ESH66" s="27"/>
      <c r="ESI66" s="27"/>
      <c r="ESJ66" s="27"/>
      <c r="ESK66" s="22"/>
      <c r="ESL66" s="23"/>
      <c r="EUL66" s="27"/>
      <c r="EUM66" s="27"/>
      <c r="EUN66" s="27"/>
      <c r="EUO66" s="27"/>
      <c r="EUP66" s="27"/>
      <c r="EUQ66" s="27"/>
      <c r="EUR66" s="27"/>
      <c r="EUS66" s="27"/>
      <c r="EUT66" s="22"/>
      <c r="EUU66" s="23"/>
      <c r="EWU66" s="27"/>
      <c r="EWV66" s="27"/>
      <c r="EWW66" s="27"/>
      <c r="EWX66" s="27"/>
      <c r="EWY66" s="27"/>
      <c r="EWZ66" s="27"/>
      <c r="EXA66" s="27"/>
      <c r="EXB66" s="27"/>
      <c r="EXC66" s="22"/>
      <c r="EXD66" s="23"/>
      <c r="EZD66" s="27"/>
      <c r="EZE66" s="27"/>
      <c r="EZF66" s="27"/>
      <c r="EZG66" s="27"/>
      <c r="EZH66" s="27"/>
      <c r="EZI66" s="27"/>
      <c r="EZJ66" s="27"/>
      <c r="EZK66" s="27"/>
      <c r="EZL66" s="22"/>
      <c r="EZM66" s="23"/>
      <c r="FBM66" s="27"/>
      <c r="FBN66" s="27"/>
      <c r="FBO66" s="27"/>
      <c r="FBP66" s="27"/>
      <c r="FBQ66" s="27"/>
      <c r="FBR66" s="27"/>
      <c r="FBS66" s="27"/>
      <c r="FBT66" s="27"/>
      <c r="FBU66" s="22"/>
      <c r="FBV66" s="23"/>
      <c r="FDV66" s="27"/>
      <c r="FDW66" s="27"/>
      <c r="FDX66" s="27"/>
      <c r="FDY66" s="27"/>
      <c r="FDZ66" s="27"/>
      <c r="FEA66" s="27"/>
      <c r="FEB66" s="27"/>
      <c r="FEC66" s="27"/>
      <c r="FED66" s="22"/>
      <c r="FEE66" s="23"/>
      <c r="FGE66" s="27"/>
      <c r="FGF66" s="27"/>
      <c r="FGG66" s="27"/>
      <c r="FGH66" s="27"/>
      <c r="FGI66" s="27"/>
      <c r="FGJ66" s="27"/>
      <c r="FGK66" s="27"/>
      <c r="FGL66" s="27"/>
      <c r="FGM66" s="22"/>
      <c r="FGN66" s="23"/>
      <c r="FIN66" s="27"/>
      <c r="FIO66" s="27"/>
      <c r="FIP66" s="27"/>
      <c r="FIQ66" s="27"/>
      <c r="FIR66" s="27"/>
      <c r="FIS66" s="27"/>
      <c r="FIT66" s="27"/>
      <c r="FIU66" s="27"/>
      <c r="FIV66" s="22"/>
      <c r="FIW66" s="23"/>
      <c r="FKW66" s="27"/>
      <c r="FKX66" s="27"/>
      <c r="FKY66" s="27"/>
      <c r="FKZ66" s="27"/>
      <c r="FLA66" s="27"/>
      <c r="FLB66" s="27"/>
      <c r="FLC66" s="27"/>
      <c r="FLD66" s="27"/>
      <c r="FLE66" s="22"/>
      <c r="FLF66" s="23"/>
      <c r="FNF66" s="27"/>
      <c r="FNG66" s="27"/>
      <c r="FNH66" s="27"/>
      <c r="FNI66" s="27"/>
      <c r="FNJ66" s="27"/>
      <c r="FNK66" s="27"/>
      <c r="FNL66" s="27"/>
      <c r="FNM66" s="27"/>
      <c r="FNN66" s="22"/>
      <c r="FNO66" s="23"/>
      <c r="FPO66" s="27"/>
      <c r="FPP66" s="27"/>
      <c r="FPQ66" s="27"/>
      <c r="FPR66" s="27"/>
      <c r="FPS66" s="27"/>
      <c r="FPT66" s="27"/>
      <c r="FPU66" s="27"/>
      <c r="FPV66" s="27"/>
      <c r="FPW66" s="22"/>
      <c r="FPX66" s="23"/>
      <c r="FRX66" s="27"/>
      <c r="FRY66" s="27"/>
      <c r="FRZ66" s="27"/>
      <c r="FSA66" s="27"/>
      <c r="FSB66" s="27"/>
      <c r="FSC66" s="27"/>
      <c r="FSD66" s="27"/>
      <c r="FSE66" s="27"/>
      <c r="FSF66" s="22"/>
      <c r="FSG66" s="23"/>
      <c r="FUG66" s="27"/>
      <c r="FUH66" s="27"/>
      <c r="FUI66" s="27"/>
      <c r="FUJ66" s="27"/>
      <c r="FUK66" s="27"/>
      <c r="FUL66" s="27"/>
      <c r="FUM66" s="27"/>
      <c r="FUN66" s="27"/>
      <c r="FUO66" s="22"/>
      <c r="FUP66" s="23"/>
      <c r="FWP66" s="27"/>
      <c r="FWQ66" s="27"/>
      <c r="FWR66" s="27"/>
      <c r="FWS66" s="27"/>
      <c r="FWT66" s="27"/>
      <c r="FWU66" s="27"/>
      <c r="FWV66" s="27"/>
      <c r="FWW66" s="27"/>
      <c r="FWX66" s="22"/>
      <c r="FWY66" s="23"/>
      <c r="FYY66" s="27"/>
      <c r="FYZ66" s="27"/>
      <c r="FZA66" s="27"/>
      <c r="FZB66" s="27"/>
      <c r="FZC66" s="27"/>
      <c r="FZD66" s="27"/>
      <c r="FZE66" s="27"/>
      <c r="FZF66" s="27"/>
      <c r="FZG66" s="22"/>
      <c r="FZH66" s="23"/>
      <c r="GBH66" s="27"/>
      <c r="GBI66" s="27"/>
      <c r="GBJ66" s="27"/>
      <c r="GBK66" s="27"/>
      <c r="GBL66" s="27"/>
      <c r="GBM66" s="27"/>
      <c r="GBN66" s="27"/>
      <c r="GBO66" s="27"/>
      <c r="GBP66" s="22"/>
      <c r="GBQ66" s="23"/>
      <c r="GDQ66" s="27"/>
      <c r="GDR66" s="27"/>
      <c r="GDS66" s="27"/>
      <c r="GDT66" s="27"/>
      <c r="GDU66" s="27"/>
      <c r="GDV66" s="27"/>
      <c r="GDW66" s="27"/>
      <c r="GDX66" s="27"/>
      <c r="GDY66" s="22"/>
      <c r="GDZ66" s="23"/>
      <c r="GFZ66" s="27"/>
      <c r="GGA66" s="27"/>
      <c r="GGB66" s="27"/>
      <c r="GGC66" s="27"/>
      <c r="GGD66" s="27"/>
      <c r="GGE66" s="27"/>
      <c r="GGF66" s="27"/>
      <c r="GGG66" s="27"/>
      <c r="GGH66" s="22"/>
      <c r="GGI66" s="23"/>
      <c r="GII66" s="27"/>
      <c r="GIJ66" s="27"/>
      <c r="GIK66" s="27"/>
      <c r="GIL66" s="27"/>
      <c r="GIM66" s="27"/>
      <c r="GIN66" s="27"/>
      <c r="GIO66" s="27"/>
      <c r="GIP66" s="27"/>
      <c r="GIQ66" s="22"/>
      <c r="GIR66" s="23"/>
      <c r="GKR66" s="27"/>
      <c r="GKS66" s="27"/>
      <c r="GKT66" s="27"/>
      <c r="GKU66" s="27"/>
      <c r="GKV66" s="27"/>
      <c r="GKW66" s="27"/>
      <c r="GKX66" s="27"/>
      <c r="GKY66" s="27"/>
      <c r="GKZ66" s="22"/>
      <c r="GLA66" s="23"/>
      <c r="GNA66" s="27"/>
      <c r="GNB66" s="27"/>
      <c r="GNC66" s="27"/>
      <c r="GND66" s="27"/>
      <c r="GNE66" s="27"/>
      <c r="GNF66" s="27"/>
      <c r="GNG66" s="27"/>
      <c r="GNH66" s="27"/>
      <c r="GNI66" s="22"/>
      <c r="GNJ66" s="23"/>
      <c r="GPJ66" s="27"/>
      <c r="GPK66" s="27"/>
      <c r="GPL66" s="27"/>
      <c r="GPM66" s="27"/>
      <c r="GPN66" s="27"/>
      <c r="GPO66" s="27"/>
      <c r="GPP66" s="27"/>
      <c r="GPQ66" s="27"/>
      <c r="GPR66" s="22"/>
      <c r="GPS66" s="23"/>
      <c r="GRS66" s="27"/>
      <c r="GRT66" s="27"/>
      <c r="GRU66" s="27"/>
      <c r="GRV66" s="27"/>
      <c r="GRW66" s="27"/>
      <c r="GRX66" s="27"/>
      <c r="GRY66" s="27"/>
      <c r="GRZ66" s="27"/>
      <c r="GSA66" s="22"/>
      <c r="GSB66" s="23"/>
      <c r="GUB66" s="27"/>
      <c r="GUC66" s="27"/>
      <c r="GUD66" s="27"/>
      <c r="GUE66" s="27"/>
      <c r="GUF66" s="27"/>
      <c r="GUG66" s="27"/>
      <c r="GUH66" s="27"/>
      <c r="GUI66" s="27"/>
      <c r="GUJ66" s="22"/>
      <c r="GUK66" s="23"/>
      <c r="GWK66" s="27"/>
      <c r="GWL66" s="27"/>
      <c r="GWM66" s="27"/>
      <c r="GWN66" s="27"/>
      <c r="GWO66" s="27"/>
      <c r="GWP66" s="27"/>
      <c r="GWQ66" s="27"/>
      <c r="GWR66" s="27"/>
      <c r="GWS66" s="22"/>
      <c r="GWT66" s="23"/>
      <c r="GYT66" s="27"/>
      <c r="GYU66" s="27"/>
      <c r="GYV66" s="27"/>
      <c r="GYW66" s="27"/>
      <c r="GYX66" s="27"/>
      <c r="GYY66" s="27"/>
      <c r="GYZ66" s="27"/>
      <c r="GZA66" s="27"/>
      <c r="GZB66" s="22"/>
      <c r="GZC66" s="23"/>
      <c r="HBC66" s="27"/>
      <c r="HBD66" s="27"/>
      <c r="HBE66" s="27"/>
      <c r="HBF66" s="27"/>
      <c r="HBG66" s="27"/>
      <c r="HBH66" s="27"/>
      <c r="HBI66" s="27"/>
      <c r="HBJ66" s="27"/>
      <c r="HBK66" s="22"/>
      <c r="HBL66" s="23"/>
      <c r="HDL66" s="27"/>
      <c r="HDM66" s="27"/>
      <c r="HDN66" s="27"/>
      <c r="HDO66" s="27"/>
      <c r="HDP66" s="27"/>
      <c r="HDQ66" s="27"/>
      <c r="HDR66" s="27"/>
      <c r="HDS66" s="27"/>
      <c r="HDT66" s="22"/>
      <c r="HDU66" s="23"/>
      <c r="HFU66" s="27"/>
      <c r="HFV66" s="27"/>
      <c r="HFW66" s="27"/>
      <c r="HFX66" s="27"/>
      <c r="HFY66" s="27"/>
      <c r="HFZ66" s="27"/>
      <c r="HGA66" s="27"/>
      <c r="HGB66" s="27"/>
      <c r="HGC66" s="22"/>
      <c r="HGD66" s="23"/>
      <c r="HID66" s="27"/>
      <c r="HIE66" s="27"/>
      <c r="HIF66" s="27"/>
      <c r="HIG66" s="27"/>
      <c r="HIH66" s="27"/>
      <c r="HII66" s="27"/>
      <c r="HIJ66" s="27"/>
      <c r="HIK66" s="27"/>
      <c r="HIL66" s="22"/>
      <c r="HIM66" s="23"/>
      <c r="HKM66" s="27"/>
      <c r="HKN66" s="27"/>
      <c r="HKO66" s="27"/>
      <c r="HKP66" s="27"/>
      <c r="HKQ66" s="27"/>
      <c r="HKR66" s="27"/>
      <c r="HKS66" s="27"/>
      <c r="HKT66" s="27"/>
      <c r="HKU66" s="22"/>
      <c r="HKV66" s="23"/>
      <c r="HMV66" s="27"/>
      <c r="HMW66" s="27"/>
      <c r="HMX66" s="27"/>
      <c r="HMY66" s="27"/>
      <c r="HMZ66" s="27"/>
      <c r="HNA66" s="27"/>
      <c r="HNB66" s="27"/>
      <c r="HNC66" s="27"/>
      <c r="HND66" s="22"/>
      <c r="HNE66" s="23"/>
      <c r="HPE66" s="27"/>
      <c r="HPF66" s="27"/>
      <c r="HPG66" s="27"/>
      <c r="HPH66" s="27"/>
      <c r="HPI66" s="27"/>
      <c r="HPJ66" s="27"/>
      <c r="HPK66" s="27"/>
      <c r="HPL66" s="27"/>
      <c r="HPM66" s="22"/>
      <c r="HPN66" s="23"/>
      <c r="HRN66" s="27"/>
      <c r="HRO66" s="27"/>
      <c r="HRP66" s="27"/>
      <c r="HRQ66" s="27"/>
      <c r="HRR66" s="27"/>
      <c r="HRS66" s="27"/>
      <c r="HRT66" s="27"/>
      <c r="HRU66" s="27"/>
      <c r="HRV66" s="22"/>
      <c r="HRW66" s="23"/>
      <c r="HTW66" s="27"/>
      <c r="HTX66" s="27"/>
      <c r="HTY66" s="27"/>
      <c r="HTZ66" s="27"/>
      <c r="HUA66" s="27"/>
      <c r="HUB66" s="27"/>
      <c r="HUC66" s="27"/>
      <c r="HUD66" s="27"/>
      <c r="HUE66" s="22"/>
      <c r="HUF66" s="23"/>
      <c r="HWF66" s="27"/>
      <c r="HWG66" s="27"/>
      <c r="HWH66" s="27"/>
      <c r="HWI66" s="27"/>
      <c r="HWJ66" s="27"/>
      <c r="HWK66" s="27"/>
      <c r="HWL66" s="27"/>
      <c r="HWM66" s="27"/>
      <c r="HWN66" s="22"/>
      <c r="HWO66" s="23"/>
      <c r="HYO66" s="27"/>
      <c r="HYP66" s="27"/>
      <c r="HYQ66" s="27"/>
      <c r="HYR66" s="27"/>
      <c r="HYS66" s="27"/>
      <c r="HYT66" s="27"/>
      <c r="HYU66" s="27"/>
      <c r="HYV66" s="27"/>
      <c r="HYW66" s="22"/>
      <c r="HYX66" s="23"/>
      <c r="IAX66" s="27"/>
      <c r="IAY66" s="27"/>
      <c r="IAZ66" s="27"/>
      <c r="IBA66" s="27"/>
      <c r="IBB66" s="27"/>
      <c r="IBC66" s="27"/>
      <c r="IBD66" s="27"/>
      <c r="IBE66" s="27"/>
      <c r="IBF66" s="22"/>
      <c r="IBG66" s="23"/>
      <c r="IDG66" s="27"/>
      <c r="IDH66" s="27"/>
      <c r="IDI66" s="27"/>
      <c r="IDJ66" s="27"/>
      <c r="IDK66" s="27"/>
      <c r="IDL66" s="27"/>
      <c r="IDM66" s="27"/>
      <c r="IDN66" s="27"/>
      <c r="IDO66" s="22"/>
      <c r="IDP66" s="23"/>
      <c r="IFP66" s="27"/>
      <c r="IFQ66" s="27"/>
      <c r="IFR66" s="27"/>
      <c r="IFS66" s="27"/>
      <c r="IFT66" s="27"/>
      <c r="IFU66" s="27"/>
      <c r="IFV66" s="27"/>
      <c r="IFW66" s="27"/>
      <c r="IFX66" s="22"/>
      <c r="IFY66" s="23"/>
      <c r="IHY66" s="27"/>
      <c r="IHZ66" s="27"/>
      <c r="IIA66" s="27"/>
      <c r="IIB66" s="27"/>
      <c r="IIC66" s="27"/>
      <c r="IID66" s="27"/>
      <c r="IIE66" s="27"/>
      <c r="IIF66" s="27"/>
      <c r="IIG66" s="22"/>
      <c r="IIH66" s="23"/>
      <c r="IKH66" s="27"/>
      <c r="IKI66" s="27"/>
      <c r="IKJ66" s="27"/>
      <c r="IKK66" s="27"/>
      <c r="IKL66" s="27"/>
      <c r="IKM66" s="27"/>
      <c r="IKN66" s="27"/>
      <c r="IKO66" s="27"/>
      <c r="IKP66" s="22"/>
      <c r="IKQ66" s="23"/>
      <c r="IMQ66" s="27"/>
      <c r="IMR66" s="27"/>
      <c r="IMS66" s="27"/>
      <c r="IMT66" s="27"/>
      <c r="IMU66" s="27"/>
      <c r="IMV66" s="27"/>
      <c r="IMW66" s="27"/>
      <c r="IMX66" s="27"/>
      <c r="IMY66" s="22"/>
      <c r="IMZ66" s="23"/>
      <c r="IOZ66" s="27"/>
      <c r="IPA66" s="27"/>
      <c r="IPB66" s="27"/>
      <c r="IPC66" s="27"/>
      <c r="IPD66" s="27"/>
      <c r="IPE66" s="27"/>
      <c r="IPF66" s="27"/>
      <c r="IPG66" s="27"/>
      <c r="IPH66" s="22"/>
      <c r="IPI66" s="23"/>
      <c r="IRI66" s="27"/>
      <c r="IRJ66" s="27"/>
      <c r="IRK66" s="27"/>
      <c r="IRL66" s="27"/>
      <c r="IRM66" s="27"/>
      <c r="IRN66" s="27"/>
      <c r="IRO66" s="27"/>
      <c r="IRP66" s="27"/>
      <c r="IRQ66" s="22"/>
      <c r="IRR66" s="23"/>
      <c r="ITR66" s="27"/>
      <c r="ITS66" s="27"/>
      <c r="ITT66" s="27"/>
      <c r="ITU66" s="27"/>
      <c r="ITV66" s="27"/>
      <c r="ITW66" s="27"/>
      <c r="ITX66" s="27"/>
      <c r="ITY66" s="27"/>
      <c r="ITZ66" s="22"/>
      <c r="IUA66" s="23"/>
      <c r="IWA66" s="27"/>
      <c r="IWB66" s="27"/>
      <c r="IWC66" s="27"/>
      <c r="IWD66" s="27"/>
      <c r="IWE66" s="27"/>
      <c r="IWF66" s="27"/>
      <c r="IWG66" s="27"/>
      <c r="IWH66" s="27"/>
      <c r="IWI66" s="22"/>
      <c r="IWJ66" s="23"/>
      <c r="IYJ66" s="27"/>
      <c r="IYK66" s="27"/>
      <c r="IYL66" s="27"/>
      <c r="IYM66" s="27"/>
      <c r="IYN66" s="27"/>
      <c r="IYO66" s="27"/>
      <c r="IYP66" s="27"/>
      <c r="IYQ66" s="27"/>
      <c r="IYR66" s="22"/>
      <c r="IYS66" s="23"/>
      <c r="JAS66" s="27"/>
      <c r="JAT66" s="27"/>
      <c r="JAU66" s="27"/>
      <c r="JAV66" s="27"/>
      <c r="JAW66" s="27"/>
      <c r="JAX66" s="27"/>
      <c r="JAY66" s="27"/>
      <c r="JAZ66" s="27"/>
      <c r="JBA66" s="22"/>
      <c r="JBB66" s="23"/>
      <c r="JDB66" s="27"/>
      <c r="JDC66" s="27"/>
      <c r="JDD66" s="27"/>
      <c r="JDE66" s="27"/>
      <c r="JDF66" s="27"/>
      <c r="JDG66" s="27"/>
      <c r="JDH66" s="27"/>
      <c r="JDI66" s="27"/>
      <c r="JDJ66" s="22"/>
      <c r="JDK66" s="23"/>
      <c r="JFK66" s="27"/>
      <c r="JFL66" s="27"/>
      <c r="JFM66" s="27"/>
      <c r="JFN66" s="27"/>
      <c r="JFO66" s="27"/>
      <c r="JFP66" s="27"/>
      <c r="JFQ66" s="27"/>
      <c r="JFR66" s="27"/>
      <c r="JFS66" s="22"/>
      <c r="JFT66" s="23"/>
      <c r="JHT66" s="27"/>
      <c r="JHU66" s="27"/>
      <c r="JHV66" s="27"/>
      <c r="JHW66" s="27"/>
      <c r="JHX66" s="27"/>
      <c r="JHY66" s="27"/>
      <c r="JHZ66" s="27"/>
      <c r="JIA66" s="27"/>
      <c r="JIB66" s="22"/>
      <c r="JIC66" s="23"/>
      <c r="JKC66" s="27"/>
      <c r="JKD66" s="27"/>
      <c r="JKE66" s="27"/>
      <c r="JKF66" s="27"/>
      <c r="JKG66" s="27"/>
      <c r="JKH66" s="27"/>
      <c r="JKI66" s="27"/>
      <c r="JKJ66" s="27"/>
      <c r="JKK66" s="22"/>
      <c r="JKL66" s="23"/>
      <c r="JML66" s="27"/>
      <c r="JMM66" s="27"/>
      <c r="JMN66" s="27"/>
      <c r="JMO66" s="27"/>
      <c r="JMP66" s="27"/>
      <c r="JMQ66" s="27"/>
      <c r="JMR66" s="27"/>
      <c r="JMS66" s="27"/>
      <c r="JMT66" s="22"/>
      <c r="JMU66" s="23"/>
      <c r="JOU66" s="27"/>
      <c r="JOV66" s="27"/>
      <c r="JOW66" s="27"/>
      <c r="JOX66" s="27"/>
      <c r="JOY66" s="27"/>
      <c r="JOZ66" s="27"/>
      <c r="JPA66" s="27"/>
      <c r="JPB66" s="27"/>
      <c r="JPC66" s="22"/>
      <c r="JPD66" s="23"/>
      <c r="JRD66" s="27"/>
      <c r="JRE66" s="27"/>
      <c r="JRF66" s="27"/>
      <c r="JRG66" s="27"/>
      <c r="JRH66" s="27"/>
      <c r="JRI66" s="27"/>
      <c r="JRJ66" s="27"/>
      <c r="JRK66" s="27"/>
      <c r="JRL66" s="22"/>
      <c r="JRM66" s="23"/>
      <c r="JTM66" s="27"/>
      <c r="JTN66" s="27"/>
      <c r="JTO66" s="27"/>
      <c r="JTP66" s="27"/>
      <c r="JTQ66" s="27"/>
      <c r="JTR66" s="27"/>
      <c r="JTS66" s="27"/>
      <c r="JTT66" s="27"/>
      <c r="JTU66" s="22"/>
      <c r="JTV66" s="23"/>
      <c r="JVV66" s="27"/>
      <c r="JVW66" s="27"/>
      <c r="JVX66" s="27"/>
      <c r="JVY66" s="27"/>
      <c r="JVZ66" s="27"/>
      <c r="JWA66" s="27"/>
      <c r="JWB66" s="27"/>
      <c r="JWC66" s="27"/>
      <c r="JWD66" s="22"/>
      <c r="JWE66" s="23"/>
      <c r="JYE66" s="27"/>
      <c r="JYF66" s="27"/>
      <c r="JYG66" s="27"/>
      <c r="JYH66" s="27"/>
      <c r="JYI66" s="27"/>
      <c r="JYJ66" s="27"/>
      <c r="JYK66" s="27"/>
      <c r="JYL66" s="27"/>
      <c r="JYM66" s="22"/>
      <c r="JYN66" s="23"/>
      <c r="KAN66" s="27"/>
      <c r="KAO66" s="27"/>
      <c r="KAP66" s="27"/>
      <c r="KAQ66" s="27"/>
      <c r="KAR66" s="27"/>
      <c r="KAS66" s="27"/>
      <c r="KAT66" s="27"/>
      <c r="KAU66" s="27"/>
      <c r="KAV66" s="22"/>
      <c r="KAW66" s="23"/>
      <c r="KCW66" s="27"/>
      <c r="KCX66" s="27"/>
      <c r="KCY66" s="27"/>
      <c r="KCZ66" s="27"/>
      <c r="KDA66" s="27"/>
      <c r="KDB66" s="27"/>
      <c r="KDC66" s="27"/>
      <c r="KDD66" s="27"/>
      <c r="KDE66" s="22"/>
      <c r="KDF66" s="23"/>
      <c r="KFF66" s="27"/>
      <c r="KFG66" s="27"/>
      <c r="KFH66" s="27"/>
      <c r="KFI66" s="27"/>
      <c r="KFJ66" s="27"/>
      <c r="KFK66" s="27"/>
      <c r="KFL66" s="27"/>
      <c r="KFM66" s="27"/>
      <c r="KFN66" s="22"/>
      <c r="KFO66" s="23"/>
      <c r="KHO66" s="27"/>
      <c r="KHP66" s="27"/>
      <c r="KHQ66" s="27"/>
      <c r="KHR66" s="27"/>
      <c r="KHS66" s="27"/>
      <c r="KHT66" s="27"/>
      <c r="KHU66" s="27"/>
      <c r="KHV66" s="27"/>
      <c r="KHW66" s="22"/>
      <c r="KHX66" s="23"/>
      <c r="KJX66" s="27"/>
      <c r="KJY66" s="27"/>
      <c r="KJZ66" s="27"/>
      <c r="KKA66" s="27"/>
      <c r="KKB66" s="27"/>
      <c r="KKC66" s="27"/>
      <c r="KKD66" s="27"/>
      <c r="KKE66" s="27"/>
      <c r="KKF66" s="22"/>
      <c r="KKG66" s="23"/>
      <c r="KMG66" s="27"/>
      <c r="KMH66" s="27"/>
      <c r="KMI66" s="27"/>
      <c r="KMJ66" s="27"/>
      <c r="KMK66" s="27"/>
      <c r="KML66" s="27"/>
      <c r="KMM66" s="27"/>
      <c r="KMN66" s="27"/>
      <c r="KMO66" s="22"/>
      <c r="KMP66" s="23"/>
      <c r="KOP66" s="27"/>
      <c r="KOQ66" s="27"/>
      <c r="KOR66" s="27"/>
      <c r="KOS66" s="27"/>
      <c r="KOT66" s="27"/>
      <c r="KOU66" s="27"/>
      <c r="KOV66" s="27"/>
      <c r="KOW66" s="27"/>
      <c r="KOX66" s="22"/>
      <c r="KOY66" s="23"/>
      <c r="KQY66" s="27"/>
      <c r="KQZ66" s="27"/>
      <c r="KRA66" s="27"/>
      <c r="KRB66" s="27"/>
      <c r="KRC66" s="27"/>
      <c r="KRD66" s="27"/>
      <c r="KRE66" s="27"/>
      <c r="KRF66" s="27"/>
      <c r="KRG66" s="22"/>
      <c r="KRH66" s="23"/>
      <c r="KTH66" s="27"/>
      <c r="KTI66" s="27"/>
      <c r="KTJ66" s="27"/>
      <c r="KTK66" s="27"/>
      <c r="KTL66" s="27"/>
      <c r="KTM66" s="27"/>
      <c r="KTN66" s="27"/>
      <c r="KTO66" s="27"/>
      <c r="KTP66" s="22"/>
      <c r="KTQ66" s="23"/>
      <c r="KVQ66" s="27"/>
      <c r="KVR66" s="27"/>
      <c r="KVS66" s="27"/>
      <c r="KVT66" s="27"/>
      <c r="KVU66" s="27"/>
      <c r="KVV66" s="27"/>
      <c r="KVW66" s="27"/>
      <c r="KVX66" s="27"/>
      <c r="KVY66" s="22"/>
      <c r="KVZ66" s="23"/>
      <c r="KXZ66" s="27"/>
      <c r="KYA66" s="27"/>
      <c r="KYB66" s="27"/>
      <c r="KYC66" s="27"/>
      <c r="KYD66" s="27"/>
      <c r="KYE66" s="27"/>
      <c r="KYF66" s="27"/>
      <c r="KYG66" s="27"/>
      <c r="KYH66" s="22"/>
      <c r="KYI66" s="23"/>
      <c r="LAI66" s="27"/>
      <c r="LAJ66" s="27"/>
      <c r="LAK66" s="27"/>
      <c r="LAL66" s="27"/>
      <c r="LAM66" s="27"/>
      <c r="LAN66" s="27"/>
      <c r="LAO66" s="27"/>
      <c r="LAP66" s="27"/>
      <c r="LAQ66" s="22"/>
      <c r="LAR66" s="23"/>
      <c r="LCR66" s="27"/>
      <c r="LCS66" s="27"/>
      <c r="LCT66" s="27"/>
      <c r="LCU66" s="27"/>
      <c r="LCV66" s="27"/>
      <c r="LCW66" s="27"/>
      <c r="LCX66" s="27"/>
      <c r="LCY66" s="27"/>
      <c r="LCZ66" s="22"/>
      <c r="LDA66" s="23"/>
      <c r="LFA66" s="27"/>
      <c r="LFB66" s="27"/>
      <c r="LFC66" s="27"/>
      <c r="LFD66" s="27"/>
      <c r="LFE66" s="27"/>
      <c r="LFF66" s="27"/>
      <c r="LFG66" s="27"/>
      <c r="LFH66" s="27"/>
      <c r="LFI66" s="22"/>
      <c r="LFJ66" s="23"/>
      <c r="LHJ66" s="27"/>
      <c r="LHK66" s="27"/>
      <c r="LHL66" s="27"/>
      <c r="LHM66" s="27"/>
      <c r="LHN66" s="27"/>
      <c r="LHO66" s="27"/>
      <c r="LHP66" s="27"/>
      <c r="LHQ66" s="27"/>
      <c r="LHR66" s="22"/>
      <c r="LHS66" s="23"/>
      <c r="LJS66" s="27"/>
      <c r="LJT66" s="27"/>
      <c r="LJU66" s="27"/>
      <c r="LJV66" s="27"/>
      <c r="LJW66" s="27"/>
      <c r="LJX66" s="27"/>
      <c r="LJY66" s="27"/>
      <c r="LJZ66" s="27"/>
      <c r="LKA66" s="22"/>
      <c r="LKB66" s="23"/>
      <c r="LMB66" s="27"/>
      <c r="LMC66" s="27"/>
      <c r="LMD66" s="27"/>
      <c r="LME66" s="27"/>
      <c r="LMF66" s="27"/>
      <c r="LMG66" s="27"/>
      <c r="LMH66" s="27"/>
      <c r="LMI66" s="27"/>
      <c r="LMJ66" s="22"/>
      <c r="LMK66" s="23"/>
      <c r="LOK66" s="27"/>
      <c r="LOL66" s="27"/>
      <c r="LOM66" s="27"/>
      <c r="LON66" s="27"/>
      <c r="LOO66" s="27"/>
      <c r="LOP66" s="27"/>
      <c r="LOQ66" s="27"/>
      <c r="LOR66" s="27"/>
      <c r="LOS66" s="22"/>
      <c r="LOT66" s="23"/>
      <c r="LQT66" s="27"/>
      <c r="LQU66" s="27"/>
      <c r="LQV66" s="27"/>
      <c r="LQW66" s="27"/>
      <c r="LQX66" s="27"/>
      <c r="LQY66" s="27"/>
      <c r="LQZ66" s="27"/>
      <c r="LRA66" s="27"/>
      <c r="LRB66" s="22"/>
      <c r="LRC66" s="23"/>
      <c r="LTC66" s="27"/>
      <c r="LTD66" s="27"/>
      <c r="LTE66" s="27"/>
      <c r="LTF66" s="27"/>
      <c r="LTG66" s="27"/>
      <c r="LTH66" s="27"/>
      <c r="LTI66" s="27"/>
      <c r="LTJ66" s="27"/>
      <c r="LTK66" s="22"/>
      <c r="LTL66" s="23"/>
      <c r="LVL66" s="27"/>
      <c r="LVM66" s="27"/>
      <c r="LVN66" s="27"/>
      <c r="LVO66" s="27"/>
      <c r="LVP66" s="27"/>
      <c r="LVQ66" s="27"/>
      <c r="LVR66" s="27"/>
      <c r="LVS66" s="27"/>
      <c r="LVT66" s="22"/>
      <c r="LVU66" s="23"/>
      <c r="LXU66" s="27"/>
      <c r="LXV66" s="27"/>
      <c r="LXW66" s="27"/>
      <c r="LXX66" s="27"/>
      <c r="LXY66" s="27"/>
      <c r="LXZ66" s="27"/>
      <c r="LYA66" s="27"/>
      <c r="LYB66" s="27"/>
      <c r="LYC66" s="22"/>
      <c r="LYD66" s="23"/>
      <c r="MAD66" s="27"/>
      <c r="MAE66" s="27"/>
      <c r="MAF66" s="27"/>
      <c r="MAG66" s="27"/>
      <c r="MAH66" s="27"/>
      <c r="MAI66" s="27"/>
      <c r="MAJ66" s="27"/>
      <c r="MAK66" s="27"/>
      <c r="MAL66" s="22"/>
      <c r="MAM66" s="23"/>
      <c r="MCM66" s="27"/>
      <c r="MCN66" s="27"/>
      <c r="MCO66" s="27"/>
      <c r="MCP66" s="27"/>
      <c r="MCQ66" s="27"/>
      <c r="MCR66" s="27"/>
      <c r="MCS66" s="27"/>
      <c r="MCT66" s="27"/>
      <c r="MCU66" s="22"/>
      <c r="MCV66" s="23"/>
      <c r="MEV66" s="27"/>
      <c r="MEW66" s="27"/>
      <c r="MEX66" s="27"/>
      <c r="MEY66" s="27"/>
      <c r="MEZ66" s="27"/>
      <c r="MFA66" s="27"/>
      <c r="MFB66" s="27"/>
      <c r="MFC66" s="27"/>
      <c r="MFD66" s="22"/>
      <c r="MFE66" s="23"/>
      <c r="MHE66" s="27"/>
      <c r="MHF66" s="27"/>
      <c r="MHG66" s="27"/>
      <c r="MHH66" s="27"/>
      <c r="MHI66" s="27"/>
      <c r="MHJ66" s="27"/>
      <c r="MHK66" s="27"/>
      <c r="MHL66" s="27"/>
      <c r="MHM66" s="22"/>
      <c r="MHN66" s="23"/>
      <c r="MJN66" s="27"/>
      <c r="MJO66" s="27"/>
      <c r="MJP66" s="27"/>
      <c r="MJQ66" s="27"/>
      <c r="MJR66" s="27"/>
      <c r="MJS66" s="27"/>
      <c r="MJT66" s="27"/>
      <c r="MJU66" s="27"/>
      <c r="MJV66" s="22"/>
      <c r="MJW66" s="23"/>
      <c r="MLW66" s="27"/>
      <c r="MLX66" s="27"/>
      <c r="MLY66" s="27"/>
      <c r="MLZ66" s="27"/>
      <c r="MMA66" s="27"/>
      <c r="MMB66" s="27"/>
      <c r="MMC66" s="27"/>
      <c r="MMD66" s="27"/>
      <c r="MME66" s="22"/>
      <c r="MMF66" s="23"/>
      <c r="MOF66" s="27"/>
      <c r="MOG66" s="27"/>
      <c r="MOH66" s="27"/>
      <c r="MOI66" s="27"/>
      <c r="MOJ66" s="27"/>
      <c r="MOK66" s="27"/>
      <c r="MOL66" s="27"/>
      <c r="MOM66" s="27"/>
      <c r="MON66" s="22"/>
      <c r="MOO66" s="23"/>
      <c r="MQO66" s="27"/>
      <c r="MQP66" s="27"/>
      <c r="MQQ66" s="27"/>
      <c r="MQR66" s="27"/>
      <c r="MQS66" s="27"/>
      <c r="MQT66" s="27"/>
      <c r="MQU66" s="27"/>
      <c r="MQV66" s="27"/>
      <c r="MQW66" s="22"/>
      <c r="MQX66" s="23"/>
      <c r="MSX66" s="27"/>
      <c r="MSY66" s="27"/>
      <c r="MSZ66" s="27"/>
      <c r="MTA66" s="27"/>
      <c r="MTB66" s="27"/>
      <c r="MTC66" s="27"/>
      <c r="MTD66" s="27"/>
      <c r="MTE66" s="27"/>
      <c r="MTF66" s="22"/>
      <c r="MTG66" s="23"/>
      <c r="MVG66" s="27"/>
      <c r="MVH66" s="27"/>
      <c r="MVI66" s="27"/>
      <c r="MVJ66" s="27"/>
      <c r="MVK66" s="27"/>
      <c r="MVL66" s="27"/>
      <c r="MVM66" s="27"/>
      <c r="MVN66" s="27"/>
      <c r="MVO66" s="22"/>
      <c r="MVP66" s="23"/>
      <c r="MXP66" s="27"/>
      <c r="MXQ66" s="27"/>
      <c r="MXR66" s="27"/>
      <c r="MXS66" s="27"/>
      <c r="MXT66" s="27"/>
      <c r="MXU66" s="27"/>
      <c r="MXV66" s="27"/>
      <c r="MXW66" s="27"/>
      <c r="MXX66" s="22"/>
      <c r="MXY66" s="23"/>
      <c r="MZY66" s="27"/>
      <c r="MZZ66" s="27"/>
      <c r="NAA66" s="27"/>
      <c r="NAB66" s="27"/>
      <c r="NAC66" s="27"/>
      <c r="NAD66" s="27"/>
      <c r="NAE66" s="27"/>
      <c r="NAF66" s="27"/>
      <c r="NAG66" s="22"/>
      <c r="NAH66" s="23"/>
      <c r="NCH66" s="27"/>
      <c r="NCI66" s="27"/>
      <c r="NCJ66" s="27"/>
      <c r="NCK66" s="27"/>
      <c r="NCL66" s="27"/>
      <c r="NCM66" s="27"/>
      <c r="NCN66" s="27"/>
      <c r="NCO66" s="27"/>
      <c r="NCP66" s="22"/>
      <c r="NCQ66" s="23"/>
      <c r="NEQ66" s="27"/>
      <c r="NER66" s="27"/>
      <c r="NES66" s="27"/>
      <c r="NET66" s="27"/>
      <c r="NEU66" s="27"/>
      <c r="NEV66" s="27"/>
      <c r="NEW66" s="27"/>
      <c r="NEX66" s="27"/>
      <c r="NEY66" s="22"/>
      <c r="NEZ66" s="23"/>
      <c r="NGZ66" s="27"/>
      <c r="NHA66" s="27"/>
      <c r="NHB66" s="27"/>
      <c r="NHC66" s="27"/>
      <c r="NHD66" s="27"/>
      <c r="NHE66" s="27"/>
      <c r="NHF66" s="27"/>
      <c r="NHG66" s="27"/>
      <c r="NHH66" s="22"/>
      <c r="NHI66" s="23"/>
      <c r="NJI66" s="27"/>
      <c r="NJJ66" s="27"/>
      <c r="NJK66" s="27"/>
      <c r="NJL66" s="27"/>
      <c r="NJM66" s="27"/>
      <c r="NJN66" s="27"/>
      <c r="NJO66" s="27"/>
      <c r="NJP66" s="27"/>
      <c r="NJQ66" s="22"/>
      <c r="NJR66" s="23"/>
      <c r="NLR66" s="27"/>
      <c r="NLS66" s="27"/>
      <c r="NLT66" s="27"/>
      <c r="NLU66" s="27"/>
      <c r="NLV66" s="27"/>
      <c r="NLW66" s="27"/>
      <c r="NLX66" s="27"/>
      <c r="NLY66" s="27"/>
      <c r="NLZ66" s="22"/>
      <c r="NMA66" s="23"/>
      <c r="NOA66" s="27"/>
      <c r="NOB66" s="27"/>
      <c r="NOC66" s="27"/>
      <c r="NOD66" s="27"/>
      <c r="NOE66" s="27"/>
      <c r="NOF66" s="27"/>
      <c r="NOG66" s="27"/>
      <c r="NOH66" s="27"/>
      <c r="NOI66" s="22"/>
      <c r="NOJ66" s="23"/>
      <c r="NQJ66" s="27"/>
      <c r="NQK66" s="27"/>
      <c r="NQL66" s="27"/>
      <c r="NQM66" s="27"/>
      <c r="NQN66" s="27"/>
      <c r="NQO66" s="27"/>
      <c r="NQP66" s="27"/>
      <c r="NQQ66" s="27"/>
      <c r="NQR66" s="22"/>
      <c r="NQS66" s="23"/>
      <c r="NSS66" s="27"/>
      <c r="NST66" s="27"/>
      <c r="NSU66" s="27"/>
      <c r="NSV66" s="27"/>
      <c r="NSW66" s="27"/>
      <c r="NSX66" s="27"/>
      <c r="NSY66" s="27"/>
      <c r="NSZ66" s="27"/>
      <c r="NTA66" s="22"/>
      <c r="NTB66" s="23"/>
      <c r="NVB66" s="27"/>
      <c r="NVC66" s="27"/>
      <c r="NVD66" s="27"/>
      <c r="NVE66" s="27"/>
      <c r="NVF66" s="27"/>
      <c r="NVG66" s="27"/>
      <c r="NVH66" s="27"/>
      <c r="NVI66" s="27"/>
      <c r="NVJ66" s="22"/>
      <c r="NVK66" s="23"/>
      <c r="NXK66" s="27"/>
      <c r="NXL66" s="27"/>
      <c r="NXM66" s="27"/>
      <c r="NXN66" s="27"/>
      <c r="NXO66" s="27"/>
      <c r="NXP66" s="27"/>
      <c r="NXQ66" s="27"/>
      <c r="NXR66" s="27"/>
      <c r="NXS66" s="22"/>
      <c r="NXT66" s="23"/>
      <c r="NZT66" s="27"/>
      <c r="NZU66" s="27"/>
      <c r="NZV66" s="27"/>
      <c r="NZW66" s="27"/>
      <c r="NZX66" s="27"/>
      <c r="NZY66" s="27"/>
      <c r="NZZ66" s="27"/>
      <c r="OAA66" s="27"/>
      <c r="OAB66" s="22"/>
      <c r="OAC66" s="23"/>
      <c r="OCC66" s="27"/>
      <c r="OCD66" s="27"/>
      <c r="OCE66" s="27"/>
      <c r="OCF66" s="27"/>
      <c r="OCG66" s="27"/>
      <c r="OCH66" s="27"/>
      <c r="OCI66" s="27"/>
      <c r="OCJ66" s="27"/>
      <c r="OCK66" s="22"/>
      <c r="OCL66" s="23"/>
      <c r="OEL66" s="27"/>
      <c r="OEM66" s="27"/>
      <c r="OEN66" s="27"/>
      <c r="OEO66" s="27"/>
      <c r="OEP66" s="27"/>
      <c r="OEQ66" s="27"/>
      <c r="OER66" s="27"/>
      <c r="OES66" s="27"/>
      <c r="OET66" s="22"/>
      <c r="OEU66" s="23"/>
      <c r="OGU66" s="27"/>
      <c r="OGV66" s="27"/>
      <c r="OGW66" s="27"/>
      <c r="OGX66" s="27"/>
      <c r="OGY66" s="27"/>
      <c r="OGZ66" s="27"/>
      <c r="OHA66" s="27"/>
      <c r="OHB66" s="27"/>
      <c r="OHC66" s="22"/>
      <c r="OHD66" s="23"/>
      <c r="OJD66" s="27"/>
      <c r="OJE66" s="27"/>
      <c r="OJF66" s="27"/>
      <c r="OJG66" s="27"/>
      <c r="OJH66" s="27"/>
      <c r="OJI66" s="27"/>
      <c r="OJJ66" s="27"/>
      <c r="OJK66" s="27"/>
      <c r="OJL66" s="22"/>
      <c r="OJM66" s="23"/>
      <c r="OLM66" s="27"/>
      <c r="OLN66" s="27"/>
      <c r="OLO66" s="27"/>
      <c r="OLP66" s="27"/>
      <c r="OLQ66" s="27"/>
      <c r="OLR66" s="27"/>
      <c r="OLS66" s="27"/>
      <c r="OLT66" s="27"/>
      <c r="OLU66" s="22"/>
      <c r="OLV66" s="23"/>
      <c r="ONV66" s="27"/>
      <c r="ONW66" s="27"/>
      <c r="ONX66" s="27"/>
      <c r="ONY66" s="27"/>
      <c r="ONZ66" s="27"/>
      <c r="OOA66" s="27"/>
      <c r="OOB66" s="27"/>
      <c r="OOC66" s="27"/>
      <c r="OOD66" s="22"/>
      <c r="OOE66" s="23"/>
      <c r="OQE66" s="27"/>
      <c r="OQF66" s="27"/>
      <c r="OQG66" s="27"/>
      <c r="OQH66" s="27"/>
      <c r="OQI66" s="27"/>
      <c r="OQJ66" s="27"/>
      <c r="OQK66" s="27"/>
      <c r="OQL66" s="27"/>
      <c r="OQM66" s="22"/>
      <c r="OQN66" s="23"/>
      <c r="OSN66" s="27"/>
      <c r="OSO66" s="27"/>
      <c r="OSP66" s="27"/>
      <c r="OSQ66" s="27"/>
      <c r="OSR66" s="27"/>
      <c r="OSS66" s="27"/>
      <c r="OST66" s="27"/>
      <c r="OSU66" s="27"/>
      <c r="OSV66" s="22"/>
      <c r="OSW66" s="23"/>
      <c r="OUW66" s="27"/>
      <c r="OUX66" s="27"/>
      <c r="OUY66" s="27"/>
      <c r="OUZ66" s="27"/>
      <c r="OVA66" s="27"/>
      <c r="OVB66" s="27"/>
      <c r="OVC66" s="27"/>
      <c r="OVD66" s="27"/>
      <c r="OVE66" s="22"/>
      <c r="OVF66" s="23"/>
      <c r="OXF66" s="27"/>
      <c r="OXG66" s="27"/>
      <c r="OXH66" s="27"/>
      <c r="OXI66" s="27"/>
      <c r="OXJ66" s="27"/>
      <c r="OXK66" s="27"/>
      <c r="OXL66" s="27"/>
      <c r="OXM66" s="27"/>
      <c r="OXN66" s="22"/>
      <c r="OXO66" s="23"/>
      <c r="OZO66" s="27"/>
      <c r="OZP66" s="27"/>
      <c r="OZQ66" s="27"/>
      <c r="OZR66" s="27"/>
      <c r="OZS66" s="27"/>
      <c r="OZT66" s="27"/>
      <c r="OZU66" s="27"/>
      <c r="OZV66" s="27"/>
      <c r="OZW66" s="22"/>
      <c r="OZX66" s="23"/>
      <c r="PBX66" s="27"/>
      <c r="PBY66" s="27"/>
      <c r="PBZ66" s="27"/>
      <c r="PCA66" s="27"/>
      <c r="PCB66" s="27"/>
      <c r="PCC66" s="27"/>
      <c r="PCD66" s="27"/>
      <c r="PCE66" s="27"/>
      <c r="PCF66" s="22"/>
      <c r="PCG66" s="23"/>
      <c r="PEG66" s="27"/>
      <c r="PEH66" s="27"/>
      <c r="PEI66" s="27"/>
      <c r="PEJ66" s="27"/>
      <c r="PEK66" s="27"/>
      <c r="PEL66" s="27"/>
      <c r="PEM66" s="27"/>
      <c r="PEN66" s="27"/>
      <c r="PEO66" s="22"/>
      <c r="PEP66" s="23"/>
      <c r="PGP66" s="27"/>
      <c r="PGQ66" s="27"/>
      <c r="PGR66" s="27"/>
      <c r="PGS66" s="27"/>
      <c r="PGT66" s="27"/>
      <c r="PGU66" s="27"/>
      <c r="PGV66" s="27"/>
      <c r="PGW66" s="27"/>
      <c r="PGX66" s="22"/>
      <c r="PGY66" s="23"/>
      <c r="PIY66" s="27"/>
      <c r="PIZ66" s="27"/>
      <c r="PJA66" s="27"/>
      <c r="PJB66" s="27"/>
      <c r="PJC66" s="27"/>
      <c r="PJD66" s="27"/>
      <c r="PJE66" s="27"/>
      <c r="PJF66" s="27"/>
      <c r="PJG66" s="22"/>
      <c r="PJH66" s="23"/>
      <c r="PLH66" s="27"/>
      <c r="PLI66" s="27"/>
      <c r="PLJ66" s="27"/>
      <c r="PLK66" s="27"/>
      <c r="PLL66" s="27"/>
      <c r="PLM66" s="27"/>
      <c r="PLN66" s="27"/>
      <c r="PLO66" s="27"/>
      <c r="PLP66" s="22"/>
      <c r="PLQ66" s="23"/>
      <c r="PNQ66" s="27"/>
      <c r="PNR66" s="27"/>
      <c r="PNS66" s="27"/>
      <c r="PNT66" s="27"/>
      <c r="PNU66" s="27"/>
      <c r="PNV66" s="27"/>
      <c r="PNW66" s="27"/>
      <c r="PNX66" s="27"/>
      <c r="PNY66" s="22"/>
      <c r="PNZ66" s="23"/>
      <c r="PPZ66" s="27"/>
      <c r="PQA66" s="27"/>
      <c r="PQB66" s="27"/>
      <c r="PQC66" s="27"/>
      <c r="PQD66" s="27"/>
      <c r="PQE66" s="27"/>
      <c r="PQF66" s="27"/>
      <c r="PQG66" s="27"/>
      <c r="PQH66" s="22"/>
      <c r="PQI66" s="23"/>
      <c r="PSI66" s="27"/>
      <c r="PSJ66" s="27"/>
      <c r="PSK66" s="27"/>
      <c r="PSL66" s="27"/>
      <c r="PSM66" s="27"/>
      <c r="PSN66" s="27"/>
      <c r="PSO66" s="27"/>
      <c r="PSP66" s="27"/>
      <c r="PSQ66" s="22"/>
      <c r="PSR66" s="23"/>
      <c r="PUR66" s="27"/>
      <c r="PUS66" s="27"/>
      <c r="PUT66" s="27"/>
      <c r="PUU66" s="27"/>
      <c r="PUV66" s="27"/>
      <c r="PUW66" s="27"/>
      <c r="PUX66" s="27"/>
      <c r="PUY66" s="27"/>
      <c r="PUZ66" s="22"/>
      <c r="PVA66" s="23"/>
      <c r="PXA66" s="27"/>
      <c r="PXB66" s="27"/>
      <c r="PXC66" s="27"/>
      <c r="PXD66" s="27"/>
      <c r="PXE66" s="27"/>
      <c r="PXF66" s="27"/>
      <c r="PXG66" s="27"/>
      <c r="PXH66" s="27"/>
      <c r="PXI66" s="22"/>
      <c r="PXJ66" s="23"/>
      <c r="PZJ66" s="27"/>
      <c r="PZK66" s="27"/>
      <c r="PZL66" s="27"/>
      <c r="PZM66" s="27"/>
      <c r="PZN66" s="27"/>
      <c r="PZO66" s="27"/>
      <c r="PZP66" s="27"/>
      <c r="PZQ66" s="27"/>
      <c r="PZR66" s="22"/>
      <c r="PZS66" s="23"/>
      <c r="QBS66" s="27"/>
      <c r="QBT66" s="27"/>
      <c r="QBU66" s="27"/>
      <c r="QBV66" s="27"/>
      <c r="QBW66" s="27"/>
      <c r="QBX66" s="27"/>
      <c r="QBY66" s="27"/>
      <c r="QBZ66" s="27"/>
      <c r="QCA66" s="22"/>
      <c r="QCB66" s="23"/>
      <c r="QEB66" s="27"/>
      <c r="QEC66" s="27"/>
      <c r="QED66" s="27"/>
      <c r="QEE66" s="27"/>
      <c r="QEF66" s="27"/>
      <c r="QEG66" s="27"/>
      <c r="QEH66" s="27"/>
      <c r="QEI66" s="27"/>
      <c r="QEJ66" s="22"/>
      <c r="QEK66" s="23"/>
      <c r="QGK66" s="27"/>
      <c r="QGL66" s="27"/>
      <c r="QGM66" s="27"/>
      <c r="QGN66" s="27"/>
      <c r="QGO66" s="27"/>
      <c r="QGP66" s="27"/>
      <c r="QGQ66" s="27"/>
      <c r="QGR66" s="27"/>
      <c r="QGS66" s="22"/>
      <c r="QGT66" s="23"/>
      <c r="QIT66" s="27"/>
      <c r="QIU66" s="27"/>
      <c r="QIV66" s="27"/>
      <c r="QIW66" s="27"/>
      <c r="QIX66" s="27"/>
      <c r="QIY66" s="27"/>
      <c r="QIZ66" s="27"/>
      <c r="QJA66" s="27"/>
      <c r="QJB66" s="22"/>
      <c r="QJC66" s="23"/>
      <c r="QLC66" s="27"/>
      <c r="QLD66" s="27"/>
      <c r="QLE66" s="27"/>
      <c r="QLF66" s="27"/>
      <c r="QLG66" s="27"/>
      <c r="QLH66" s="27"/>
      <c r="QLI66" s="27"/>
      <c r="QLJ66" s="27"/>
      <c r="QLK66" s="22"/>
      <c r="QLL66" s="23"/>
      <c r="QNL66" s="27"/>
      <c r="QNM66" s="27"/>
      <c r="QNN66" s="27"/>
      <c r="QNO66" s="27"/>
      <c r="QNP66" s="27"/>
      <c r="QNQ66" s="27"/>
      <c r="QNR66" s="27"/>
      <c r="QNS66" s="27"/>
      <c r="QNT66" s="22"/>
      <c r="QNU66" s="23"/>
      <c r="QPU66" s="27"/>
      <c r="QPV66" s="27"/>
      <c r="QPW66" s="27"/>
      <c r="QPX66" s="27"/>
      <c r="QPY66" s="27"/>
      <c r="QPZ66" s="27"/>
      <c r="QQA66" s="27"/>
      <c r="QQB66" s="27"/>
      <c r="QQC66" s="22"/>
      <c r="QQD66" s="23"/>
      <c r="QSD66" s="27"/>
      <c r="QSE66" s="27"/>
      <c r="QSF66" s="27"/>
      <c r="QSG66" s="27"/>
      <c r="QSH66" s="27"/>
      <c r="QSI66" s="27"/>
      <c r="QSJ66" s="27"/>
      <c r="QSK66" s="27"/>
      <c r="QSL66" s="22"/>
      <c r="QSM66" s="23"/>
      <c r="QUM66" s="27"/>
      <c r="QUN66" s="27"/>
      <c r="QUO66" s="27"/>
      <c r="QUP66" s="27"/>
      <c r="QUQ66" s="27"/>
      <c r="QUR66" s="27"/>
      <c r="QUS66" s="27"/>
      <c r="QUT66" s="27"/>
      <c r="QUU66" s="22"/>
      <c r="QUV66" s="23"/>
      <c r="QWV66" s="27"/>
      <c r="QWW66" s="27"/>
      <c r="QWX66" s="27"/>
      <c r="QWY66" s="27"/>
      <c r="QWZ66" s="27"/>
      <c r="QXA66" s="27"/>
      <c r="QXB66" s="27"/>
      <c r="QXC66" s="27"/>
      <c r="QXD66" s="22"/>
      <c r="QXE66" s="23"/>
      <c r="QZE66" s="27"/>
      <c r="QZF66" s="27"/>
      <c r="QZG66" s="27"/>
      <c r="QZH66" s="27"/>
      <c r="QZI66" s="27"/>
      <c r="QZJ66" s="27"/>
      <c r="QZK66" s="27"/>
      <c r="QZL66" s="27"/>
      <c r="QZM66" s="22"/>
      <c r="QZN66" s="23"/>
      <c r="RBN66" s="27"/>
      <c r="RBO66" s="27"/>
      <c r="RBP66" s="27"/>
      <c r="RBQ66" s="27"/>
      <c r="RBR66" s="27"/>
      <c r="RBS66" s="27"/>
      <c r="RBT66" s="27"/>
      <c r="RBU66" s="27"/>
      <c r="RBV66" s="22"/>
      <c r="RBW66" s="23"/>
      <c r="RDW66" s="27"/>
      <c r="RDX66" s="27"/>
      <c r="RDY66" s="27"/>
      <c r="RDZ66" s="27"/>
      <c r="REA66" s="27"/>
      <c r="REB66" s="27"/>
      <c r="REC66" s="27"/>
      <c r="RED66" s="27"/>
      <c r="REE66" s="22"/>
      <c r="REF66" s="23"/>
      <c r="RGF66" s="27"/>
      <c r="RGG66" s="27"/>
      <c r="RGH66" s="27"/>
      <c r="RGI66" s="27"/>
      <c r="RGJ66" s="27"/>
      <c r="RGK66" s="27"/>
      <c r="RGL66" s="27"/>
      <c r="RGM66" s="27"/>
      <c r="RGN66" s="22"/>
      <c r="RGO66" s="23"/>
      <c r="RIO66" s="27"/>
      <c r="RIP66" s="27"/>
      <c r="RIQ66" s="27"/>
      <c r="RIR66" s="27"/>
      <c r="RIS66" s="27"/>
      <c r="RIT66" s="27"/>
      <c r="RIU66" s="27"/>
      <c r="RIV66" s="27"/>
      <c r="RIW66" s="22"/>
      <c r="RIX66" s="23"/>
      <c r="RKX66" s="27"/>
      <c r="RKY66" s="27"/>
      <c r="RKZ66" s="27"/>
      <c r="RLA66" s="27"/>
      <c r="RLB66" s="27"/>
      <c r="RLC66" s="27"/>
      <c r="RLD66" s="27"/>
      <c r="RLE66" s="27"/>
      <c r="RLF66" s="22"/>
      <c r="RLG66" s="23"/>
      <c r="RNG66" s="27"/>
      <c r="RNH66" s="27"/>
      <c r="RNI66" s="27"/>
      <c r="RNJ66" s="27"/>
      <c r="RNK66" s="27"/>
      <c r="RNL66" s="27"/>
      <c r="RNM66" s="27"/>
      <c r="RNN66" s="27"/>
      <c r="RNO66" s="22"/>
      <c r="RNP66" s="23"/>
      <c r="RPP66" s="27"/>
      <c r="RPQ66" s="27"/>
      <c r="RPR66" s="27"/>
      <c r="RPS66" s="27"/>
      <c r="RPT66" s="27"/>
      <c r="RPU66" s="27"/>
      <c r="RPV66" s="27"/>
      <c r="RPW66" s="27"/>
      <c r="RPX66" s="22"/>
      <c r="RPY66" s="23"/>
      <c r="RRY66" s="27"/>
      <c r="RRZ66" s="27"/>
      <c r="RSA66" s="27"/>
      <c r="RSB66" s="27"/>
      <c r="RSC66" s="27"/>
      <c r="RSD66" s="27"/>
      <c r="RSE66" s="27"/>
      <c r="RSF66" s="27"/>
      <c r="RSG66" s="22"/>
      <c r="RSH66" s="23"/>
      <c r="RUH66" s="27"/>
      <c r="RUI66" s="27"/>
      <c r="RUJ66" s="27"/>
      <c r="RUK66" s="27"/>
      <c r="RUL66" s="27"/>
      <c r="RUM66" s="27"/>
      <c r="RUN66" s="27"/>
      <c r="RUO66" s="27"/>
      <c r="RUP66" s="22"/>
      <c r="RUQ66" s="23"/>
      <c r="RWQ66" s="27"/>
      <c r="RWR66" s="27"/>
      <c r="RWS66" s="27"/>
      <c r="RWT66" s="27"/>
      <c r="RWU66" s="27"/>
      <c r="RWV66" s="27"/>
      <c r="RWW66" s="27"/>
      <c r="RWX66" s="27"/>
      <c r="RWY66" s="22"/>
      <c r="RWZ66" s="23"/>
      <c r="RYZ66" s="27"/>
      <c r="RZA66" s="27"/>
      <c r="RZB66" s="27"/>
      <c r="RZC66" s="27"/>
      <c r="RZD66" s="27"/>
      <c r="RZE66" s="27"/>
      <c r="RZF66" s="27"/>
      <c r="RZG66" s="27"/>
      <c r="RZH66" s="22"/>
      <c r="RZI66" s="23"/>
      <c r="SBI66" s="27"/>
      <c r="SBJ66" s="27"/>
      <c r="SBK66" s="27"/>
      <c r="SBL66" s="27"/>
      <c r="SBM66" s="27"/>
      <c r="SBN66" s="27"/>
      <c r="SBO66" s="27"/>
      <c r="SBP66" s="27"/>
      <c r="SBQ66" s="22"/>
      <c r="SBR66" s="23"/>
      <c r="SDR66" s="27"/>
      <c r="SDS66" s="27"/>
      <c r="SDT66" s="27"/>
      <c r="SDU66" s="27"/>
      <c r="SDV66" s="27"/>
      <c r="SDW66" s="27"/>
      <c r="SDX66" s="27"/>
      <c r="SDY66" s="27"/>
      <c r="SDZ66" s="22"/>
      <c r="SEA66" s="23"/>
      <c r="SGA66" s="27"/>
      <c r="SGB66" s="27"/>
      <c r="SGC66" s="27"/>
      <c r="SGD66" s="27"/>
      <c r="SGE66" s="27"/>
      <c r="SGF66" s="27"/>
      <c r="SGG66" s="27"/>
      <c r="SGH66" s="27"/>
      <c r="SGI66" s="22"/>
      <c r="SGJ66" s="23"/>
      <c r="SIJ66" s="27"/>
      <c r="SIK66" s="27"/>
      <c r="SIL66" s="27"/>
      <c r="SIM66" s="27"/>
      <c r="SIN66" s="27"/>
      <c r="SIO66" s="27"/>
      <c r="SIP66" s="27"/>
      <c r="SIQ66" s="27"/>
      <c r="SIR66" s="22"/>
      <c r="SIS66" s="23"/>
      <c r="SKS66" s="27"/>
      <c r="SKT66" s="27"/>
      <c r="SKU66" s="27"/>
      <c r="SKV66" s="27"/>
      <c r="SKW66" s="27"/>
      <c r="SKX66" s="27"/>
      <c r="SKY66" s="27"/>
      <c r="SKZ66" s="27"/>
      <c r="SLA66" s="22"/>
      <c r="SLB66" s="23"/>
      <c r="SNB66" s="27"/>
      <c r="SNC66" s="27"/>
      <c r="SND66" s="27"/>
      <c r="SNE66" s="27"/>
      <c r="SNF66" s="27"/>
      <c r="SNG66" s="27"/>
      <c r="SNH66" s="27"/>
      <c r="SNI66" s="27"/>
      <c r="SNJ66" s="22"/>
      <c r="SNK66" s="23"/>
      <c r="SPK66" s="27"/>
      <c r="SPL66" s="27"/>
      <c r="SPM66" s="27"/>
      <c r="SPN66" s="27"/>
      <c r="SPO66" s="27"/>
      <c r="SPP66" s="27"/>
      <c r="SPQ66" s="27"/>
      <c r="SPR66" s="27"/>
      <c r="SPS66" s="22"/>
      <c r="SPT66" s="23"/>
      <c r="SRT66" s="27"/>
      <c r="SRU66" s="27"/>
      <c r="SRV66" s="27"/>
      <c r="SRW66" s="27"/>
      <c r="SRX66" s="27"/>
      <c r="SRY66" s="27"/>
      <c r="SRZ66" s="27"/>
      <c r="SSA66" s="27"/>
      <c r="SSB66" s="22"/>
      <c r="SSC66" s="23"/>
      <c r="SUC66" s="27"/>
      <c r="SUD66" s="27"/>
      <c r="SUE66" s="27"/>
      <c r="SUF66" s="27"/>
      <c r="SUG66" s="27"/>
      <c r="SUH66" s="27"/>
      <c r="SUI66" s="27"/>
      <c r="SUJ66" s="27"/>
      <c r="SUK66" s="22"/>
      <c r="SUL66" s="23"/>
      <c r="SWL66" s="27"/>
      <c r="SWM66" s="27"/>
      <c r="SWN66" s="27"/>
      <c r="SWO66" s="27"/>
      <c r="SWP66" s="27"/>
      <c r="SWQ66" s="27"/>
      <c r="SWR66" s="27"/>
      <c r="SWS66" s="27"/>
      <c r="SWT66" s="22"/>
      <c r="SWU66" s="23"/>
      <c r="SYU66" s="27"/>
      <c r="SYV66" s="27"/>
      <c r="SYW66" s="27"/>
      <c r="SYX66" s="27"/>
      <c r="SYY66" s="27"/>
      <c r="SYZ66" s="27"/>
      <c r="SZA66" s="27"/>
      <c r="SZB66" s="27"/>
      <c r="SZC66" s="22"/>
      <c r="SZD66" s="23"/>
      <c r="TBD66" s="27"/>
      <c r="TBE66" s="27"/>
      <c r="TBF66" s="27"/>
      <c r="TBG66" s="27"/>
      <c r="TBH66" s="27"/>
      <c r="TBI66" s="27"/>
      <c r="TBJ66" s="27"/>
      <c r="TBK66" s="27"/>
      <c r="TBL66" s="22"/>
      <c r="TBM66" s="23"/>
      <c r="TDM66" s="27"/>
      <c r="TDN66" s="27"/>
      <c r="TDO66" s="27"/>
      <c r="TDP66" s="27"/>
      <c r="TDQ66" s="27"/>
      <c r="TDR66" s="27"/>
      <c r="TDS66" s="27"/>
      <c r="TDT66" s="27"/>
      <c r="TDU66" s="22"/>
      <c r="TDV66" s="23"/>
      <c r="TFV66" s="27"/>
      <c r="TFW66" s="27"/>
      <c r="TFX66" s="27"/>
      <c r="TFY66" s="27"/>
      <c r="TFZ66" s="27"/>
      <c r="TGA66" s="27"/>
      <c r="TGB66" s="27"/>
      <c r="TGC66" s="27"/>
      <c r="TGD66" s="22"/>
      <c r="TGE66" s="23"/>
      <c r="TIE66" s="27"/>
      <c r="TIF66" s="27"/>
      <c r="TIG66" s="27"/>
      <c r="TIH66" s="27"/>
      <c r="TII66" s="27"/>
      <c r="TIJ66" s="27"/>
      <c r="TIK66" s="27"/>
      <c r="TIL66" s="27"/>
      <c r="TIM66" s="22"/>
      <c r="TIN66" s="23"/>
      <c r="TKN66" s="27"/>
      <c r="TKO66" s="27"/>
      <c r="TKP66" s="27"/>
      <c r="TKQ66" s="27"/>
      <c r="TKR66" s="27"/>
      <c r="TKS66" s="27"/>
      <c r="TKT66" s="27"/>
      <c r="TKU66" s="27"/>
      <c r="TKV66" s="22"/>
      <c r="TKW66" s="23"/>
      <c r="TMW66" s="27"/>
      <c r="TMX66" s="27"/>
      <c r="TMY66" s="27"/>
      <c r="TMZ66" s="27"/>
      <c r="TNA66" s="27"/>
      <c r="TNB66" s="27"/>
      <c r="TNC66" s="27"/>
      <c r="TND66" s="27"/>
      <c r="TNE66" s="22"/>
      <c r="TNF66" s="23"/>
      <c r="TPF66" s="27"/>
      <c r="TPG66" s="27"/>
      <c r="TPH66" s="27"/>
      <c r="TPI66" s="27"/>
      <c r="TPJ66" s="27"/>
      <c r="TPK66" s="27"/>
      <c r="TPL66" s="27"/>
      <c r="TPM66" s="27"/>
      <c r="TPN66" s="22"/>
      <c r="TPO66" s="23"/>
      <c r="TRO66" s="27"/>
      <c r="TRP66" s="27"/>
      <c r="TRQ66" s="27"/>
      <c r="TRR66" s="27"/>
      <c r="TRS66" s="27"/>
      <c r="TRT66" s="27"/>
      <c r="TRU66" s="27"/>
      <c r="TRV66" s="27"/>
      <c r="TRW66" s="22"/>
      <c r="TRX66" s="23"/>
      <c r="TTX66" s="27"/>
      <c r="TTY66" s="27"/>
      <c r="TTZ66" s="27"/>
      <c r="TUA66" s="27"/>
      <c r="TUB66" s="27"/>
      <c r="TUC66" s="27"/>
      <c r="TUD66" s="27"/>
      <c r="TUE66" s="27"/>
      <c r="TUF66" s="22"/>
      <c r="TUG66" s="23"/>
      <c r="TWG66" s="27"/>
      <c r="TWH66" s="27"/>
      <c r="TWI66" s="27"/>
      <c r="TWJ66" s="27"/>
      <c r="TWK66" s="27"/>
      <c r="TWL66" s="27"/>
      <c r="TWM66" s="27"/>
      <c r="TWN66" s="27"/>
      <c r="TWO66" s="22"/>
      <c r="TWP66" s="23"/>
      <c r="TYP66" s="27"/>
      <c r="TYQ66" s="27"/>
      <c r="TYR66" s="27"/>
      <c r="TYS66" s="27"/>
      <c r="TYT66" s="27"/>
      <c r="TYU66" s="27"/>
      <c r="TYV66" s="27"/>
      <c r="TYW66" s="27"/>
      <c r="TYX66" s="22"/>
      <c r="TYY66" s="23"/>
      <c r="UAY66" s="27"/>
      <c r="UAZ66" s="27"/>
      <c r="UBA66" s="27"/>
      <c r="UBB66" s="27"/>
      <c r="UBC66" s="27"/>
      <c r="UBD66" s="27"/>
      <c r="UBE66" s="27"/>
      <c r="UBF66" s="27"/>
      <c r="UBG66" s="22"/>
      <c r="UBH66" s="23"/>
      <c r="UDH66" s="27"/>
      <c r="UDI66" s="27"/>
      <c r="UDJ66" s="27"/>
      <c r="UDK66" s="27"/>
      <c r="UDL66" s="27"/>
      <c r="UDM66" s="27"/>
      <c r="UDN66" s="27"/>
      <c r="UDO66" s="27"/>
      <c r="UDP66" s="22"/>
      <c r="UDQ66" s="23"/>
      <c r="UFQ66" s="27"/>
      <c r="UFR66" s="27"/>
      <c r="UFS66" s="27"/>
      <c r="UFT66" s="27"/>
      <c r="UFU66" s="27"/>
      <c r="UFV66" s="27"/>
      <c r="UFW66" s="27"/>
      <c r="UFX66" s="27"/>
      <c r="UFY66" s="22"/>
      <c r="UFZ66" s="23"/>
      <c r="UHZ66" s="27"/>
      <c r="UIA66" s="27"/>
      <c r="UIB66" s="27"/>
      <c r="UIC66" s="27"/>
      <c r="UID66" s="27"/>
      <c r="UIE66" s="27"/>
      <c r="UIF66" s="27"/>
      <c r="UIG66" s="27"/>
      <c r="UIH66" s="22"/>
      <c r="UII66" s="23"/>
      <c r="UKI66" s="27"/>
      <c r="UKJ66" s="27"/>
      <c r="UKK66" s="27"/>
      <c r="UKL66" s="27"/>
      <c r="UKM66" s="27"/>
      <c r="UKN66" s="27"/>
      <c r="UKO66" s="27"/>
      <c r="UKP66" s="27"/>
      <c r="UKQ66" s="22"/>
      <c r="UKR66" s="23"/>
      <c r="UMR66" s="27"/>
      <c r="UMS66" s="27"/>
      <c r="UMT66" s="27"/>
      <c r="UMU66" s="27"/>
      <c r="UMV66" s="27"/>
      <c r="UMW66" s="27"/>
      <c r="UMX66" s="27"/>
      <c r="UMY66" s="27"/>
      <c r="UMZ66" s="22"/>
      <c r="UNA66" s="23"/>
      <c r="UPA66" s="27"/>
      <c r="UPB66" s="27"/>
      <c r="UPC66" s="27"/>
      <c r="UPD66" s="27"/>
      <c r="UPE66" s="27"/>
      <c r="UPF66" s="27"/>
      <c r="UPG66" s="27"/>
      <c r="UPH66" s="27"/>
      <c r="UPI66" s="22"/>
      <c r="UPJ66" s="23"/>
      <c r="URJ66" s="27"/>
      <c r="URK66" s="27"/>
      <c r="URL66" s="27"/>
      <c r="URM66" s="27"/>
      <c r="URN66" s="27"/>
      <c r="URO66" s="27"/>
      <c r="URP66" s="27"/>
      <c r="URQ66" s="27"/>
      <c r="URR66" s="22"/>
      <c r="URS66" s="23"/>
      <c r="UTS66" s="27"/>
      <c r="UTT66" s="27"/>
      <c r="UTU66" s="27"/>
      <c r="UTV66" s="27"/>
      <c r="UTW66" s="27"/>
      <c r="UTX66" s="27"/>
      <c r="UTY66" s="27"/>
      <c r="UTZ66" s="27"/>
      <c r="UUA66" s="22"/>
      <c r="UUB66" s="23"/>
      <c r="UWB66" s="27"/>
      <c r="UWC66" s="27"/>
      <c r="UWD66" s="27"/>
      <c r="UWE66" s="27"/>
      <c r="UWF66" s="27"/>
      <c r="UWG66" s="27"/>
      <c r="UWH66" s="27"/>
      <c r="UWI66" s="27"/>
      <c r="UWJ66" s="22"/>
      <c r="UWK66" s="23"/>
      <c r="UYK66" s="27"/>
      <c r="UYL66" s="27"/>
      <c r="UYM66" s="27"/>
      <c r="UYN66" s="27"/>
      <c r="UYO66" s="27"/>
      <c r="UYP66" s="27"/>
      <c r="UYQ66" s="27"/>
      <c r="UYR66" s="27"/>
      <c r="UYS66" s="22"/>
      <c r="UYT66" s="23"/>
      <c r="VAT66" s="27"/>
      <c r="VAU66" s="27"/>
      <c r="VAV66" s="27"/>
      <c r="VAW66" s="27"/>
      <c r="VAX66" s="27"/>
      <c r="VAY66" s="27"/>
      <c r="VAZ66" s="27"/>
      <c r="VBA66" s="27"/>
      <c r="VBB66" s="22"/>
      <c r="VBC66" s="23"/>
      <c r="VDC66" s="27"/>
      <c r="VDD66" s="27"/>
      <c r="VDE66" s="27"/>
      <c r="VDF66" s="27"/>
      <c r="VDG66" s="27"/>
      <c r="VDH66" s="27"/>
      <c r="VDI66" s="27"/>
      <c r="VDJ66" s="27"/>
      <c r="VDK66" s="22"/>
      <c r="VDL66" s="23"/>
      <c r="VFL66" s="27"/>
      <c r="VFM66" s="27"/>
      <c r="VFN66" s="27"/>
      <c r="VFO66" s="27"/>
      <c r="VFP66" s="27"/>
      <c r="VFQ66" s="27"/>
      <c r="VFR66" s="27"/>
      <c r="VFS66" s="27"/>
      <c r="VFT66" s="22"/>
      <c r="VFU66" s="23"/>
      <c r="VHU66" s="27"/>
      <c r="VHV66" s="27"/>
      <c r="VHW66" s="27"/>
      <c r="VHX66" s="27"/>
      <c r="VHY66" s="27"/>
      <c r="VHZ66" s="27"/>
      <c r="VIA66" s="27"/>
      <c r="VIB66" s="27"/>
      <c r="VIC66" s="22"/>
      <c r="VID66" s="23"/>
      <c r="VKD66" s="27"/>
      <c r="VKE66" s="27"/>
      <c r="VKF66" s="27"/>
      <c r="VKG66" s="27"/>
      <c r="VKH66" s="27"/>
      <c r="VKI66" s="27"/>
      <c r="VKJ66" s="27"/>
      <c r="VKK66" s="27"/>
      <c r="VKL66" s="22"/>
      <c r="VKM66" s="23"/>
      <c r="VMM66" s="27"/>
      <c r="VMN66" s="27"/>
      <c r="VMO66" s="27"/>
      <c r="VMP66" s="27"/>
      <c r="VMQ66" s="27"/>
      <c r="VMR66" s="27"/>
      <c r="VMS66" s="27"/>
      <c r="VMT66" s="27"/>
      <c r="VMU66" s="22"/>
      <c r="VMV66" s="23"/>
      <c r="VOV66" s="27"/>
      <c r="VOW66" s="27"/>
      <c r="VOX66" s="27"/>
      <c r="VOY66" s="27"/>
      <c r="VOZ66" s="27"/>
      <c r="VPA66" s="27"/>
      <c r="VPB66" s="27"/>
      <c r="VPC66" s="27"/>
      <c r="VPD66" s="22"/>
      <c r="VPE66" s="23"/>
      <c r="VRE66" s="27"/>
      <c r="VRF66" s="27"/>
      <c r="VRG66" s="27"/>
      <c r="VRH66" s="27"/>
      <c r="VRI66" s="27"/>
      <c r="VRJ66" s="27"/>
      <c r="VRK66" s="27"/>
      <c r="VRL66" s="27"/>
      <c r="VRM66" s="22"/>
      <c r="VRN66" s="23"/>
      <c r="VTN66" s="27"/>
      <c r="VTO66" s="27"/>
      <c r="VTP66" s="27"/>
      <c r="VTQ66" s="27"/>
      <c r="VTR66" s="27"/>
      <c r="VTS66" s="27"/>
      <c r="VTT66" s="27"/>
      <c r="VTU66" s="27"/>
      <c r="VTV66" s="22"/>
      <c r="VTW66" s="23"/>
      <c r="VVW66" s="27"/>
      <c r="VVX66" s="27"/>
      <c r="VVY66" s="27"/>
      <c r="VVZ66" s="27"/>
      <c r="VWA66" s="27"/>
      <c r="VWB66" s="27"/>
      <c r="VWC66" s="27"/>
      <c r="VWD66" s="27"/>
      <c r="VWE66" s="22"/>
      <c r="VWF66" s="23"/>
      <c r="VYF66" s="27"/>
      <c r="VYG66" s="27"/>
      <c r="VYH66" s="27"/>
      <c r="VYI66" s="27"/>
      <c r="VYJ66" s="27"/>
      <c r="VYK66" s="27"/>
      <c r="VYL66" s="27"/>
      <c r="VYM66" s="27"/>
      <c r="VYN66" s="22"/>
      <c r="VYO66" s="23"/>
      <c r="WAO66" s="27"/>
      <c r="WAP66" s="27"/>
      <c r="WAQ66" s="27"/>
      <c r="WAR66" s="27"/>
      <c r="WAS66" s="27"/>
      <c r="WAT66" s="27"/>
      <c r="WAU66" s="27"/>
      <c r="WAV66" s="27"/>
      <c r="WAW66" s="22"/>
      <c r="WAX66" s="23"/>
      <c r="WCX66" s="27"/>
      <c r="WCY66" s="27"/>
      <c r="WCZ66" s="27"/>
      <c r="WDA66" s="27"/>
      <c r="WDB66" s="27"/>
      <c r="WDC66" s="27"/>
      <c r="WDD66" s="27"/>
      <c r="WDE66" s="27"/>
      <c r="WDF66" s="22"/>
      <c r="WDG66" s="23"/>
      <c r="WFG66" s="27"/>
      <c r="WFH66" s="27"/>
      <c r="WFI66" s="27"/>
      <c r="WFJ66" s="27"/>
      <c r="WFK66" s="27"/>
      <c r="WFL66" s="27"/>
      <c r="WFM66" s="27"/>
      <c r="WFN66" s="27"/>
      <c r="WFO66" s="22"/>
      <c r="WFP66" s="23"/>
      <c r="WHP66" s="27"/>
      <c r="WHQ66" s="27"/>
      <c r="WHR66" s="27"/>
      <c r="WHS66" s="27"/>
      <c r="WHT66" s="27"/>
      <c r="WHU66" s="27"/>
      <c r="WHV66" s="27"/>
      <c r="WHW66" s="27"/>
      <c r="WHX66" s="22"/>
      <c r="WHY66" s="23"/>
      <c r="WJY66" s="27"/>
      <c r="WJZ66" s="27"/>
      <c r="WKA66" s="27"/>
      <c r="WKB66" s="27"/>
      <c r="WKC66" s="27"/>
      <c r="WKD66" s="27"/>
      <c r="WKE66" s="27"/>
      <c r="WKF66" s="27"/>
      <c r="WKG66" s="22"/>
      <c r="WKH66" s="23"/>
      <c r="WMH66" s="27"/>
      <c r="WMI66" s="27"/>
      <c r="WMJ66" s="27"/>
      <c r="WMK66" s="27"/>
      <c r="WML66" s="27"/>
      <c r="WMM66" s="27"/>
      <c r="WMN66" s="27"/>
      <c r="WMO66" s="27"/>
      <c r="WMP66" s="22"/>
      <c r="WMQ66" s="23"/>
      <c r="WOQ66" s="27"/>
      <c r="WOR66" s="27"/>
      <c r="WOS66" s="27"/>
      <c r="WOT66" s="27"/>
      <c r="WOU66" s="27"/>
      <c r="WOV66" s="27"/>
      <c r="WOW66" s="27"/>
      <c r="WOX66" s="27"/>
      <c r="WOY66" s="22"/>
      <c r="WOZ66" s="23"/>
      <c r="WQZ66" s="27"/>
      <c r="WRA66" s="27"/>
      <c r="WRB66" s="27"/>
      <c r="WRC66" s="27"/>
      <c r="WRD66" s="27"/>
      <c r="WRE66" s="27"/>
      <c r="WRF66" s="27"/>
      <c r="WRG66" s="27"/>
      <c r="WRH66" s="22"/>
      <c r="WRI66" s="23"/>
      <c r="WTI66" s="27"/>
      <c r="WTJ66" s="27"/>
      <c r="WTK66" s="27"/>
      <c r="WTL66" s="27"/>
      <c r="WTM66" s="27"/>
      <c r="WTN66" s="27"/>
      <c r="WTO66" s="27"/>
      <c r="WTP66" s="27"/>
      <c r="WTQ66" s="22"/>
      <c r="WTR66" s="23"/>
      <c r="WVR66" s="27"/>
      <c r="WVS66" s="27"/>
      <c r="WVT66" s="27"/>
      <c r="WVU66" s="27"/>
      <c r="WVV66" s="27"/>
      <c r="WVW66" s="27"/>
      <c r="WVX66" s="27"/>
      <c r="WVY66" s="27"/>
      <c r="WVZ66" s="22"/>
      <c r="WWA66" s="23"/>
      <c r="WYA66" s="27"/>
      <c r="WYB66" s="27"/>
      <c r="WYC66" s="27"/>
      <c r="WYD66" s="27"/>
      <c r="WYE66" s="27"/>
      <c r="WYF66" s="27"/>
      <c r="WYG66" s="27"/>
      <c r="WYH66" s="27"/>
      <c r="WYI66" s="22"/>
      <c r="WYJ66" s="23"/>
      <c r="XAJ66" s="27"/>
      <c r="XAK66" s="27"/>
      <c r="XAL66" s="27"/>
      <c r="XAM66" s="27"/>
      <c r="XAN66" s="27"/>
      <c r="XAO66" s="27"/>
      <c r="XAP66" s="27"/>
      <c r="XAQ66" s="27"/>
      <c r="XAR66" s="22"/>
      <c r="XAS66" s="23"/>
      <c r="XCS66" s="27"/>
      <c r="XCT66" s="27"/>
      <c r="XCU66" s="27"/>
      <c r="XCV66" s="27"/>
      <c r="XCW66" s="27"/>
      <c r="XCX66" s="27"/>
      <c r="XCY66" s="27"/>
      <c r="XCZ66" s="27"/>
      <c r="XDA66" s="22"/>
      <c r="XDB66" s="23"/>
    </row>
    <row r="67" spans="1:1019 1071:3032 3084:4069 4121:5106 5158:6143 6195:7119 7171:8156 8208:9193 9245:10230 10282:12243 12295:13280 13332:14317 14369:15354 15406:16330" x14ac:dyDescent="0.2">
      <c r="A67" s="31">
        <v>44986</v>
      </c>
      <c r="B67" s="26">
        <v>2.2000000000000002</v>
      </c>
      <c r="C67" s="26">
        <v>1.1000000000000001</v>
      </c>
      <c r="D67" s="26">
        <v>3.2</v>
      </c>
      <c r="E67" s="26">
        <v>3.1</v>
      </c>
      <c r="F67" s="26">
        <v>4</v>
      </c>
      <c r="G67" s="26">
        <v>1.2</v>
      </c>
      <c r="H67" s="26">
        <v>5.5</v>
      </c>
      <c r="I67" s="26">
        <v>2.8</v>
      </c>
      <c r="J67" s="26">
        <v>2.4</v>
      </c>
      <c r="K67" s="26">
        <v>5.3</v>
      </c>
      <c r="L67" s="26">
        <v>4</v>
      </c>
      <c r="M67" s="26">
        <v>2</v>
      </c>
      <c r="N67" s="26">
        <v>2.2999999999999998</v>
      </c>
      <c r="O67" s="26">
        <v>4.5999999999999996</v>
      </c>
      <c r="P67" s="26">
        <v>2.2000000000000002</v>
      </c>
      <c r="Q67" s="26">
        <v>4.3</v>
      </c>
      <c r="R67" s="26">
        <v>2.2999999999999998</v>
      </c>
      <c r="S67" s="26">
        <v>7.5</v>
      </c>
      <c r="T67" s="26">
        <v>2.7</v>
      </c>
      <c r="U67" s="26">
        <v>2.4</v>
      </c>
      <c r="V67" s="26">
        <v>3.3</v>
      </c>
      <c r="W67" s="26">
        <v>3</v>
      </c>
      <c r="X67" s="26">
        <v>2</v>
      </c>
      <c r="Y67" s="26">
        <v>2</v>
      </c>
      <c r="Z67" s="26">
        <v>2.6</v>
      </c>
      <c r="AA67" s="26">
        <v>1.5</v>
      </c>
      <c r="AB67" s="26">
        <v>3</v>
      </c>
      <c r="AC67" s="26">
        <v>3</v>
      </c>
      <c r="AD67" s="26">
        <v>1.7</v>
      </c>
      <c r="AE67" s="26">
        <v>2.4</v>
      </c>
      <c r="AF67" s="26">
        <v>1.9</v>
      </c>
      <c r="AG67" s="26">
        <v>2.6</v>
      </c>
      <c r="AH67" s="26">
        <v>1.8</v>
      </c>
      <c r="AI67" s="26">
        <v>1.8</v>
      </c>
      <c r="AJ67" s="26">
        <v>1.4</v>
      </c>
      <c r="AK67" s="26">
        <v>2.2999999999999998</v>
      </c>
      <c r="AL67" s="26">
        <v>3.1</v>
      </c>
      <c r="AM67" s="26">
        <v>5.7</v>
      </c>
      <c r="AN67" s="26">
        <v>1.7</v>
      </c>
      <c r="AO67" s="26">
        <v>2.2000000000000002</v>
      </c>
      <c r="AP67" s="26">
        <v>2</v>
      </c>
      <c r="AQ67" s="26">
        <v>2.4</v>
      </c>
      <c r="AR67" s="26">
        <v>3.6</v>
      </c>
      <c r="AS67" s="26">
        <v>2.1</v>
      </c>
      <c r="AT67" s="26">
        <v>2.2999999999999998</v>
      </c>
      <c r="AU67" s="26">
        <v>2</v>
      </c>
      <c r="AV67" s="26">
        <v>2.1</v>
      </c>
      <c r="AW67" s="26">
        <v>2.5</v>
      </c>
      <c r="AX67" s="27"/>
    </row>
    <row r="68" spans="1:1019 1071:3032 3084:4069 4121:5106 5158:6143 6195:7119 7171:8156 8208:9193 9245:10230 10282:12243 12295:13280 13332:14317 14369:15354 15406:16330" x14ac:dyDescent="0.2">
      <c r="A68" s="31">
        <v>45017</v>
      </c>
      <c r="B68" s="26">
        <v>2.5</v>
      </c>
      <c r="C68" s="26">
        <v>1.3</v>
      </c>
      <c r="D68" s="26">
        <v>5.3</v>
      </c>
      <c r="E68" s="26">
        <v>3.3</v>
      </c>
      <c r="F68" s="26">
        <v>4.9000000000000004</v>
      </c>
      <c r="G68" s="26">
        <v>1.4</v>
      </c>
      <c r="H68" s="26">
        <v>6.5</v>
      </c>
      <c r="I68" s="26">
        <v>3</v>
      </c>
      <c r="J68" s="26">
        <v>2.6</v>
      </c>
      <c r="K68" s="26">
        <v>3.5</v>
      </c>
      <c r="L68" s="26">
        <v>5</v>
      </c>
      <c r="M68" s="26">
        <v>2.4</v>
      </c>
      <c r="N68" s="26">
        <v>2.1</v>
      </c>
      <c r="O68" s="26">
        <v>6.8</v>
      </c>
      <c r="P68" s="26">
        <v>2.6</v>
      </c>
      <c r="Q68" s="26">
        <v>4.2</v>
      </c>
      <c r="R68" s="26">
        <v>2.1</v>
      </c>
      <c r="S68" s="26">
        <v>11.4</v>
      </c>
      <c r="T68" s="26">
        <v>2.7</v>
      </c>
      <c r="U68" s="26">
        <v>3</v>
      </c>
      <c r="V68" s="26">
        <v>4.4000000000000004</v>
      </c>
      <c r="W68" s="26">
        <v>4.4000000000000004</v>
      </c>
      <c r="X68" s="26">
        <v>2.2999999999999998</v>
      </c>
      <c r="Y68" s="26">
        <v>2.6</v>
      </c>
      <c r="Z68" s="26">
        <v>2.7</v>
      </c>
      <c r="AA68" s="26">
        <v>1.8</v>
      </c>
      <c r="AB68" s="26">
        <v>3.7</v>
      </c>
      <c r="AC68" s="26">
        <v>3.2</v>
      </c>
      <c r="AD68" s="26">
        <v>1.9</v>
      </c>
      <c r="AE68" s="26">
        <v>2.4</v>
      </c>
      <c r="AF68" s="26">
        <v>2.5</v>
      </c>
      <c r="AG68" s="26">
        <v>3.2</v>
      </c>
      <c r="AH68" s="26">
        <v>2.6</v>
      </c>
      <c r="AI68" s="26">
        <v>2.5</v>
      </c>
      <c r="AJ68" s="26">
        <v>1.9</v>
      </c>
      <c r="AK68" s="26">
        <v>3.9</v>
      </c>
      <c r="AL68" s="26">
        <v>4.3</v>
      </c>
      <c r="AM68" s="26">
        <v>5.5</v>
      </c>
      <c r="AN68" s="26">
        <v>1.9</v>
      </c>
      <c r="AO68" s="26">
        <v>2.7</v>
      </c>
      <c r="AP68" s="26">
        <v>2.1</v>
      </c>
      <c r="AQ68" s="26">
        <v>2.7</v>
      </c>
      <c r="AR68" s="26">
        <v>6</v>
      </c>
      <c r="AS68" s="26">
        <v>2.6</v>
      </c>
      <c r="AT68" s="26">
        <v>3.2</v>
      </c>
      <c r="AU68" s="26">
        <v>2.2000000000000002</v>
      </c>
      <c r="AV68" s="26">
        <v>2.4</v>
      </c>
      <c r="AW68" s="26">
        <v>3.1</v>
      </c>
      <c r="AX68" s="27"/>
    </row>
    <row r="69" spans="1:1019 1071:3032 3084:4069 4121:5106 5158:6143 6195:7119 7171:8156 8208:9193 9245:10230 10282:12243 12295:13280 13332:14317 14369:15354 15406:16330" x14ac:dyDescent="0.2">
      <c r="A69" s="31">
        <v>45047</v>
      </c>
      <c r="B69" s="26">
        <v>2.1</v>
      </c>
      <c r="C69" s="26">
        <v>1.1000000000000001</v>
      </c>
      <c r="D69" s="26">
        <v>4.8</v>
      </c>
      <c r="E69" s="26">
        <v>2.6</v>
      </c>
      <c r="F69" s="26">
        <v>3.6</v>
      </c>
      <c r="G69" s="26">
        <v>1.1000000000000001</v>
      </c>
      <c r="H69" s="26">
        <v>4.4000000000000004</v>
      </c>
      <c r="I69" s="26">
        <v>3.1</v>
      </c>
      <c r="J69" s="26">
        <v>2.2000000000000002</v>
      </c>
      <c r="K69" s="26">
        <v>3.1</v>
      </c>
      <c r="L69" s="26">
        <v>5.3</v>
      </c>
      <c r="M69" s="26">
        <v>2</v>
      </c>
      <c r="N69" s="26">
        <v>2.2000000000000002</v>
      </c>
      <c r="O69" s="26">
        <v>5.8</v>
      </c>
      <c r="P69" s="26">
        <v>2.2000000000000002</v>
      </c>
      <c r="Q69" s="26">
        <v>3.7</v>
      </c>
      <c r="R69" s="26">
        <v>1.8</v>
      </c>
      <c r="S69" s="26">
        <v>9.3000000000000007</v>
      </c>
      <c r="T69" s="26">
        <v>2.9</v>
      </c>
      <c r="U69" s="26">
        <v>2.7</v>
      </c>
      <c r="V69" s="26">
        <v>3.8</v>
      </c>
      <c r="W69" s="26">
        <v>4.7</v>
      </c>
      <c r="X69" s="26">
        <v>2</v>
      </c>
      <c r="Y69" s="26">
        <v>2.2999999999999998</v>
      </c>
      <c r="Z69" s="26">
        <v>2.2999999999999998</v>
      </c>
      <c r="AA69" s="26">
        <v>1.6</v>
      </c>
      <c r="AB69" s="26">
        <v>2.8</v>
      </c>
      <c r="AC69" s="26">
        <v>2.8</v>
      </c>
      <c r="AD69" s="26">
        <v>1.7</v>
      </c>
      <c r="AE69" s="26">
        <v>2.2999999999999998</v>
      </c>
      <c r="AF69" s="26">
        <v>1.7</v>
      </c>
      <c r="AG69" s="26">
        <v>2</v>
      </c>
      <c r="AH69" s="26">
        <v>1.9</v>
      </c>
      <c r="AI69" s="26">
        <v>2.4</v>
      </c>
      <c r="AJ69" s="26">
        <v>1.4</v>
      </c>
      <c r="AK69" s="26">
        <v>2.8</v>
      </c>
      <c r="AL69" s="26">
        <v>2.8</v>
      </c>
      <c r="AM69" s="26">
        <v>5.7</v>
      </c>
      <c r="AN69" s="26">
        <v>1.6</v>
      </c>
      <c r="AO69" s="26">
        <v>2.6</v>
      </c>
      <c r="AP69" s="26">
        <v>1.8</v>
      </c>
      <c r="AQ69" s="26">
        <v>2.1</v>
      </c>
      <c r="AR69" s="26">
        <v>3.4</v>
      </c>
      <c r="AS69" s="26">
        <v>2.7</v>
      </c>
      <c r="AT69" s="26">
        <v>4</v>
      </c>
      <c r="AU69" s="26">
        <v>1.8</v>
      </c>
      <c r="AV69" s="26">
        <v>1.8</v>
      </c>
      <c r="AW69" s="26">
        <v>2.2999999999999998</v>
      </c>
      <c r="AX69" s="32"/>
    </row>
    <row r="70" spans="1:1019 1071:3032 3084:4069 4121:5106 5158:6143 6195:7119 7171:8156 8208:9193 9245:10230 10282:12243 12295:13280 13332:14317 14369:15354 15406:16330" x14ac:dyDescent="0.2">
      <c r="A70" s="31">
        <v>45078</v>
      </c>
      <c r="B70" s="26">
        <v>2.2000000000000002</v>
      </c>
      <c r="C70" s="26">
        <v>1.2</v>
      </c>
      <c r="D70" s="26">
        <v>3.9</v>
      </c>
      <c r="E70" s="26">
        <v>2.6</v>
      </c>
      <c r="F70" s="26">
        <v>3.9</v>
      </c>
      <c r="G70" s="26">
        <v>1.2</v>
      </c>
      <c r="H70" s="26">
        <v>4.5999999999999996</v>
      </c>
      <c r="I70" s="26">
        <v>3.3</v>
      </c>
      <c r="J70" s="26">
        <v>2.2999999999999998</v>
      </c>
      <c r="K70" s="26">
        <v>3.1</v>
      </c>
      <c r="L70" s="26">
        <v>5.2</v>
      </c>
      <c r="M70" s="26">
        <v>2.1</v>
      </c>
      <c r="N70" s="26">
        <v>2</v>
      </c>
      <c r="O70" s="26">
        <v>5.2</v>
      </c>
      <c r="P70" s="26">
        <v>2.1</v>
      </c>
      <c r="Q70" s="26">
        <v>3</v>
      </c>
      <c r="R70" s="26">
        <v>1.6</v>
      </c>
      <c r="S70" s="26">
        <v>7.6</v>
      </c>
      <c r="T70" s="26">
        <v>2.4</v>
      </c>
      <c r="U70" s="26">
        <v>2.7</v>
      </c>
      <c r="V70" s="26">
        <v>4.5999999999999996</v>
      </c>
      <c r="W70" s="26">
        <v>3.5</v>
      </c>
      <c r="X70" s="26">
        <v>1.9</v>
      </c>
      <c r="Y70" s="26">
        <v>2.2000000000000002</v>
      </c>
      <c r="Z70" s="26">
        <v>2.2999999999999998</v>
      </c>
      <c r="AA70" s="26">
        <v>1.9</v>
      </c>
      <c r="AB70" s="26">
        <v>2.4</v>
      </c>
      <c r="AC70" s="26">
        <v>2.8</v>
      </c>
      <c r="AD70" s="26">
        <v>2</v>
      </c>
      <c r="AE70" s="26">
        <v>2</v>
      </c>
      <c r="AF70" s="26">
        <v>2.2000000000000002</v>
      </c>
      <c r="AG70" s="26">
        <v>2.7</v>
      </c>
      <c r="AH70" s="26">
        <v>1.5</v>
      </c>
      <c r="AI70" s="26">
        <v>2.2999999999999998</v>
      </c>
      <c r="AJ70" s="26">
        <v>1.3</v>
      </c>
      <c r="AK70" s="26">
        <v>2.4</v>
      </c>
      <c r="AL70" s="26">
        <v>3.3</v>
      </c>
      <c r="AM70" s="26">
        <v>9.6</v>
      </c>
      <c r="AN70" s="26">
        <v>1.8</v>
      </c>
      <c r="AO70" s="26">
        <v>2.7</v>
      </c>
      <c r="AP70" s="26">
        <v>2.2999999999999998</v>
      </c>
      <c r="AQ70" s="26">
        <v>2.2999999999999998</v>
      </c>
      <c r="AR70" s="26">
        <v>4.0999999999999996</v>
      </c>
      <c r="AS70" s="26">
        <v>2.4</v>
      </c>
      <c r="AT70" s="26">
        <v>4</v>
      </c>
      <c r="AU70" s="26">
        <v>2.1</v>
      </c>
      <c r="AV70" s="26">
        <v>1.8</v>
      </c>
      <c r="AW70" s="26">
        <v>3.2</v>
      </c>
      <c r="AX70" s="27"/>
    </row>
    <row r="71" spans="1:1019 1071:3032 3084:4069 4121:5106 5158:6143 6195:7119 7171:8156 8208:9193 9245:10230 10282:12243 12295:13280 13332:14317 14369:15354 15406:16330" x14ac:dyDescent="0.2">
      <c r="A71" s="31">
        <v>45108</v>
      </c>
      <c r="B71" s="26">
        <v>2.5</v>
      </c>
      <c r="C71" s="26">
        <v>1.3</v>
      </c>
      <c r="D71" s="26">
        <v>6.1</v>
      </c>
      <c r="E71" s="26">
        <v>2.2999999999999998</v>
      </c>
      <c r="F71" s="26">
        <v>4.0999999999999996</v>
      </c>
      <c r="G71" s="26">
        <v>1.4</v>
      </c>
      <c r="H71" s="26">
        <v>5.8</v>
      </c>
      <c r="I71" s="26">
        <v>3.7</v>
      </c>
      <c r="J71" s="26">
        <v>2.6</v>
      </c>
      <c r="K71" s="26">
        <v>2.8</v>
      </c>
      <c r="L71" s="26">
        <v>4.8</v>
      </c>
      <c r="M71" s="26">
        <v>2.2999999999999998</v>
      </c>
      <c r="N71" s="26">
        <v>2</v>
      </c>
      <c r="O71" s="26">
        <v>6.2</v>
      </c>
      <c r="P71" s="26">
        <v>2.5</v>
      </c>
      <c r="Q71" s="26">
        <v>4</v>
      </c>
      <c r="R71" s="26">
        <v>1.7</v>
      </c>
      <c r="S71" s="26">
        <v>6.3</v>
      </c>
      <c r="T71" s="26">
        <v>2.8</v>
      </c>
      <c r="U71" s="26">
        <v>3.2</v>
      </c>
      <c r="V71" s="26">
        <v>4</v>
      </c>
      <c r="W71" s="26">
        <v>4.2</v>
      </c>
      <c r="X71" s="26">
        <v>2.2999999999999998</v>
      </c>
      <c r="Y71" s="26">
        <v>2.2999999999999998</v>
      </c>
      <c r="Z71" s="26">
        <v>2.7</v>
      </c>
      <c r="AA71" s="26">
        <v>1.9</v>
      </c>
      <c r="AB71" s="26">
        <v>4.5999999999999996</v>
      </c>
      <c r="AC71" s="26">
        <v>4</v>
      </c>
      <c r="AD71" s="26">
        <v>2</v>
      </c>
      <c r="AE71" s="26">
        <v>2.1</v>
      </c>
      <c r="AF71" s="26">
        <v>2.1</v>
      </c>
      <c r="AG71" s="26">
        <v>2.4</v>
      </c>
      <c r="AH71" s="26">
        <v>2.1</v>
      </c>
      <c r="AI71" s="26">
        <v>2.7</v>
      </c>
      <c r="AJ71" s="26">
        <v>1.6</v>
      </c>
      <c r="AK71" s="26">
        <v>2.7</v>
      </c>
      <c r="AL71" s="26">
        <v>3.6</v>
      </c>
      <c r="AM71" s="26">
        <v>6.2</v>
      </c>
      <c r="AN71" s="26">
        <v>2.1</v>
      </c>
      <c r="AO71" s="26">
        <v>3.1</v>
      </c>
      <c r="AP71" s="26">
        <v>2.1</v>
      </c>
      <c r="AQ71" s="26">
        <v>3.4</v>
      </c>
      <c r="AR71" s="26">
        <v>3.5</v>
      </c>
      <c r="AS71" s="26">
        <v>2.9</v>
      </c>
      <c r="AT71" s="26">
        <v>3.2</v>
      </c>
      <c r="AU71" s="26">
        <v>2.2999999999999998</v>
      </c>
      <c r="AV71" s="26">
        <v>2.2000000000000002</v>
      </c>
      <c r="AW71" s="26">
        <v>2.4</v>
      </c>
      <c r="AX71" s="27"/>
    </row>
    <row r="72" spans="1:1019 1071:3032 3084:4069 4121:5106 5158:6143 6195:7119 7171:8156 8208:9193 9245:10230 10282:12243 12295:13280 13332:14317 14369:15354 15406:16330" x14ac:dyDescent="0.2">
      <c r="A72" s="31">
        <v>45139</v>
      </c>
      <c r="B72" s="26">
        <v>2.4</v>
      </c>
      <c r="C72" s="26">
        <v>1.4</v>
      </c>
      <c r="D72" s="26">
        <v>4.5</v>
      </c>
      <c r="E72" s="26">
        <v>2.9</v>
      </c>
      <c r="F72" s="26">
        <v>3.3</v>
      </c>
      <c r="G72" s="26">
        <v>1.4</v>
      </c>
      <c r="H72" s="26">
        <v>5</v>
      </c>
      <c r="I72" s="26">
        <v>2.9</v>
      </c>
      <c r="J72" s="26">
        <v>2.8</v>
      </c>
      <c r="K72" s="26">
        <v>4.4000000000000004</v>
      </c>
      <c r="L72" s="26">
        <v>5.2</v>
      </c>
      <c r="M72" s="26">
        <v>2.1</v>
      </c>
      <c r="N72" s="26">
        <v>2.6</v>
      </c>
      <c r="O72" s="26">
        <v>6</v>
      </c>
      <c r="P72" s="26">
        <v>2.4</v>
      </c>
      <c r="Q72" s="26">
        <v>3.7</v>
      </c>
      <c r="R72" s="26">
        <v>3</v>
      </c>
      <c r="S72" s="26">
        <v>7.4</v>
      </c>
      <c r="T72" s="26">
        <v>3.2</v>
      </c>
      <c r="U72" s="26">
        <v>2.7</v>
      </c>
      <c r="V72" s="26">
        <v>4.5</v>
      </c>
      <c r="W72" s="26">
        <v>3.3</v>
      </c>
      <c r="X72" s="26">
        <v>2</v>
      </c>
      <c r="Y72" s="26">
        <v>2.2000000000000002</v>
      </c>
      <c r="Z72" s="26">
        <v>2.5</v>
      </c>
      <c r="AA72" s="26">
        <v>1.9</v>
      </c>
      <c r="AB72" s="26">
        <v>3.5</v>
      </c>
      <c r="AC72" s="26">
        <v>3.5</v>
      </c>
      <c r="AD72" s="26">
        <v>1.9</v>
      </c>
      <c r="AE72" s="26">
        <v>2.9</v>
      </c>
      <c r="AF72" s="26">
        <v>2.4</v>
      </c>
      <c r="AG72" s="26">
        <v>2.9</v>
      </c>
      <c r="AH72" s="26">
        <v>2.1</v>
      </c>
      <c r="AI72" s="26">
        <v>2.9</v>
      </c>
      <c r="AJ72" s="26">
        <v>1.6</v>
      </c>
      <c r="AK72" s="26">
        <v>2.9</v>
      </c>
      <c r="AL72" s="26">
        <v>3.7</v>
      </c>
      <c r="AM72" s="26">
        <v>8</v>
      </c>
      <c r="AN72" s="26">
        <v>2.2999999999999998</v>
      </c>
      <c r="AO72" s="26">
        <v>3.1</v>
      </c>
      <c r="AP72" s="26">
        <v>2.1</v>
      </c>
      <c r="AQ72" s="26">
        <v>2</v>
      </c>
      <c r="AR72" s="26">
        <v>4.2</v>
      </c>
      <c r="AS72" s="26">
        <v>2.2000000000000002</v>
      </c>
      <c r="AT72" s="26">
        <v>3.7</v>
      </c>
      <c r="AU72" s="26">
        <v>2.1</v>
      </c>
      <c r="AV72" s="26">
        <v>2.2999999999999998</v>
      </c>
      <c r="AW72" s="26">
        <v>3.5</v>
      </c>
      <c r="AX72" s="27"/>
    </row>
    <row r="73" spans="1:1019 1071:3032 3084:4069 4121:5106 5158:6143 6195:7119 7171:8156 8208:9193 9245:10230 10282:12243 12295:13280 13332:14317 14369:15354 15406:16330" x14ac:dyDescent="0.2">
      <c r="A73" s="31">
        <v>45170</v>
      </c>
      <c r="B73" s="26">
        <v>2.8</v>
      </c>
      <c r="C73" s="26">
        <v>1.6</v>
      </c>
      <c r="D73" s="26">
        <v>6.8</v>
      </c>
      <c r="E73" s="26">
        <v>2.9</v>
      </c>
      <c r="F73" s="26">
        <v>4.2</v>
      </c>
      <c r="G73" s="26">
        <v>1.6</v>
      </c>
      <c r="H73" s="26">
        <v>6.2</v>
      </c>
      <c r="I73" s="26">
        <v>4.2</v>
      </c>
      <c r="J73" s="26">
        <v>3.3</v>
      </c>
      <c r="K73" s="26">
        <v>5</v>
      </c>
      <c r="L73" s="26">
        <v>5.2</v>
      </c>
      <c r="M73" s="26">
        <v>2.5</v>
      </c>
      <c r="N73" s="26">
        <v>2.9</v>
      </c>
      <c r="O73" s="26">
        <v>8.3000000000000007</v>
      </c>
      <c r="P73" s="26">
        <v>2.7</v>
      </c>
      <c r="Q73" s="26">
        <v>4.3</v>
      </c>
      <c r="R73" s="26">
        <v>3.1</v>
      </c>
      <c r="S73" s="26">
        <v>7.5</v>
      </c>
      <c r="T73" s="26">
        <v>2.8</v>
      </c>
      <c r="U73" s="26">
        <v>2.8</v>
      </c>
      <c r="V73" s="26">
        <v>6.1</v>
      </c>
      <c r="W73" s="26">
        <v>3.8</v>
      </c>
      <c r="X73" s="26">
        <v>2.2999999999999998</v>
      </c>
      <c r="Y73" s="26">
        <v>2.5</v>
      </c>
      <c r="Z73" s="26">
        <v>3</v>
      </c>
      <c r="AA73" s="26">
        <v>2.1</v>
      </c>
      <c r="AB73" s="26">
        <v>3.9</v>
      </c>
      <c r="AC73" s="26">
        <v>3.8</v>
      </c>
      <c r="AD73" s="26">
        <v>2.5</v>
      </c>
      <c r="AE73" s="26">
        <v>3.7</v>
      </c>
      <c r="AF73" s="26">
        <v>2.5</v>
      </c>
      <c r="AG73" s="26">
        <v>2.9</v>
      </c>
      <c r="AH73" s="26">
        <v>2.4</v>
      </c>
      <c r="AI73" s="26">
        <v>3</v>
      </c>
      <c r="AJ73" s="26">
        <v>1.8</v>
      </c>
      <c r="AK73" s="26">
        <v>3.5</v>
      </c>
      <c r="AL73" s="26">
        <v>4.0999999999999996</v>
      </c>
      <c r="AM73" s="26">
        <v>12.3</v>
      </c>
      <c r="AN73" s="26">
        <v>2.8</v>
      </c>
      <c r="AO73" s="26">
        <v>3.7</v>
      </c>
      <c r="AP73" s="26">
        <v>2.6</v>
      </c>
      <c r="AQ73" s="26">
        <v>2</v>
      </c>
      <c r="AR73" s="26">
        <v>4.3</v>
      </c>
      <c r="AS73" s="26">
        <v>2.9</v>
      </c>
      <c r="AT73" s="26">
        <v>5.2</v>
      </c>
      <c r="AU73" s="26">
        <v>2.2999999999999998</v>
      </c>
      <c r="AV73" s="26">
        <v>2.7</v>
      </c>
      <c r="AW73" s="26">
        <v>3.2</v>
      </c>
      <c r="AX73" s="27"/>
    </row>
    <row r="74" spans="1:1019 1071:3032 3084:4069 4121:5106 5158:6143 6195:7119 7171:8156 8208:9193 9245:10230 10282:12243 12295:13280 13332:14317 14369:15354 15406:16330" x14ac:dyDescent="0.2">
      <c r="A74" s="31">
        <v>45200</v>
      </c>
      <c r="B74" s="23">
        <v>2.7</v>
      </c>
      <c r="C74" s="23">
        <v>1.6</v>
      </c>
      <c r="D74" s="23">
        <v>4.7</v>
      </c>
      <c r="E74" s="23">
        <v>2.9</v>
      </c>
      <c r="F74" s="23">
        <v>3.9</v>
      </c>
      <c r="G74" s="23">
        <v>1.5</v>
      </c>
      <c r="H74" s="23">
        <v>8.6999999999999993</v>
      </c>
      <c r="I74" s="23">
        <v>4.0999999999999996</v>
      </c>
      <c r="J74" s="23">
        <v>3.1</v>
      </c>
      <c r="K74" s="23">
        <v>3.4</v>
      </c>
      <c r="L74" s="23">
        <v>5.6</v>
      </c>
      <c r="M74" s="23">
        <v>2.2999999999999998</v>
      </c>
      <c r="N74" s="23">
        <v>1.9</v>
      </c>
      <c r="O74" s="23">
        <v>6.4</v>
      </c>
      <c r="P74" s="23">
        <v>2.8</v>
      </c>
      <c r="Q74" s="23">
        <v>6.6</v>
      </c>
      <c r="R74" s="23">
        <v>2.2000000000000002</v>
      </c>
      <c r="S74" s="23">
        <v>8.4</v>
      </c>
      <c r="T74" s="23">
        <v>2.7</v>
      </c>
      <c r="U74" s="23">
        <v>2.8</v>
      </c>
      <c r="V74" s="23">
        <v>4</v>
      </c>
      <c r="W74" s="23">
        <v>4.3</v>
      </c>
      <c r="X74" s="23">
        <v>2.2999999999999998</v>
      </c>
      <c r="Y74" s="23">
        <v>2.8</v>
      </c>
      <c r="Z74" s="23">
        <v>3.4</v>
      </c>
      <c r="AA74" s="23">
        <v>2.2000000000000002</v>
      </c>
      <c r="AB74" s="23">
        <v>4.5</v>
      </c>
      <c r="AC74" s="23">
        <v>3.6</v>
      </c>
      <c r="AD74" s="23">
        <v>2.2999999999999998</v>
      </c>
      <c r="AE74" s="23">
        <v>2.5</v>
      </c>
      <c r="AF74" s="23">
        <v>2.6</v>
      </c>
      <c r="AG74" s="23">
        <v>3</v>
      </c>
      <c r="AH74" s="23">
        <v>2.2999999999999998</v>
      </c>
      <c r="AI74" s="23">
        <v>2.7</v>
      </c>
      <c r="AJ74" s="23">
        <v>1.5</v>
      </c>
      <c r="AK74" s="23">
        <v>3</v>
      </c>
      <c r="AL74" s="23">
        <v>4.0999999999999996</v>
      </c>
      <c r="AM74" s="23">
        <v>4.5999999999999996</v>
      </c>
      <c r="AN74" s="23">
        <v>2.5</v>
      </c>
      <c r="AO74" s="23">
        <v>2.9</v>
      </c>
      <c r="AP74" s="23">
        <v>2.5</v>
      </c>
      <c r="AQ74" s="23">
        <v>2.9</v>
      </c>
      <c r="AR74" s="23">
        <v>6.3</v>
      </c>
      <c r="AS74" s="23">
        <v>3.7</v>
      </c>
      <c r="AT74" s="23">
        <v>4.3</v>
      </c>
      <c r="AU74" s="23">
        <v>2.6</v>
      </c>
      <c r="AV74" s="23">
        <v>2.5</v>
      </c>
      <c r="AW74" s="23">
        <v>3.3</v>
      </c>
    </row>
  </sheetData>
  <conditionalFormatting sqref="A60 A63">
    <cfRule type="cellIs" dxfId="3" priority="1" stopIfTrue="1" operator="equal">
      <formula>"NA"</formula>
    </cfRule>
  </conditionalFormatting>
  <conditionalFormatting sqref="B1:AW1 A2:AW25 A26:A54 A57">
    <cfRule type="cellIs" dxfId="2" priority="2" stopIfTrue="1" operator="equal">
      <formula>"NA"</formula>
    </cfRule>
  </conditionalFormatting>
  <conditionalFormatting sqref="F28">
    <cfRule type="cellIs" dxfId="1" priority="3" stopIfTrue="1" operator="equal">
      <formula>"NA"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74"/>
  <sheetViews>
    <sheetView zoomScale="138" zoomScaleNormal="80" workbookViewId="0">
      <pane xSplit="1" ySplit="1" topLeftCell="AR47" activePane="bottomRight" state="frozen"/>
      <selection pane="topRight" activeCell="A333" sqref="A333"/>
      <selection pane="bottomLeft" activeCell="A333" sqref="A333"/>
      <selection pane="bottomRight" activeCell="G13" sqref="G13"/>
    </sheetView>
  </sheetViews>
  <sheetFormatPr baseColWidth="10" defaultColWidth="9" defaultRowHeight="13" x14ac:dyDescent="0.15"/>
  <cols>
    <col min="1" max="1" width="11" style="55" customWidth="1"/>
    <col min="2" max="2" width="14.33203125" style="38" customWidth="1"/>
    <col min="3" max="5" width="14.33203125" style="37" customWidth="1"/>
    <col min="6" max="11" width="14.33203125" style="34" customWidth="1"/>
    <col min="12" max="12" width="14.33203125" style="38" customWidth="1"/>
    <col min="13" max="23" width="14.33203125" style="34" customWidth="1"/>
    <col min="24" max="24" width="14.33203125" style="37" customWidth="1"/>
    <col min="25" max="26" width="14.33203125" style="34" customWidth="1"/>
    <col min="27" max="27" width="14.33203125" style="38" customWidth="1"/>
    <col min="28" max="54" width="14.33203125" style="34" customWidth="1"/>
    <col min="55" max="55" width="2.6640625" style="34" customWidth="1"/>
    <col min="56" max="16384" width="9" style="34"/>
  </cols>
  <sheetData>
    <row r="1" spans="1:63" s="43" customFormat="1" ht="27" customHeight="1" x14ac:dyDescent="0.2">
      <c r="A1" t="s">
        <v>103</v>
      </c>
      <c r="B1" s="39" t="s">
        <v>157</v>
      </c>
      <c r="C1" s="40" t="s">
        <v>108</v>
      </c>
      <c r="D1" s="40" t="s">
        <v>109</v>
      </c>
      <c r="E1" s="40" t="s">
        <v>110</v>
      </c>
      <c r="F1" s="41" t="s">
        <v>111</v>
      </c>
      <c r="G1" s="41" t="s">
        <v>112</v>
      </c>
      <c r="H1" s="41" t="s">
        <v>113</v>
      </c>
      <c r="I1" s="41" t="s">
        <v>114</v>
      </c>
      <c r="J1" s="41" t="s">
        <v>115</v>
      </c>
      <c r="K1" s="41" t="s">
        <v>116</v>
      </c>
      <c r="L1" s="39" t="s">
        <v>117</v>
      </c>
      <c r="M1" s="41" t="s">
        <v>118</v>
      </c>
      <c r="N1" s="41" t="s">
        <v>119</v>
      </c>
      <c r="O1" s="41" t="s">
        <v>120</v>
      </c>
      <c r="P1" s="41" t="s">
        <v>158</v>
      </c>
      <c r="Q1" s="41" t="s">
        <v>121</v>
      </c>
      <c r="R1" s="41" t="s">
        <v>122</v>
      </c>
      <c r="S1" s="41" t="s">
        <v>123</v>
      </c>
      <c r="T1" s="41" t="s">
        <v>159</v>
      </c>
      <c r="U1" s="41" t="s">
        <v>124</v>
      </c>
      <c r="V1" s="41" t="s">
        <v>125</v>
      </c>
      <c r="W1" s="41" t="s">
        <v>160</v>
      </c>
      <c r="X1" s="40" t="s">
        <v>126</v>
      </c>
      <c r="Y1" s="41" t="s">
        <v>127</v>
      </c>
      <c r="Z1" s="41" t="s">
        <v>128</v>
      </c>
      <c r="AA1" s="39" t="s">
        <v>129</v>
      </c>
      <c r="AB1" s="41" t="s">
        <v>130</v>
      </c>
      <c r="AC1" s="41" t="s">
        <v>161</v>
      </c>
      <c r="AD1" s="41" t="s">
        <v>131</v>
      </c>
      <c r="AE1" s="41" t="s">
        <v>132</v>
      </c>
      <c r="AF1" s="41" t="s">
        <v>133</v>
      </c>
      <c r="AG1" s="41" t="s">
        <v>134</v>
      </c>
      <c r="AH1" s="41" t="s">
        <v>135</v>
      </c>
      <c r="AI1" s="41" t="s">
        <v>136</v>
      </c>
      <c r="AJ1" s="41" t="s">
        <v>137</v>
      </c>
      <c r="AK1" s="41" t="s">
        <v>138</v>
      </c>
      <c r="AL1" s="41" t="s">
        <v>139</v>
      </c>
      <c r="AM1" s="41" t="s">
        <v>140</v>
      </c>
      <c r="AN1" s="41" t="s">
        <v>141</v>
      </c>
      <c r="AO1" s="41" t="s">
        <v>142</v>
      </c>
      <c r="AP1" s="41" t="s">
        <v>143</v>
      </c>
      <c r="AQ1" s="41" t="s">
        <v>144</v>
      </c>
      <c r="AR1" s="41" t="s">
        <v>146</v>
      </c>
      <c r="AS1" s="41" t="s">
        <v>147</v>
      </c>
      <c r="AT1" s="41" t="s">
        <v>148</v>
      </c>
      <c r="AU1" s="41" t="s">
        <v>149</v>
      </c>
      <c r="AV1" s="41" t="s">
        <v>150</v>
      </c>
      <c r="AW1" s="41" t="s">
        <v>162</v>
      </c>
      <c r="AX1" s="41" t="s">
        <v>151</v>
      </c>
      <c r="AY1" s="41" t="s">
        <v>152</v>
      </c>
      <c r="AZ1" s="41" t="s">
        <v>153</v>
      </c>
      <c r="BA1" s="41" t="s">
        <v>154</v>
      </c>
      <c r="BB1" s="41" t="s">
        <v>155</v>
      </c>
      <c r="BC1" s="41"/>
      <c r="BD1" s="42" t="s">
        <v>163</v>
      </c>
      <c r="BE1" s="42" t="s">
        <v>164</v>
      </c>
      <c r="BF1" s="42" t="s">
        <v>165</v>
      </c>
      <c r="BG1" s="42" t="s">
        <v>166</v>
      </c>
      <c r="BH1" s="42" t="s">
        <v>167</v>
      </c>
      <c r="BI1" s="42" t="s">
        <v>168</v>
      </c>
      <c r="BJ1" s="42" t="s">
        <v>169</v>
      </c>
      <c r="BK1" s="42" t="s">
        <v>170</v>
      </c>
    </row>
    <row r="2" spans="1:63" ht="15" x14ac:dyDescent="0.2">
      <c r="A2" s="44">
        <v>43009</v>
      </c>
      <c r="B2" s="45">
        <v>8.4452346418377733E-3</v>
      </c>
      <c r="C2" s="45">
        <v>0.22471910112359561</v>
      </c>
      <c r="D2" s="45">
        <v>9.259259259259256E-2</v>
      </c>
      <c r="E2" s="45">
        <v>7.2847682119205226E-2</v>
      </c>
      <c r="F2" s="45">
        <v>7.2164948453608213E-2</v>
      </c>
      <c r="G2" s="45">
        <v>2.2702702702702693E-2</v>
      </c>
      <c r="H2" s="45">
        <v>0.38888888888888884</v>
      </c>
      <c r="I2" s="45">
        <v>-2.4539877300613466E-2</v>
      </c>
      <c r="J2" s="45">
        <v>-8.2644628099173278E-3</v>
      </c>
      <c r="K2" s="45">
        <v>-0.31818181818181823</v>
      </c>
      <c r="L2" s="45">
        <v>-2.5210084033613467E-2</v>
      </c>
      <c r="M2" s="45">
        <v>-1.0204081632653073E-2</v>
      </c>
      <c r="N2" s="45">
        <v>1.2345679012345734E-2</v>
      </c>
      <c r="O2" s="45">
        <v>-0.18604651162790697</v>
      </c>
      <c r="P2" s="45">
        <v>-3.5714285714285698E-2</v>
      </c>
      <c r="Q2" s="45">
        <v>7.0180844737909531E-2</v>
      </c>
      <c r="R2" s="45">
        <v>-0.16867469879518071</v>
      </c>
      <c r="S2" s="45">
        <v>-3.9548022598870025E-2</v>
      </c>
      <c r="T2" s="45">
        <v>0.5714285714285714</v>
      </c>
      <c r="U2" s="45">
        <v>-0.22222222222222221</v>
      </c>
      <c r="V2" s="45">
        <v>-5.7553956834532349E-2</v>
      </c>
      <c r="W2" s="45">
        <v>-0.31818181818181823</v>
      </c>
      <c r="X2" s="45">
        <v>0.10138248847926268</v>
      </c>
      <c r="Y2" s="45">
        <v>-0.24528301886792447</v>
      </c>
      <c r="Z2" s="45">
        <v>0.10280373831775691</v>
      </c>
      <c r="AA2" s="45">
        <v>-8.3589428395820509E-2</v>
      </c>
      <c r="AB2" s="45">
        <v>1.325757575757569E-2</v>
      </c>
      <c r="AC2" s="45">
        <v>0.14634146341463405</v>
      </c>
      <c r="AD2" s="45">
        <v>1.2899896800825594E-2</v>
      </c>
      <c r="AE2" s="45">
        <v>-2.6737967914438499E-2</v>
      </c>
      <c r="AF2" s="45">
        <v>0.27499999999999991</v>
      </c>
      <c r="AG2" s="45">
        <v>1.6034985422740622E-2</v>
      </c>
      <c r="AH2" s="45">
        <v>3.5324675324675425E-2</v>
      </c>
      <c r="AI2" s="45">
        <v>0.39393939393939403</v>
      </c>
      <c r="AJ2" s="45">
        <v>-2.9185867895545337E-2</v>
      </c>
      <c r="AK2" s="45">
        <v>-5.7553956834532349E-2</v>
      </c>
      <c r="AL2" s="45">
        <v>4.4198895027624419E-2</v>
      </c>
      <c r="AM2" s="45">
        <v>-6.2240663900414939E-2</v>
      </c>
      <c r="AN2" s="45">
        <v>-7.0899470899470907E-2</v>
      </c>
      <c r="AO2" s="45">
        <v>3.3707865168539408E-2</v>
      </c>
      <c r="AP2" s="45">
        <v>-7.6045627376425395E-3</v>
      </c>
      <c r="AQ2" s="45">
        <v>-0.10204081632653061</v>
      </c>
      <c r="AR2" s="45">
        <v>6.2656641604009966E-2</v>
      </c>
      <c r="AS2" s="45">
        <v>-0.13399503722084372</v>
      </c>
      <c r="AT2" s="45">
        <v>-3.7328094302554016E-2</v>
      </c>
      <c r="AU2" s="45">
        <v>8.3333333333333259E-2</v>
      </c>
      <c r="AV2" s="45">
        <v>0.34375</v>
      </c>
      <c r="AW2" s="45" t="s">
        <v>171</v>
      </c>
      <c r="AX2" s="45">
        <v>-9.210526315789469E-2</v>
      </c>
      <c r="AY2" s="45">
        <v>0.13414634146341453</v>
      </c>
      <c r="AZ2" s="45">
        <v>-4.7311827956989294E-2</v>
      </c>
      <c r="BA2" s="45">
        <v>0</v>
      </c>
      <c r="BB2" s="45">
        <v>8.8607594936708889E-2</v>
      </c>
      <c r="BC2" s="46"/>
      <c r="BD2" s="47">
        <v>6.3220528077352345E-3</v>
      </c>
      <c r="BE2" s="47">
        <v>1.559476270036364E-2</v>
      </c>
      <c r="BF2" s="48">
        <v>-3.2822757111596879E-3</v>
      </c>
      <c r="BG2" s="48">
        <v>-1.7569078421977302E-2</v>
      </c>
      <c r="BH2" s="48">
        <v>3.5460992907801359E-2</v>
      </c>
      <c r="BI2" s="48">
        <v>1.4199395770392753E-2</v>
      </c>
      <c r="BJ2" s="48">
        <v>3.5722624328741626E-2</v>
      </c>
      <c r="BK2" s="48">
        <v>1.9075818492323648E-2</v>
      </c>
    </row>
    <row r="3" spans="1:63" ht="15" x14ac:dyDescent="0.2">
      <c r="A3" s="44">
        <v>43040</v>
      </c>
      <c r="B3" s="45">
        <v>2.1504628018651273E-2</v>
      </c>
      <c r="C3" s="45">
        <v>-0.12742099898063197</v>
      </c>
      <c r="D3" s="45">
        <v>-0.32203389830508478</v>
      </c>
      <c r="E3" s="45">
        <v>-0.10493827160493829</v>
      </c>
      <c r="F3" s="45">
        <v>8.6538461538461453E-2</v>
      </c>
      <c r="G3" s="45">
        <v>-7.8224101479915431E-2</v>
      </c>
      <c r="H3" s="45">
        <v>0.39999999999999991</v>
      </c>
      <c r="I3" s="45">
        <v>6.2893081761006275E-3</v>
      </c>
      <c r="J3" s="45">
        <v>-9.8611111111111094E-2</v>
      </c>
      <c r="K3" s="45">
        <v>0.26666666666666661</v>
      </c>
      <c r="L3" s="45">
        <v>-0.18103448275862066</v>
      </c>
      <c r="M3" s="45">
        <v>-5.97938144329897E-2</v>
      </c>
      <c r="N3" s="45">
        <v>-3.6585365853658569E-2</v>
      </c>
      <c r="O3" s="45">
        <v>0.15714285714285725</v>
      </c>
      <c r="P3" s="45">
        <v>7.4074074074074181E-2</v>
      </c>
      <c r="Q3" s="45">
        <v>-0.12594524119947847</v>
      </c>
      <c r="R3" s="45">
        <v>6.5217391304347894E-2</v>
      </c>
      <c r="S3" s="45">
        <v>0.20588235294117641</v>
      </c>
      <c r="T3" s="45">
        <v>-0.54545454545454541</v>
      </c>
      <c r="U3" s="45">
        <v>2.0408163265306145E-2</v>
      </c>
      <c r="V3" s="45">
        <v>-0.12213740458015265</v>
      </c>
      <c r="W3" s="45">
        <v>-6.6666666666666652E-2</v>
      </c>
      <c r="X3" s="45">
        <v>-6.2761506276150625E-2</v>
      </c>
      <c r="Y3" s="45">
        <v>0.22500000000000009</v>
      </c>
      <c r="Z3" s="45">
        <v>-8.4745762711864403E-2</v>
      </c>
      <c r="AA3" s="45">
        <v>-4.1582830315224695E-2</v>
      </c>
      <c r="AB3" s="45">
        <v>-0.108411214953271</v>
      </c>
      <c r="AC3" s="45">
        <v>-4.2553191489361653E-2</v>
      </c>
      <c r="AD3" s="45">
        <v>-9.0677534386143677E-2</v>
      </c>
      <c r="AE3" s="45">
        <v>-6.3186813186813184E-2</v>
      </c>
      <c r="AF3" s="45">
        <v>-0.21568627450980393</v>
      </c>
      <c r="AG3" s="45">
        <v>-0.15853658536585369</v>
      </c>
      <c r="AH3" s="45">
        <v>-0.10637230306071255</v>
      </c>
      <c r="AI3" s="45">
        <v>3.0434782608695699E-2</v>
      </c>
      <c r="AJ3" s="45">
        <v>-0.35917721518987344</v>
      </c>
      <c r="AK3" s="45">
        <v>-3.8167938931297662E-2</v>
      </c>
      <c r="AL3" s="45">
        <v>2.3809523809523725E-2</v>
      </c>
      <c r="AM3" s="45">
        <v>-1.3274336283185861E-2</v>
      </c>
      <c r="AN3" s="45">
        <v>-6.833712984054674E-2</v>
      </c>
      <c r="AO3" s="45">
        <v>0</v>
      </c>
      <c r="AP3" s="45">
        <v>-0.14176245210727967</v>
      </c>
      <c r="AQ3" s="45">
        <v>0</v>
      </c>
      <c r="AR3" s="45">
        <v>-0.20754716981132071</v>
      </c>
      <c r="AS3" s="45">
        <v>0.25214899713467043</v>
      </c>
      <c r="AT3" s="45">
        <v>-0.13469387755102036</v>
      </c>
      <c r="AU3" s="45">
        <v>-0.17582417582417587</v>
      </c>
      <c r="AV3" s="45">
        <v>0.13953488372093026</v>
      </c>
      <c r="AW3" s="45" t="s">
        <v>171</v>
      </c>
      <c r="AX3" s="45">
        <v>0</v>
      </c>
      <c r="AY3" s="45">
        <v>-0.21505376344086025</v>
      </c>
      <c r="AZ3" s="45">
        <v>-6.9977426636568807E-2</v>
      </c>
      <c r="BA3" s="45">
        <v>-0.125</v>
      </c>
      <c r="BB3" s="45">
        <v>-0.19767441860465118</v>
      </c>
      <c r="BC3" s="46"/>
      <c r="BD3" s="47">
        <v>-8.3518107908351791E-2</v>
      </c>
      <c r="BE3" s="47">
        <v>-0.10684665411712069</v>
      </c>
      <c r="BF3" s="48">
        <v>-3.0735455543358992E-2</v>
      </c>
      <c r="BG3" s="48">
        <v>-0.10957567875142249</v>
      </c>
      <c r="BH3" s="48">
        <v>-8.2191780821917804E-2</v>
      </c>
      <c r="BI3" s="48">
        <v>-0.11885612153708669</v>
      </c>
      <c r="BJ3" s="48">
        <v>-4.2831379621280474E-2</v>
      </c>
      <c r="BK3" s="48">
        <v>-0.10676162733123373</v>
      </c>
    </row>
    <row r="4" spans="1:63" ht="15" x14ac:dyDescent="0.2">
      <c r="A4" s="44">
        <v>43070</v>
      </c>
      <c r="B4" s="45">
        <v>-4.4011445701049201E-2</v>
      </c>
      <c r="C4" s="45">
        <v>-0.11565420560747663</v>
      </c>
      <c r="D4" s="45">
        <v>0.30000000000000004</v>
      </c>
      <c r="E4" s="45">
        <v>4.1379310344827669E-2</v>
      </c>
      <c r="F4" s="45">
        <v>3.539823008849563E-2</v>
      </c>
      <c r="G4" s="45">
        <v>-0.10665137614678899</v>
      </c>
      <c r="H4" s="45">
        <v>-0.45714285714285718</v>
      </c>
      <c r="I4" s="45">
        <v>-7.8125E-2</v>
      </c>
      <c r="J4" s="45">
        <v>-2.3112480739599373E-2</v>
      </c>
      <c r="K4" s="45">
        <v>-0.21052631578947367</v>
      </c>
      <c r="L4" s="45">
        <v>0.22105263157894739</v>
      </c>
      <c r="M4" s="45">
        <v>-1.0964912280701733E-2</v>
      </c>
      <c r="N4" s="45">
        <v>0.18987341772151889</v>
      </c>
      <c r="O4" s="45">
        <v>-3.703703703703709E-2</v>
      </c>
      <c r="P4" s="45">
        <v>-0.2068965517241379</v>
      </c>
      <c r="Q4" s="45">
        <v>2.9534606205250613E-2</v>
      </c>
      <c r="R4" s="45">
        <v>0.21768707482993199</v>
      </c>
      <c r="S4" s="45">
        <v>-0.34146341463414631</v>
      </c>
      <c r="T4" s="45">
        <v>1</v>
      </c>
      <c r="U4" s="45">
        <v>-9.9999999999999978E-2</v>
      </c>
      <c r="V4" s="45">
        <v>-5.2173913043478293E-2</v>
      </c>
      <c r="W4" s="45">
        <v>-0.5</v>
      </c>
      <c r="X4" s="45">
        <v>-4.9107142857142905E-2</v>
      </c>
      <c r="Y4" s="45">
        <v>3.0612244897959107E-2</v>
      </c>
      <c r="Z4" s="45">
        <v>-7.407407407407407E-2</v>
      </c>
      <c r="AA4" s="45">
        <v>-0.11406578026592018</v>
      </c>
      <c r="AB4" s="45">
        <v>-4.8218029350104774E-2</v>
      </c>
      <c r="AC4" s="45">
        <v>-0.33333333333333337</v>
      </c>
      <c r="AD4" s="45">
        <v>5.0420168067226934E-2</v>
      </c>
      <c r="AE4" s="45">
        <v>1.9794721407624616E-2</v>
      </c>
      <c r="AF4" s="45">
        <v>0.30000000000000004</v>
      </c>
      <c r="AG4" s="45">
        <v>3.9215686274509887E-2</v>
      </c>
      <c r="AH4" s="45">
        <v>-3.425042111173493E-2</v>
      </c>
      <c r="AI4" s="45">
        <v>-0.40506329113924056</v>
      </c>
      <c r="AJ4" s="45">
        <v>0.38271604938271597</v>
      </c>
      <c r="AK4" s="45">
        <v>-9.5238095238095233E-2</v>
      </c>
      <c r="AL4" s="45">
        <v>-0.17571059431524549</v>
      </c>
      <c r="AM4" s="45">
        <v>-5.8295964125560484E-2</v>
      </c>
      <c r="AN4" s="45">
        <v>-0.11491442542787289</v>
      </c>
      <c r="AO4" s="45">
        <v>-9.2391304347826053E-2</v>
      </c>
      <c r="AP4" s="45">
        <v>-8.9285714285713969E-3</v>
      </c>
      <c r="AQ4" s="45">
        <v>9.0909090909090828E-2</v>
      </c>
      <c r="AR4" s="45">
        <v>2.9761904761904656E-2</v>
      </c>
      <c r="AS4" s="45">
        <v>-0.23340961098398172</v>
      </c>
      <c r="AT4" s="45">
        <v>1.4150943396226356E-2</v>
      </c>
      <c r="AU4" s="45">
        <v>2.6666666666666616E-2</v>
      </c>
      <c r="AV4" s="45">
        <v>-0.24489795918367352</v>
      </c>
      <c r="AW4" s="45" t="s">
        <v>171</v>
      </c>
      <c r="AX4" s="45">
        <v>7.9710144927536142E-2</v>
      </c>
      <c r="AY4" s="45">
        <v>-0.13698630136986301</v>
      </c>
      <c r="AZ4" s="45">
        <v>-0.1189320388349514</v>
      </c>
      <c r="BA4" s="45">
        <v>-9.0225563909774431E-2</v>
      </c>
      <c r="BB4" s="45">
        <v>0</v>
      </c>
      <c r="BC4" s="46"/>
      <c r="BD4" s="47">
        <v>-5.403225806451617E-2</v>
      </c>
      <c r="BE4" s="47">
        <v>2.8310739957548847E-3</v>
      </c>
      <c r="BF4" s="48">
        <v>-7.3612684031710063E-2</v>
      </c>
      <c r="BG4" s="48">
        <v>3.4507942304181194E-2</v>
      </c>
      <c r="BH4" s="48">
        <v>-4.6641791044776171E-2</v>
      </c>
      <c r="BI4" s="48">
        <v>4.5977011494252817E-2</v>
      </c>
      <c r="BJ4" s="48">
        <v>-0.14342910975035328</v>
      </c>
      <c r="BK4" s="48">
        <v>-3.8186309536200058E-3</v>
      </c>
    </row>
    <row r="5" spans="1:63" ht="15" x14ac:dyDescent="0.2">
      <c r="A5" s="44">
        <v>43101</v>
      </c>
      <c r="B5" s="49">
        <v>-2.7175978715317406E-2</v>
      </c>
      <c r="C5" s="49">
        <v>-0.38705416116248348</v>
      </c>
      <c r="D5" s="49">
        <v>-0.36538461538461542</v>
      </c>
      <c r="E5" s="49">
        <v>-0.28476821192052981</v>
      </c>
      <c r="F5" s="49">
        <v>-0.31623931623931623</v>
      </c>
      <c r="G5" s="49">
        <v>-0.28883183568677795</v>
      </c>
      <c r="H5" s="49">
        <v>5.2631578947368363E-2</v>
      </c>
      <c r="I5" s="49">
        <v>-0.3254237288135593</v>
      </c>
      <c r="J5" s="49">
        <v>-0.20347003154574128</v>
      </c>
      <c r="K5" s="49">
        <v>6.6666666666666652E-2</v>
      </c>
      <c r="L5" s="49">
        <v>-0.25862068965517238</v>
      </c>
      <c r="M5" s="49">
        <v>-0.21064301552106435</v>
      </c>
      <c r="N5" s="49">
        <v>-0.23404255319148937</v>
      </c>
      <c r="O5" s="49">
        <v>-0.30769230769230771</v>
      </c>
      <c r="P5" s="49">
        <v>-0.13043478260869568</v>
      </c>
      <c r="Q5" s="49">
        <v>-0.27325412923790204</v>
      </c>
      <c r="R5" s="49">
        <v>-0.45810055865921784</v>
      </c>
      <c r="S5" s="49">
        <v>-0.37777777777777777</v>
      </c>
      <c r="T5" s="49">
        <v>-0.19999999999999996</v>
      </c>
      <c r="U5" s="49">
        <v>-0.15555555555555556</v>
      </c>
      <c r="V5" s="49">
        <v>-1.834862385321101E-2</v>
      </c>
      <c r="W5" s="49">
        <v>-0.2857142857142857</v>
      </c>
      <c r="X5" s="49">
        <v>-0.14553990610328638</v>
      </c>
      <c r="Y5" s="49">
        <v>-0.24752475247524752</v>
      </c>
      <c r="Z5" s="49">
        <v>-0.28000000000000003</v>
      </c>
      <c r="AA5" s="49">
        <v>-0.21879936808846756</v>
      </c>
      <c r="AB5" s="49">
        <v>-0.28854625550660795</v>
      </c>
      <c r="AC5" s="49">
        <v>-0.33333333333333337</v>
      </c>
      <c r="AD5" s="49">
        <v>-0.18613333333333337</v>
      </c>
      <c r="AE5" s="49">
        <v>-0.20776419841840399</v>
      </c>
      <c r="AF5" s="49">
        <v>-0.17307692307692313</v>
      </c>
      <c r="AG5" s="49">
        <v>-0.12879409351927806</v>
      </c>
      <c r="AH5" s="49">
        <v>-0.21395348837209305</v>
      </c>
      <c r="AI5" s="49">
        <v>-0.34042553191489366</v>
      </c>
      <c r="AJ5" s="49">
        <v>-0.21250000000000002</v>
      </c>
      <c r="AK5" s="49">
        <v>-0.11842105263157898</v>
      </c>
      <c r="AL5" s="49">
        <v>-0.46081504702194354</v>
      </c>
      <c r="AM5" s="49">
        <v>-0.24285714285714288</v>
      </c>
      <c r="AN5" s="49">
        <v>-0.35635359116022103</v>
      </c>
      <c r="AO5" s="49">
        <v>-0.31137724550898205</v>
      </c>
      <c r="AP5" s="49">
        <v>-0.13063063063063063</v>
      </c>
      <c r="AQ5" s="49">
        <v>-0.16666666666666663</v>
      </c>
      <c r="AR5" s="49">
        <v>-0.28034682080924855</v>
      </c>
      <c r="AS5" s="49">
        <v>-0.24477611940298505</v>
      </c>
      <c r="AT5" s="49">
        <v>-0.20930232558139539</v>
      </c>
      <c r="AU5" s="49">
        <v>-6.4935064935064957E-2</v>
      </c>
      <c r="AV5" s="49">
        <v>-0.13513513513513509</v>
      </c>
      <c r="AW5" s="49" t="s">
        <v>171</v>
      </c>
      <c r="AX5" s="49">
        <v>-0.20805369127516782</v>
      </c>
      <c r="AY5" s="49">
        <v>-0.12698412698412698</v>
      </c>
      <c r="AZ5" s="49">
        <v>-7.9889807162534465E-2</v>
      </c>
      <c r="BA5" s="49">
        <v>-0.33057851239669422</v>
      </c>
      <c r="BB5" s="49">
        <v>-0.15942028985507251</v>
      </c>
      <c r="BC5" s="50"/>
      <c r="BD5" s="48">
        <v>-0.24147485080988917</v>
      </c>
      <c r="BE5" s="48">
        <v>-0.21465124823808945</v>
      </c>
      <c r="BF5" s="48">
        <v>-0.19682151589242058</v>
      </c>
      <c r="BG5" s="48">
        <v>-0.3579244617013766</v>
      </c>
      <c r="BH5" s="48">
        <v>-0.19178082191780821</v>
      </c>
      <c r="BI5" s="48">
        <v>-0.16354234001292822</v>
      </c>
      <c r="BJ5" s="48">
        <v>-0.33709100907341216</v>
      </c>
      <c r="BK5" s="48">
        <v>-0.2145299436471243</v>
      </c>
    </row>
    <row r="6" spans="1:63" ht="15" x14ac:dyDescent="0.2">
      <c r="A6" s="44">
        <v>43132</v>
      </c>
      <c r="B6" s="49">
        <v>3.2696815784332811E-2</v>
      </c>
      <c r="C6" s="49">
        <v>5.3879310344827624E-2</v>
      </c>
      <c r="D6" s="49">
        <v>0.1515151515151516</v>
      </c>
      <c r="E6" s="49">
        <v>0</v>
      </c>
      <c r="F6" s="49">
        <v>7.4999999999999956E-2</v>
      </c>
      <c r="G6" s="49">
        <v>7.2202166064982976E-3</v>
      </c>
      <c r="H6" s="49">
        <v>-9.9999999999999978E-2</v>
      </c>
      <c r="I6" s="49">
        <v>-5.0251256281407031E-2</v>
      </c>
      <c r="J6" s="49">
        <v>8.7128712871287206E-2</v>
      </c>
      <c r="K6" s="49">
        <v>-0.3125</v>
      </c>
      <c r="L6" s="49">
        <v>-6.9767441860465129E-2</v>
      </c>
      <c r="M6" s="49">
        <v>3.3707865168539408E-2</v>
      </c>
      <c r="N6" s="49">
        <v>-0.11111111111111116</v>
      </c>
      <c r="O6" s="49">
        <v>-7.407407407407407E-2</v>
      </c>
      <c r="P6" s="49">
        <v>-0.35</v>
      </c>
      <c r="Q6" s="49">
        <v>-5.9808612440191422E-2</v>
      </c>
      <c r="R6" s="49">
        <v>-2.0618556701030966E-2</v>
      </c>
      <c r="S6" s="49">
        <v>1.1904761904761862E-2</v>
      </c>
      <c r="T6" s="49">
        <v>0.25</v>
      </c>
      <c r="U6" s="49">
        <v>-0.26315789473684215</v>
      </c>
      <c r="V6" s="49">
        <v>2.8037383177569986E-2</v>
      </c>
      <c r="W6" s="49">
        <v>0.8</v>
      </c>
      <c r="X6" s="49">
        <v>-8.2417582417582458E-2</v>
      </c>
      <c r="Y6" s="49">
        <v>-7.8947368421052655E-2</v>
      </c>
      <c r="Z6" s="49">
        <v>0.33333333333333326</v>
      </c>
      <c r="AA6" s="49">
        <v>4.9544994944388243E-2</v>
      </c>
      <c r="AB6" s="49">
        <v>-6.1919504643962453E-3</v>
      </c>
      <c r="AC6" s="49">
        <v>-0.30000000000000004</v>
      </c>
      <c r="AD6" s="49">
        <v>1.7038007863696025E-2</v>
      </c>
      <c r="AE6" s="49">
        <v>3.6297640653357721E-3</v>
      </c>
      <c r="AF6" s="49">
        <v>-0.18604651162790697</v>
      </c>
      <c r="AG6" s="49">
        <v>-0.11205273069679844</v>
      </c>
      <c r="AH6" s="49">
        <v>4.3639053254437954E-2</v>
      </c>
      <c r="AI6" s="49">
        <v>8.602150537634401E-2</v>
      </c>
      <c r="AJ6" s="49">
        <v>-4.7619047619047672E-2</v>
      </c>
      <c r="AK6" s="49">
        <v>-0.21890547263681592</v>
      </c>
      <c r="AL6" s="49">
        <v>0.30232558139534893</v>
      </c>
      <c r="AM6" s="49">
        <v>1.2578616352201255E-2</v>
      </c>
      <c r="AN6" s="49">
        <v>0.19313304721030033</v>
      </c>
      <c r="AO6" s="49">
        <v>-0.23478260869565215</v>
      </c>
      <c r="AP6" s="49">
        <v>-2.5906735751295318E-2</v>
      </c>
      <c r="AQ6" s="49">
        <v>-0.17500000000000004</v>
      </c>
      <c r="AR6" s="49">
        <v>8.032128514056236E-2</v>
      </c>
      <c r="AS6" s="49">
        <v>-5.5335968379446654E-2</v>
      </c>
      <c r="AT6" s="49">
        <v>-5.8823529411764719E-2</v>
      </c>
      <c r="AU6" s="49">
        <v>8.3333333333333259E-2</v>
      </c>
      <c r="AV6" s="49">
        <v>3.125E-2</v>
      </c>
      <c r="AW6" s="49" t="s">
        <v>171</v>
      </c>
      <c r="AX6" s="49">
        <v>-4.237288135593209E-3</v>
      </c>
      <c r="AY6" s="49">
        <v>-0.27272727272727271</v>
      </c>
      <c r="AZ6" s="49">
        <v>-0.17664670658682635</v>
      </c>
      <c r="BA6" s="49">
        <v>6.1728395061728447E-2</v>
      </c>
      <c r="BB6" s="49">
        <v>5.1724137931034475E-2</v>
      </c>
      <c r="BC6" s="50"/>
      <c r="BD6" s="48">
        <v>5.7038493958977199E-2</v>
      </c>
      <c r="BE6" s="48">
        <v>-3.9511190989124256E-2</v>
      </c>
      <c r="BF6" s="48">
        <v>-0.12785388127853881</v>
      </c>
      <c r="BG6" s="48">
        <v>-1.0995052226497881E-3</v>
      </c>
      <c r="BH6" s="48">
        <v>-5.8111380145278502E-2</v>
      </c>
      <c r="BI6" s="48">
        <v>-3.5935085007728018E-2</v>
      </c>
      <c r="BJ6" s="48">
        <v>7.4657818332642067E-2</v>
      </c>
      <c r="BK6" s="48">
        <v>-2.5045026725246666E-2</v>
      </c>
    </row>
    <row r="7" spans="1:63" ht="15" x14ac:dyDescent="0.2">
      <c r="A7" s="44">
        <v>43160</v>
      </c>
      <c r="B7" s="49">
        <v>2.5537348371993396E-3</v>
      </c>
      <c r="C7" s="49">
        <v>0.64008179959100198</v>
      </c>
      <c r="D7" s="49">
        <v>0.34210526315789469</v>
      </c>
      <c r="E7" s="49">
        <v>0.42592592592592582</v>
      </c>
      <c r="F7" s="49">
        <v>0.15116279069767447</v>
      </c>
      <c r="G7" s="49">
        <v>0.60215053763440851</v>
      </c>
      <c r="H7" s="49">
        <v>5.555555555555558E-2</v>
      </c>
      <c r="I7" s="49">
        <v>0.45502645502645511</v>
      </c>
      <c r="J7" s="49">
        <v>0.35519125683060104</v>
      </c>
      <c r="K7" s="49">
        <v>0.45454545454545459</v>
      </c>
      <c r="L7" s="49">
        <v>0.375</v>
      </c>
      <c r="M7" s="49">
        <v>0.36956521739130443</v>
      </c>
      <c r="N7" s="49">
        <v>0.609375</v>
      </c>
      <c r="O7" s="49">
        <v>0.32000000000000006</v>
      </c>
      <c r="P7" s="49">
        <v>1.2307692307692308</v>
      </c>
      <c r="Q7" s="49">
        <v>0.39609838846480061</v>
      </c>
      <c r="R7" s="49">
        <v>0.47368421052631571</v>
      </c>
      <c r="S7" s="49">
        <v>0.83529411764705874</v>
      </c>
      <c r="T7" s="49">
        <v>-9.9999999999999978E-2</v>
      </c>
      <c r="U7" s="49">
        <v>3.5714285714285809E-2</v>
      </c>
      <c r="V7" s="49">
        <v>0.25454545454545463</v>
      </c>
      <c r="W7" s="49">
        <v>-0.22222222222222221</v>
      </c>
      <c r="X7" s="49">
        <v>0.39520958083832336</v>
      </c>
      <c r="Y7" s="49">
        <v>0.27142857142857135</v>
      </c>
      <c r="Z7" s="49">
        <v>0.34375</v>
      </c>
      <c r="AA7" s="49">
        <v>0.4508670520231215</v>
      </c>
      <c r="AB7" s="49">
        <v>0.52336448598130847</v>
      </c>
      <c r="AC7" s="49">
        <v>0</v>
      </c>
      <c r="AD7" s="49">
        <v>0.34987113402061865</v>
      </c>
      <c r="AE7" s="49">
        <v>0.22875226039783003</v>
      </c>
      <c r="AF7" s="49">
        <v>0.5714285714285714</v>
      </c>
      <c r="AG7" s="49">
        <v>0.32131495227995766</v>
      </c>
      <c r="AH7" s="49">
        <v>0.33097094259390514</v>
      </c>
      <c r="AI7" s="49">
        <v>0.89108910891089099</v>
      </c>
      <c r="AJ7" s="49">
        <v>0.42142857142857149</v>
      </c>
      <c r="AK7" s="49">
        <v>0.73248407643312108</v>
      </c>
      <c r="AL7" s="49">
        <v>0.55803571428571419</v>
      </c>
      <c r="AM7" s="49">
        <v>0.42236024844720488</v>
      </c>
      <c r="AN7" s="49">
        <v>0.58992805755395694</v>
      </c>
      <c r="AO7" s="49">
        <v>0.51136363636363646</v>
      </c>
      <c r="AP7" s="49">
        <v>0.1914893617021276</v>
      </c>
      <c r="AQ7" s="49">
        <v>0.21212121212121215</v>
      </c>
      <c r="AR7" s="49">
        <v>0.35315985130111516</v>
      </c>
      <c r="AS7" s="49">
        <v>0.37656903765690375</v>
      </c>
      <c r="AT7" s="49">
        <v>0.453125</v>
      </c>
      <c r="AU7" s="49">
        <v>0.10256410256410264</v>
      </c>
      <c r="AV7" s="49">
        <v>3.0303030303030276E-2</v>
      </c>
      <c r="AW7" s="49" t="s">
        <v>171</v>
      </c>
      <c r="AX7" s="49">
        <v>0.34893617021276602</v>
      </c>
      <c r="AY7" s="49">
        <v>1.1749999999999998</v>
      </c>
      <c r="AZ7" s="49">
        <v>0.57818181818181813</v>
      </c>
      <c r="BA7" s="49">
        <v>0.53488372093023262</v>
      </c>
      <c r="BB7" s="49">
        <v>0.26229508196721318</v>
      </c>
      <c r="BC7" s="50"/>
      <c r="BD7" s="48">
        <v>0.4024455077086655</v>
      </c>
      <c r="BE7" s="48">
        <v>0.39039652475501141</v>
      </c>
      <c r="BF7" s="48">
        <v>0.51308900523560208</v>
      </c>
      <c r="BG7" s="48">
        <v>0.35580627407815091</v>
      </c>
      <c r="BH7" s="48">
        <v>0.27249357326478152</v>
      </c>
      <c r="BI7" s="48">
        <v>0.33907815631262528</v>
      </c>
      <c r="BJ7" s="48">
        <v>0.56619065997684292</v>
      </c>
      <c r="BK7" s="48">
        <v>0.37932954613030412</v>
      </c>
    </row>
    <row r="8" spans="1:63" ht="15" x14ac:dyDescent="0.2">
      <c r="A8" s="44">
        <v>43191</v>
      </c>
      <c r="B8" s="49">
        <v>-1.7075874431000782E-2</v>
      </c>
      <c r="C8" s="49">
        <v>9.351620947630912E-2</v>
      </c>
      <c r="D8" s="49">
        <v>-0.13725490196078427</v>
      </c>
      <c r="E8" s="49">
        <v>6.4935064935064846E-2</v>
      </c>
      <c r="F8" s="49">
        <v>-2.0202020202020221E-2</v>
      </c>
      <c r="G8" s="49">
        <v>2.5727069351230369E-2</v>
      </c>
      <c r="H8" s="49">
        <v>0.21052631578947367</v>
      </c>
      <c r="I8" s="49">
        <v>8.0000000000000071E-2</v>
      </c>
      <c r="J8" s="49">
        <v>-6.7204301075268758E-3</v>
      </c>
      <c r="K8" s="49">
        <v>-0.1875</v>
      </c>
      <c r="L8" s="49">
        <v>5.4545454545454453E-2</v>
      </c>
      <c r="M8" s="49">
        <v>-6.944444444444442E-2</v>
      </c>
      <c r="N8" s="49">
        <v>-1.9417475728155331E-2</v>
      </c>
      <c r="O8" s="49">
        <v>0.18181818181818188</v>
      </c>
      <c r="P8" s="49">
        <v>-0.48275862068965514</v>
      </c>
      <c r="Q8" s="49">
        <v>2.9456415153411575E-2</v>
      </c>
      <c r="R8" s="49">
        <v>2.857142857142847E-2</v>
      </c>
      <c r="S8" s="49">
        <v>0.32692307692307687</v>
      </c>
      <c r="T8" s="49">
        <v>0.44444444444444442</v>
      </c>
      <c r="U8" s="49">
        <v>0.2068965517241379</v>
      </c>
      <c r="V8" s="49">
        <v>-0.19565217391304346</v>
      </c>
      <c r="W8" s="49">
        <v>0</v>
      </c>
      <c r="X8" s="49">
        <v>1.2875536480686733E-2</v>
      </c>
      <c r="Y8" s="49">
        <v>5.6179775280898792E-2</v>
      </c>
      <c r="Z8" s="49">
        <v>-0.1472868217054264</v>
      </c>
      <c r="AA8" s="49">
        <v>1.9256308100929598E-2</v>
      </c>
      <c r="AB8" s="49">
        <v>0.12678936605316982</v>
      </c>
      <c r="AC8" s="49">
        <v>-0.1428571428571429</v>
      </c>
      <c r="AD8" s="49">
        <v>4.2959427207637235E-2</v>
      </c>
      <c r="AE8" s="49">
        <v>0.13907284768211925</v>
      </c>
      <c r="AF8" s="49">
        <v>7.2727272727272751E-2</v>
      </c>
      <c r="AG8" s="49">
        <v>6.4205457463883953E-3</v>
      </c>
      <c r="AH8" s="49">
        <v>6.6560170394036167E-2</v>
      </c>
      <c r="AI8" s="49">
        <v>-2.6178010471204161E-2</v>
      </c>
      <c r="AJ8" s="49">
        <v>-0.12730318257956452</v>
      </c>
      <c r="AK8" s="49">
        <v>-5.8823529411764719E-2</v>
      </c>
      <c r="AL8" s="49">
        <v>-1.1461318051575908E-2</v>
      </c>
      <c r="AM8" s="49">
        <v>-1.7467248908296984E-2</v>
      </c>
      <c r="AN8" s="49">
        <v>8.7104072398189958E-2</v>
      </c>
      <c r="AO8" s="49">
        <v>0.255639097744361</v>
      </c>
      <c r="AP8" s="49">
        <v>0.1785714285714286</v>
      </c>
      <c r="AQ8" s="49">
        <v>-0.15000000000000002</v>
      </c>
      <c r="AR8" s="49">
        <v>1.9230769230769162E-2</v>
      </c>
      <c r="AS8" s="49">
        <v>4.8632218844984809E-2</v>
      </c>
      <c r="AT8" s="49">
        <v>-3.4408602150537648E-2</v>
      </c>
      <c r="AU8" s="49">
        <v>-0.12790697674418605</v>
      </c>
      <c r="AV8" s="49">
        <v>0.20588235294117641</v>
      </c>
      <c r="AW8" s="49" t="s">
        <v>171</v>
      </c>
      <c r="AX8" s="49">
        <v>-6.6246056782334417E-2</v>
      </c>
      <c r="AY8" s="49">
        <v>-2.2988505747126409E-2</v>
      </c>
      <c r="AZ8" s="49">
        <v>-6.2211981566820285E-2</v>
      </c>
      <c r="BA8" s="49">
        <v>0.20454545454545459</v>
      </c>
      <c r="BB8" s="49">
        <v>2.5974025974025983E-2</v>
      </c>
      <c r="BC8" s="50"/>
      <c r="BD8" s="48">
        <v>4.9090219863533013E-2</v>
      </c>
      <c r="BE8" s="48">
        <v>2.302857870767494E-2</v>
      </c>
      <c r="BF8" s="48">
        <v>1.9607843137254832E-2</v>
      </c>
      <c r="BG8" s="48">
        <v>1.5019281510046723E-2</v>
      </c>
      <c r="BH8" s="48">
        <v>7.0707070707070718E-2</v>
      </c>
      <c r="BI8" s="48">
        <v>2.933253516911094E-2</v>
      </c>
      <c r="BJ8" s="48">
        <v>6.0374568753080338E-2</v>
      </c>
      <c r="BK8" s="48">
        <v>3.0851351347032319E-2</v>
      </c>
    </row>
    <row r="9" spans="1:63" ht="15" x14ac:dyDescent="0.2">
      <c r="A9" s="44">
        <v>43221</v>
      </c>
      <c r="B9" s="49">
        <v>-1.794841031793637E-2</v>
      </c>
      <c r="C9" s="49">
        <v>0.15507411630558732</v>
      </c>
      <c r="D9" s="49">
        <v>0.43181818181818188</v>
      </c>
      <c r="E9" s="49">
        <v>1.2195121951219523E-2</v>
      </c>
      <c r="F9" s="49">
        <v>0.34020618556701021</v>
      </c>
      <c r="G9" s="49">
        <v>0.18865866957470012</v>
      </c>
      <c r="H9" s="49">
        <v>-0.17391304347826086</v>
      </c>
      <c r="I9" s="49">
        <v>6.7340067340067034E-3</v>
      </c>
      <c r="J9" s="49">
        <v>0.12043301759133973</v>
      </c>
      <c r="K9" s="49">
        <v>1.3846153846153846</v>
      </c>
      <c r="L9" s="49">
        <v>-2.5862068965517238E-2</v>
      </c>
      <c r="M9" s="49">
        <v>0.33049040511727079</v>
      </c>
      <c r="N9" s="49">
        <v>2.9702970297029729E-2</v>
      </c>
      <c r="O9" s="49">
        <v>3.8461538461538547E-2</v>
      </c>
      <c r="P9" s="49">
        <v>0.93333333333333335</v>
      </c>
      <c r="Q9" s="49">
        <v>0.17646346523752388</v>
      </c>
      <c r="R9" s="49">
        <v>0.22916666666666674</v>
      </c>
      <c r="S9" s="49">
        <v>0.15458937198067635</v>
      </c>
      <c r="T9" s="49">
        <v>0.38461538461538458</v>
      </c>
      <c r="U9" s="49">
        <v>0.62857142857142856</v>
      </c>
      <c r="V9" s="49">
        <v>0.30630630630630629</v>
      </c>
      <c r="W9" s="49">
        <v>0.4285714285714286</v>
      </c>
      <c r="X9" s="49">
        <v>0.15254237288135597</v>
      </c>
      <c r="Y9" s="49">
        <v>0.1063829787234043</v>
      </c>
      <c r="Z9" s="49">
        <v>0.10000000000000009</v>
      </c>
      <c r="AA9" s="49">
        <v>0.12377850162866455</v>
      </c>
      <c r="AB9" s="49">
        <v>0.11433756805807627</v>
      </c>
      <c r="AC9" s="49">
        <v>2.25</v>
      </c>
      <c r="AD9" s="49">
        <v>6.5446224256292984E-2</v>
      </c>
      <c r="AE9" s="49">
        <v>9.366925064599485E-2</v>
      </c>
      <c r="AF9" s="49">
        <v>0.10169491525423724</v>
      </c>
      <c r="AG9" s="49">
        <v>9.4896331738437034E-2</v>
      </c>
      <c r="AH9" s="49">
        <v>0.1023464802795806</v>
      </c>
      <c r="AI9" s="49">
        <v>0.26881720430107525</v>
      </c>
      <c r="AJ9" s="49">
        <v>0.2111324376199617</v>
      </c>
      <c r="AK9" s="49">
        <v>0.234375</v>
      </c>
      <c r="AL9" s="49">
        <v>0.3101449275362318</v>
      </c>
      <c r="AM9" s="49">
        <v>8.4444444444444544E-2</v>
      </c>
      <c r="AN9" s="49">
        <v>0.14151925078043703</v>
      </c>
      <c r="AO9" s="49">
        <v>8.3832335329341312E-2</v>
      </c>
      <c r="AP9" s="49">
        <v>2.6515151515151603E-2</v>
      </c>
      <c r="AQ9" s="49">
        <v>0.47058823529411775</v>
      </c>
      <c r="AR9" s="49">
        <v>0.15094339622641506</v>
      </c>
      <c r="AS9" s="49">
        <v>0.13043478260869557</v>
      </c>
      <c r="AT9" s="49">
        <v>0.12917594654788411</v>
      </c>
      <c r="AU9" s="49">
        <v>0.22666666666666657</v>
      </c>
      <c r="AV9" s="49">
        <v>-0.14634146341463417</v>
      </c>
      <c r="AW9" s="49" t="s">
        <v>171</v>
      </c>
      <c r="AX9" s="49">
        <v>0.18243243243243246</v>
      </c>
      <c r="AY9" s="49">
        <v>-0.14117647058823535</v>
      </c>
      <c r="AZ9" s="49">
        <v>0.13267813267813278</v>
      </c>
      <c r="BA9" s="49">
        <v>0.13207547169811318</v>
      </c>
      <c r="BB9" s="49">
        <v>7.5949367088607556E-2</v>
      </c>
      <c r="BC9" s="50"/>
      <c r="BD9" s="48">
        <v>8.4552845528455212E-2</v>
      </c>
      <c r="BE9" s="48">
        <v>0.12584158678745383</v>
      </c>
      <c r="BF9" s="48">
        <v>0.14592760180995468</v>
      </c>
      <c r="BG9" s="48">
        <v>0.15356928614277154</v>
      </c>
      <c r="BH9" s="48">
        <v>0.1132075471698113</v>
      </c>
      <c r="BI9" s="48">
        <v>7.6184937481826198E-2</v>
      </c>
      <c r="BJ9" s="48">
        <v>0.17313502207762022</v>
      </c>
      <c r="BK9" s="48">
        <v>0.12147318178220057</v>
      </c>
    </row>
    <row r="10" spans="1:63" ht="15" x14ac:dyDescent="0.2">
      <c r="A10" s="44">
        <v>43252</v>
      </c>
      <c r="B10" s="49">
        <v>3.7383634275660604E-3</v>
      </c>
      <c r="C10" s="49">
        <v>8.1934846989141219E-2</v>
      </c>
      <c r="D10" s="49">
        <v>0.19047619047619047</v>
      </c>
      <c r="E10" s="49">
        <v>0.15060240963855431</v>
      </c>
      <c r="F10" s="49">
        <v>-0.2153846153846154</v>
      </c>
      <c r="G10" s="49">
        <v>1.8348623853210455E-3</v>
      </c>
      <c r="H10" s="49">
        <v>0.15789473684210531</v>
      </c>
      <c r="I10" s="49">
        <v>9.3645484949832714E-2</v>
      </c>
      <c r="J10" s="49">
        <v>2.2946859903381744E-2</v>
      </c>
      <c r="K10" s="49">
        <v>-0.61290322580645162</v>
      </c>
      <c r="L10" s="49">
        <v>0.18584070796460184</v>
      </c>
      <c r="M10" s="49">
        <v>-7.0512820512820484E-2</v>
      </c>
      <c r="N10" s="49">
        <v>-7.6923076923076872E-2</v>
      </c>
      <c r="O10" s="49">
        <v>1.2345679012345734E-2</v>
      </c>
      <c r="P10" s="49">
        <v>-0.24137931034482762</v>
      </c>
      <c r="Q10" s="49">
        <v>2.1068472535741067E-2</v>
      </c>
      <c r="R10" s="49">
        <v>-1.1299435028248594E-2</v>
      </c>
      <c r="S10" s="49">
        <v>-3.7656903765690419E-2</v>
      </c>
      <c r="T10" s="49">
        <v>0.27777777777777768</v>
      </c>
      <c r="U10" s="49">
        <v>0.21052631578947367</v>
      </c>
      <c r="V10" s="49">
        <v>9.6551724137931005E-2</v>
      </c>
      <c r="W10" s="49">
        <v>0.30000000000000004</v>
      </c>
      <c r="X10" s="49">
        <v>-8.4558823529411797E-2</v>
      </c>
      <c r="Y10" s="49">
        <v>0</v>
      </c>
      <c r="Z10" s="49">
        <v>0.33057851239669422</v>
      </c>
      <c r="AA10" s="49">
        <v>1.1014492753623095E-2</v>
      </c>
      <c r="AB10" s="49">
        <v>4.8859934853420217E-2</v>
      </c>
      <c r="AC10" s="49">
        <v>-0.35897435897435892</v>
      </c>
      <c r="AD10" s="49">
        <v>-3.0068728522336774E-2</v>
      </c>
      <c r="AE10" s="49">
        <v>-1.7720023626698334E-3</v>
      </c>
      <c r="AF10" s="49">
        <v>-0.23076923076923073</v>
      </c>
      <c r="AG10" s="49">
        <v>1.8208302986161717E-2</v>
      </c>
      <c r="AH10" s="49">
        <v>2.8985507246376718E-2</v>
      </c>
      <c r="AI10" s="49">
        <v>-3.8135593220338992E-2</v>
      </c>
      <c r="AJ10" s="49">
        <v>4.7543581616482644E-3</v>
      </c>
      <c r="AK10" s="49">
        <v>5.6962025316455778E-2</v>
      </c>
      <c r="AL10" s="49">
        <v>-5.3097345132743334E-2</v>
      </c>
      <c r="AM10" s="49">
        <v>9.8360655737705027E-2</v>
      </c>
      <c r="AN10" s="49">
        <v>-7.0191431175934405E-2</v>
      </c>
      <c r="AO10" s="49">
        <v>-3.8674033149171283E-2</v>
      </c>
      <c r="AP10" s="49">
        <v>0.12177121771217703</v>
      </c>
      <c r="AQ10" s="49">
        <v>-7.999999999999996E-2</v>
      </c>
      <c r="AR10" s="49">
        <v>-3.0444964871194413E-2</v>
      </c>
      <c r="AS10" s="49">
        <v>1.7948717948717885E-2</v>
      </c>
      <c r="AT10" s="49">
        <v>9.8619329388560661E-3</v>
      </c>
      <c r="AU10" s="49">
        <v>1.0869565217391353E-2</v>
      </c>
      <c r="AV10" s="49">
        <v>0.28571428571428581</v>
      </c>
      <c r="AW10" s="49" t="s">
        <v>171</v>
      </c>
      <c r="AX10" s="49">
        <v>2.8571428571428914E-3</v>
      </c>
      <c r="AY10" s="49">
        <v>0.26027397260273966</v>
      </c>
      <c r="AZ10" s="49">
        <v>6.5075921908893664E-2</v>
      </c>
      <c r="BA10" s="49">
        <v>-5.0000000000000044E-2</v>
      </c>
      <c r="BB10" s="49">
        <v>-5.8823529411764719E-2</v>
      </c>
      <c r="BC10" s="50"/>
      <c r="BD10" s="48">
        <v>-3.4982508745626806E-3</v>
      </c>
      <c r="BE10" s="48">
        <v>8.9251418351297129E-3</v>
      </c>
      <c r="BF10" s="48">
        <v>1.1846001974333609E-2</v>
      </c>
      <c r="BG10" s="48">
        <v>-3.2934650719361747E-3</v>
      </c>
      <c r="BH10" s="48">
        <v>7.2881355932203462E-2</v>
      </c>
      <c r="BI10" s="48">
        <v>-1.2158875979464967E-2</v>
      </c>
      <c r="BJ10" s="48">
        <v>-7.923930269413626E-3</v>
      </c>
      <c r="BK10" s="48">
        <v>1.2591319816723789E-2</v>
      </c>
    </row>
    <row r="11" spans="1:63" ht="15" x14ac:dyDescent="0.2">
      <c r="A11" s="44">
        <v>43282</v>
      </c>
      <c r="B11" s="49">
        <v>-9.1772151898734666E-3</v>
      </c>
      <c r="C11" s="49">
        <v>-6.0218978102189791E-2</v>
      </c>
      <c r="D11" s="49">
        <v>-0.19999999999999996</v>
      </c>
      <c r="E11" s="49">
        <v>-7.3298429319371694E-2</v>
      </c>
      <c r="F11" s="49">
        <v>2.9411764705882248E-2</v>
      </c>
      <c r="G11" s="49">
        <v>-1.6483516483516536E-2</v>
      </c>
      <c r="H11" s="49">
        <v>4.5454545454545414E-2</v>
      </c>
      <c r="I11" s="49">
        <v>8.8685015290519864E-2</v>
      </c>
      <c r="J11" s="49">
        <v>-0.12042502951593859</v>
      </c>
      <c r="K11" s="49">
        <v>0.41666666666666674</v>
      </c>
      <c r="L11" s="49">
        <v>-0.10447761194029848</v>
      </c>
      <c r="M11" s="49">
        <v>-4.31034482758621E-2</v>
      </c>
      <c r="N11" s="49">
        <v>6.25E-2</v>
      </c>
      <c r="O11" s="49">
        <v>-7.3170731707317027E-2</v>
      </c>
      <c r="P11" s="49">
        <v>0.5</v>
      </c>
      <c r="Q11" s="49">
        <v>-0.20314419061655609</v>
      </c>
      <c r="R11" s="49">
        <v>-0.17142857142857137</v>
      </c>
      <c r="S11" s="49">
        <v>-0.16956521739130437</v>
      </c>
      <c r="T11" s="49">
        <v>-0.47826086956521741</v>
      </c>
      <c r="U11" s="49">
        <v>-0.10144927536231885</v>
      </c>
      <c r="V11" s="49">
        <v>-3.7735849056603765E-2</v>
      </c>
      <c r="W11" s="49">
        <v>-7.6923076923076872E-2</v>
      </c>
      <c r="X11" s="49">
        <v>-0.13253012048192769</v>
      </c>
      <c r="Y11" s="49">
        <v>0.10576923076923084</v>
      </c>
      <c r="Z11" s="49">
        <v>-0.1428571428571429</v>
      </c>
      <c r="AA11" s="49">
        <v>-5.8486238532110102E-2</v>
      </c>
      <c r="AB11" s="49">
        <v>-0.18322981366459623</v>
      </c>
      <c r="AC11" s="49">
        <v>0.8</v>
      </c>
      <c r="AD11" s="49">
        <v>-5.2258635961027422E-2</v>
      </c>
      <c r="AE11" s="49">
        <v>-7.4556213017751505E-2</v>
      </c>
      <c r="AF11" s="49">
        <v>-7.999999999999996E-2</v>
      </c>
      <c r="AG11" s="49">
        <v>-7.439198855507867E-2</v>
      </c>
      <c r="AH11" s="49">
        <v>-7.8345070422535246E-2</v>
      </c>
      <c r="AI11" s="49">
        <v>-0.17180616740088106</v>
      </c>
      <c r="AJ11" s="49">
        <v>-3.9432176656151396E-2</v>
      </c>
      <c r="AK11" s="49">
        <v>-0.20359281437125754</v>
      </c>
      <c r="AL11" s="49">
        <v>-7.0093457943925186E-2</v>
      </c>
      <c r="AM11" s="49">
        <v>-0.10820895522388063</v>
      </c>
      <c r="AN11" s="49">
        <v>-0.14607843137254906</v>
      </c>
      <c r="AO11" s="49">
        <v>5.7471264367816133E-2</v>
      </c>
      <c r="AP11" s="49">
        <v>-0.15460526315789469</v>
      </c>
      <c r="AQ11" s="49">
        <v>4.3478260869565188E-2</v>
      </c>
      <c r="AR11" s="49">
        <v>-2.1739130434782594E-2</v>
      </c>
      <c r="AS11" s="49">
        <v>-4.0302267002518932E-2</v>
      </c>
      <c r="AT11" s="49">
        <v>-8.203125E-2</v>
      </c>
      <c r="AU11" s="49">
        <v>-0.24731182795698925</v>
      </c>
      <c r="AV11" s="49">
        <v>-0.26666666666666672</v>
      </c>
      <c r="AW11" s="49" t="s">
        <v>171</v>
      </c>
      <c r="AX11" s="49">
        <v>-3.9886039886039892E-2</v>
      </c>
      <c r="AY11" s="49">
        <v>-3.2608695652173947E-2</v>
      </c>
      <c r="AZ11" s="49">
        <v>4.6843177189409335E-2</v>
      </c>
      <c r="BA11" s="49">
        <v>-0.13450292397660824</v>
      </c>
      <c r="BB11" s="49">
        <v>0.1875</v>
      </c>
      <c r="BC11" s="50"/>
      <c r="BD11" s="48">
        <v>-5.5834169174189263E-2</v>
      </c>
      <c r="BE11" s="48">
        <v>-0.11322810249001491</v>
      </c>
      <c r="BF11" s="48">
        <v>-0.11707317073170731</v>
      </c>
      <c r="BG11" s="48">
        <v>-8.365217391304347E-2</v>
      </c>
      <c r="BH11" s="48">
        <v>-6.3191153238546627E-2</v>
      </c>
      <c r="BI11" s="48">
        <v>-6.0722100656455114E-2</v>
      </c>
      <c r="BJ11" s="48">
        <v>-7.0886581469648546E-2</v>
      </c>
      <c r="BK11" s="48">
        <v>-0.10674975871692838</v>
      </c>
    </row>
    <row r="12" spans="1:63" ht="15" x14ac:dyDescent="0.2">
      <c r="A12" s="44">
        <v>43313</v>
      </c>
      <c r="B12" s="49">
        <v>-1.8254182738373093E-2</v>
      </c>
      <c r="C12" s="49">
        <v>-8.737864077669899E-2</v>
      </c>
      <c r="D12" s="49">
        <v>-0.15000000000000002</v>
      </c>
      <c r="E12" s="49">
        <v>0.14124293785310726</v>
      </c>
      <c r="F12" s="49">
        <v>0.19047619047619047</v>
      </c>
      <c r="G12" s="49">
        <v>-5.2141527001862142E-2</v>
      </c>
      <c r="H12" s="49">
        <v>-8.6956521739130488E-2</v>
      </c>
      <c r="I12" s="49">
        <v>-6.1797752808988804E-2</v>
      </c>
      <c r="J12" s="49">
        <v>7.2483221476510096E-2</v>
      </c>
      <c r="K12" s="49">
        <v>-0.29411764705882348</v>
      </c>
      <c r="L12" s="49">
        <v>4.1666666666666741E-2</v>
      </c>
      <c r="M12" s="49">
        <v>6.4864864864864868E-2</v>
      </c>
      <c r="N12" s="49">
        <v>9.8039215686274606E-2</v>
      </c>
      <c r="O12" s="49">
        <v>0.17105263157894735</v>
      </c>
      <c r="P12" s="49">
        <v>0</v>
      </c>
      <c r="Q12" s="49">
        <v>5.4870530209617741E-2</v>
      </c>
      <c r="R12" s="49">
        <v>-1.379310344827589E-2</v>
      </c>
      <c r="S12" s="49">
        <v>9.9476439790575855E-2</v>
      </c>
      <c r="T12" s="49">
        <v>8.3333333333333259E-2</v>
      </c>
      <c r="U12" s="49">
        <v>-8.064516129032262E-2</v>
      </c>
      <c r="V12" s="49">
        <v>0.1633986928104576</v>
      </c>
      <c r="W12" s="49">
        <v>0.25</v>
      </c>
      <c r="X12" s="49">
        <v>8.7962962962963021E-2</v>
      </c>
      <c r="Y12" s="49">
        <v>7.8260869565217384E-2</v>
      </c>
      <c r="Z12" s="49">
        <v>7.2463768115942351E-3</v>
      </c>
      <c r="AA12" s="49">
        <v>-2.8623629719853882E-2</v>
      </c>
      <c r="AB12" s="49">
        <v>6.8441064638783189E-2</v>
      </c>
      <c r="AC12" s="49">
        <v>6.6666666666666652E-2</v>
      </c>
      <c r="AD12" s="49">
        <v>-1.9626168224299079E-2</v>
      </c>
      <c r="AE12" s="49">
        <v>4.3478260869565188E-2</v>
      </c>
      <c r="AF12" s="49">
        <v>-0.13043478260869568</v>
      </c>
      <c r="AG12" s="49">
        <v>0.15378670788253479</v>
      </c>
      <c r="AH12" s="49">
        <v>-1.0983763132760282E-2</v>
      </c>
      <c r="AI12" s="49">
        <v>-2.6595744680851019E-2</v>
      </c>
      <c r="AJ12" s="49">
        <v>1.8062397372742289E-2</v>
      </c>
      <c r="AK12" s="49">
        <v>0.15037593984962405</v>
      </c>
      <c r="AL12" s="49">
        <v>-6.0301507537688481E-2</v>
      </c>
      <c r="AM12" s="49">
        <v>0.15481171548117145</v>
      </c>
      <c r="AN12" s="49">
        <v>7.9219288174511959E-2</v>
      </c>
      <c r="AO12" s="49">
        <v>2.1739130434782705E-2</v>
      </c>
      <c r="AP12" s="49">
        <v>0.16342412451361876</v>
      </c>
      <c r="AQ12" s="49">
        <v>0.20833333333333326</v>
      </c>
      <c r="AR12" s="49">
        <v>6.419753086419755E-2</v>
      </c>
      <c r="AS12" s="49">
        <v>0.16797900262467191</v>
      </c>
      <c r="AT12" s="49">
        <v>0.13191489361702136</v>
      </c>
      <c r="AU12" s="49">
        <v>0.12857142857142856</v>
      </c>
      <c r="AV12" s="49">
        <v>0.1515151515151516</v>
      </c>
      <c r="AW12" s="49" t="s">
        <v>171</v>
      </c>
      <c r="AX12" s="49">
        <v>-7.1216617210682509E-2</v>
      </c>
      <c r="AY12" s="49">
        <v>-5.6179775280898903E-2</v>
      </c>
      <c r="AZ12" s="49">
        <v>-5.8365758754863606E-3</v>
      </c>
      <c r="BA12" s="49">
        <v>2.0270270270270174E-2</v>
      </c>
      <c r="BB12" s="49">
        <v>0.12631578947368416</v>
      </c>
      <c r="BC12" s="50"/>
      <c r="BD12" s="48">
        <v>2.0361189801699764E-2</v>
      </c>
      <c r="BE12" s="48">
        <v>3.232512127958409E-2</v>
      </c>
      <c r="BF12" s="48">
        <v>0.11049723756906071</v>
      </c>
      <c r="BG12" s="48">
        <v>5.0294173467451131E-2</v>
      </c>
      <c r="BH12" s="48">
        <v>0.14333895446880263</v>
      </c>
      <c r="BI12" s="48">
        <v>4.5719277810133852E-2</v>
      </c>
      <c r="BJ12" s="48">
        <v>2.5789813023855412E-3</v>
      </c>
      <c r="BK12" s="48">
        <v>2.4026193829560727E-2</v>
      </c>
    </row>
    <row r="13" spans="1:63" ht="15" x14ac:dyDescent="0.2">
      <c r="A13" s="44">
        <v>43344</v>
      </c>
      <c r="B13" s="49">
        <v>-4.3943943943943964E-2</v>
      </c>
      <c r="C13" s="49">
        <v>-0.2361702127659574</v>
      </c>
      <c r="D13" s="49">
        <v>0.13725490196078427</v>
      </c>
      <c r="E13" s="49">
        <v>-0.32178217821782173</v>
      </c>
      <c r="F13" s="49">
        <v>-0.19199999999999995</v>
      </c>
      <c r="G13" s="49">
        <v>-0.2485265225933202</v>
      </c>
      <c r="H13" s="49">
        <v>0.19047619047619047</v>
      </c>
      <c r="I13" s="49">
        <v>-0.20658682634730541</v>
      </c>
      <c r="J13" s="49">
        <v>-0.22277847309136423</v>
      </c>
      <c r="K13" s="49">
        <v>1</v>
      </c>
      <c r="L13" s="49">
        <v>-0.18400000000000005</v>
      </c>
      <c r="M13" s="49">
        <v>-0.23857868020304573</v>
      </c>
      <c r="N13" s="49">
        <v>-0.1964285714285714</v>
      </c>
      <c r="O13" s="49">
        <v>-0.3146067415730337</v>
      </c>
      <c r="P13" s="49">
        <v>-0.21212121212121215</v>
      </c>
      <c r="Q13" s="49">
        <v>-0.18264172998246642</v>
      </c>
      <c r="R13" s="49">
        <v>-7.6923076923076872E-2</v>
      </c>
      <c r="S13" s="49">
        <v>-0.16666666666666663</v>
      </c>
      <c r="T13" s="49">
        <v>0</v>
      </c>
      <c r="U13" s="49">
        <v>-0.15789473684210531</v>
      </c>
      <c r="V13" s="49">
        <v>-0.3764044943820225</v>
      </c>
      <c r="W13" s="49">
        <v>-6.6666666666666652E-2</v>
      </c>
      <c r="X13" s="49">
        <v>-2.1276595744680882E-2</v>
      </c>
      <c r="Y13" s="49">
        <v>-0.2661290322580645</v>
      </c>
      <c r="Z13" s="49">
        <v>-0.34532374100719421</v>
      </c>
      <c r="AA13" s="49">
        <v>-0.2025078369905956</v>
      </c>
      <c r="AB13" s="49">
        <v>-0.23665480427046259</v>
      </c>
      <c r="AC13" s="49">
        <v>-0.33333333333333337</v>
      </c>
      <c r="AD13" s="49">
        <v>-0.16587225929456628</v>
      </c>
      <c r="AE13" s="49">
        <v>-0.2095588235294118</v>
      </c>
      <c r="AF13" s="49">
        <v>-5.0000000000000044E-2</v>
      </c>
      <c r="AG13" s="49">
        <v>-0.19490957803081044</v>
      </c>
      <c r="AH13" s="49">
        <v>-0.2153549010140029</v>
      </c>
      <c r="AI13" s="49">
        <v>-0.20218579234972678</v>
      </c>
      <c r="AJ13" s="49">
        <v>-0.20161290322580649</v>
      </c>
      <c r="AK13" s="49">
        <v>-0.22549019607843135</v>
      </c>
      <c r="AL13" s="49">
        <v>-0.1737967914438503</v>
      </c>
      <c r="AM13" s="49">
        <v>-0.31159420289855078</v>
      </c>
      <c r="AN13" s="49">
        <v>-0.22234042553191491</v>
      </c>
      <c r="AO13" s="49">
        <v>-0.28723404255319152</v>
      </c>
      <c r="AP13" s="49">
        <v>-0.13377926421404684</v>
      </c>
      <c r="AQ13" s="49">
        <v>-5.1724137931034475E-2</v>
      </c>
      <c r="AR13" s="49">
        <v>-0.25290023201856149</v>
      </c>
      <c r="AS13" s="49">
        <v>-0.2696629213483146</v>
      </c>
      <c r="AT13" s="49">
        <v>-0.16917293233082709</v>
      </c>
      <c r="AU13" s="49">
        <v>-0.22784810126582278</v>
      </c>
      <c r="AV13" s="49">
        <v>7.8947368421052655E-2</v>
      </c>
      <c r="AW13" s="49" t="s">
        <v>171</v>
      </c>
      <c r="AX13" s="49">
        <v>-0.20127795527156545</v>
      </c>
      <c r="AY13" s="49">
        <v>-0.27380952380952384</v>
      </c>
      <c r="AZ13" s="49">
        <v>-0.25440313111545987</v>
      </c>
      <c r="BA13" s="49">
        <v>-0.32450331125827814</v>
      </c>
      <c r="BB13" s="49">
        <v>-0.34579439252336452</v>
      </c>
      <c r="BC13" s="50"/>
      <c r="BD13" s="48">
        <v>-0.23772340794724967</v>
      </c>
      <c r="BE13" s="48">
        <v>-0.18832085396503828</v>
      </c>
      <c r="BF13" s="48">
        <v>-0.21293532338308463</v>
      </c>
      <c r="BG13" s="48">
        <v>-0.20997470184315148</v>
      </c>
      <c r="BH13" s="48">
        <v>-0.1887905604719764</v>
      </c>
      <c r="BI13" s="48">
        <v>-0.17794486215538852</v>
      </c>
      <c r="BJ13" s="48">
        <v>-0.23215434083601283</v>
      </c>
      <c r="BK13" s="48">
        <v>-0.1933240600506041</v>
      </c>
    </row>
    <row r="14" spans="1:63" ht="15" x14ac:dyDescent="0.2">
      <c r="A14" s="44">
        <v>43374</v>
      </c>
      <c r="B14" s="49">
        <v>3.9315254947126066E-2</v>
      </c>
      <c r="C14" s="49">
        <v>0.24930362116991645</v>
      </c>
      <c r="D14" s="49">
        <v>0.27586206896551735</v>
      </c>
      <c r="E14" s="49">
        <v>0.23357664233576636</v>
      </c>
      <c r="F14" s="49">
        <v>0.14851485148514842</v>
      </c>
      <c r="G14" s="49">
        <v>0.11241830065359482</v>
      </c>
      <c r="H14" s="49">
        <v>0</v>
      </c>
      <c r="I14" s="49">
        <v>0.22641509433962259</v>
      </c>
      <c r="J14" s="49">
        <v>8.3735909822866272E-2</v>
      </c>
      <c r="K14" s="49">
        <v>-0.33333333333333337</v>
      </c>
      <c r="L14" s="49">
        <v>0.26470588235294112</v>
      </c>
      <c r="M14" s="49">
        <v>0.16888888888888887</v>
      </c>
      <c r="N14" s="49">
        <v>-3.3333333333333326E-2</v>
      </c>
      <c r="O14" s="49">
        <v>0.14754098360655732</v>
      </c>
      <c r="P14" s="49">
        <v>-3.8461538461538436E-2</v>
      </c>
      <c r="Q14" s="49">
        <v>0.28959599570968897</v>
      </c>
      <c r="R14" s="49">
        <v>6.8181818181818121E-2</v>
      </c>
      <c r="S14" s="49">
        <v>0.15428571428571436</v>
      </c>
      <c r="T14" s="49">
        <v>0.23076923076923084</v>
      </c>
      <c r="U14" s="49">
        <v>0.27083333333333326</v>
      </c>
      <c r="V14" s="49">
        <v>0.16216216216216206</v>
      </c>
      <c r="W14" s="49">
        <v>0.21428571428571419</v>
      </c>
      <c r="X14" s="49">
        <v>-7.8260869565217384E-2</v>
      </c>
      <c r="Y14" s="49">
        <v>0.14285714285714279</v>
      </c>
      <c r="Z14" s="49">
        <v>0.47252747252747263</v>
      </c>
      <c r="AA14" s="49">
        <v>3.9308176100628867E-2</v>
      </c>
      <c r="AB14" s="49">
        <v>1.1655011655011593E-2</v>
      </c>
      <c r="AC14" s="49">
        <v>0.46875</v>
      </c>
      <c r="AD14" s="49">
        <v>8.9714285714285635E-2</v>
      </c>
      <c r="AE14" s="49">
        <v>9.3798449612403134E-2</v>
      </c>
      <c r="AF14" s="49">
        <v>0.21052631578947367</v>
      </c>
      <c r="AG14" s="49">
        <v>2.7454242928452555E-2</v>
      </c>
      <c r="AH14" s="49">
        <v>6.4615384615384519E-2</v>
      </c>
      <c r="AI14" s="49">
        <v>0.65753424657534243</v>
      </c>
      <c r="AJ14" s="49">
        <v>0.20404040404040402</v>
      </c>
      <c r="AK14" s="49">
        <v>2.5316455696202445E-2</v>
      </c>
      <c r="AL14" s="49">
        <v>0.38834951456310685</v>
      </c>
      <c r="AM14" s="49">
        <v>0.1947368421052631</v>
      </c>
      <c r="AN14" s="49">
        <v>0.13132694938440492</v>
      </c>
      <c r="AO14" s="49">
        <v>0.33582089552238803</v>
      </c>
      <c r="AP14" s="49">
        <v>0.11969111969111967</v>
      </c>
      <c r="AQ14" s="49">
        <v>-0.16363636363636369</v>
      </c>
      <c r="AR14" s="49">
        <v>3.4161490683229712E-2</v>
      </c>
      <c r="AS14" s="49">
        <v>0.28000000000000003</v>
      </c>
      <c r="AT14" s="49">
        <v>5.2036199095022662E-2</v>
      </c>
      <c r="AU14" s="49">
        <v>0.26229508196721318</v>
      </c>
      <c r="AV14" s="49">
        <v>2.4390243902439046E-2</v>
      </c>
      <c r="AW14" s="49" t="s">
        <v>171</v>
      </c>
      <c r="AX14" s="49">
        <v>0.28400000000000003</v>
      </c>
      <c r="AY14" s="49">
        <v>0.27868852459016402</v>
      </c>
      <c r="AZ14" s="49">
        <v>0.1758530183727034</v>
      </c>
      <c r="BA14" s="49">
        <v>9.8039215686274606E-2</v>
      </c>
      <c r="BB14" s="49">
        <v>0.14285714285714279</v>
      </c>
      <c r="BC14" s="50"/>
      <c r="BD14" s="48">
        <v>0.13999544730252667</v>
      </c>
      <c r="BE14" s="48">
        <v>0.1509102238705089</v>
      </c>
      <c r="BF14" s="48">
        <v>8.8495575221238854E-2</v>
      </c>
      <c r="BG14" s="48">
        <v>0.10818847209515092</v>
      </c>
      <c r="BH14" s="48">
        <v>0.12545454545454549</v>
      </c>
      <c r="BI14" s="48">
        <v>6.4363143631436248E-2</v>
      </c>
      <c r="BJ14" s="48">
        <v>0.20072585147962041</v>
      </c>
      <c r="BK14" s="48">
        <v>0.13537575841815785</v>
      </c>
    </row>
    <row r="15" spans="1:63" ht="15" x14ac:dyDescent="0.2">
      <c r="A15" s="44">
        <v>43405</v>
      </c>
      <c r="B15" s="49">
        <v>-3.943988314108704E-2</v>
      </c>
      <c r="C15" s="49">
        <v>-0.10925306577480487</v>
      </c>
      <c r="D15" s="49">
        <v>-0.43243243243243246</v>
      </c>
      <c r="E15" s="49">
        <v>-7.1005917159763343E-2</v>
      </c>
      <c r="F15" s="49">
        <v>-0.33620689655172409</v>
      </c>
      <c r="G15" s="49">
        <v>-5.7579318448883643E-2</v>
      </c>
      <c r="H15" s="49">
        <v>-0.19999999999999996</v>
      </c>
      <c r="I15" s="49">
        <v>-0.2861538461538462</v>
      </c>
      <c r="J15" s="49">
        <v>-6.3893016344725106E-2</v>
      </c>
      <c r="K15" s="49">
        <v>0.125</v>
      </c>
      <c r="L15" s="49">
        <v>-0.24031007751937983</v>
      </c>
      <c r="M15" s="49">
        <v>-0.14828897338403046</v>
      </c>
      <c r="N15" s="49">
        <v>-3.4482758620689613E-2</v>
      </c>
      <c r="O15" s="49">
        <v>-0.11428571428571432</v>
      </c>
      <c r="P15" s="49">
        <v>-0.4</v>
      </c>
      <c r="Q15" s="49">
        <v>-0.17466038258940952</v>
      </c>
      <c r="R15" s="49">
        <v>2.1276595744680771E-2</v>
      </c>
      <c r="S15" s="49">
        <v>-0.25742574257425743</v>
      </c>
      <c r="T15" s="49">
        <v>-0.125</v>
      </c>
      <c r="U15" s="49">
        <v>-0.13114754098360659</v>
      </c>
      <c r="V15" s="49">
        <v>-0.22480620155038755</v>
      </c>
      <c r="W15" s="49">
        <v>-0.47058823529411764</v>
      </c>
      <c r="X15" s="49">
        <v>-6.1320754716981174E-2</v>
      </c>
      <c r="Y15" s="49">
        <v>-0.11538461538461542</v>
      </c>
      <c r="Z15" s="49">
        <v>-0.30597014925373134</v>
      </c>
      <c r="AA15" s="49">
        <v>-7.48865355521936E-2</v>
      </c>
      <c r="AB15" s="49">
        <v>-5.0691244239631339E-2</v>
      </c>
      <c r="AC15" s="49">
        <v>-0.44680851063829785</v>
      </c>
      <c r="AD15" s="49">
        <v>-0.14840062926061881</v>
      </c>
      <c r="AE15" s="49">
        <v>-0.10205527994330266</v>
      </c>
      <c r="AF15" s="49">
        <v>-4.3478260869565188E-2</v>
      </c>
      <c r="AG15" s="49">
        <v>-8.0161943319838058E-2</v>
      </c>
      <c r="AH15" s="49">
        <v>-8.381502890173409E-2</v>
      </c>
      <c r="AI15" s="49">
        <v>-0.14049586776859502</v>
      </c>
      <c r="AJ15" s="49">
        <v>-0.20134228187919467</v>
      </c>
      <c r="AK15" s="49">
        <v>-0.1440329218106996</v>
      </c>
      <c r="AL15" s="49">
        <v>-0.2214452214452215</v>
      </c>
      <c r="AM15" s="49">
        <v>-0.20264317180616742</v>
      </c>
      <c r="AN15" s="49">
        <v>-0.1088270858524788</v>
      </c>
      <c r="AO15" s="49">
        <v>-0.24022346368715086</v>
      </c>
      <c r="AP15" s="49">
        <v>-0.17241379310344829</v>
      </c>
      <c r="AQ15" s="49">
        <v>-0.19565217391304346</v>
      </c>
      <c r="AR15" s="49">
        <v>-2.7027027027026973E-2</v>
      </c>
      <c r="AS15" s="49">
        <v>-0.25480769230769229</v>
      </c>
      <c r="AT15" s="49">
        <v>-0.17204301075268813</v>
      </c>
      <c r="AU15" s="49">
        <v>-0.16883116883116878</v>
      </c>
      <c r="AV15" s="49">
        <v>-0.38095238095238093</v>
      </c>
      <c r="AW15" s="49" t="s">
        <v>171</v>
      </c>
      <c r="AX15" s="49">
        <v>-0.161993769470405</v>
      </c>
      <c r="AY15" s="49">
        <v>-0.15384615384615385</v>
      </c>
      <c r="AZ15" s="49">
        <v>-0.1875</v>
      </c>
      <c r="BA15" s="49">
        <v>-0.125</v>
      </c>
      <c r="BB15" s="49">
        <v>-1.2499999999999956E-2</v>
      </c>
      <c r="BC15" s="50"/>
      <c r="BD15" s="48">
        <v>-0.18190894568690097</v>
      </c>
      <c r="BE15" s="48">
        <v>-0.14027468012677546</v>
      </c>
      <c r="BF15" s="48">
        <v>-0.1591173054587689</v>
      </c>
      <c r="BG15" s="48">
        <v>-0.11723426212590304</v>
      </c>
      <c r="BH15" s="48">
        <v>-0.19063004846526654</v>
      </c>
      <c r="BI15" s="48">
        <v>-0.12157861234882239</v>
      </c>
      <c r="BJ15" s="48">
        <v>-0.12671471750755636</v>
      </c>
      <c r="BK15" s="48">
        <v>-0.13074446287442676</v>
      </c>
    </row>
    <row r="16" spans="1:63" ht="15" x14ac:dyDescent="0.2">
      <c r="A16" s="44">
        <v>43435</v>
      </c>
      <c r="B16" s="49">
        <v>-2.470591317561377E-2</v>
      </c>
      <c r="C16" s="49">
        <v>-0.24155193992490609</v>
      </c>
      <c r="D16" s="49">
        <v>0</v>
      </c>
      <c r="E16" s="49">
        <v>0.97452229299363058</v>
      </c>
      <c r="F16" s="49">
        <v>0.11688311688311681</v>
      </c>
      <c r="G16" s="49">
        <v>-0.19077306733167088</v>
      </c>
      <c r="H16" s="49">
        <v>-0.4</v>
      </c>
      <c r="I16" s="49">
        <v>-0.15517241379310343</v>
      </c>
      <c r="J16" s="49">
        <v>-4.1269841269841234E-2</v>
      </c>
      <c r="K16" s="49">
        <v>0.77777777777777768</v>
      </c>
      <c r="L16" s="49">
        <v>-0.15306122448979587</v>
      </c>
      <c r="M16" s="49">
        <v>-7.1428571428571397E-2</v>
      </c>
      <c r="N16" s="49">
        <v>-7.1428571428571397E-2</v>
      </c>
      <c r="O16" s="49">
        <v>0.17741935483870974</v>
      </c>
      <c r="P16" s="49">
        <v>0.53333333333333344</v>
      </c>
      <c r="Q16" s="49">
        <v>-2.9895868323815966E-2</v>
      </c>
      <c r="R16" s="49">
        <v>-0.1875</v>
      </c>
      <c r="S16" s="49">
        <v>-0.21333333333333337</v>
      </c>
      <c r="T16" s="49">
        <v>0.1875</v>
      </c>
      <c r="U16" s="49">
        <v>-0.16981132075471694</v>
      </c>
      <c r="V16" s="49">
        <v>0.21999999999999997</v>
      </c>
      <c r="W16" s="49">
        <v>-0.55555555555555558</v>
      </c>
      <c r="X16" s="49">
        <v>-0.2613065326633166</v>
      </c>
      <c r="Y16" s="49">
        <v>-0.14130434782608692</v>
      </c>
      <c r="Z16" s="49">
        <v>1.0752688172043001E-2</v>
      </c>
      <c r="AA16" s="49">
        <v>-0.15453802125919869</v>
      </c>
      <c r="AB16" s="49">
        <v>-0.10194174757281549</v>
      </c>
      <c r="AC16" s="49">
        <v>0</v>
      </c>
      <c r="AD16" s="49">
        <v>-4.9261083743842415E-2</v>
      </c>
      <c r="AE16" s="49">
        <v>-0.14759273875295975</v>
      </c>
      <c r="AF16" s="49">
        <v>-0.15909090909090906</v>
      </c>
      <c r="AG16" s="49">
        <v>-0.17429577464788737</v>
      </c>
      <c r="AH16" s="49">
        <v>-7.4447949526813884E-2</v>
      </c>
      <c r="AI16" s="49">
        <v>-0.24519230769230771</v>
      </c>
      <c r="AJ16" s="49">
        <v>1.0504201680672232E-2</v>
      </c>
      <c r="AK16" s="49">
        <v>-0.16346153846153844</v>
      </c>
      <c r="AL16" s="49">
        <v>-0.23952095808383234</v>
      </c>
      <c r="AM16" s="49">
        <v>0</v>
      </c>
      <c r="AN16" s="49">
        <v>-0.21981004070556309</v>
      </c>
      <c r="AO16" s="49">
        <v>-0.16176470588235292</v>
      </c>
      <c r="AP16" s="49">
        <v>-1.2499999999999956E-2</v>
      </c>
      <c r="AQ16" s="49">
        <v>-0.13513513513513509</v>
      </c>
      <c r="AR16" s="49">
        <v>-0.12962962962962965</v>
      </c>
      <c r="AS16" s="49">
        <v>-9.9999999999999978E-2</v>
      </c>
      <c r="AT16" s="49">
        <v>-6.2337662337662358E-2</v>
      </c>
      <c r="AU16" s="49">
        <v>0.265625</v>
      </c>
      <c r="AV16" s="49">
        <v>1.8461538461538463</v>
      </c>
      <c r="AW16" s="49" t="s">
        <v>171</v>
      </c>
      <c r="AX16" s="49">
        <v>-0.11524163568773238</v>
      </c>
      <c r="AY16" s="49">
        <v>0.21212121212121215</v>
      </c>
      <c r="AZ16" s="49">
        <v>-0.14010989010989006</v>
      </c>
      <c r="BA16" s="49">
        <v>-1.0204081632653073E-2</v>
      </c>
      <c r="BB16" s="49">
        <v>2.5316455696202445E-2</v>
      </c>
      <c r="BC16" s="50"/>
      <c r="BD16" s="48">
        <v>-0.10129362948498899</v>
      </c>
      <c r="BE16" s="48">
        <v>-8.2878208629164396E-2</v>
      </c>
      <c r="BF16" s="48">
        <v>-0.149171270718232</v>
      </c>
      <c r="BG16" s="48">
        <v>-7.9728781856441389E-2</v>
      </c>
      <c r="BH16" s="48">
        <v>0.4011976047904191</v>
      </c>
      <c r="BI16" s="48">
        <v>-0.10072463768115947</v>
      </c>
      <c r="BJ16" s="48">
        <v>-0.20154419595314166</v>
      </c>
      <c r="BK16" s="48">
        <v>-8.1378381412055223E-2</v>
      </c>
    </row>
    <row r="17" spans="1:63" ht="15" x14ac:dyDescent="0.2">
      <c r="A17" s="44">
        <v>43466</v>
      </c>
      <c r="B17" s="49">
        <v>-3.4651732586629347E-2</v>
      </c>
      <c r="C17" s="49">
        <v>-0.20462046204620465</v>
      </c>
      <c r="D17" s="49">
        <v>0.16666666666666674</v>
      </c>
      <c r="E17" s="49">
        <v>-0.34193548387096773</v>
      </c>
      <c r="F17" s="49">
        <v>-0.33720930232558144</v>
      </c>
      <c r="G17" s="49">
        <v>-0.27734976887519258</v>
      </c>
      <c r="H17" s="49">
        <v>0.58333333333333326</v>
      </c>
      <c r="I17" s="49">
        <v>-9.1836734693877542E-2</v>
      </c>
      <c r="J17" s="49">
        <v>-0.2168874172185431</v>
      </c>
      <c r="K17" s="49">
        <v>-0.15625</v>
      </c>
      <c r="L17" s="49">
        <v>2.4096385542168752E-2</v>
      </c>
      <c r="M17" s="49">
        <v>-0.15144230769230771</v>
      </c>
      <c r="N17" s="49">
        <v>-8.9743589743589758E-2</v>
      </c>
      <c r="O17" s="49">
        <v>-0.58904109589041098</v>
      </c>
      <c r="P17" s="49">
        <v>-0.21739130434782605</v>
      </c>
      <c r="Q17" s="49">
        <v>-0.25450138504155129</v>
      </c>
      <c r="R17" s="49">
        <v>-0.23076923076923073</v>
      </c>
      <c r="S17" s="49">
        <v>-0.30508474576271183</v>
      </c>
      <c r="T17" s="49">
        <v>-0.57894736842105265</v>
      </c>
      <c r="U17" s="49">
        <v>-0.11363636363636365</v>
      </c>
      <c r="V17" s="49">
        <v>-0.33606557377049184</v>
      </c>
      <c r="W17" s="49">
        <v>1.5</v>
      </c>
      <c r="X17" s="49">
        <v>0.12925170068027203</v>
      </c>
      <c r="Y17" s="49">
        <v>-0.29113924050632911</v>
      </c>
      <c r="Z17" s="49">
        <v>-2.1276595744680882E-2</v>
      </c>
      <c r="AA17" s="49">
        <v>-0.17021276595744683</v>
      </c>
      <c r="AB17" s="49">
        <v>-0.2189189189189189</v>
      </c>
      <c r="AC17" s="49">
        <v>-0.46153846153846156</v>
      </c>
      <c r="AD17" s="49">
        <v>-0.14896373056994816</v>
      </c>
      <c r="AE17" s="49">
        <v>-0.19259259259259254</v>
      </c>
      <c r="AF17" s="49">
        <v>-0.67567567567567566</v>
      </c>
      <c r="AG17" s="49">
        <v>-8.5287846481876373E-2</v>
      </c>
      <c r="AH17" s="49">
        <v>-0.17041581458759369</v>
      </c>
      <c r="AI17" s="49">
        <v>-0.38853503184713378</v>
      </c>
      <c r="AJ17" s="49">
        <v>-0.18711018711018712</v>
      </c>
      <c r="AK17" s="49">
        <v>-0.14367816091954022</v>
      </c>
      <c r="AL17" s="49">
        <v>-0.25590551181102361</v>
      </c>
      <c r="AM17" s="49">
        <v>-0.19889502762430944</v>
      </c>
      <c r="AN17" s="49">
        <v>-0.23304347826086957</v>
      </c>
      <c r="AO17" s="49">
        <v>-0.34210526315789469</v>
      </c>
      <c r="AP17" s="49">
        <v>-8.4388185654008407E-2</v>
      </c>
      <c r="AQ17" s="49">
        <v>-0.28125</v>
      </c>
      <c r="AR17" s="49">
        <v>-0.20567375886524819</v>
      </c>
      <c r="AS17" s="49">
        <v>-0.17204301075268813</v>
      </c>
      <c r="AT17" s="49">
        <v>-0.17174515235457066</v>
      </c>
      <c r="AU17" s="49">
        <v>-0.23456790123456794</v>
      </c>
      <c r="AV17" s="49">
        <v>-9.4594594594594628E-2</v>
      </c>
      <c r="AW17" s="49" t="s">
        <v>171</v>
      </c>
      <c r="AX17" s="49">
        <v>-0.16806722689075626</v>
      </c>
      <c r="AY17" s="49">
        <v>-0.42500000000000004</v>
      </c>
      <c r="AZ17" s="49">
        <v>-0.14696485623003197</v>
      </c>
      <c r="BA17" s="49">
        <v>-0.17525773195876293</v>
      </c>
      <c r="BB17" s="49">
        <v>-0.14814814814814814</v>
      </c>
      <c r="BC17" s="50"/>
      <c r="BD17" s="48">
        <v>-0.17816404128191199</v>
      </c>
      <c r="BE17" s="48">
        <v>-0.18862587464641956</v>
      </c>
      <c r="BF17" s="48">
        <v>-0.13149350649350644</v>
      </c>
      <c r="BG17" s="48">
        <v>-0.19817073170731703</v>
      </c>
      <c r="BH17" s="48">
        <v>-0.22649572649572647</v>
      </c>
      <c r="BI17" s="48">
        <v>-0.12489927477840457</v>
      </c>
      <c r="BJ17" s="48">
        <v>-0.24308102700900303</v>
      </c>
      <c r="BK17" s="48">
        <v>-0.18536168132942321</v>
      </c>
    </row>
    <row r="18" spans="1:63" ht="15" x14ac:dyDescent="0.2">
      <c r="A18" s="44">
        <v>43497</v>
      </c>
      <c r="B18" s="49">
        <v>0.11075472750599658</v>
      </c>
      <c r="C18" s="49">
        <v>7.2614107883817391E-2</v>
      </c>
      <c r="D18" s="49">
        <v>-0.38775510204081631</v>
      </c>
      <c r="E18" s="49">
        <v>-2.9411764705882359E-2</v>
      </c>
      <c r="F18" s="49">
        <v>0.57894736842105265</v>
      </c>
      <c r="G18" s="49">
        <v>6.1833688699360234E-2</v>
      </c>
      <c r="H18" s="49">
        <v>-0.42105263157894735</v>
      </c>
      <c r="I18" s="49">
        <v>-0.2865168539325843</v>
      </c>
      <c r="J18" s="49">
        <v>-8.0338266384778034E-2</v>
      </c>
      <c r="K18" s="49">
        <v>-0.37037037037037035</v>
      </c>
      <c r="L18" s="49">
        <v>-8.2352941176470629E-2</v>
      </c>
      <c r="M18" s="49">
        <v>-3.966005665722383E-2</v>
      </c>
      <c r="N18" s="49">
        <v>0</v>
      </c>
      <c r="O18" s="49">
        <v>0.96666666666666656</v>
      </c>
      <c r="P18" s="49">
        <v>0</v>
      </c>
      <c r="Q18" s="49">
        <v>-2.4616813748258193E-2</v>
      </c>
      <c r="R18" s="49">
        <v>0.55555555555555558</v>
      </c>
      <c r="S18" s="49">
        <v>0.28048780487804881</v>
      </c>
      <c r="T18" s="49">
        <v>0.625</v>
      </c>
      <c r="U18" s="49">
        <v>-0.25641025641025639</v>
      </c>
      <c r="V18" s="49">
        <v>0.12345679012345689</v>
      </c>
      <c r="W18" s="49">
        <v>0.10000000000000009</v>
      </c>
      <c r="X18" s="49">
        <v>-0.13253012048192769</v>
      </c>
      <c r="Y18" s="49">
        <v>0.1964285714285714</v>
      </c>
      <c r="Z18" s="49">
        <v>-0.15217391304347827</v>
      </c>
      <c r="AA18" s="49">
        <v>1.0489510489510412E-2</v>
      </c>
      <c r="AB18" s="49">
        <v>0.25259515570934266</v>
      </c>
      <c r="AC18" s="49">
        <v>0.71428571428571419</v>
      </c>
      <c r="AD18" s="49">
        <v>9.0563165905631626E-2</v>
      </c>
      <c r="AE18" s="49">
        <v>0.12385321100917435</v>
      </c>
      <c r="AF18" s="49">
        <v>1.5833333333333335</v>
      </c>
      <c r="AG18" s="49">
        <v>-5.5944055944055937E-2</v>
      </c>
      <c r="AH18" s="49">
        <v>0.10517666392769098</v>
      </c>
      <c r="AI18" s="49">
        <v>0.14583333333333326</v>
      </c>
      <c r="AJ18" s="49">
        <v>-7.6726342710997653E-3</v>
      </c>
      <c r="AK18" s="49">
        <v>8.7248322147650992E-2</v>
      </c>
      <c r="AL18" s="49">
        <v>0.12698412698412698</v>
      </c>
      <c r="AM18" s="49">
        <v>9.6551724137931005E-2</v>
      </c>
      <c r="AN18" s="49">
        <v>0.12698412698412698</v>
      </c>
      <c r="AO18" s="49">
        <v>0.14666666666666672</v>
      </c>
      <c r="AP18" s="49">
        <v>-9.2165898617511566E-2</v>
      </c>
      <c r="AQ18" s="49">
        <v>-0.21739130434782605</v>
      </c>
      <c r="AR18" s="49">
        <v>0.1160714285714286</v>
      </c>
      <c r="AS18" s="49">
        <v>-4.7619047619047672E-2</v>
      </c>
      <c r="AT18" s="49">
        <v>0.1270903010033444</v>
      </c>
      <c r="AU18" s="49">
        <v>-6.4516129032258118E-2</v>
      </c>
      <c r="AV18" s="49">
        <v>-0.37313432835820892</v>
      </c>
      <c r="AW18" s="49">
        <v>1.25</v>
      </c>
      <c r="AX18" s="49">
        <v>8.0808080808080884E-2</v>
      </c>
      <c r="AY18" s="49">
        <v>-0.19565217391304346</v>
      </c>
      <c r="AZ18" s="49">
        <v>0.10861423220973787</v>
      </c>
      <c r="BA18" s="49">
        <v>8.7499999999999911E-2</v>
      </c>
      <c r="BB18" s="49">
        <v>-0.23188405797101452</v>
      </c>
      <c r="BC18" s="50"/>
      <c r="BD18" s="48">
        <v>0.15300727032385986</v>
      </c>
      <c r="BE18" s="48">
        <v>1.0275229357798121E-2</v>
      </c>
      <c r="BF18" s="48">
        <v>2.9906542056074681E-2</v>
      </c>
      <c r="BG18" s="48">
        <v>7.8897338403041806E-2</v>
      </c>
      <c r="BH18" s="48">
        <v>-8.4714548802946599E-2</v>
      </c>
      <c r="BI18" s="48">
        <v>3.268876611418059E-2</v>
      </c>
      <c r="BJ18" s="48">
        <v>9.1189427312775351E-2</v>
      </c>
      <c r="BK18" s="48">
        <v>2.7598620068996604E-2</v>
      </c>
    </row>
    <row r="19" spans="1:63" ht="15" x14ac:dyDescent="0.2">
      <c r="A19" s="44">
        <v>43525</v>
      </c>
      <c r="B19" s="49">
        <v>-2.0590081607030353E-3</v>
      </c>
      <c r="C19" s="49">
        <v>0.44294003868471954</v>
      </c>
      <c r="D19" s="49">
        <v>0.83333333333333326</v>
      </c>
      <c r="E19" s="49">
        <v>9.0909090909090828E-2</v>
      </c>
      <c r="F19" s="49">
        <v>2.2222222222222143E-2</v>
      </c>
      <c r="G19" s="49">
        <v>0.56827309236947787</v>
      </c>
      <c r="H19" s="49">
        <v>-9.0909090909090939E-2</v>
      </c>
      <c r="I19" s="49">
        <v>0.88976377952755903</v>
      </c>
      <c r="J19" s="49">
        <v>0.49655172413793114</v>
      </c>
      <c r="K19" s="49">
        <v>0.58823529411764697</v>
      </c>
      <c r="L19" s="49">
        <v>0.44871794871794868</v>
      </c>
      <c r="M19" s="49">
        <v>0.42182890855457233</v>
      </c>
      <c r="N19" s="49">
        <v>0.21126760563380276</v>
      </c>
      <c r="O19" s="49">
        <v>-0.15254237288135597</v>
      </c>
      <c r="P19" s="49">
        <v>0.16666666666666674</v>
      </c>
      <c r="Q19" s="49">
        <v>0.36333333333333329</v>
      </c>
      <c r="R19" s="49">
        <v>-0.15000000000000002</v>
      </c>
      <c r="S19" s="49">
        <v>0.39999999999999991</v>
      </c>
      <c r="T19" s="49">
        <v>-0.23076923076923073</v>
      </c>
      <c r="U19" s="49">
        <v>0.24137931034482762</v>
      </c>
      <c r="V19" s="49">
        <v>0.21978021978021989</v>
      </c>
      <c r="W19" s="49">
        <v>-0.72727272727272729</v>
      </c>
      <c r="X19" s="49">
        <v>0.39583333333333326</v>
      </c>
      <c r="Y19" s="49">
        <v>-2.9850746268656692E-2</v>
      </c>
      <c r="Z19" s="49">
        <v>0.5641025641025641</v>
      </c>
      <c r="AA19" s="49">
        <v>0.5201845444059976</v>
      </c>
      <c r="AB19" s="49">
        <v>0.28176795580110503</v>
      </c>
      <c r="AC19" s="49">
        <v>8.3333333333333259E-2</v>
      </c>
      <c r="AD19" s="49">
        <v>0.32658757850662945</v>
      </c>
      <c r="AE19" s="49">
        <v>0.31122448979591844</v>
      </c>
      <c r="AF19" s="49">
        <v>0.29032258064516125</v>
      </c>
      <c r="AG19" s="49">
        <v>0.3506172839506172</v>
      </c>
      <c r="AH19" s="49">
        <v>0.34126394052044606</v>
      </c>
      <c r="AI19" s="49">
        <v>0.54545454545454541</v>
      </c>
      <c r="AJ19" s="49">
        <v>0.29123711340206193</v>
      </c>
      <c r="AK19" s="49">
        <v>0.49382716049382713</v>
      </c>
      <c r="AL19" s="49">
        <v>0.460093896713615</v>
      </c>
      <c r="AM19" s="49">
        <v>0.49056603773584895</v>
      </c>
      <c r="AN19" s="49">
        <v>0.57947686116700203</v>
      </c>
      <c r="AO19" s="49">
        <v>0.43023255813953498</v>
      </c>
      <c r="AP19" s="49">
        <v>0.36548223350253806</v>
      </c>
      <c r="AQ19" s="49">
        <v>1.5</v>
      </c>
      <c r="AR19" s="49">
        <v>0.40799999999999992</v>
      </c>
      <c r="AS19" s="49">
        <v>0.19090909090909092</v>
      </c>
      <c r="AT19" s="49">
        <v>0.25816023738872396</v>
      </c>
      <c r="AU19" s="49">
        <v>5.1724137931034475E-2</v>
      </c>
      <c r="AV19" s="49">
        <v>0.16666666666666674</v>
      </c>
      <c r="AW19" s="49">
        <v>0.33333333333333326</v>
      </c>
      <c r="AX19" s="49">
        <v>0.55607476635514019</v>
      </c>
      <c r="AY19" s="49">
        <v>0.64864864864864868</v>
      </c>
      <c r="AZ19" s="49">
        <v>0.23986486486486491</v>
      </c>
      <c r="BA19" s="49">
        <v>0.36781609195402298</v>
      </c>
      <c r="BB19" s="49">
        <v>0.37735849056603765</v>
      </c>
      <c r="BC19" s="50"/>
      <c r="BD19" s="48">
        <v>0.33677271424476918</v>
      </c>
      <c r="BE19" s="48">
        <v>0.36996004358881218</v>
      </c>
      <c r="BF19" s="48">
        <v>0.45735027223230484</v>
      </c>
      <c r="BG19" s="48">
        <v>0.32834067547723933</v>
      </c>
      <c r="BH19" s="48">
        <v>0.25955734406438635</v>
      </c>
      <c r="BI19" s="48">
        <v>0.33526526972804271</v>
      </c>
      <c r="BJ19" s="48">
        <v>0.46104158255954775</v>
      </c>
      <c r="BK19" s="48">
        <v>0.36432637571157489</v>
      </c>
    </row>
    <row r="20" spans="1:63" ht="15" x14ac:dyDescent="0.2">
      <c r="A20" s="44">
        <v>43556</v>
      </c>
      <c r="B20" s="49">
        <v>-1.3335681755277662E-3</v>
      </c>
      <c r="C20" s="49">
        <v>0.20375335120643423</v>
      </c>
      <c r="D20" s="49">
        <v>-5.4545454545454564E-2</v>
      </c>
      <c r="E20" s="49">
        <v>-0.27314814814814814</v>
      </c>
      <c r="F20" s="49">
        <v>-5.4347826086956541E-2</v>
      </c>
      <c r="G20" s="49">
        <v>0.11779769526248396</v>
      </c>
      <c r="H20" s="49">
        <v>0.89999999999999991</v>
      </c>
      <c r="I20" s="49">
        <v>-1.2499999999999956E-2</v>
      </c>
      <c r="J20" s="49">
        <v>6.1443932411674451E-2</v>
      </c>
      <c r="K20" s="49">
        <v>-0.18518518518518523</v>
      </c>
      <c r="L20" s="49">
        <v>8.8495575221239076E-3</v>
      </c>
      <c r="M20" s="49">
        <v>0.12863070539419086</v>
      </c>
      <c r="N20" s="49">
        <v>-0.10465116279069764</v>
      </c>
      <c r="O20" s="49">
        <v>0.17999999999999994</v>
      </c>
      <c r="P20" s="49">
        <v>-4.7619047619047672E-2</v>
      </c>
      <c r="Q20" s="49">
        <v>0.18197694725812075</v>
      </c>
      <c r="R20" s="49">
        <v>0.43697478991596639</v>
      </c>
      <c r="S20" s="49">
        <v>0.44897959183673475</v>
      </c>
      <c r="T20" s="49">
        <v>0.19999999999999996</v>
      </c>
      <c r="U20" s="49">
        <v>0.22222222222222232</v>
      </c>
      <c r="V20" s="49">
        <v>0.22522522522522515</v>
      </c>
      <c r="W20" s="49">
        <v>4.333333333333333</v>
      </c>
      <c r="X20" s="49">
        <v>0.11940298507462677</v>
      </c>
      <c r="Y20" s="49">
        <v>0.44615384615384612</v>
      </c>
      <c r="Z20" s="49">
        <v>1.6393442622950838E-2</v>
      </c>
      <c r="AA20" s="49">
        <v>0.17071320182094074</v>
      </c>
      <c r="AB20" s="49">
        <v>0.13146551724137923</v>
      </c>
      <c r="AC20" s="49">
        <v>0</v>
      </c>
      <c r="AD20" s="49">
        <v>7.417148869016299E-2</v>
      </c>
      <c r="AE20" s="49">
        <v>0.12217898832684826</v>
      </c>
      <c r="AF20" s="49">
        <v>0.32499999999999996</v>
      </c>
      <c r="AG20" s="49">
        <v>5.7586837294332671E-2</v>
      </c>
      <c r="AH20" s="49">
        <v>0.13691796008869184</v>
      </c>
      <c r="AI20" s="49">
        <v>0.27058823529411757</v>
      </c>
      <c r="AJ20" s="49">
        <v>0.11177644710578849</v>
      </c>
      <c r="AK20" s="49">
        <v>9.5041322314049603E-2</v>
      </c>
      <c r="AL20" s="49">
        <v>0.22508038585209</v>
      </c>
      <c r="AM20" s="49">
        <v>-8.8607594936708889E-2</v>
      </c>
      <c r="AN20" s="49">
        <v>0.12101910828025475</v>
      </c>
      <c r="AO20" s="49">
        <v>0.15447154471544722</v>
      </c>
      <c r="AP20" s="49">
        <v>-1.8587360594795488E-2</v>
      </c>
      <c r="AQ20" s="49">
        <v>-2.2222222222222254E-2</v>
      </c>
      <c r="AR20" s="49">
        <v>4.8295454545454586E-2</v>
      </c>
      <c r="AS20" s="49">
        <v>0.29007633587786263</v>
      </c>
      <c r="AT20" s="49">
        <v>7.0754716981132004E-2</v>
      </c>
      <c r="AU20" s="49">
        <v>0.11475409836065564</v>
      </c>
      <c r="AV20" s="49">
        <v>-6.1224489795918324E-2</v>
      </c>
      <c r="AW20" s="49">
        <v>0.16666666666666674</v>
      </c>
      <c r="AX20" s="49">
        <v>-7.5075075075075048E-2</v>
      </c>
      <c r="AY20" s="49">
        <v>0.18032786885245899</v>
      </c>
      <c r="AZ20" s="49">
        <v>0.27792915531335161</v>
      </c>
      <c r="BA20" s="49">
        <v>0.21848739495798308</v>
      </c>
      <c r="BB20" s="49">
        <v>1.3698630136986356E-2</v>
      </c>
      <c r="BC20" s="50"/>
      <c r="BD20" s="48">
        <v>0.130360205831904</v>
      </c>
      <c r="BE20" s="48">
        <v>0.13946705554819028</v>
      </c>
      <c r="BF20" s="48">
        <v>5.6039850560398508E-2</v>
      </c>
      <c r="BG20" s="48">
        <v>0.10103913331859382</v>
      </c>
      <c r="BH20" s="48">
        <v>-0.11022364217252401</v>
      </c>
      <c r="BI20" s="48">
        <v>6.8113522537562643E-2</v>
      </c>
      <c r="BJ20" s="48">
        <v>0.17767339043934793</v>
      </c>
      <c r="BK20" s="48">
        <v>0.13897507221568417</v>
      </c>
    </row>
    <row r="21" spans="1:63" ht="15" x14ac:dyDescent="0.2">
      <c r="A21" s="44">
        <v>43586</v>
      </c>
      <c r="B21" s="49">
        <v>2.6278659611993049E-2</v>
      </c>
      <c r="C21" s="49">
        <v>0.15144766146993316</v>
      </c>
      <c r="D21" s="49">
        <v>0.30769230769230771</v>
      </c>
      <c r="E21" s="49">
        <v>0.14012738853503182</v>
      </c>
      <c r="F21" s="49">
        <v>0.22988505747126431</v>
      </c>
      <c r="G21" s="49">
        <v>0.34249713631156919</v>
      </c>
      <c r="H21" s="49">
        <v>-0.26315789473684215</v>
      </c>
      <c r="I21" s="49">
        <v>0.21518987341772156</v>
      </c>
      <c r="J21" s="49">
        <v>0.10564399421128789</v>
      </c>
      <c r="K21" s="49">
        <v>-0.18181818181818177</v>
      </c>
      <c r="L21" s="49">
        <v>0.11403508771929816</v>
      </c>
      <c r="M21" s="49">
        <v>9.1911764705883137E-3</v>
      </c>
      <c r="N21" s="49">
        <v>0.46753246753246747</v>
      </c>
      <c r="O21" s="49">
        <v>0.37288135593220328</v>
      </c>
      <c r="P21" s="49">
        <v>0.44999999999999996</v>
      </c>
      <c r="Q21" s="49">
        <v>0.17878250591016553</v>
      </c>
      <c r="R21" s="49">
        <v>0.14035087719298245</v>
      </c>
      <c r="S21" s="49">
        <v>0.14553990610328649</v>
      </c>
      <c r="T21" s="49">
        <v>0.75</v>
      </c>
      <c r="U21" s="49">
        <v>0.40909090909090917</v>
      </c>
      <c r="V21" s="49">
        <v>0.19117647058823528</v>
      </c>
      <c r="W21" s="49">
        <v>-0.625</v>
      </c>
      <c r="X21" s="49">
        <v>8.0000000000000071E-2</v>
      </c>
      <c r="Y21" s="49">
        <v>0.22340425531914887</v>
      </c>
      <c r="Z21" s="49">
        <v>0.10483870967741926</v>
      </c>
      <c r="AA21" s="49">
        <v>9.5917044718081712E-2</v>
      </c>
      <c r="AB21" s="49">
        <v>0.1980952380952381</v>
      </c>
      <c r="AC21" s="49">
        <v>-3.8461538461538436E-2</v>
      </c>
      <c r="AD21" s="49">
        <v>0.15719882468168467</v>
      </c>
      <c r="AE21" s="49">
        <v>0.10679611650485432</v>
      </c>
      <c r="AF21" s="49">
        <v>-7.547169811320753E-2</v>
      </c>
      <c r="AG21" s="49">
        <v>6.0501296456352716E-2</v>
      </c>
      <c r="AH21" s="49">
        <v>7.8985860555826459E-2</v>
      </c>
      <c r="AI21" s="49">
        <v>8.3333333333333259E-2</v>
      </c>
      <c r="AJ21" s="49">
        <v>0.1454219030520647</v>
      </c>
      <c r="AK21" s="49">
        <v>0.2415094339622641</v>
      </c>
      <c r="AL21" s="49">
        <v>0.10236220472440949</v>
      </c>
      <c r="AM21" s="49">
        <v>0.15740740740740744</v>
      </c>
      <c r="AN21" s="49">
        <v>0.15568181818181825</v>
      </c>
      <c r="AO21" s="49">
        <v>4.2253521126760507E-2</v>
      </c>
      <c r="AP21" s="49">
        <v>0.125</v>
      </c>
      <c r="AQ21" s="49">
        <v>4.5454545454545414E-2</v>
      </c>
      <c r="AR21" s="49">
        <v>0.17344173441734423</v>
      </c>
      <c r="AS21" s="49">
        <v>0.24260355029585789</v>
      </c>
      <c r="AT21" s="49">
        <v>0.20044052863436113</v>
      </c>
      <c r="AU21" s="49">
        <v>7.3529411764705843E-2</v>
      </c>
      <c r="AV21" s="49">
        <v>6.5217391304347894E-2</v>
      </c>
      <c r="AW21" s="49">
        <v>-0.3571428571428571</v>
      </c>
      <c r="AX21" s="49">
        <v>0.15259740259740262</v>
      </c>
      <c r="AY21" s="49">
        <v>1.388888888888884E-2</v>
      </c>
      <c r="AZ21" s="49">
        <v>4.9040511727078906E-2</v>
      </c>
      <c r="BA21" s="49">
        <v>6.8965517241379448E-3</v>
      </c>
      <c r="BB21" s="49">
        <v>0.22972972972972983</v>
      </c>
      <c r="BC21" s="50"/>
      <c r="BD21" s="48">
        <v>0.12367223065250377</v>
      </c>
      <c r="BE21" s="48">
        <v>0.1357766143106458</v>
      </c>
      <c r="BF21" s="48">
        <v>0.14386792452830188</v>
      </c>
      <c r="BG21" s="48">
        <v>0.12710843373493974</v>
      </c>
      <c r="BH21" s="48">
        <v>0.12208258527827653</v>
      </c>
      <c r="BI21" s="48">
        <v>0.12222569552985307</v>
      </c>
      <c r="BJ21" s="48">
        <v>0.19404035664007502</v>
      </c>
      <c r="BK21" s="48">
        <v>0.12483561901183537</v>
      </c>
    </row>
    <row r="22" spans="1:63" ht="15" x14ac:dyDescent="0.2">
      <c r="A22" s="44">
        <v>43617</v>
      </c>
      <c r="B22" s="49">
        <v>-4.3208209559816413E-2</v>
      </c>
      <c r="C22" s="49">
        <v>-7.6402321083172131E-2</v>
      </c>
      <c r="D22" s="49">
        <v>4.4117647058823595E-2</v>
      </c>
      <c r="E22" s="49">
        <v>-3.3519553072625663E-2</v>
      </c>
      <c r="F22" s="49">
        <v>-0.14953271028037385</v>
      </c>
      <c r="G22" s="49">
        <v>-0.14590443686006827</v>
      </c>
      <c r="H22" s="49">
        <v>0.14285714285714279</v>
      </c>
      <c r="I22" s="49">
        <v>1.736111111111116E-2</v>
      </c>
      <c r="J22" s="49">
        <v>-3.9267015706806463E-3</v>
      </c>
      <c r="K22" s="49">
        <v>-5.555555555555558E-2</v>
      </c>
      <c r="L22" s="49">
        <v>-7.086614173228345E-2</v>
      </c>
      <c r="M22" s="49">
        <v>-5.2823315118397107E-2</v>
      </c>
      <c r="N22" s="49">
        <v>3.539823008849563E-2</v>
      </c>
      <c r="O22" s="49">
        <v>2.4691358024691468E-2</v>
      </c>
      <c r="P22" s="49">
        <v>-0.13793103448275867</v>
      </c>
      <c r="Q22" s="49">
        <v>-0.10829781900225621</v>
      </c>
      <c r="R22" s="49">
        <v>-8.7179487179487203E-2</v>
      </c>
      <c r="S22" s="49">
        <v>-6.1475409836065587E-2</v>
      </c>
      <c r="T22" s="49">
        <v>-0.23809523809523814</v>
      </c>
      <c r="U22" s="49">
        <v>-4.8387096774193505E-2</v>
      </c>
      <c r="V22" s="49">
        <v>-0.15432098765432101</v>
      </c>
      <c r="W22" s="49">
        <v>1.5</v>
      </c>
      <c r="X22" s="49">
        <v>-0.16049382716049387</v>
      </c>
      <c r="Y22" s="49">
        <v>7.8260869565217384E-2</v>
      </c>
      <c r="Z22" s="49">
        <v>-7.2992700729926918E-3</v>
      </c>
      <c r="AA22" s="49">
        <v>-4.7309284447072719E-2</v>
      </c>
      <c r="AB22" s="49">
        <v>-7.7901430842607367E-2</v>
      </c>
      <c r="AC22" s="49">
        <v>0.56000000000000005</v>
      </c>
      <c r="AD22" s="49">
        <v>-8.2522217520101582E-2</v>
      </c>
      <c r="AE22" s="49">
        <v>-7.5814536340852112E-2</v>
      </c>
      <c r="AF22" s="49">
        <v>0.22448979591836737</v>
      </c>
      <c r="AG22" s="49">
        <v>5.7049714751426173E-2</v>
      </c>
      <c r="AH22" s="49">
        <v>-0.10167193854496159</v>
      </c>
      <c r="AI22" s="49">
        <v>-0.2350427350427351</v>
      </c>
      <c r="AJ22" s="49">
        <v>-7.2100313479623868E-2</v>
      </c>
      <c r="AK22" s="49">
        <v>-4.2553191489361653E-2</v>
      </c>
      <c r="AL22" s="49">
        <v>-6.4285714285714279E-2</v>
      </c>
      <c r="AM22" s="49">
        <v>0.10400000000000009</v>
      </c>
      <c r="AN22" s="49">
        <v>-0.14355948869223201</v>
      </c>
      <c r="AO22" s="49">
        <v>0.10810810810810811</v>
      </c>
      <c r="AP22" s="49">
        <v>-0.16498316498316501</v>
      </c>
      <c r="AQ22" s="49">
        <v>-4.3478260869565188E-2</v>
      </c>
      <c r="AR22" s="49">
        <v>-6.2355658198614328E-2</v>
      </c>
      <c r="AS22" s="49">
        <v>-2.3809523809523836E-2</v>
      </c>
      <c r="AT22" s="49">
        <v>-0.21651376146788992</v>
      </c>
      <c r="AU22" s="49">
        <v>2.7397260273972712E-2</v>
      </c>
      <c r="AV22" s="49">
        <v>-0.16326530612244894</v>
      </c>
      <c r="AW22" s="49">
        <v>0.33333333333333326</v>
      </c>
      <c r="AX22" s="49">
        <v>-3.3802816901408406E-2</v>
      </c>
      <c r="AY22" s="49">
        <v>-4.1095890410958957E-2</v>
      </c>
      <c r="AZ22" s="49">
        <v>4.0650406504065817E-3</v>
      </c>
      <c r="BA22" s="49">
        <v>5.4794520547945202E-2</v>
      </c>
      <c r="BB22" s="49">
        <v>-0.13186813186813184</v>
      </c>
      <c r="BC22" s="50"/>
      <c r="BD22" s="48">
        <v>-0.12508440243079</v>
      </c>
      <c r="BE22" s="48">
        <v>-6.5048145871747565E-2</v>
      </c>
      <c r="BF22" s="48">
        <v>-1.134020618556697E-2</v>
      </c>
      <c r="BG22" s="48">
        <v>-7.2332086228398373E-2</v>
      </c>
      <c r="BH22" s="48">
        <v>-8.7999999999999967E-2</v>
      </c>
      <c r="BI22" s="48">
        <v>-3.4818941504178302E-2</v>
      </c>
      <c r="BJ22" s="48">
        <v>-0.1023776773432894</v>
      </c>
      <c r="BK22" s="48">
        <v>-7.1816283924843405E-2</v>
      </c>
    </row>
    <row r="23" spans="1:63" ht="15" x14ac:dyDescent="0.2">
      <c r="A23" s="44">
        <v>43647</v>
      </c>
      <c r="B23" s="49">
        <v>5.6192748826110472E-2</v>
      </c>
      <c r="C23" s="49">
        <v>-3.4554973821989576E-2</v>
      </c>
      <c r="D23" s="49">
        <v>-0.352112676056338</v>
      </c>
      <c r="E23" s="49">
        <v>9.8265895953757232E-2</v>
      </c>
      <c r="F23" s="49">
        <v>0.29670329670329676</v>
      </c>
      <c r="G23" s="49">
        <v>1.8981018981018893E-2</v>
      </c>
      <c r="H23" s="49">
        <v>6.25E-2</v>
      </c>
      <c r="I23" s="49">
        <v>8.53242320819112E-2</v>
      </c>
      <c r="J23" s="49">
        <v>2.6281208935611033E-2</v>
      </c>
      <c r="K23" s="49">
        <v>-0.17647058823529416</v>
      </c>
      <c r="L23" s="49">
        <v>0.11016949152542366</v>
      </c>
      <c r="M23" s="49">
        <v>0.15576923076923066</v>
      </c>
      <c r="N23" s="49">
        <v>-0.17948717948717952</v>
      </c>
      <c r="O23" s="49">
        <v>0.18072289156626509</v>
      </c>
      <c r="P23" s="49">
        <v>-7.999999999999996E-2</v>
      </c>
      <c r="Q23" s="49">
        <v>-4.4981726173741965E-2</v>
      </c>
      <c r="R23" s="49">
        <v>-3.9325842696629199E-2</v>
      </c>
      <c r="S23" s="49">
        <v>-6.1135371179039333E-2</v>
      </c>
      <c r="T23" s="49">
        <v>-0.1875</v>
      </c>
      <c r="U23" s="49">
        <v>-0.10169491525423724</v>
      </c>
      <c r="V23" s="49">
        <v>0.20437956204379559</v>
      </c>
      <c r="W23" s="49">
        <v>-0.19999999999999996</v>
      </c>
      <c r="X23" s="49">
        <v>0.10784313725490202</v>
      </c>
      <c r="Y23" s="49">
        <v>8.0645161290322509E-3</v>
      </c>
      <c r="Z23" s="49">
        <v>-1.4705882352941124E-2</v>
      </c>
      <c r="AA23" s="49">
        <v>8.7523277467411509E-2</v>
      </c>
      <c r="AB23" s="49">
        <v>1.7241379310344751E-2</v>
      </c>
      <c r="AC23" s="49">
        <v>-2.5641025641025661E-2</v>
      </c>
      <c r="AD23" s="49">
        <v>-4.6125461254612476E-3</v>
      </c>
      <c r="AE23" s="49">
        <v>0.10847457627118651</v>
      </c>
      <c r="AF23" s="49">
        <v>-0.1166666666666667</v>
      </c>
      <c r="AG23" s="49">
        <v>4.780262143407854E-2</v>
      </c>
      <c r="AH23" s="49">
        <v>8.9034205231388386E-2</v>
      </c>
      <c r="AI23" s="49">
        <v>0.15642458100558665</v>
      </c>
      <c r="AJ23" s="49">
        <v>5.2364864864864913E-2</v>
      </c>
      <c r="AK23" s="49">
        <v>2.5396825396825307E-2</v>
      </c>
      <c r="AL23" s="49">
        <v>-1.7811704834605591E-2</v>
      </c>
      <c r="AM23" s="49">
        <v>-0.1123188405797102</v>
      </c>
      <c r="AN23" s="49">
        <v>3.9035591274397152E-2</v>
      </c>
      <c r="AO23" s="49">
        <v>-4.8780487804878092E-2</v>
      </c>
      <c r="AP23" s="49">
        <v>0.11290322580645151</v>
      </c>
      <c r="AQ23" s="49">
        <v>0.20454545454545459</v>
      </c>
      <c r="AR23" s="49">
        <v>4.6798029556650356E-2</v>
      </c>
      <c r="AS23" s="49">
        <v>2.1951219512195141E-2</v>
      </c>
      <c r="AT23" s="49">
        <v>0.16393442622950816</v>
      </c>
      <c r="AU23" s="49">
        <v>0.1333333333333333</v>
      </c>
      <c r="AV23" s="49">
        <v>0.24390243902439024</v>
      </c>
      <c r="AW23" s="49">
        <v>-0.16666666666666663</v>
      </c>
      <c r="AX23" s="49">
        <v>-7.2886297376093312E-2</v>
      </c>
      <c r="AY23" s="49">
        <v>0.28571428571428581</v>
      </c>
      <c r="AZ23" s="49">
        <v>6.2753036437247056E-2</v>
      </c>
      <c r="BA23" s="49">
        <v>4.5454545454545414E-2</v>
      </c>
      <c r="BB23" s="49">
        <v>0.12658227848101267</v>
      </c>
      <c r="BC23" s="51"/>
      <c r="BD23" s="48">
        <v>0.14296739340150499</v>
      </c>
      <c r="BE23" s="48">
        <v>7.0121617179796925E-3</v>
      </c>
      <c r="BF23" s="48">
        <v>-9.3847758081334609E-3</v>
      </c>
      <c r="BG23" s="48">
        <v>6.4720568465527206E-2</v>
      </c>
      <c r="BH23" s="48">
        <v>0.10701754385964923</v>
      </c>
      <c r="BI23" s="48">
        <v>1.5007215007214914E-2</v>
      </c>
      <c r="BJ23" s="48">
        <v>1.2259194395796813E-2</v>
      </c>
      <c r="BK23" s="48">
        <v>2.1682411156095371E-2</v>
      </c>
    </row>
    <row r="24" spans="1:63" ht="15" x14ac:dyDescent="0.2">
      <c r="A24" s="44">
        <v>43678</v>
      </c>
      <c r="B24" s="45">
        <v>-1.3434394966353236E-2</v>
      </c>
      <c r="C24" s="52">
        <v>2.1691973969631295E-2</v>
      </c>
      <c r="D24" s="52">
        <v>0.36956521739130443</v>
      </c>
      <c r="E24" s="52">
        <v>-3.6842105263157898E-2</v>
      </c>
      <c r="F24" s="52">
        <v>-5.084745762711862E-2</v>
      </c>
      <c r="G24" s="52">
        <v>-5.8823529411764497E-3</v>
      </c>
      <c r="H24" s="52">
        <v>0.23529411764705888</v>
      </c>
      <c r="I24" s="52">
        <v>6.2893081761006275E-2</v>
      </c>
      <c r="J24" s="52">
        <v>3.4571062740076819E-2</v>
      </c>
      <c r="K24" s="52">
        <v>0.35714285714285721</v>
      </c>
      <c r="L24" s="52">
        <v>-6.1068702290076327E-2</v>
      </c>
      <c r="M24" s="45">
        <v>-4.991680532445919E-3</v>
      </c>
      <c r="N24" s="52">
        <v>0.22916666666666674</v>
      </c>
      <c r="O24" s="52">
        <v>-0.25510204081632648</v>
      </c>
      <c r="P24" s="52">
        <v>0.60869565217391308</v>
      </c>
      <c r="Q24" s="52">
        <v>-7.8409157449407241E-3</v>
      </c>
      <c r="R24" s="52">
        <v>-5.8479532163742687E-2</v>
      </c>
      <c r="S24" s="52">
        <v>-0.10232558139534886</v>
      </c>
      <c r="T24" s="52">
        <v>0.38461538461538458</v>
      </c>
      <c r="U24" s="52">
        <v>0.24528301886792447</v>
      </c>
      <c r="V24" s="52">
        <v>-5.4545454545454564E-2</v>
      </c>
      <c r="W24" s="52">
        <v>0.66666666666666674</v>
      </c>
      <c r="X24" s="52">
        <v>8.8495575221239076E-3</v>
      </c>
      <c r="Y24" s="52">
        <v>-0.20799999999999996</v>
      </c>
      <c r="Z24" s="45">
        <v>2.9850746268656803E-2</v>
      </c>
      <c r="AA24" s="52">
        <v>-7.0205479452054798E-2</v>
      </c>
      <c r="AB24" s="52">
        <v>-6.9491525423728828E-2</v>
      </c>
      <c r="AC24" s="52">
        <v>0.42105263157894735</v>
      </c>
      <c r="AD24" s="52">
        <v>-1.3901760889712955E-3</v>
      </c>
      <c r="AE24" s="52">
        <v>-5.2599388379204859E-2</v>
      </c>
      <c r="AF24" s="52">
        <v>0.16981132075471694</v>
      </c>
      <c r="AG24" s="52">
        <v>-6.6225165562914245E-3</v>
      </c>
      <c r="AH24" s="52">
        <v>-2.1709006928406493E-2</v>
      </c>
      <c r="AI24" s="52">
        <v>-0.19806763285024154</v>
      </c>
      <c r="AJ24" s="52">
        <v>3.5313001605136396E-2</v>
      </c>
      <c r="AK24" s="52">
        <v>-9.2879256965944235E-2</v>
      </c>
      <c r="AL24" s="52">
        <v>-0.11658031088082899</v>
      </c>
      <c r="AM24" s="52">
        <v>2.857142857142847E-2</v>
      </c>
      <c r="AN24" s="52">
        <v>-3.3149171270718258E-2</v>
      </c>
      <c r="AO24" s="52">
        <v>7.6923076923076872E-2</v>
      </c>
      <c r="AP24" s="52">
        <v>5.4347826086956541E-2</v>
      </c>
      <c r="AQ24" s="52">
        <v>0.24528301886792447</v>
      </c>
      <c r="AR24" s="52">
        <v>9.8823529411764754E-2</v>
      </c>
      <c r="AS24" s="52">
        <v>-6.2052505966587068E-2</v>
      </c>
      <c r="AT24" s="52">
        <v>6.0362173038228661E-3</v>
      </c>
      <c r="AU24" s="52">
        <v>2.3529411764705799E-2</v>
      </c>
      <c r="AV24" s="52">
        <v>-9.8039215686274495E-2</v>
      </c>
      <c r="AW24" s="52">
        <v>-0.30000000000000004</v>
      </c>
      <c r="AX24" s="52">
        <v>-0.23899371069182385</v>
      </c>
      <c r="AY24" s="52">
        <v>-0.1333333333333333</v>
      </c>
      <c r="AZ24" s="52">
        <v>-1.3333333333333308E-2</v>
      </c>
      <c r="BA24" s="52">
        <v>-9.9378881987577605E-2</v>
      </c>
      <c r="BB24" s="52">
        <v>-0.2247191011235955</v>
      </c>
      <c r="BC24" s="51"/>
      <c r="BD24" s="48">
        <v>-8.1870357866306587E-2</v>
      </c>
      <c r="BE24" s="48">
        <v>-1.8347904557236783E-2</v>
      </c>
      <c r="BF24" s="48">
        <v>-9.4736842105263008E-3</v>
      </c>
      <c r="BG24" s="48">
        <v>-2.4711399711399684E-2</v>
      </c>
      <c r="BH24" s="48">
        <v>7.2900158478605315E-2</v>
      </c>
      <c r="BI24" s="48">
        <v>-3.4119988626670761E-3</v>
      </c>
      <c r="BJ24" s="48">
        <v>-2.8979238754325287E-2</v>
      </c>
      <c r="BK24" s="48">
        <v>-1.8988692390415896E-2</v>
      </c>
    </row>
    <row r="25" spans="1:63" ht="15" x14ac:dyDescent="0.2">
      <c r="A25" s="44">
        <v>43709</v>
      </c>
      <c r="B25" s="45">
        <v>-5.0972666830829683E-3</v>
      </c>
      <c r="C25" s="52">
        <v>-0.21762208067940547</v>
      </c>
      <c r="D25" s="52">
        <v>-0.22222222222222221</v>
      </c>
      <c r="E25" s="52">
        <v>-0.19125683060109289</v>
      </c>
      <c r="F25" s="52">
        <v>-8.0357142857142905E-2</v>
      </c>
      <c r="G25" s="52">
        <v>-0.15285996055226825</v>
      </c>
      <c r="H25" s="52">
        <v>-9.5238095238095233E-2</v>
      </c>
      <c r="I25" s="52">
        <v>-0.20414201183431957</v>
      </c>
      <c r="J25" s="52">
        <v>-0.1893564356435643</v>
      </c>
      <c r="K25" s="52">
        <v>-0.26315789473684215</v>
      </c>
      <c r="L25" s="52">
        <v>-0.11382113821138207</v>
      </c>
      <c r="M25" s="45">
        <v>-0.16053511705685619</v>
      </c>
      <c r="N25" s="52">
        <v>-1.6949152542372836E-2</v>
      </c>
      <c r="O25" s="52">
        <v>2.7397260273972712E-2</v>
      </c>
      <c r="P25" s="52">
        <v>-0.32432432432432434</v>
      </c>
      <c r="Q25" s="52">
        <v>-9.1789602444366847E-2</v>
      </c>
      <c r="R25" s="52">
        <v>4.3478260869565188E-2</v>
      </c>
      <c r="S25" s="52">
        <v>-0.15544041450777202</v>
      </c>
      <c r="T25" s="52">
        <v>-5.555555555555558E-2</v>
      </c>
      <c r="U25" s="52">
        <v>-9.0909090909090939E-2</v>
      </c>
      <c r="V25" s="52">
        <v>-1.2820512820512775E-2</v>
      </c>
      <c r="W25" s="52">
        <v>-0.19999999999999996</v>
      </c>
      <c r="X25" s="52">
        <v>-0.18859649122807021</v>
      </c>
      <c r="Y25" s="52">
        <v>0.1515151515151516</v>
      </c>
      <c r="Z25" s="45">
        <v>-6.5217391304347783E-2</v>
      </c>
      <c r="AA25" s="52">
        <v>-9.1467157765500295E-2</v>
      </c>
      <c r="AB25" s="52">
        <v>-0.24772313296903459</v>
      </c>
      <c r="AC25" s="52">
        <v>-0.38888888888888884</v>
      </c>
      <c r="AD25" s="52">
        <v>-0.12018561484918788</v>
      </c>
      <c r="AE25" s="52">
        <v>-0.12717882504841838</v>
      </c>
      <c r="AF25" s="52">
        <v>-0.20967741935483875</v>
      </c>
      <c r="AG25" s="52">
        <v>-9.6296296296296324E-2</v>
      </c>
      <c r="AH25" s="52">
        <v>-0.1076487252124646</v>
      </c>
      <c r="AI25" s="52">
        <v>-0.26506024096385539</v>
      </c>
      <c r="AJ25" s="52">
        <v>-0.10077519379844957</v>
      </c>
      <c r="AK25" s="52">
        <v>-7.8498293515358308E-2</v>
      </c>
      <c r="AL25" s="52">
        <v>-0.1026392961876833</v>
      </c>
      <c r="AM25" s="52">
        <v>-7.1428571428571397E-2</v>
      </c>
      <c r="AN25" s="52">
        <v>-0.17142857142857137</v>
      </c>
      <c r="AO25" s="52">
        <v>-8.333333333333337E-2</v>
      </c>
      <c r="AP25" s="52">
        <v>-0.15120274914089349</v>
      </c>
      <c r="AQ25" s="52">
        <v>-0.34848484848484851</v>
      </c>
      <c r="AR25" s="52">
        <v>-0.17987152034261245</v>
      </c>
      <c r="AS25" s="52">
        <v>2.5445292620864812E-3</v>
      </c>
      <c r="AT25" s="52">
        <v>-0.19599999999999995</v>
      </c>
      <c r="AU25" s="52">
        <v>-0.39080459770114939</v>
      </c>
      <c r="AV25" s="52">
        <v>0.13043478260869557</v>
      </c>
      <c r="AW25" s="52">
        <v>0.28571428571428581</v>
      </c>
      <c r="AX25" s="52">
        <v>0.21074380165289264</v>
      </c>
      <c r="AY25" s="52">
        <v>8.9743589743589647E-2</v>
      </c>
      <c r="AZ25" s="52">
        <v>-0.16988416988416988</v>
      </c>
      <c r="BA25" s="52">
        <v>-3.4482758620689613E-2</v>
      </c>
      <c r="BB25" s="52">
        <v>0.15942028985507251</v>
      </c>
      <c r="BC25" s="51"/>
      <c r="BD25" s="48">
        <v>-0.11674940246368815</v>
      </c>
      <c r="BE25" s="48">
        <v>-0.10367176128013189</v>
      </c>
      <c r="BF25" s="48">
        <v>-0.10414452709883104</v>
      </c>
      <c r="BG25" s="48">
        <v>-0.13112631773626782</v>
      </c>
      <c r="BH25" s="48">
        <v>-0.19054652880354506</v>
      </c>
      <c r="BI25" s="48">
        <v>-0.11098430813124105</v>
      </c>
      <c r="BJ25" s="48">
        <v>-0.15300668151447661</v>
      </c>
      <c r="BK25" s="48">
        <v>-0.10442785949193845</v>
      </c>
    </row>
    <row r="26" spans="1:63" ht="15" x14ac:dyDescent="0.2">
      <c r="A26" s="44">
        <v>43739</v>
      </c>
      <c r="B26" s="47">
        <v>5.1976338390713472E-4</v>
      </c>
      <c r="C26" s="48">
        <v>0.21845318860244234</v>
      </c>
      <c r="D26" s="48">
        <v>4.081632653061229E-2</v>
      </c>
      <c r="E26" s="48">
        <v>0.14864864864864868</v>
      </c>
      <c r="F26" s="48">
        <v>4.8543689320388328E-2</v>
      </c>
      <c r="G26" s="48">
        <v>9.6623981373690437E-2</v>
      </c>
      <c r="H26" s="48">
        <v>0.26315789473684204</v>
      </c>
      <c r="I26" s="48">
        <v>0.19330855018587356</v>
      </c>
      <c r="J26" s="48">
        <v>0.11908396946564892</v>
      </c>
      <c r="K26" s="48">
        <v>0.21428571428571419</v>
      </c>
      <c r="L26" s="48">
        <v>5.504587155963292E-2</v>
      </c>
      <c r="M26" s="47">
        <v>3.7848605577689209E-2</v>
      </c>
      <c r="N26" s="48">
        <v>-0.31034482758620685</v>
      </c>
      <c r="O26" s="48">
        <v>-9.3333333333333379E-2</v>
      </c>
      <c r="P26" s="48">
        <v>-0.19999999999999996</v>
      </c>
      <c r="Q26" s="48">
        <v>0.21104214309049341</v>
      </c>
      <c r="R26" s="48">
        <v>-0.13095238095238093</v>
      </c>
      <c r="S26" s="48">
        <v>0.30061349693251538</v>
      </c>
      <c r="T26" s="48">
        <v>-0.11764705882352944</v>
      </c>
      <c r="U26" s="48">
        <v>-1.6666666666666718E-2</v>
      </c>
      <c r="V26" s="48">
        <v>3.8961038961038863E-2</v>
      </c>
      <c r="W26" s="48">
        <v>-6.25E-2</v>
      </c>
      <c r="X26" s="48">
        <v>0.18918918918918926</v>
      </c>
      <c r="Y26" s="48">
        <v>4.3859649122806932E-2</v>
      </c>
      <c r="Z26" s="47">
        <v>-5.4263565891472854E-2</v>
      </c>
      <c r="AA26" s="48">
        <v>8.7837837837838606E-3</v>
      </c>
      <c r="AB26" s="48">
        <v>0.16464891041162222</v>
      </c>
      <c r="AC26" s="48">
        <v>0.48484848484848486</v>
      </c>
      <c r="AD26" s="48">
        <v>7.4367088607594889E-2</v>
      </c>
      <c r="AE26" s="48">
        <v>0.11612426035502965</v>
      </c>
      <c r="AF26" s="48">
        <v>2.0408163265306145E-2</v>
      </c>
      <c r="AG26" s="48">
        <v>5.9836065573770414E-2</v>
      </c>
      <c r="AH26" s="48">
        <v>1.7460317460317398E-2</v>
      </c>
      <c r="AI26" s="48">
        <v>1.0163934426229506</v>
      </c>
      <c r="AJ26" s="48">
        <v>0.12586206896551722</v>
      </c>
      <c r="AK26" s="48">
        <v>0.11111111111111116</v>
      </c>
      <c r="AL26" s="48">
        <v>0.26797385620915026</v>
      </c>
      <c r="AM26" s="48">
        <v>8.5470085470085166E-3</v>
      </c>
      <c r="AN26" s="48">
        <v>0.12551724137931042</v>
      </c>
      <c r="AO26" s="48">
        <v>-9.740259740259738E-2</v>
      </c>
      <c r="AP26" s="48">
        <v>-2.4291497975708509E-2</v>
      </c>
      <c r="AQ26" s="48">
        <v>9.3023255813953432E-2</v>
      </c>
      <c r="AR26" s="48">
        <v>-6.5274151436031325E-2</v>
      </c>
      <c r="AS26" s="48">
        <v>-3.2994923857868064E-2</v>
      </c>
      <c r="AT26" s="48">
        <v>0.25870646766169147</v>
      </c>
      <c r="AU26" s="48">
        <v>0.45283018867924518</v>
      </c>
      <c r="AV26" s="48">
        <v>-0.13461538461538458</v>
      </c>
      <c r="AW26" s="48">
        <v>0.11111111111111116</v>
      </c>
      <c r="AX26" s="48">
        <v>0.13651877133105805</v>
      </c>
      <c r="AY26" s="48">
        <v>2.3529411764705799E-2</v>
      </c>
      <c r="AZ26" s="48">
        <v>0.19302325581395352</v>
      </c>
      <c r="BA26" s="48">
        <v>-4.2857142857142816E-2</v>
      </c>
      <c r="BB26" s="48">
        <v>0.13749999999999996</v>
      </c>
      <c r="BD26" s="48">
        <v>5.2248126561198927E-2</v>
      </c>
      <c r="BE26" s="48">
        <v>0.11821441820205258</v>
      </c>
      <c r="BF26" s="48">
        <v>6.168446026097274E-2</v>
      </c>
      <c r="BG26" s="48">
        <v>0.10451255853554708</v>
      </c>
      <c r="BH26" s="48">
        <v>4.3795620437956151E-2</v>
      </c>
      <c r="BI26" s="48">
        <v>6.8677792041078378E-2</v>
      </c>
      <c r="BJ26" s="48">
        <v>0.14646331843281613</v>
      </c>
      <c r="BK26" s="48">
        <v>9.9127994387090412E-2</v>
      </c>
    </row>
    <row r="27" spans="1:63" ht="15" x14ac:dyDescent="0.2">
      <c r="A27" s="44">
        <v>43770</v>
      </c>
      <c r="B27" s="47">
        <v>-3.3643380170196302E-3</v>
      </c>
      <c r="C27" s="47">
        <v>-0.2015590200445434</v>
      </c>
      <c r="D27" s="47">
        <v>0.39215686274509798</v>
      </c>
      <c r="E27" s="47">
        <v>-4.705882352941182E-2</v>
      </c>
      <c r="F27" s="47">
        <v>-0.26851851851851849</v>
      </c>
      <c r="G27" s="47">
        <v>-0.24097664543524411</v>
      </c>
      <c r="H27" s="47">
        <v>-0.41666666666666663</v>
      </c>
      <c r="I27" s="47">
        <v>-0.22118380062305298</v>
      </c>
      <c r="J27" s="47">
        <v>-0.16234652114597548</v>
      </c>
      <c r="K27" s="47">
        <v>0.35294117647058831</v>
      </c>
      <c r="L27" s="47">
        <v>7.8260869565217384E-2</v>
      </c>
      <c r="M27" s="47">
        <v>-0.17850287907869478</v>
      </c>
      <c r="N27" s="47">
        <v>0.19999999999999996</v>
      </c>
      <c r="O27" s="47">
        <v>0</v>
      </c>
      <c r="P27" s="47">
        <v>0.19999999999999996</v>
      </c>
      <c r="Q27" s="47">
        <v>-0.15619099001888315</v>
      </c>
      <c r="R27" s="47">
        <v>-9.589041095890416E-2</v>
      </c>
      <c r="S27" s="47">
        <v>-0.19811320754716977</v>
      </c>
      <c r="T27" s="47">
        <v>0.53333333333333344</v>
      </c>
      <c r="U27" s="47">
        <v>8.4745762711864403E-2</v>
      </c>
      <c r="V27" s="47">
        <v>-0.29374999999999996</v>
      </c>
      <c r="W27" s="47">
        <v>-0.4</v>
      </c>
      <c r="X27" s="47">
        <v>-0.14090909090909087</v>
      </c>
      <c r="Y27" s="47">
        <v>-0.36974789915966388</v>
      </c>
      <c r="Z27" s="47">
        <v>0.13114754098360648</v>
      </c>
      <c r="AA27" s="47">
        <v>-0.12458137977227057</v>
      </c>
      <c r="AB27" s="47">
        <v>-8.3160083160083165E-2</v>
      </c>
      <c r="AC27" s="47">
        <v>-0.51020408163265307</v>
      </c>
      <c r="AD27" s="47">
        <v>-0.17083946980854192</v>
      </c>
      <c r="AE27" s="47">
        <v>-0.20477137176938365</v>
      </c>
      <c r="AF27" s="47">
        <v>-6.0000000000000053E-2</v>
      </c>
      <c r="AG27" s="47">
        <v>-0.15622583139984536</v>
      </c>
      <c r="AH27" s="47">
        <v>-9.3083723348934E-2</v>
      </c>
      <c r="AI27" s="47">
        <v>-0.2032520325203252</v>
      </c>
      <c r="AJ27" s="47">
        <v>-0.21286370597243487</v>
      </c>
      <c r="AK27" s="47">
        <v>-0.27</v>
      </c>
      <c r="AL27" s="47">
        <v>-0.17010309278350511</v>
      </c>
      <c r="AM27" s="47">
        <v>-0.17796610169491522</v>
      </c>
      <c r="AN27" s="47">
        <v>-0.10539215686274506</v>
      </c>
      <c r="AO27" s="47">
        <v>-7.1942446043165464E-2</v>
      </c>
      <c r="AP27" s="47">
        <v>-3.7344398340248941E-2</v>
      </c>
      <c r="AQ27" s="47">
        <v>-0.36170212765957444</v>
      </c>
      <c r="AR27" s="47">
        <v>-0.12290502793296088</v>
      </c>
      <c r="AS27" s="47">
        <v>-0.115485564304462</v>
      </c>
      <c r="AT27" s="47">
        <v>-0.20948616600790515</v>
      </c>
      <c r="AU27" s="47">
        <v>-0.1558441558441559</v>
      </c>
      <c r="AV27" s="47">
        <v>-2.2222222222222254E-2</v>
      </c>
      <c r="AW27" s="47">
        <v>0.5</v>
      </c>
      <c r="AX27" s="47">
        <v>-0.11711711711711714</v>
      </c>
      <c r="AY27" s="47">
        <v>-0.35632183908045978</v>
      </c>
      <c r="AZ27" s="47">
        <v>-0.30409356725146197</v>
      </c>
      <c r="BA27" s="47">
        <v>-0.26865671641791045</v>
      </c>
      <c r="BB27" s="47">
        <v>-0.1428571428571429</v>
      </c>
      <c r="BD27" s="48">
        <v>-0.12997032640949557</v>
      </c>
      <c r="BE27" s="48">
        <v>-0.16266725644144642</v>
      </c>
      <c r="BF27" s="48">
        <v>-0.18324022346368718</v>
      </c>
      <c r="BG27" s="48">
        <v>-0.17093852380034691</v>
      </c>
      <c r="BH27" s="48">
        <v>-9.7902097902097918E-2</v>
      </c>
      <c r="BI27" s="48">
        <v>-0.16516516516516522</v>
      </c>
      <c r="BJ27" s="48">
        <v>-0.1798165137614679</v>
      </c>
      <c r="BK27" s="48">
        <v>-0.15046507386467267</v>
      </c>
    </row>
    <row r="28" spans="1:63" ht="15" x14ac:dyDescent="0.2">
      <c r="A28" s="44">
        <v>43800</v>
      </c>
      <c r="B28" s="47">
        <v>-1.1194400317712461E-2</v>
      </c>
      <c r="C28" s="47">
        <v>1.8131101813110284E-2</v>
      </c>
      <c r="D28" s="47">
        <v>-0.29577464788732399</v>
      </c>
      <c r="E28" s="47">
        <v>-0.13580246913580252</v>
      </c>
      <c r="F28" s="53">
        <v>-8.8607594936708889E-2</v>
      </c>
      <c r="G28" s="47">
        <v>6.1538461538461542E-2</v>
      </c>
      <c r="H28" s="47">
        <v>0.78571428571428581</v>
      </c>
      <c r="I28" s="47">
        <v>-7.1999999999999953E-2</v>
      </c>
      <c r="J28" s="47">
        <v>9.7719869706840434E-2</v>
      </c>
      <c r="K28" s="47">
        <v>-0.47826086956521741</v>
      </c>
      <c r="L28" s="47">
        <v>-0.20967741935483875</v>
      </c>
      <c r="M28" s="47">
        <v>1.8691588785046731E-2</v>
      </c>
      <c r="N28" s="47">
        <v>-0.1875</v>
      </c>
      <c r="O28" s="47">
        <v>-5.8823529411764719E-2</v>
      </c>
      <c r="P28" s="47">
        <v>4.1666666666666741E-2</v>
      </c>
      <c r="Q28" s="47">
        <v>3.3248081841432242E-2</v>
      </c>
      <c r="R28" s="47">
        <v>2.2727272727272707E-2</v>
      </c>
      <c r="S28" s="47">
        <v>-0.1705882352941176</v>
      </c>
      <c r="T28" s="47">
        <v>-0.47826086956521741</v>
      </c>
      <c r="U28" s="47">
        <v>-0.28125</v>
      </c>
      <c r="V28" s="47">
        <v>0.19469026548672574</v>
      </c>
      <c r="W28" s="47">
        <v>0.66666666666666674</v>
      </c>
      <c r="X28" s="47">
        <v>0.12169312169312163</v>
      </c>
      <c r="Y28" s="47">
        <v>0.10666666666666669</v>
      </c>
      <c r="Z28" s="47">
        <v>-0.15942028985507251</v>
      </c>
      <c r="AA28" s="47">
        <v>5.0497322111706211E-2</v>
      </c>
      <c r="AB28" s="47">
        <v>-2.0408163265306145E-2</v>
      </c>
      <c r="AC28" s="47">
        <v>0.25</v>
      </c>
      <c r="AD28" s="47">
        <v>2.4866785079928899E-2</v>
      </c>
      <c r="AE28" s="47">
        <v>3.3333333333334103E-3</v>
      </c>
      <c r="AF28" s="47">
        <v>0</v>
      </c>
      <c r="AG28" s="47">
        <v>-9.1659028414299293E-3</v>
      </c>
      <c r="AH28" s="47">
        <v>-1.2614678899082521E-2</v>
      </c>
      <c r="AI28" s="47">
        <v>-0.11734693877551017</v>
      </c>
      <c r="AJ28" s="47">
        <v>3.112840466926059E-2</v>
      </c>
      <c r="AK28" s="47">
        <v>0.13242009132420085</v>
      </c>
      <c r="AL28" s="47">
        <v>-8.3850931677018625E-2</v>
      </c>
      <c r="AM28" s="47">
        <v>0.36082474226804129</v>
      </c>
      <c r="AN28" s="47">
        <v>-6.438356164383563E-2</v>
      </c>
      <c r="AO28" s="47">
        <v>0.18604651162790709</v>
      </c>
      <c r="AP28" s="47">
        <v>-9.4827586206896575E-2</v>
      </c>
      <c r="AQ28" s="47">
        <v>0.39999999999999991</v>
      </c>
      <c r="AR28" s="47">
        <v>3.1847133757961776E-2</v>
      </c>
      <c r="AS28" s="47">
        <v>-0.13353115727002962</v>
      </c>
      <c r="AT28" s="47">
        <v>-2.2499999999999964E-2</v>
      </c>
      <c r="AU28" s="47">
        <v>4.6153846153846212E-2</v>
      </c>
      <c r="AV28" s="47">
        <v>-0.25</v>
      </c>
      <c r="AW28" s="47">
        <v>-0.19999999999999996</v>
      </c>
      <c r="AX28" s="47">
        <v>7.8231292517006779E-2</v>
      </c>
      <c r="AY28" s="47">
        <v>0.10714285714285721</v>
      </c>
      <c r="AZ28" s="47">
        <v>-1.9607843137254943E-2</v>
      </c>
      <c r="BA28" s="47">
        <v>0.26530612244897966</v>
      </c>
      <c r="BB28" s="47">
        <v>-0.10256410256410253</v>
      </c>
      <c r="BD28" s="48">
        <v>7.2078217371532416E-2</v>
      </c>
      <c r="BE28" s="48">
        <v>2.5752773375594229E-2</v>
      </c>
      <c r="BF28" s="48">
        <v>0.19972640218878257</v>
      </c>
      <c r="BG28" s="48">
        <v>2.0688052068805307E-2</v>
      </c>
      <c r="BH28" s="48">
        <v>-6.9767441860465129E-2</v>
      </c>
      <c r="BI28" s="48">
        <v>1.1510791366906581E-2</v>
      </c>
      <c r="BJ28" s="48">
        <v>-2.6845637583892579E-2</v>
      </c>
      <c r="BK28" s="48">
        <v>1.8570201803349118E-2</v>
      </c>
    </row>
    <row r="29" spans="1:63" ht="15" x14ac:dyDescent="0.2">
      <c r="A29" s="44">
        <v>43831</v>
      </c>
      <c r="B29" s="47">
        <v>-6.7023119210783966E-3</v>
      </c>
      <c r="C29" s="48">
        <v>-0.4123287671232877</v>
      </c>
      <c r="D29" s="48">
        <v>-0.18000000000000005</v>
      </c>
      <c r="E29" s="48">
        <v>-5.7142857142857162E-2</v>
      </c>
      <c r="F29" s="48">
        <v>-0.27777777777777779</v>
      </c>
      <c r="G29" s="48">
        <v>-0.31488801054018445</v>
      </c>
      <c r="H29" s="48">
        <v>-0.28000000000000003</v>
      </c>
      <c r="I29" s="48">
        <v>-0.18103448275862066</v>
      </c>
      <c r="J29" s="48">
        <v>-0.23442136498516319</v>
      </c>
      <c r="K29" s="48">
        <v>0.66666666666666674</v>
      </c>
      <c r="L29" s="48">
        <v>-7.1428571428571397E-2</v>
      </c>
      <c r="M29" s="47">
        <v>-0.14678899082568808</v>
      </c>
      <c r="N29" s="48">
        <v>0</v>
      </c>
      <c r="O29" s="48">
        <v>-0.296875</v>
      </c>
      <c r="P29" s="48">
        <v>-0.31999999999999995</v>
      </c>
      <c r="Q29" s="48">
        <v>-0.22277227722772275</v>
      </c>
      <c r="R29" s="48">
        <v>-0.19259259259259254</v>
      </c>
      <c r="S29" s="48">
        <v>-0.42553191489361697</v>
      </c>
      <c r="T29" s="48">
        <v>8.3333333333333259E-2</v>
      </c>
      <c r="U29" s="48">
        <v>-0.26086956521739135</v>
      </c>
      <c r="V29" s="48">
        <v>-0.19259259259259254</v>
      </c>
      <c r="W29" s="48">
        <v>-0.26666666666666672</v>
      </c>
      <c r="X29" s="48">
        <v>-0.339622641509434</v>
      </c>
      <c r="Y29" s="48">
        <v>-0.25301204819277112</v>
      </c>
      <c r="Z29" s="47">
        <v>-0.32758620689655171</v>
      </c>
      <c r="AA29" s="48">
        <v>-0.23670793882010199</v>
      </c>
      <c r="AB29" s="48">
        <v>-0.25231481481481477</v>
      </c>
      <c r="AC29" s="48">
        <v>-0.5</v>
      </c>
      <c r="AD29" s="48">
        <v>-0.11611785095320626</v>
      </c>
      <c r="AE29" s="48">
        <v>-0.23338870431893688</v>
      </c>
      <c r="AF29" s="48">
        <v>-0.31914893617021278</v>
      </c>
      <c r="AG29" s="48">
        <v>-0.14616096207215545</v>
      </c>
      <c r="AH29" s="48">
        <v>-0.18989547038327526</v>
      </c>
      <c r="AI29" s="48">
        <v>-0.46242774566473988</v>
      </c>
      <c r="AJ29" s="48">
        <v>-0.16792452830188676</v>
      </c>
      <c r="AK29" s="48">
        <v>-0.37096774193548387</v>
      </c>
      <c r="AL29" s="48">
        <v>-0.39661016949152539</v>
      </c>
      <c r="AM29" s="48">
        <v>-0.25378787878787878</v>
      </c>
      <c r="AN29" s="48">
        <v>-0.38653001464128844</v>
      </c>
      <c r="AO29" s="48">
        <v>-0.34640522875816993</v>
      </c>
      <c r="AP29" s="48">
        <v>5.2380952380952417E-2</v>
      </c>
      <c r="AQ29" s="48">
        <v>-4.7619047619047672E-2</v>
      </c>
      <c r="AR29" s="48">
        <v>-0.23148148148148151</v>
      </c>
      <c r="AS29" s="48">
        <v>-0.26369863013698636</v>
      </c>
      <c r="AT29" s="48">
        <v>-0.20460358056265981</v>
      </c>
      <c r="AU29" s="48">
        <v>-0.11764705882352944</v>
      </c>
      <c r="AV29" s="48">
        <v>-0.24242424242424243</v>
      </c>
      <c r="AW29" s="48">
        <v>0</v>
      </c>
      <c r="AX29" s="48">
        <v>-0.29652996845425872</v>
      </c>
      <c r="AY29" s="48">
        <v>-6.4516129032258118E-2</v>
      </c>
      <c r="AZ29" s="48">
        <v>-0.13142857142857145</v>
      </c>
      <c r="BA29" s="48">
        <v>-0.29032258064516125</v>
      </c>
      <c r="BB29" s="48">
        <v>-0.15714285714285714</v>
      </c>
      <c r="BD29" s="48">
        <v>-0.25599151643690354</v>
      </c>
      <c r="BE29" s="48">
        <v>-0.18668726664091673</v>
      </c>
      <c r="BF29" s="48">
        <v>-0.32383124287343212</v>
      </c>
      <c r="BG29" s="48">
        <v>-0.21270781143247552</v>
      </c>
      <c r="BH29" s="48">
        <v>-6.25E-2</v>
      </c>
      <c r="BI29" s="48">
        <v>-0.12766714082503561</v>
      </c>
      <c r="BJ29" s="48">
        <v>-0.35459770114942524</v>
      </c>
      <c r="BK29" s="48">
        <v>-0.18726946991253035</v>
      </c>
    </row>
    <row r="30" spans="1:63" ht="15" x14ac:dyDescent="0.2">
      <c r="A30" s="44">
        <v>43862</v>
      </c>
      <c r="B30" s="47">
        <v>6.5630528177912595E-2</v>
      </c>
      <c r="C30" s="48">
        <v>1.3986013986013957E-2</v>
      </c>
      <c r="D30" s="48">
        <v>0</v>
      </c>
      <c r="E30" s="48">
        <v>-0.10606060606060608</v>
      </c>
      <c r="F30" s="48">
        <v>0.40384615384615374</v>
      </c>
      <c r="G30" s="48">
        <v>4.2307692307692379E-2</v>
      </c>
      <c r="H30" s="48">
        <v>-0.33333333333333337</v>
      </c>
      <c r="I30" s="48">
        <v>0.16315789473684217</v>
      </c>
      <c r="J30" s="48">
        <v>-3.4883720930232509E-2</v>
      </c>
      <c r="K30" s="48">
        <v>-0.4</v>
      </c>
      <c r="L30" s="48">
        <v>-3.2967032967032961E-2</v>
      </c>
      <c r="M30" s="47">
        <v>2.6881720430107503E-3</v>
      </c>
      <c r="N30" s="48">
        <v>-8.9743589743589758E-2</v>
      </c>
      <c r="O30" s="48">
        <v>0.46666666666666656</v>
      </c>
      <c r="P30" s="48">
        <v>-0.3529411764705882</v>
      </c>
      <c r="Q30" s="48">
        <v>-8.6385350318471388E-2</v>
      </c>
      <c r="R30" s="48">
        <v>0.28440366972477071</v>
      </c>
      <c r="S30" s="48">
        <v>6.1728395061728447E-2</v>
      </c>
      <c r="T30" s="48">
        <v>0.38461538461538458</v>
      </c>
      <c r="U30" s="48">
        <v>-0.1470588235294118</v>
      </c>
      <c r="V30" s="48">
        <v>5.504587155963292E-2</v>
      </c>
      <c r="W30" s="48">
        <v>0.36363636363636354</v>
      </c>
      <c r="X30" s="48">
        <v>2.1428571428571352E-2</v>
      </c>
      <c r="Y30" s="48">
        <v>-0.32258064516129037</v>
      </c>
      <c r="Z30" s="47">
        <v>1.2820512820512775E-2</v>
      </c>
      <c r="AA30" s="48">
        <v>0.11450381679389321</v>
      </c>
      <c r="AB30" s="48">
        <v>-5.5727554179566541E-2</v>
      </c>
      <c r="AC30" s="48">
        <v>0.46666666666666656</v>
      </c>
      <c r="AD30" s="48">
        <v>4.2483660130719025E-2</v>
      </c>
      <c r="AE30" s="48">
        <v>6.3921993499458374E-2</v>
      </c>
      <c r="AF30" s="48">
        <v>-0.21875</v>
      </c>
      <c r="AG30" s="48">
        <v>-3.7919826652221045E-2</v>
      </c>
      <c r="AH30" s="48">
        <v>3.3691756272401507E-2</v>
      </c>
      <c r="AI30" s="48">
        <v>0.19354838709677424</v>
      </c>
      <c r="AJ30" s="48">
        <v>-7.4829931972789088E-2</v>
      </c>
      <c r="AK30" s="48">
        <v>0.26923076923076916</v>
      </c>
      <c r="AL30" s="48">
        <v>0.2303370786516854</v>
      </c>
      <c r="AM30" s="48">
        <v>-0.17766497461928932</v>
      </c>
      <c r="AN30" s="48">
        <v>0.16706443914081137</v>
      </c>
      <c r="AO30" s="48">
        <v>-9.9999999999999978E-2</v>
      </c>
      <c r="AP30" s="48">
        <v>-0.18552036199095023</v>
      </c>
      <c r="AQ30" s="48">
        <v>-9.9999999999999978E-2</v>
      </c>
      <c r="AR30" s="48">
        <v>9.6385542168674787E-2</v>
      </c>
      <c r="AS30" s="48">
        <v>0.15348837209302335</v>
      </c>
      <c r="AT30" s="48">
        <v>8.3601286173633493E-2</v>
      </c>
      <c r="AU30" s="48">
        <v>-6.6666666666666652E-2</v>
      </c>
      <c r="AV30" s="48">
        <v>0</v>
      </c>
      <c r="AW30" s="48">
        <v>-8.333333333333337E-2</v>
      </c>
      <c r="AX30" s="48">
        <v>-1.7937219730941756E-2</v>
      </c>
      <c r="AY30" s="48">
        <v>0.13793103448275867</v>
      </c>
      <c r="AZ30" s="48">
        <v>3.9473684210526327E-2</v>
      </c>
      <c r="BA30" s="48">
        <v>4.5454545454545414E-2</v>
      </c>
      <c r="BB30" s="48">
        <v>0.11864406779661008</v>
      </c>
      <c r="BD30" s="48">
        <v>0.13683010262257689</v>
      </c>
      <c r="BE30" s="48">
        <v>-8.7066645559601419E-3</v>
      </c>
      <c r="BF30" s="48">
        <v>0</v>
      </c>
      <c r="BG30" s="48">
        <v>8.099508244142406E-3</v>
      </c>
      <c r="BH30" s="48">
        <v>-0.12888888888888894</v>
      </c>
      <c r="BI30" s="48">
        <v>1.2229922543823823E-2</v>
      </c>
      <c r="BJ30" s="48">
        <v>8.8601959038290268E-2</v>
      </c>
      <c r="BK30" s="48">
        <v>-1.0373443983402453E-3</v>
      </c>
    </row>
    <row r="31" spans="1:63" ht="15" x14ac:dyDescent="0.2">
      <c r="A31" s="44">
        <v>43891</v>
      </c>
      <c r="B31" s="47">
        <v>-0.11525600588137641</v>
      </c>
      <c r="C31" s="48">
        <v>0.38160919540229887</v>
      </c>
      <c r="D31" s="48">
        <v>0.43902439024390238</v>
      </c>
      <c r="E31" s="48">
        <v>0.16949152542372881</v>
      </c>
      <c r="F31" s="48">
        <v>0.36986301369863006</v>
      </c>
      <c r="G31" s="48">
        <v>0.32103321033210341</v>
      </c>
      <c r="H31" s="48">
        <v>0.16666666666666674</v>
      </c>
      <c r="I31" s="48">
        <v>0.158371040723982</v>
      </c>
      <c r="J31" s="48">
        <v>0.22690763052208829</v>
      </c>
      <c r="K31" s="48">
        <v>0.33333333333333326</v>
      </c>
      <c r="L31" s="48">
        <v>-5.6818181818181768E-2</v>
      </c>
      <c r="M31" s="47">
        <v>0.16890080428954413</v>
      </c>
      <c r="N31" s="48">
        <v>0.11267605633802824</v>
      </c>
      <c r="O31" s="48">
        <v>6.0606060606060552E-2</v>
      </c>
      <c r="P31" s="48">
        <v>0.72727272727272729</v>
      </c>
      <c r="Q31" s="48">
        <v>0.21176470588235285</v>
      </c>
      <c r="R31" s="48">
        <v>-7.1428571428571397E-2</v>
      </c>
      <c r="S31" s="48">
        <v>0.5</v>
      </c>
      <c r="T31" s="48">
        <v>-0.38888888888888884</v>
      </c>
      <c r="U31" s="48">
        <v>1.2068965517241379</v>
      </c>
      <c r="V31" s="48">
        <v>6.956521739130439E-2</v>
      </c>
      <c r="W31" s="48">
        <v>-0.19999999999999996</v>
      </c>
      <c r="X31" s="48">
        <v>0.24475524475524479</v>
      </c>
      <c r="Y31" s="48">
        <v>0.54761904761904767</v>
      </c>
      <c r="Z31" s="47">
        <v>0.620253164556962</v>
      </c>
      <c r="AA31" s="48">
        <v>0.14640410958904115</v>
      </c>
      <c r="AB31" s="48">
        <v>0.56393442622950829</v>
      </c>
      <c r="AC31" s="48">
        <v>-0.45454545454545459</v>
      </c>
      <c r="AD31" s="48">
        <v>0.24576802507836981</v>
      </c>
      <c r="AE31" s="48">
        <v>0.16598778004073322</v>
      </c>
      <c r="AF31" s="48">
        <v>0.6399999999999999</v>
      </c>
      <c r="AG31" s="48">
        <v>0.18581081081081074</v>
      </c>
      <c r="AH31" s="48">
        <v>0.23439667128987507</v>
      </c>
      <c r="AI31" s="48">
        <v>0.4144144144144144</v>
      </c>
      <c r="AJ31" s="48">
        <v>0.24754901960784315</v>
      </c>
      <c r="AK31" s="48">
        <v>0.32828282828282829</v>
      </c>
      <c r="AL31" s="48">
        <v>0.27397260273972601</v>
      </c>
      <c r="AM31" s="48">
        <v>0.22839506172839497</v>
      </c>
      <c r="AN31" s="48">
        <v>0.30061349693251538</v>
      </c>
      <c r="AO31" s="48">
        <v>0.16666666666666674</v>
      </c>
      <c r="AP31" s="48">
        <v>0.31666666666666665</v>
      </c>
      <c r="AQ31" s="48">
        <v>0.22222222222222232</v>
      </c>
      <c r="AR31" s="48">
        <v>0.19780219780219777</v>
      </c>
      <c r="AS31" s="48">
        <v>9.6774193548387011E-2</v>
      </c>
      <c r="AT31" s="48">
        <v>0.12759643916913954</v>
      </c>
      <c r="AU31" s="48">
        <v>0</v>
      </c>
      <c r="AV31" s="48">
        <v>0.43999999999999995</v>
      </c>
      <c r="AW31" s="48">
        <v>-9.0909090909090939E-2</v>
      </c>
      <c r="AX31" s="48">
        <v>0.30593607305936077</v>
      </c>
      <c r="AY31" s="48">
        <v>7.575757575757569E-2</v>
      </c>
      <c r="AZ31" s="48">
        <v>0.19303797468354422</v>
      </c>
      <c r="BA31" s="48">
        <v>0.21739130434782616</v>
      </c>
      <c r="BB31" s="48">
        <v>0.3787878787878789</v>
      </c>
      <c r="BD31" s="48">
        <v>0.19959879638916744</v>
      </c>
      <c r="BE31" s="48">
        <v>0.20360907058447775</v>
      </c>
      <c r="BF31" s="48">
        <v>0.25632377740303536</v>
      </c>
      <c r="BG31" s="48">
        <v>0.21463414634146338</v>
      </c>
      <c r="BH31" s="48">
        <v>0.23979591836734704</v>
      </c>
      <c r="BI31" s="48">
        <v>0.22432541280708818</v>
      </c>
      <c r="BJ31" s="48">
        <v>0.3014314928425359</v>
      </c>
      <c r="BK31" s="48">
        <v>0.20937175493250249</v>
      </c>
    </row>
    <row r="32" spans="1:63" ht="15" x14ac:dyDescent="0.2">
      <c r="A32" s="44">
        <v>43922</v>
      </c>
      <c r="B32" s="47">
        <v>-0.25633259173881573</v>
      </c>
      <c r="C32" s="48">
        <v>-6.9883527454242977E-2</v>
      </c>
      <c r="D32" s="48">
        <v>-0.3728813559322034</v>
      </c>
      <c r="E32" s="48">
        <v>0</v>
      </c>
      <c r="F32" s="48">
        <v>-0.31999999999999995</v>
      </c>
      <c r="G32" s="48">
        <v>-0.17178770949720668</v>
      </c>
      <c r="H32" s="48">
        <v>0.64285714285714279</v>
      </c>
      <c r="I32" s="48">
        <v>-0.18359375</v>
      </c>
      <c r="J32" s="48">
        <v>-9.8199672667757754E-2</v>
      </c>
      <c r="K32" s="48">
        <v>-6.25E-2</v>
      </c>
      <c r="L32" s="48">
        <v>-0.12048192771084343</v>
      </c>
      <c r="M32" s="47">
        <v>-0.12155963302752293</v>
      </c>
      <c r="N32" s="48">
        <v>0.10126582278481022</v>
      </c>
      <c r="O32" s="48">
        <v>-0.12857142857142856</v>
      </c>
      <c r="P32" s="48">
        <v>-0.21052631578947367</v>
      </c>
      <c r="Q32" s="48">
        <v>-0.15533980582524276</v>
      </c>
      <c r="R32" s="48">
        <v>1.538461538461533E-2</v>
      </c>
      <c r="S32" s="48">
        <v>-0.34883720930232553</v>
      </c>
      <c r="T32" s="48">
        <v>0.18181818181818188</v>
      </c>
      <c r="U32" s="48">
        <v>-0.421875</v>
      </c>
      <c r="V32" s="48">
        <v>-4.065040650406504E-2</v>
      </c>
      <c r="W32" s="48">
        <v>-0.5</v>
      </c>
      <c r="X32" s="48">
        <v>-0.2752808988764045</v>
      </c>
      <c r="Y32" s="48">
        <v>0</v>
      </c>
      <c r="Z32" s="47">
        <v>-0.3828125</v>
      </c>
      <c r="AA32" s="48">
        <v>-0.27109783420463029</v>
      </c>
      <c r="AB32" s="48">
        <v>-0.29769392033542974</v>
      </c>
      <c r="AC32" s="48">
        <v>0.83333333333333326</v>
      </c>
      <c r="AD32" s="48">
        <v>-0.291897332662305</v>
      </c>
      <c r="AE32" s="48">
        <v>-0.14148471615720526</v>
      </c>
      <c r="AF32" s="48">
        <v>-0.31707317073170727</v>
      </c>
      <c r="AG32" s="48">
        <v>-0.16714150047483378</v>
      </c>
      <c r="AH32" s="48">
        <v>-0.15898876404494378</v>
      </c>
      <c r="AI32" s="48">
        <v>-0.35031847133757965</v>
      </c>
      <c r="AJ32" s="48">
        <v>-0.15520628683693516</v>
      </c>
      <c r="AK32" s="48">
        <v>-0.25475285171102657</v>
      </c>
      <c r="AL32" s="48">
        <v>-0.30107526881720426</v>
      </c>
      <c r="AM32" s="48">
        <v>-0.19095477386934678</v>
      </c>
      <c r="AN32" s="48">
        <v>-0.10849056603773588</v>
      </c>
      <c r="AO32" s="48">
        <v>-0.10476190476190472</v>
      </c>
      <c r="AP32" s="48">
        <v>-0.14767932489451474</v>
      </c>
      <c r="AQ32" s="48">
        <v>-0.36363636363636365</v>
      </c>
      <c r="AR32" s="48">
        <v>-0.15596330275229353</v>
      </c>
      <c r="AS32" s="48">
        <v>-0.16911764705882348</v>
      </c>
      <c r="AT32" s="48">
        <v>-8.6842105263157943E-2</v>
      </c>
      <c r="AU32" s="48">
        <v>0.125</v>
      </c>
      <c r="AV32" s="48">
        <v>0</v>
      </c>
      <c r="AW32" s="48">
        <v>1</v>
      </c>
      <c r="AX32" s="48">
        <v>-5.5944055944055937E-2</v>
      </c>
      <c r="AY32" s="48">
        <v>-0.16901408450704225</v>
      </c>
      <c r="AZ32" s="48">
        <v>-0.12466843501326264</v>
      </c>
      <c r="BA32" s="48">
        <v>-0.1517857142857143</v>
      </c>
      <c r="BB32" s="48">
        <v>-0.21978021978021978</v>
      </c>
      <c r="BD32" s="48">
        <v>-0.34845317725752512</v>
      </c>
      <c r="BE32" s="48">
        <v>-0.21202069789040734</v>
      </c>
      <c r="BF32" s="48">
        <v>-0.22147651006711411</v>
      </c>
      <c r="BG32" s="48">
        <v>-0.13087644696432787</v>
      </c>
      <c r="BH32" s="48">
        <v>-9.259259259259256E-2</v>
      </c>
      <c r="BI32" s="48">
        <v>-0.24868421052631584</v>
      </c>
      <c r="BJ32" s="48">
        <v>-0.16184789440603398</v>
      </c>
      <c r="BK32" s="48">
        <v>-0.2018890200708382</v>
      </c>
    </row>
    <row r="33" spans="1:63" ht="15" x14ac:dyDescent="0.2">
      <c r="A33" s="44">
        <v>43952</v>
      </c>
      <c r="B33" s="47">
        <v>-0.13948961937716264</v>
      </c>
      <c r="C33" s="48">
        <v>-0.19499105545617168</v>
      </c>
      <c r="D33" s="48">
        <v>8.1081081081081141E-2</v>
      </c>
      <c r="E33" s="48">
        <v>-0.31159420289855078</v>
      </c>
      <c r="F33" s="48">
        <v>-1.4705882352941124E-2</v>
      </c>
      <c r="G33" s="48">
        <v>-6.4080944350758839E-2</v>
      </c>
      <c r="H33" s="48">
        <v>-4.3478260869565188E-2</v>
      </c>
      <c r="I33" s="48">
        <v>-2.8708133971291905E-2</v>
      </c>
      <c r="J33" s="48">
        <v>-5.0816696914700588E-2</v>
      </c>
      <c r="K33" s="48">
        <v>-0.19999999999999996</v>
      </c>
      <c r="L33" s="48">
        <v>-4.1095890410958957E-2</v>
      </c>
      <c r="M33" s="47">
        <v>-4.6997389033942572E-2</v>
      </c>
      <c r="N33" s="48">
        <v>1.1494252873563315E-2</v>
      </c>
      <c r="O33" s="48">
        <v>-0.18032786885245899</v>
      </c>
      <c r="P33" s="48">
        <v>0.1333333333333333</v>
      </c>
      <c r="Q33" s="48">
        <v>-0.11068539804171984</v>
      </c>
      <c r="R33" s="48">
        <v>1.5151515151515138E-2</v>
      </c>
      <c r="S33" s="48">
        <v>0.46428571428571419</v>
      </c>
      <c r="T33" s="48">
        <v>-0.15384615384615385</v>
      </c>
      <c r="U33" s="48">
        <v>-0.32432432432432434</v>
      </c>
      <c r="V33" s="48">
        <v>-8.4745762711864403E-2</v>
      </c>
      <c r="W33" s="48">
        <v>-0.5</v>
      </c>
      <c r="X33" s="48">
        <v>-0.30232558139534882</v>
      </c>
      <c r="Y33" s="48">
        <v>-0.18461538461538463</v>
      </c>
      <c r="Z33" s="47">
        <v>0.32911392405063289</v>
      </c>
      <c r="AA33" s="48">
        <v>-0.19057377049180324</v>
      </c>
      <c r="AB33" s="48">
        <v>0.15223880597014916</v>
      </c>
      <c r="AC33" s="48">
        <v>-0.31818181818181823</v>
      </c>
      <c r="AD33" s="48">
        <v>-4.3354655294953748E-2</v>
      </c>
      <c r="AE33" s="48">
        <v>1.0172939979654183E-2</v>
      </c>
      <c r="AF33" s="48">
        <v>-0.2857142857142857</v>
      </c>
      <c r="AG33" s="48">
        <v>-0.12656784492588369</v>
      </c>
      <c r="AH33" s="48">
        <v>-0.14629258517034072</v>
      </c>
      <c r="AI33" s="48">
        <v>1.9607843137254832E-2</v>
      </c>
      <c r="AJ33" s="48">
        <v>-0.16511627906976745</v>
      </c>
      <c r="AK33" s="48">
        <v>-0.22448979591836737</v>
      </c>
      <c r="AL33" s="48">
        <v>0.19487179487179485</v>
      </c>
      <c r="AM33" s="48">
        <v>-0.13043478260869568</v>
      </c>
      <c r="AN33" s="48">
        <v>-0.12345679012345678</v>
      </c>
      <c r="AO33" s="48">
        <v>-2.1276595744680882E-2</v>
      </c>
      <c r="AP33" s="48">
        <v>-2.4752475247524774E-2</v>
      </c>
      <c r="AQ33" s="48">
        <v>0.39285714285714279</v>
      </c>
      <c r="AR33" s="48">
        <v>1.8115942028985588E-2</v>
      </c>
      <c r="AS33" s="48">
        <v>-0.14601769911504425</v>
      </c>
      <c r="AT33" s="48">
        <v>-0.13832853025936598</v>
      </c>
      <c r="AU33" s="48">
        <v>-0.36507936507936511</v>
      </c>
      <c r="AV33" s="48">
        <v>-0.13888888888888884</v>
      </c>
      <c r="AW33" s="48">
        <v>-0.5</v>
      </c>
      <c r="AX33" s="48">
        <v>0</v>
      </c>
      <c r="AY33" s="48">
        <v>-0.13559322033898302</v>
      </c>
      <c r="AZ33" s="48">
        <v>-0.2848484848484848</v>
      </c>
      <c r="BA33" s="48">
        <v>-0.12631578947368416</v>
      </c>
      <c r="BB33" s="48">
        <v>-0.28169014084507038</v>
      </c>
      <c r="BD33" s="48">
        <v>-0.17324350336862371</v>
      </c>
      <c r="BE33" s="48">
        <v>-0.11988550260986697</v>
      </c>
      <c r="BF33" s="48">
        <v>-0.1827586206896552</v>
      </c>
      <c r="BG33" s="48">
        <v>-3.316118510464805E-2</v>
      </c>
      <c r="BH33" s="48">
        <v>-0.10657596371882083</v>
      </c>
      <c r="BI33" s="48">
        <v>-7.5306479859894915E-2</v>
      </c>
      <c r="BJ33" s="48">
        <v>-6.674165729283843E-2</v>
      </c>
      <c r="BK33" s="48">
        <v>-0.12520172135556751</v>
      </c>
    </row>
    <row r="34" spans="1:63" ht="15" x14ac:dyDescent="0.2">
      <c r="A34" s="44">
        <v>43983</v>
      </c>
      <c r="B34" s="47">
        <v>0.42376644047918233</v>
      </c>
      <c r="C34" s="48">
        <v>0.7</v>
      </c>
      <c r="D34" s="48">
        <v>0.77499999999999991</v>
      </c>
      <c r="E34" s="48">
        <v>0.84210526315789469</v>
      </c>
      <c r="F34" s="48">
        <v>0.43283582089552231</v>
      </c>
      <c r="G34" s="48">
        <v>0.66126126126126117</v>
      </c>
      <c r="H34" s="48">
        <v>-0.31818181818181823</v>
      </c>
      <c r="I34" s="48">
        <v>0.73891625615763545</v>
      </c>
      <c r="J34" s="48">
        <v>0.41491395793499053</v>
      </c>
      <c r="K34" s="48">
        <v>0.75</v>
      </c>
      <c r="L34" s="48">
        <v>0.62857142857142856</v>
      </c>
      <c r="M34" s="47">
        <v>0.44383561643835612</v>
      </c>
      <c r="N34" s="48">
        <v>7.9545454545454586E-2</v>
      </c>
      <c r="O34" s="48">
        <v>0.74</v>
      </c>
      <c r="P34" s="48">
        <v>0.47058823529411775</v>
      </c>
      <c r="Q34" s="48">
        <v>0.37625658209669699</v>
      </c>
      <c r="R34" s="48">
        <v>0.41044776119402981</v>
      </c>
      <c r="S34" s="48">
        <v>0.86991869918699183</v>
      </c>
      <c r="T34" s="48">
        <v>0.45454545454545459</v>
      </c>
      <c r="U34" s="48">
        <v>1.04</v>
      </c>
      <c r="V34" s="48">
        <v>0.18518518518518512</v>
      </c>
      <c r="W34" s="48">
        <v>2</v>
      </c>
      <c r="X34" s="48">
        <v>0.96666666666666656</v>
      </c>
      <c r="Y34" s="48">
        <v>0.679245283018868</v>
      </c>
      <c r="Z34" s="47">
        <v>0.54285714285714293</v>
      </c>
      <c r="AA34" s="48">
        <v>0.6240506329113924</v>
      </c>
      <c r="AB34" s="48">
        <v>0.52072538860103634</v>
      </c>
      <c r="AC34" s="48">
        <v>2</v>
      </c>
      <c r="AD34" s="48">
        <v>0.46953937592867767</v>
      </c>
      <c r="AE34" s="48">
        <v>0.4501510574018126</v>
      </c>
      <c r="AF34" s="48">
        <v>1.5499999999999998</v>
      </c>
      <c r="AG34" s="48">
        <v>0.55744125326370764</v>
      </c>
      <c r="AH34" s="48">
        <v>0.58137715179968708</v>
      </c>
      <c r="AI34" s="48">
        <v>0.56730769230769229</v>
      </c>
      <c r="AJ34" s="48">
        <v>0.45403899721448471</v>
      </c>
      <c r="AK34" s="48">
        <v>0.67105263157894735</v>
      </c>
      <c r="AL34" s="48">
        <v>0.49785407725321895</v>
      </c>
      <c r="AM34" s="48">
        <v>0.77142857142857135</v>
      </c>
      <c r="AN34" s="48">
        <v>0.72837022132796791</v>
      </c>
      <c r="AO34" s="48">
        <v>1.0760869565217392</v>
      </c>
      <c r="AP34" s="48">
        <v>0.46700507614213205</v>
      </c>
      <c r="AQ34" s="48">
        <v>7.6923076923076872E-2</v>
      </c>
      <c r="AR34" s="48">
        <v>0.45907473309608537</v>
      </c>
      <c r="AS34" s="48">
        <v>1.1968911917098444</v>
      </c>
      <c r="AT34" s="48">
        <v>0.60869565217391308</v>
      </c>
      <c r="AU34" s="48">
        <v>0.8</v>
      </c>
      <c r="AV34" s="48">
        <v>0.45161290322580649</v>
      </c>
      <c r="AW34" s="48">
        <v>0.10000000000000009</v>
      </c>
      <c r="AX34" s="48">
        <v>0.29259259259259252</v>
      </c>
      <c r="AY34" s="48">
        <v>0.68627450980392157</v>
      </c>
      <c r="AZ34" s="48">
        <v>0.70762711864406769</v>
      </c>
      <c r="BA34" s="48">
        <v>1.0120481927710845</v>
      </c>
      <c r="BB34" s="48">
        <v>0.84313725490196068</v>
      </c>
      <c r="BC34" s="47"/>
      <c r="BD34" s="48">
        <v>0.68529297632906472</v>
      </c>
      <c r="BE34" s="48">
        <v>0.47924239525540457</v>
      </c>
      <c r="BF34" s="48">
        <v>0.83544303797468356</v>
      </c>
      <c r="BG34" s="48">
        <v>0.44222659544560017</v>
      </c>
      <c r="BH34" s="48">
        <v>0.57614213197969533</v>
      </c>
      <c r="BI34" s="48">
        <v>0.50142045454545459</v>
      </c>
      <c r="BJ34" s="48">
        <v>0.69184411410204905</v>
      </c>
      <c r="BK34" s="48">
        <v>0.49930822444273626</v>
      </c>
    </row>
    <row r="35" spans="1:63" ht="15" x14ac:dyDescent="0.2">
      <c r="A35" s="44">
        <v>44013</v>
      </c>
      <c r="B35" s="47">
        <v>0.28825277279279815</v>
      </c>
      <c r="C35" s="48">
        <v>0.28366013071895435</v>
      </c>
      <c r="D35" s="48">
        <v>0.18309859154929575</v>
      </c>
      <c r="E35" s="48">
        <v>8.0000000000000071E-2</v>
      </c>
      <c r="F35" s="48">
        <v>0.82291666666666674</v>
      </c>
      <c r="G35" s="48">
        <v>0.27548806941431669</v>
      </c>
      <c r="H35" s="48">
        <v>0.46666666666666656</v>
      </c>
      <c r="I35" s="48">
        <v>0.42209631728045327</v>
      </c>
      <c r="J35" s="48">
        <v>7.4324324324324342E-2</v>
      </c>
      <c r="K35" s="48">
        <v>-0.33333333333333337</v>
      </c>
      <c r="L35" s="48">
        <v>0.43859649122807021</v>
      </c>
      <c r="M35" s="47">
        <v>0.20493358633776082</v>
      </c>
      <c r="N35" s="48">
        <v>0</v>
      </c>
      <c r="O35" s="48">
        <v>0.22988505747126431</v>
      </c>
      <c r="P35" s="48">
        <v>0.24</v>
      </c>
      <c r="Q35" s="48">
        <v>0.15895652173913044</v>
      </c>
      <c r="R35" s="48">
        <v>0.14285714285714279</v>
      </c>
      <c r="S35" s="48">
        <v>0.26956521739130435</v>
      </c>
      <c r="T35" s="48">
        <v>0.4375</v>
      </c>
      <c r="U35" s="48">
        <v>0.43137254901960786</v>
      </c>
      <c r="V35" s="48">
        <v>0.4609375</v>
      </c>
      <c r="W35" s="48">
        <v>1.2222222222222223</v>
      </c>
      <c r="X35" s="48">
        <v>0.80790960451977401</v>
      </c>
      <c r="Y35" s="48">
        <v>0.797752808988764</v>
      </c>
      <c r="Z35" s="47">
        <v>0.31481481481481488</v>
      </c>
      <c r="AA35" s="48">
        <v>0.39594699922057686</v>
      </c>
      <c r="AB35" s="48">
        <v>0.20783645655877336</v>
      </c>
      <c r="AC35" s="48">
        <v>0.48888888888888893</v>
      </c>
      <c r="AD35" s="48">
        <v>0.21183013144590501</v>
      </c>
      <c r="AE35" s="48">
        <v>0.17777777777777781</v>
      </c>
      <c r="AF35" s="48">
        <v>0.43137254901960786</v>
      </c>
      <c r="AG35" s="48">
        <v>0.28667225481978198</v>
      </c>
      <c r="AH35" s="48">
        <v>0.18060366155368635</v>
      </c>
      <c r="AI35" s="48">
        <v>0.28834355828220848</v>
      </c>
      <c r="AJ35" s="48">
        <v>0.27586206896551735</v>
      </c>
      <c r="AK35" s="48">
        <v>0.3031496062992125</v>
      </c>
      <c r="AL35" s="48">
        <v>0.2550143266475644</v>
      </c>
      <c r="AM35" s="48">
        <v>0.1411290322580645</v>
      </c>
      <c r="AN35" s="48">
        <v>0.18509895227008144</v>
      </c>
      <c r="AO35" s="48">
        <v>0.17277486910994755</v>
      </c>
      <c r="AP35" s="48">
        <v>0.2179930795847751</v>
      </c>
      <c r="AQ35" s="48">
        <v>0.45238095238095233</v>
      </c>
      <c r="AR35" s="48">
        <v>0.12682926829268282</v>
      </c>
      <c r="AS35" s="48">
        <v>0.34905660377358494</v>
      </c>
      <c r="AT35" s="48">
        <v>-8.3160083160083165E-3</v>
      </c>
      <c r="AU35" s="48">
        <v>0.11111111111111116</v>
      </c>
      <c r="AV35" s="48">
        <v>0.28888888888888897</v>
      </c>
      <c r="AW35" s="48">
        <v>0.63636363636363646</v>
      </c>
      <c r="AX35" s="48">
        <v>-1.1461318051575908E-2</v>
      </c>
      <c r="AY35" s="48">
        <v>0.41860465116279078</v>
      </c>
      <c r="AZ35" s="48">
        <v>0.32009925558312657</v>
      </c>
      <c r="BA35" s="48">
        <v>0.11976047904191622</v>
      </c>
      <c r="BB35" s="48">
        <v>-8.5106382978723416E-2</v>
      </c>
      <c r="BC35" s="47"/>
      <c r="BD35" s="48">
        <v>0.3338705963619617</v>
      </c>
      <c r="BE35" s="48">
        <v>0.23991205380237979</v>
      </c>
      <c r="BF35" s="48">
        <v>0.33103448275862069</v>
      </c>
      <c r="BG35" s="48">
        <v>0.15165692007797271</v>
      </c>
      <c r="BH35" s="48">
        <v>0.22061191626409027</v>
      </c>
      <c r="BI35" s="48">
        <v>0.23998738568274991</v>
      </c>
      <c r="BJ35" s="48">
        <v>0.26098313939681783</v>
      </c>
      <c r="BK35" s="48">
        <v>0.22762227007074753</v>
      </c>
    </row>
    <row r="36" spans="1:63" ht="15" x14ac:dyDescent="0.2">
      <c r="A36" s="44">
        <v>44044</v>
      </c>
      <c r="B36" s="47">
        <v>6.2823996894197265E-2</v>
      </c>
      <c r="C36" s="48">
        <v>0</v>
      </c>
      <c r="D36" s="48">
        <v>9.5238095238095344E-2</v>
      </c>
      <c r="E36" s="48">
        <v>-0.14814814814814814</v>
      </c>
      <c r="F36" s="48">
        <v>5.7142857142857828E-3</v>
      </c>
      <c r="G36" s="48">
        <v>-3.996598639455784E-2</v>
      </c>
      <c r="H36" s="48">
        <v>0.22727272727272729</v>
      </c>
      <c r="I36" s="48">
        <v>-2.1912350597609542E-2</v>
      </c>
      <c r="J36" s="48">
        <v>-3.5220125786163514E-2</v>
      </c>
      <c r="K36" s="48">
        <v>0.28571428571428581</v>
      </c>
      <c r="L36" s="48">
        <v>1.2195121951219523E-2</v>
      </c>
      <c r="M36" s="47">
        <v>-0.21259842519685035</v>
      </c>
      <c r="N36" s="48">
        <v>0.13684210526315788</v>
      </c>
      <c r="O36" s="48">
        <v>-6.5420560747663559E-2</v>
      </c>
      <c r="P36" s="48">
        <v>0.32258064516129026</v>
      </c>
      <c r="Q36" s="48">
        <v>-4.1416566626650608E-2</v>
      </c>
      <c r="R36" s="48">
        <v>-9.2592592592593004E-3</v>
      </c>
      <c r="S36" s="48">
        <v>-8.9041095890410982E-2</v>
      </c>
      <c r="T36" s="48">
        <v>4.3478260869565188E-2</v>
      </c>
      <c r="U36" s="48">
        <v>1.3698630136986356E-2</v>
      </c>
      <c r="V36" s="48">
        <v>-0.19786096256684493</v>
      </c>
      <c r="W36" s="48">
        <v>5.0000000000000044E-2</v>
      </c>
      <c r="X36" s="48">
        <v>-0.10624999999999996</v>
      </c>
      <c r="Y36" s="48">
        <v>-5.6250000000000022E-2</v>
      </c>
      <c r="Z36" s="47">
        <v>-6.1032863849765251E-2</v>
      </c>
      <c r="AA36" s="48">
        <v>3.4059184812953669E-2</v>
      </c>
      <c r="AB36" s="48">
        <v>1.4104372355430161E-3</v>
      </c>
      <c r="AC36" s="48">
        <v>0.17910447761194037</v>
      </c>
      <c r="AD36" s="48">
        <v>-2.7534418022528206E-2</v>
      </c>
      <c r="AE36" s="48">
        <v>-0.10436320754716977</v>
      </c>
      <c r="AF36" s="48">
        <v>-8.2191780821917804E-2</v>
      </c>
      <c r="AG36" s="48">
        <v>-2.8664495114006483E-2</v>
      </c>
      <c r="AH36" s="48">
        <v>-2.1793797150041927E-2</v>
      </c>
      <c r="AI36" s="48">
        <v>1.904761904761898E-2</v>
      </c>
      <c r="AJ36" s="48">
        <v>-7.6576576576576572E-2</v>
      </c>
      <c r="AK36" s="48">
        <v>4.2296072507552962E-2</v>
      </c>
      <c r="AL36" s="48">
        <v>-0.11415525114155256</v>
      </c>
      <c r="AM36" s="48">
        <v>7.067137809187285E-2</v>
      </c>
      <c r="AN36" s="48">
        <v>-6.9744597249508877E-2</v>
      </c>
      <c r="AO36" s="48">
        <v>-0.3214285714285714</v>
      </c>
      <c r="AP36" s="48">
        <v>-5.1136363636363646E-2</v>
      </c>
      <c r="AQ36" s="48">
        <v>0.22950819672131151</v>
      </c>
      <c r="AR36" s="48">
        <v>-0.17532467532467533</v>
      </c>
      <c r="AS36" s="48">
        <v>-9.6153846153846145E-2</v>
      </c>
      <c r="AT36" s="48">
        <v>-3.1446540880503138E-2</v>
      </c>
      <c r="AU36" s="48">
        <v>-0.13749999999999996</v>
      </c>
      <c r="AV36" s="48">
        <v>-0.22413793103448276</v>
      </c>
      <c r="AW36" s="48">
        <v>0.16666666666666674</v>
      </c>
      <c r="AX36" s="48">
        <v>-0.11304347826086958</v>
      </c>
      <c r="AY36" s="48">
        <v>-1.6393442622950838E-2</v>
      </c>
      <c r="AZ36" s="48">
        <v>3.7593984962406068E-2</v>
      </c>
      <c r="BA36" s="48">
        <v>-0.19251336898395721</v>
      </c>
      <c r="BB36" s="48">
        <v>4.6511627906976827E-2</v>
      </c>
      <c r="BD36" s="48">
        <v>-3.1071983428275773E-3</v>
      </c>
      <c r="BE36" s="48">
        <v>-1.7419422134139939E-2</v>
      </c>
      <c r="BF36" s="48">
        <v>-6.2176165803108807E-2</v>
      </c>
      <c r="BG36" s="48">
        <v>-7.9891672308733952E-2</v>
      </c>
      <c r="BH36" s="48">
        <v>-3.0343007915567322E-2</v>
      </c>
      <c r="BI36" s="48">
        <v>-2.7975584944048837E-2</v>
      </c>
      <c r="BJ36" s="48">
        <v>-6.3088512241054606E-2</v>
      </c>
      <c r="BK36" s="48">
        <v>-1.8291155098972722E-2</v>
      </c>
    </row>
    <row r="37" spans="1:63" ht="15" x14ac:dyDescent="0.2">
      <c r="A37" s="44">
        <v>44075</v>
      </c>
      <c r="B37" s="47">
        <v>5.1976794155565109E-2</v>
      </c>
      <c r="C37" s="47">
        <v>-8.1466395112016476E-3</v>
      </c>
      <c r="D37" s="47">
        <v>0.18478260869565211</v>
      </c>
      <c r="E37" s="47">
        <v>5.5900621118012417E-2</v>
      </c>
      <c r="F37" s="47">
        <v>-0.26136363636363635</v>
      </c>
      <c r="G37" s="47">
        <v>2.8343666961913261E-2</v>
      </c>
      <c r="H37" s="47">
        <v>-0.2592592592592593</v>
      </c>
      <c r="I37" s="47">
        <v>-6.109979633401208E-3</v>
      </c>
      <c r="J37" s="47">
        <v>-7.1707953063885221E-2</v>
      </c>
      <c r="K37" s="47">
        <v>0</v>
      </c>
      <c r="L37" s="47">
        <v>-0.1987951807228916</v>
      </c>
      <c r="M37" s="47">
        <v>0.19599999999999995</v>
      </c>
      <c r="N37" s="47">
        <v>-6.481481481481477E-2</v>
      </c>
      <c r="O37" s="47">
        <v>0.1399999999999999</v>
      </c>
      <c r="P37" s="47">
        <v>-0.17073170731707321</v>
      </c>
      <c r="Q37" s="47">
        <v>0.11834690043832174</v>
      </c>
      <c r="R37" s="47">
        <v>-0.12616822429906538</v>
      </c>
      <c r="S37" s="47">
        <v>-6.0150375939849621E-2</v>
      </c>
      <c r="T37" s="47">
        <v>8.3333333333333259E-2</v>
      </c>
      <c r="U37" s="47">
        <v>-0.16216216216216217</v>
      </c>
      <c r="V37" s="47">
        <v>-0.18666666666666665</v>
      </c>
      <c r="W37" s="47">
        <v>0.66666666666666674</v>
      </c>
      <c r="X37" s="47">
        <v>4.5454545454545414E-2</v>
      </c>
      <c r="Y37" s="47">
        <v>-5.2980132450331174E-2</v>
      </c>
      <c r="Z37" s="47">
        <v>-4.0000000000000036E-2</v>
      </c>
      <c r="AA37" s="47">
        <v>4.9136069114470882E-2</v>
      </c>
      <c r="AB37" s="47">
        <v>-8.3098591549295775E-2</v>
      </c>
      <c r="AC37" s="47">
        <v>-3.7974683544303778E-2</v>
      </c>
      <c r="AD37" s="47">
        <v>4.0755040755040772E-2</v>
      </c>
      <c r="AE37" s="47">
        <v>8.0974325213956533E-2</v>
      </c>
      <c r="AF37" s="47">
        <v>0</v>
      </c>
      <c r="AG37" s="47">
        <v>-1.9450033534540556E-2</v>
      </c>
      <c r="AH37" s="47">
        <v>7.497857754927173E-2</v>
      </c>
      <c r="AI37" s="47">
        <v>8.4112149532710179E-2</v>
      </c>
      <c r="AJ37" s="47">
        <v>5.5284552845528356E-2</v>
      </c>
      <c r="AK37" s="47">
        <v>1.449275362318847E-2</v>
      </c>
      <c r="AL37" s="47">
        <v>0.11340206185567014</v>
      </c>
      <c r="AM37" s="47">
        <v>0.16171617161716179</v>
      </c>
      <c r="AN37" s="47">
        <v>4.118268215417098E-2</v>
      </c>
      <c r="AO37" s="47">
        <v>0.28947368421052633</v>
      </c>
      <c r="AP37" s="47">
        <v>-5.3892215568862256E-2</v>
      </c>
      <c r="AQ37" s="47">
        <v>-0.19999999999999996</v>
      </c>
      <c r="AR37" s="47">
        <v>0.12335958005249337</v>
      </c>
      <c r="AS37" s="47">
        <v>-3.4816247582205029E-2</v>
      </c>
      <c r="AT37" s="47">
        <v>6.9264069264069361E-2</v>
      </c>
      <c r="AU37" s="47">
        <v>4.3478260869565188E-2</v>
      </c>
      <c r="AV37" s="47">
        <v>4.4444444444444509E-2</v>
      </c>
      <c r="AW37" s="47">
        <v>-0.19047619047619047</v>
      </c>
      <c r="AX37" s="47">
        <v>4.5751633986928164E-2</v>
      </c>
      <c r="AY37" s="47">
        <v>0.28333333333333344</v>
      </c>
      <c r="AZ37" s="47">
        <v>2.8985507246376718E-2</v>
      </c>
      <c r="BA37" s="47">
        <v>0.27152317880794707</v>
      </c>
      <c r="BB37" s="47">
        <v>-0.21111111111111114</v>
      </c>
      <c r="BC37" s="47"/>
      <c r="BD37" s="48">
        <v>6.2857142857142945E-2</v>
      </c>
      <c r="BE37" s="48">
        <v>5.8492569002123185E-2</v>
      </c>
      <c r="BF37" s="48">
        <v>0.10220994475138112</v>
      </c>
      <c r="BG37" s="48">
        <v>2.2994849153789465E-2</v>
      </c>
      <c r="BH37" s="48">
        <v>-4.3537414965986398E-2</v>
      </c>
      <c r="BI37" s="48">
        <v>1.7268445839874413E-2</v>
      </c>
      <c r="BJ37" s="48">
        <v>2.6130653266331683E-2</v>
      </c>
      <c r="BK37" s="48">
        <v>6.1766207248596272E-2</v>
      </c>
    </row>
    <row r="38" spans="1:63" ht="15" x14ac:dyDescent="0.2">
      <c r="A38" s="44">
        <v>44105</v>
      </c>
      <c r="B38" s="47">
        <v>-1.0376028922159386E-2</v>
      </c>
      <c r="C38" s="47">
        <v>2.0533880903490731E-2</v>
      </c>
      <c r="D38" s="47">
        <v>-0.2844036697247706</v>
      </c>
      <c r="E38" s="47">
        <v>-0.10588235294117643</v>
      </c>
      <c r="F38" s="47">
        <v>0.1692307692307693</v>
      </c>
      <c r="G38" s="47">
        <v>-4.3927648578811374E-2</v>
      </c>
      <c r="H38" s="47">
        <v>0.75</v>
      </c>
      <c r="I38" s="47">
        <v>-0.12090163934426235</v>
      </c>
      <c r="J38" s="47">
        <v>9.8314606741572996E-2</v>
      </c>
      <c r="K38" s="47">
        <v>-0.11111111111111116</v>
      </c>
      <c r="L38" s="47">
        <v>0.14285714285714279</v>
      </c>
      <c r="M38" s="47">
        <v>-1.1705685618729089E-2</v>
      </c>
      <c r="N38" s="47">
        <v>8.9108910891089188E-2</v>
      </c>
      <c r="O38" s="47">
        <v>-0.22807017543859653</v>
      </c>
      <c r="P38" s="47">
        <v>-0.41176470588235292</v>
      </c>
      <c r="Q38" s="47">
        <v>0.17329227323628227</v>
      </c>
      <c r="R38" s="47">
        <v>-7.4866310160427774E-2</v>
      </c>
      <c r="S38" s="47">
        <v>8.0000000000000071E-3</v>
      </c>
      <c r="T38" s="47">
        <v>0.30769230769230771</v>
      </c>
      <c r="U38" s="47">
        <v>3.2258064516129004E-2</v>
      </c>
      <c r="V38" s="47">
        <v>0.18032786885245899</v>
      </c>
      <c r="W38" s="47">
        <v>-0.31428571428571428</v>
      </c>
      <c r="X38" s="47">
        <v>-6.3545150501672198E-2</v>
      </c>
      <c r="Y38" s="47">
        <v>-6.2937062937062915E-2</v>
      </c>
      <c r="Z38" s="47">
        <v>-0.16666666666666663</v>
      </c>
      <c r="AA38" s="47">
        <v>-6.690684508491973E-3</v>
      </c>
      <c r="AB38" s="47">
        <v>5.2227342549923117E-2</v>
      </c>
      <c r="AC38" s="47">
        <v>-1.3157894736842146E-2</v>
      </c>
      <c r="AD38" s="47">
        <v>-5.3586150041220471E-3</v>
      </c>
      <c r="AE38" s="47">
        <v>-7.9171741778318871E-3</v>
      </c>
      <c r="AF38" s="47">
        <v>-0.19402985074626866</v>
      </c>
      <c r="AG38" s="47">
        <v>2.5991792065663377E-2</v>
      </c>
      <c r="AH38" s="47">
        <v>-7.0944599442008816E-2</v>
      </c>
      <c r="AI38" s="47">
        <v>0.21982758620689657</v>
      </c>
      <c r="AJ38" s="47">
        <v>0.10477657935285056</v>
      </c>
      <c r="AK38" s="47">
        <v>4.2857142857142927E-2</v>
      </c>
      <c r="AL38" s="47">
        <v>0.15972222222222232</v>
      </c>
      <c r="AM38" s="47">
        <v>-9.6590909090909061E-2</v>
      </c>
      <c r="AN38" s="47">
        <v>9.5334685598377211E-2</v>
      </c>
      <c r="AO38" s="47">
        <v>-6.6326530612244916E-2</v>
      </c>
      <c r="AP38" s="47">
        <v>-2.2151898734177222E-2</v>
      </c>
      <c r="AQ38" s="47">
        <v>0.18333333333333335</v>
      </c>
      <c r="AR38" s="47">
        <v>-0.11448598130841126</v>
      </c>
      <c r="AS38" s="47">
        <v>-9.6192384769539063E-2</v>
      </c>
      <c r="AT38" s="47">
        <v>-1.0121457489878583E-2</v>
      </c>
      <c r="AU38" s="47">
        <v>-2.777777777777779E-2</v>
      </c>
      <c r="AV38" s="47">
        <v>0.1914893617021276</v>
      </c>
      <c r="AW38" s="47">
        <v>-5.8823529411764719E-2</v>
      </c>
      <c r="AX38" s="47">
        <v>-2.8124999999999956E-2</v>
      </c>
      <c r="AY38" s="47">
        <v>-0.16883116883116878</v>
      </c>
      <c r="AZ38" s="47">
        <v>-7.9225352112676006E-2</v>
      </c>
      <c r="BA38" s="47">
        <v>-0.27083333333333337</v>
      </c>
      <c r="BB38" s="47">
        <v>7.0422535211267512E-2</v>
      </c>
      <c r="BC38" s="47"/>
      <c r="BD38" s="48">
        <v>2.5089605734766929E-2</v>
      </c>
      <c r="BE38" s="48">
        <v>5.8770434259352022E-2</v>
      </c>
      <c r="BF38" s="48">
        <v>-4.260651629072687E-2</v>
      </c>
      <c r="BG38" s="48">
        <v>2.5175328178385081E-2</v>
      </c>
      <c r="BH38" s="48">
        <v>-2.8449502133712667E-2</v>
      </c>
      <c r="BI38" s="48">
        <v>6.4300411522633105E-3</v>
      </c>
      <c r="BJ38" s="48">
        <v>1.5475024485798183E-2</v>
      </c>
      <c r="BK38" s="48">
        <v>3.2692307692307798E-2</v>
      </c>
    </row>
    <row r="39" spans="1:63" ht="15" x14ac:dyDescent="0.2">
      <c r="A39" s="44">
        <v>44136</v>
      </c>
      <c r="B39" s="47">
        <v>5.0174403005097901E-2</v>
      </c>
      <c r="C39" s="47">
        <v>7.0422535211267512E-3</v>
      </c>
      <c r="D39" s="47">
        <v>-0.11538461538461542</v>
      </c>
      <c r="E39" s="47">
        <v>-0.125</v>
      </c>
      <c r="F39" s="47">
        <v>-7.8947368421052655E-2</v>
      </c>
      <c r="G39" s="47">
        <v>-3.4234234234234218E-2</v>
      </c>
      <c r="H39" s="47">
        <v>-0.4285714285714286</v>
      </c>
      <c r="I39" s="47">
        <v>-0.10256410256410253</v>
      </c>
      <c r="J39" s="47">
        <v>-0.10613810741687979</v>
      </c>
      <c r="K39" s="47">
        <v>-0.125</v>
      </c>
      <c r="L39" s="47">
        <v>-0.15789473684210531</v>
      </c>
      <c r="M39" s="47">
        <v>-7.7834179357021971E-2</v>
      </c>
      <c r="N39" s="47">
        <v>-0.22727272727272729</v>
      </c>
      <c r="O39" s="47">
        <v>-2.2727272727272707E-2</v>
      </c>
      <c r="P39" s="47">
        <v>0.89999999999999991</v>
      </c>
      <c r="Q39" s="47">
        <v>-0.17561441183488424</v>
      </c>
      <c r="R39" s="47">
        <v>-1.1560693641618491E-2</v>
      </c>
      <c r="S39" s="47">
        <v>-5.1587301587301626E-2</v>
      </c>
      <c r="T39" s="47">
        <v>-0.26470588235294112</v>
      </c>
      <c r="U39" s="47">
        <v>7.8125E-2</v>
      </c>
      <c r="V39" s="47">
        <v>-0.30555555555555558</v>
      </c>
      <c r="W39" s="47">
        <v>-0.125</v>
      </c>
      <c r="X39" s="47">
        <v>-0.11785714285714288</v>
      </c>
      <c r="Y39" s="47">
        <v>-0.28358208955223885</v>
      </c>
      <c r="Z39" s="47">
        <v>-0.13749999999999996</v>
      </c>
      <c r="AA39" s="47">
        <v>-0.15595854922279795</v>
      </c>
      <c r="AB39" s="47">
        <v>-0.1839416058394161</v>
      </c>
      <c r="AC39" s="47">
        <v>-0.4</v>
      </c>
      <c r="AD39" s="47">
        <v>-0.13924575217571489</v>
      </c>
      <c r="AE39" s="47">
        <v>-9.1467157765500295E-2</v>
      </c>
      <c r="AF39" s="47">
        <v>0.35185185185185186</v>
      </c>
      <c r="AG39" s="47">
        <v>-0.14800000000000002</v>
      </c>
      <c r="AH39" s="47">
        <v>-7.8078078078078095E-2</v>
      </c>
      <c r="AI39" s="47">
        <v>-0.10954063604240283</v>
      </c>
      <c r="AJ39" s="47">
        <v>-0.14783821478382153</v>
      </c>
      <c r="AK39" s="47">
        <v>-0.19452054794520546</v>
      </c>
      <c r="AL39" s="47">
        <v>-0.17564870259481036</v>
      </c>
      <c r="AM39" s="47">
        <v>-0.15408805031446537</v>
      </c>
      <c r="AN39" s="47">
        <v>-9.1666666666666674E-2</v>
      </c>
      <c r="AO39" s="47">
        <v>-9.8360655737704916E-2</v>
      </c>
      <c r="AP39" s="47">
        <v>-0.24271844660194175</v>
      </c>
      <c r="AQ39" s="47">
        <v>-0.28169014084507038</v>
      </c>
      <c r="AR39" s="47">
        <v>-3.4300791556728272E-2</v>
      </c>
      <c r="AS39" s="47">
        <v>-0.14634146341463417</v>
      </c>
      <c r="AT39" s="47">
        <v>-8.997955010224945E-2</v>
      </c>
      <c r="AU39" s="47">
        <v>1.4285714285714235E-2</v>
      </c>
      <c r="AV39" s="47">
        <v>-0.4464285714285714</v>
      </c>
      <c r="AW39" s="47">
        <v>-0.4375</v>
      </c>
      <c r="AX39" s="47">
        <v>-1.2861736334405127E-2</v>
      </c>
      <c r="AY39" s="47">
        <v>-0.2890625</v>
      </c>
      <c r="AZ39" s="47">
        <v>-3.8240917782026762E-2</v>
      </c>
      <c r="BA39" s="47">
        <v>-8.5714285714285743E-2</v>
      </c>
      <c r="BB39" s="47">
        <v>0.10526315789473695</v>
      </c>
      <c r="BD39" s="48">
        <v>-9.1544818817546059E-2</v>
      </c>
      <c r="BE39" s="48">
        <v>-0.1529790660225443</v>
      </c>
      <c r="BF39" s="48">
        <v>-0.14921465968586389</v>
      </c>
      <c r="BG39" s="48">
        <v>-0.10734958779161552</v>
      </c>
      <c r="BH39" s="48">
        <v>-0.22108345534407026</v>
      </c>
      <c r="BI39" s="48">
        <v>-0.14260158446204962</v>
      </c>
      <c r="BJ39" s="48">
        <v>-7.3109567901234573E-2</v>
      </c>
      <c r="BK39" s="48">
        <v>-0.13943202979515834</v>
      </c>
    </row>
    <row r="40" spans="1:63" ht="15" x14ac:dyDescent="0.2">
      <c r="A40" s="44">
        <v>44166</v>
      </c>
      <c r="B40" s="47">
        <v>1.8277583428323307E-3</v>
      </c>
      <c r="C40" s="47">
        <v>5.3946053946053896E-2</v>
      </c>
      <c r="D40" s="47">
        <v>0.20289855072463769</v>
      </c>
      <c r="E40" s="47">
        <v>0.24060150375939848</v>
      </c>
      <c r="F40" s="47">
        <v>-7.8571428571428625E-2</v>
      </c>
      <c r="G40" s="47">
        <v>7.9291044776119479E-2</v>
      </c>
      <c r="H40" s="47">
        <v>0.7</v>
      </c>
      <c r="I40" s="47">
        <v>-1.0389610389610393E-2</v>
      </c>
      <c r="J40" s="47">
        <v>0.42918454935622319</v>
      </c>
      <c r="K40" s="47">
        <v>0.28571428571428581</v>
      </c>
      <c r="L40" s="47">
        <v>7.8125E-3</v>
      </c>
      <c r="M40" s="47">
        <v>0.14495412844036704</v>
      </c>
      <c r="N40" s="47">
        <v>0.17647058823529416</v>
      </c>
      <c r="O40" s="47">
        <v>-2.3255813953488413E-2</v>
      </c>
      <c r="P40" s="47">
        <v>-0.39473684210526316</v>
      </c>
      <c r="Q40" s="47">
        <v>0.29667149059334297</v>
      </c>
      <c r="R40" s="47">
        <v>7.0175438596491224E-2</v>
      </c>
      <c r="S40" s="47">
        <v>-5.8577405857740628E-2</v>
      </c>
      <c r="T40" s="47">
        <v>-0.16000000000000003</v>
      </c>
      <c r="U40" s="47">
        <v>4.3478260869565188E-2</v>
      </c>
      <c r="V40" s="47">
        <v>0.18999999999999995</v>
      </c>
      <c r="W40" s="47">
        <v>0</v>
      </c>
      <c r="X40" s="47">
        <v>1.6194331983805599E-2</v>
      </c>
      <c r="Y40" s="47">
        <v>0.26041666666666674</v>
      </c>
      <c r="Z40" s="47">
        <v>0.21014492753623193</v>
      </c>
      <c r="AA40" s="47">
        <v>5.4634745242480021E-2</v>
      </c>
      <c r="AB40" s="47">
        <v>2.5044722719141266E-2</v>
      </c>
      <c r="AC40" s="47">
        <v>0</v>
      </c>
      <c r="AD40" s="47">
        <v>0.15840154068367829</v>
      </c>
      <c r="AE40" s="47">
        <v>1.6216216216216273E-2</v>
      </c>
      <c r="AF40" s="47">
        <v>-0.39726027397260277</v>
      </c>
      <c r="AG40" s="47">
        <v>8.4507042253521236E-2</v>
      </c>
      <c r="AH40" s="47">
        <v>4.3741275011633274E-2</v>
      </c>
      <c r="AI40" s="47">
        <v>5.555555555555558E-2</v>
      </c>
      <c r="AJ40" s="47">
        <v>9.6563011456628489E-2</v>
      </c>
      <c r="AK40" s="47">
        <v>0.13945578231292521</v>
      </c>
      <c r="AL40" s="47">
        <v>-2.9055690072639195E-2</v>
      </c>
      <c r="AM40" s="47">
        <v>7.4349442379182396E-3</v>
      </c>
      <c r="AN40" s="47">
        <v>-8.7665647298674876E-2</v>
      </c>
      <c r="AO40" s="47">
        <v>3.0303030303030276E-2</v>
      </c>
      <c r="AP40" s="47">
        <v>0.35042735042735051</v>
      </c>
      <c r="AQ40" s="47">
        <v>-0.31372549019607843</v>
      </c>
      <c r="AR40" s="47">
        <v>-3.8251366120218622E-2</v>
      </c>
      <c r="AS40" s="47">
        <v>5.7142857142857162E-2</v>
      </c>
      <c r="AT40" s="47">
        <v>8.9887640449437534E-3</v>
      </c>
      <c r="AU40" s="47">
        <v>0.14084507042253525</v>
      </c>
      <c r="AV40" s="47">
        <v>0.41935483870967749</v>
      </c>
      <c r="AW40" s="47">
        <v>1.3333333333333335</v>
      </c>
      <c r="AX40" s="47">
        <v>0.12703583061889256</v>
      </c>
      <c r="AY40" s="47">
        <v>0.24175824175824179</v>
      </c>
      <c r="AZ40" s="47">
        <v>-1.3916500994035741E-2</v>
      </c>
      <c r="BA40" s="47">
        <v>7.03125E-2</v>
      </c>
      <c r="BB40" s="47">
        <v>-0.13095238095238093</v>
      </c>
      <c r="BD40" s="48">
        <v>8.3275017494751635E-2</v>
      </c>
      <c r="BE40" s="48">
        <v>0.17266830686647272</v>
      </c>
      <c r="BF40" s="48">
        <v>5.3333333333333233E-2</v>
      </c>
      <c r="BG40" s="48">
        <v>0.1061112202790333</v>
      </c>
      <c r="BH40" s="48">
        <v>0.18045112781954886</v>
      </c>
      <c r="BI40" s="48">
        <v>0.13025335320417297</v>
      </c>
      <c r="BJ40" s="48">
        <v>1.540062434963585E-2</v>
      </c>
      <c r="BK40" s="48">
        <v>0.14768731403840962</v>
      </c>
    </row>
    <row r="41" spans="1:63" ht="15" x14ac:dyDescent="0.2">
      <c r="A41" s="44">
        <v>44197</v>
      </c>
      <c r="B41" s="47">
        <v>-4.9024031387935207E-2</v>
      </c>
      <c r="C41" s="47">
        <v>-0.37535545023696681</v>
      </c>
      <c r="D41" s="47">
        <v>-0.27710843373493976</v>
      </c>
      <c r="E41" s="47">
        <v>-0.33939393939393936</v>
      </c>
      <c r="F41" s="47">
        <v>-0.31782945736434109</v>
      </c>
      <c r="G41" s="47">
        <v>-0.4269662921348315</v>
      </c>
      <c r="H41" s="47">
        <v>-0.5</v>
      </c>
      <c r="I41" s="47">
        <v>-0.40419947506561682</v>
      </c>
      <c r="J41" s="47">
        <v>-0.22554347826086951</v>
      </c>
      <c r="K41" s="47">
        <v>-0.16666666666666663</v>
      </c>
      <c r="L41" s="47">
        <v>-0.24031007751937983</v>
      </c>
      <c r="M41" s="47">
        <v>-0.26282051282051277</v>
      </c>
      <c r="N41" s="47">
        <v>-7.999999999999996E-2</v>
      </c>
      <c r="O41" s="47">
        <v>-0.36904761904761907</v>
      </c>
      <c r="P41" s="47">
        <v>-8.6956521739130488E-2</v>
      </c>
      <c r="Q41" s="47">
        <v>-0.31479289940828403</v>
      </c>
      <c r="R41" s="47">
        <v>-0.27868852459016391</v>
      </c>
      <c r="S41" s="47">
        <v>-0.57777777777777772</v>
      </c>
      <c r="T41" s="47">
        <v>4.7619047619047672E-2</v>
      </c>
      <c r="U41" s="47">
        <v>-0.36111111111111116</v>
      </c>
      <c r="V41" s="47">
        <v>-0.2857142857142857</v>
      </c>
      <c r="W41" s="47">
        <v>-0.4285714285714286</v>
      </c>
      <c r="X41" s="47">
        <v>-0.33864541832669326</v>
      </c>
      <c r="Y41" s="47">
        <v>-0.47933884297520657</v>
      </c>
      <c r="Z41" s="47">
        <v>-0.37125748502994016</v>
      </c>
      <c r="AA41" s="47">
        <v>-0.30267753201396974</v>
      </c>
      <c r="AB41" s="47">
        <v>-0.3804537521815009</v>
      </c>
      <c r="AC41" s="47">
        <v>-0.51111111111111107</v>
      </c>
      <c r="AD41" s="47">
        <v>-0.28387364921030755</v>
      </c>
      <c r="AE41" s="47">
        <v>-0.34640957446808507</v>
      </c>
      <c r="AF41" s="47">
        <v>9.0909090909090828E-2</v>
      </c>
      <c r="AG41" s="47">
        <v>-0.22077922077922074</v>
      </c>
      <c r="AH41" s="47">
        <v>-0.316540347748551</v>
      </c>
      <c r="AI41" s="47">
        <v>-0.5714285714285714</v>
      </c>
      <c r="AJ41" s="47">
        <v>-0.39701492537313432</v>
      </c>
      <c r="AK41" s="47">
        <v>-0.33731343283582094</v>
      </c>
      <c r="AL41" s="47">
        <v>-0.39900249376558605</v>
      </c>
      <c r="AM41" s="47">
        <v>-0.26568265682656822</v>
      </c>
      <c r="AN41" s="47">
        <v>-0.31173184357541894</v>
      </c>
      <c r="AO41" s="47">
        <v>-0.27058823529411768</v>
      </c>
      <c r="AP41" s="47">
        <v>-0.370253164556962</v>
      </c>
      <c r="AQ41" s="47">
        <v>0.25714285714285712</v>
      </c>
      <c r="AR41" s="47">
        <v>-0.28693181818181823</v>
      </c>
      <c r="AS41" s="47">
        <v>-0.36363636363636365</v>
      </c>
      <c r="AT41" s="47">
        <v>-0.29621380846325163</v>
      </c>
      <c r="AU41" s="47">
        <v>-0.41975308641975306</v>
      </c>
      <c r="AV41" s="47">
        <v>-0.29545454545454541</v>
      </c>
      <c r="AW41" s="47">
        <v>-0.38095238095238093</v>
      </c>
      <c r="AX41" s="47">
        <v>-0.31791907514450868</v>
      </c>
      <c r="AY41" s="47">
        <v>-0.38053097345132747</v>
      </c>
      <c r="AZ41" s="47">
        <v>-0.344758064516129</v>
      </c>
      <c r="BA41" s="47">
        <v>-0.32846715328467158</v>
      </c>
      <c r="BB41" s="47">
        <v>-0.39726027397260277</v>
      </c>
      <c r="BD41" s="48">
        <v>-0.26291989664082682</v>
      </c>
      <c r="BE41" s="48">
        <v>-0.29420389013781645</v>
      </c>
      <c r="BF41" s="48">
        <v>-0.30769230769230771</v>
      </c>
      <c r="BG41" s="48">
        <v>-0.31121878494222888</v>
      </c>
      <c r="BH41" s="48">
        <v>-0.32165605095541405</v>
      </c>
      <c r="BI41" s="48">
        <v>-0.26081223628691985</v>
      </c>
      <c r="BJ41" s="48">
        <v>-0.39311334289813482</v>
      </c>
      <c r="BK41" s="48">
        <v>-0.29822029822029827</v>
      </c>
    </row>
    <row r="42" spans="1:63" ht="15" x14ac:dyDescent="0.2">
      <c r="A42" s="44">
        <v>44228</v>
      </c>
      <c r="B42" s="47">
        <v>-4.5465797508045247E-2</v>
      </c>
      <c r="C42" s="47">
        <v>-0.12443095599393017</v>
      </c>
      <c r="D42" s="47">
        <v>-9.9999999999999978E-2</v>
      </c>
      <c r="E42" s="47">
        <v>-2.752293577981646E-2</v>
      </c>
      <c r="F42" s="47">
        <v>-0.13636363636363635</v>
      </c>
      <c r="G42" s="47">
        <v>-3.1674208144796379E-2</v>
      </c>
      <c r="H42" s="47">
        <v>0.11764705882352944</v>
      </c>
      <c r="I42" s="47">
        <v>7.4889867841409608E-2</v>
      </c>
      <c r="J42" s="47">
        <v>-0.12807017543859645</v>
      </c>
      <c r="K42" s="47">
        <v>6.6666666666666652E-2</v>
      </c>
      <c r="L42" s="47">
        <v>-0.1428571428571429</v>
      </c>
      <c r="M42" s="47">
        <v>-7.3913043478260887E-2</v>
      </c>
      <c r="N42" s="47">
        <v>-0.32608695652173914</v>
      </c>
      <c r="O42" s="47">
        <v>0.62264150943396235</v>
      </c>
      <c r="P42" s="47">
        <v>-4.7619047619047672E-2</v>
      </c>
      <c r="Q42" s="47">
        <v>-9.7409326424870435E-2</v>
      </c>
      <c r="R42" s="47">
        <v>-3.0303030303030276E-2</v>
      </c>
      <c r="S42" s="47">
        <v>7.3684210526315796E-2</v>
      </c>
      <c r="T42" s="47">
        <v>9.0909090909090828E-2</v>
      </c>
      <c r="U42" s="47">
        <v>6.5217391304347894E-2</v>
      </c>
      <c r="V42" s="47">
        <v>-0.10588235294117643</v>
      </c>
      <c r="W42" s="47">
        <v>0.16666666666666674</v>
      </c>
      <c r="X42" s="47">
        <v>7.8313253012048278E-2</v>
      </c>
      <c r="Y42" s="47">
        <v>7.9365079365079305E-2</v>
      </c>
      <c r="Z42" s="47">
        <v>2.857142857142847E-2</v>
      </c>
      <c r="AA42" s="47">
        <v>4.5909849749582676E-2</v>
      </c>
      <c r="AB42" s="47">
        <v>-2.8169014084507005E-3</v>
      </c>
      <c r="AC42" s="47">
        <v>0.31818181818181812</v>
      </c>
      <c r="AD42" s="47">
        <v>-8.7057457922228298E-3</v>
      </c>
      <c r="AE42" s="47">
        <v>2.0345879959309254E-3</v>
      </c>
      <c r="AF42" s="47">
        <v>-0.29166666666666663</v>
      </c>
      <c r="AG42" s="47">
        <v>-9.5370370370370328E-2</v>
      </c>
      <c r="AH42" s="47">
        <v>6.0665362035225101E-2</v>
      </c>
      <c r="AI42" s="47">
        <v>0.18421052631578938</v>
      </c>
      <c r="AJ42" s="47">
        <v>-0.12376237623762376</v>
      </c>
      <c r="AK42" s="47">
        <v>9.9099099099099197E-2</v>
      </c>
      <c r="AL42" s="47">
        <v>2.0746887966804906E-2</v>
      </c>
      <c r="AM42" s="47">
        <v>-5.0251256281407031E-2</v>
      </c>
      <c r="AN42" s="47">
        <v>-1.9480519480519431E-2</v>
      </c>
      <c r="AO42" s="47">
        <v>-8.064516129032262E-2</v>
      </c>
      <c r="AP42" s="47">
        <v>0.16582914572864316</v>
      </c>
      <c r="AQ42" s="47">
        <v>-0.45454545454545459</v>
      </c>
      <c r="AR42" s="47">
        <v>-0.21912350597609564</v>
      </c>
      <c r="AS42" s="47">
        <v>3.8610038610038533E-2</v>
      </c>
      <c r="AT42" s="47">
        <v>-6.0126582278481E-2</v>
      </c>
      <c r="AU42" s="47">
        <v>0</v>
      </c>
      <c r="AV42" s="47">
        <v>0.58064516129032251</v>
      </c>
      <c r="AW42" s="47">
        <v>-0.53846153846153844</v>
      </c>
      <c r="AX42" s="47">
        <v>4.2372881355932313E-2</v>
      </c>
      <c r="AY42" s="47">
        <v>0.15714285714285725</v>
      </c>
      <c r="AZ42" s="47">
        <v>4.3076923076923013E-2</v>
      </c>
      <c r="BA42" s="47">
        <v>0.15217391304347827</v>
      </c>
      <c r="BB42" s="47">
        <v>0.11363636363636354</v>
      </c>
      <c r="BD42" s="48">
        <v>2.7388255915863358E-2</v>
      </c>
      <c r="BE42" s="48">
        <v>-4.5838526519872635E-2</v>
      </c>
      <c r="BF42" s="48">
        <v>2.1097046413502074E-2</v>
      </c>
      <c r="BG42" s="48">
        <v>-5.9794372294372344E-2</v>
      </c>
      <c r="BH42" s="48">
        <v>7.9812206572769995E-2</v>
      </c>
      <c r="BI42" s="48">
        <v>-4.2097752408134181E-2</v>
      </c>
      <c r="BJ42" s="48">
        <v>-4.120229652144547E-2</v>
      </c>
      <c r="BK42" s="48">
        <v>-2.7187571395933308E-2</v>
      </c>
    </row>
    <row r="43" spans="1:63" ht="15" x14ac:dyDescent="0.2">
      <c r="A43" s="44">
        <v>44256</v>
      </c>
      <c r="B43" s="47">
        <v>-3.5248098201936418E-2</v>
      </c>
      <c r="C43" s="47">
        <v>0.51126516464471394</v>
      </c>
      <c r="D43" s="47">
        <v>0.27777777777777768</v>
      </c>
      <c r="E43" s="47">
        <v>0.3867924528301887</v>
      </c>
      <c r="F43" s="47">
        <v>0.19736842105263164</v>
      </c>
      <c r="G43" s="47">
        <v>0.50155763239875384</v>
      </c>
      <c r="H43" s="47">
        <v>0.52631578947368429</v>
      </c>
      <c r="I43" s="47">
        <v>0.37704918032786883</v>
      </c>
      <c r="J43" s="47">
        <v>0.31589537223340036</v>
      </c>
      <c r="K43" s="47">
        <v>0.6875</v>
      </c>
      <c r="L43" s="47">
        <v>0.20238095238095233</v>
      </c>
      <c r="M43" s="47">
        <v>0.392018779342723</v>
      </c>
      <c r="N43" s="47">
        <v>0.5</v>
      </c>
      <c r="O43" s="47">
        <v>-0.15116279069767447</v>
      </c>
      <c r="P43" s="47">
        <v>0.60000000000000009</v>
      </c>
      <c r="Q43" s="47">
        <v>0.3413700727133564</v>
      </c>
      <c r="R43" s="47">
        <v>0.1953125</v>
      </c>
      <c r="S43" s="47">
        <v>0.47058823529411775</v>
      </c>
      <c r="T43" s="47">
        <v>-0.33333333333333337</v>
      </c>
      <c r="U43" s="47">
        <v>6.1224489795918435E-2</v>
      </c>
      <c r="V43" s="47">
        <v>0.86842105263157898</v>
      </c>
      <c r="W43" s="47">
        <v>-0.3571428571428571</v>
      </c>
      <c r="X43" s="47">
        <v>0.26256983240223453</v>
      </c>
      <c r="Y43" s="47">
        <v>0.45588235294117641</v>
      </c>
      <c r="Z43" s="47">
        <v>0.2685185185185186</v>
      </c>
      <c r="AA43" s="47">
        <v>0.39345570630486826</v>
      </c>
      <c r="AB43" s="47">
        <v>0.48587570621468923</v>
      </c>
      <c r="AC43" s="47">
        <v>0.27586206896551735</v>
      </c>
      <c r="AD43" s="47">
        <v>0.42564402810304447</v>
      </c>
      <c r="AE43" s="47">
        <v>0.25279187817258886</v>
      </c>
      <c r="AF43" s="47">
        <v>0.55882352941176472</v>
      </c>
      <c r="AG43" s="47">
        <v>0.2896622313203685</v>
      </c>
      <c r="AH43" s="47">
        <v>0.29335793357933571</v>
      </c>
      <c r="AI43" s="47">
        <v>0.81481481481481488</v>
      </c>
      <c r="AJ43" s="47">
        <v>0.32768361581920913</v>
      </c>
      <c r="AK43" s="47">
        <v>0.28688524590163933</v>
      </c>
      <c r="AL43" s="47">
        <v>0.47154471544715437</v>
      </c>
      <c r="AM43" s="47">
        <v>0.55026455026455023</v>
      </c>
      <c r="AN43" s="47">
        <v>0.51986754966887427</v>
      </c>
      <c r="AO43" s="47">
        <v>0.30701754385964919</v>
      </c>
      <c r="AP43" s="47">
        <v>0.2931034482758621</v>
      </c>
      <c r="AQ43" s="47">
        <v>0.83333333333333326</v>
      </c>
      <c r="AR43" s="47">
        <v>0.60714285714285721</v>
      </c>
      <c r="AS43" s="47">
        <v>0.37918215613382911</v>
      </c>
      <c r="AT43" s="47">
        <v>0.35353535353535359</v>
      </c>
      <c r="AU43" s="47">
        <v>0.27659574468085113</v>
      </c>
      <c r="AV43" s="47">
        <v>8.163265306122458E-2</v>
      </c>
      <c r="AW43" s="47">
        <v>2.6666666666666665</v>
      </c>
      <c r="AX43" s="47">
        <v>0.19512195121951215</v>
      </c>
      <c r="AY43" s="47">
        <v>9.8765432098765427E-2</v>
      </c>
      <c r="AZ43" s="47">
        <v>0.28613569321533916</v>
      </c>
      <c r="BA43" s="47">
        <v>0.29245283018867929</v>
      </c>
      <c r="BB43" s="47">
        <v>0.38775510204081631</v>
      </c>
      <c r="BD43" s="48">
        <v>0.42141181488590318</v>
      </c>
      <c r="BE43" s="48">
        <v>0.3616835994194485</v>
      </c>
      <c r="BF43" s="48">
        <v>0.35261707988980717</v>
      </c>
      <c r="BG43" s="48">
        <v>0.33553956834532372</v>
      </c>
      <c r="BH43" s="48">
        <v>0.33260869565217388</v>
      </c>
      <c r="BI43" s="48">
        <v>0.37616387337057722</v>
      </c>
      <c r="BJ43" s="48">
        <v>0.51320887636491719</v>
      </c>
      <c r="BK43" s="48">
        <v>0.34863785814936588</v>
      </c>
    </row>
    <row r="44" spans="1:63" ht="15" x14ac:dyDescent="0.2">
      <c r="A44" s="44">
        <v>44287</v>
      </c>
      <c r="B44" s="47">
        <v>2.634349588942908E-2</v>
      </c>
      <c r="C44" s="47">
        <v>0.20756880733944949</v>
      </c>
      <c r="D44" s="47">
        <v>1.449275362318847E-2</v>
      </c>
      <c r="E44" s="47">
        <v>0.18367346938775508</v>
      </c>
      <c r="F44" s="47">
        <v>8.7912087912087822E-2</v>
      </c>
      <c r="G44" s="47">
        <v>0.20331950207468874</v>
      </c>
      <c r="H44" s="47">
        <v>-0.24137931034482762</v>
      </c>
      <c r="I44" s="47">
        <v>4.1666666666666741E-2</v>
      </c>
      <c r="J44" s="47">
        <v>8.256880733944949E-2</v>
      </c>
      <c r="K44" s="47">
        <v>-0.11111111111111116</v>
      </c>
      <c r="L44" s="47">
        <v>7.9207920792079278E-2</v>
      </c>
      <c r="M44" s="47">
        <v>2.6981450252951067E-2</v>
      </c>
      <c r="N44" s="47">
        <v>0.30107526881720426</v>
      </c>
      <c r="O44" s="47">
        <v>0.31506849315068486</v>
      </c>
      <c r="P44" s="47">
        <v>-0.28125</v>
      </c>
      <c r="Q44" s="47">
        <v>0.11184022824536366</v>
      </c>
      <c r="R44" s="47">
        <v>0.11764705882352944</v>
      </c>
      <c r="S44" s="47">
        <v>0.34000000000000008</v>
      </c>
      <c r="T44" s="47">
        <v>0.375</v>
      </c>
      <c r="U44" s="47">
        <v>-5.7692307692307709E-2</v>
      </c>
      <c r="V44" s="47">
        <v>-0.1619718309859155</v>
      </c>
      <c r="W44" s="47">
        <v>1.2222222222222223</v>
      </c>
      <c r="X44" s="47">
        <v>4.4247787610618428E-3</v>
      </c>
      <c r="Y44" s="47">
        <v>0.24242424242424243</v>
      </c>
      <c r="Z44" s="47">
        <v>0.23357664233576636</v>
      </c>
      <c r="AA44" s="47">
        <v>0.16208476517754877</v>
      </c>
      <c r="AB44" s="47">
        <v>0.15019011406844096</v>
      </c>
      <c r="AC44" s="47">
        <v>0.10810810810810811</v>
      </c>
      <c r="AD44" s="47">
        <v>-6.4476386036960931E-2</v>
      </c>
      <c r="AE44" s="47">
        <v>0.17990275526742305</v>
      </c>
      <c r="AF44" s="47">
        <v>0.20754716981132071</v>
      </c>
      <c r="AG44" s="47">
        <v>-3.4126984126984117E-2</v>
      </c>
      <c r="AH44" s="47">
        <v>0.10508796956728483</v>
      </c>
      <c r="AI44" s="47">
        <v>0.10612244897959178</v>
      </c>
      <c r="AJ44" s="47">
        <v>8.085106382978724E-2</v>
      </c>
      <c r="AK44" s="47">
        <v>7.6433121019108263E-2</v>
      </c>
      <c r="AL44" s="47">
        <v>0.27624309392265189</v>
      </c>
      <c r="AM44" s="47">
        <v>-2.7303754266211566E-2</v>
      </c>
      <c r="AN44" s="47">
        <v>0.36710239651416132</v>
      </c>
      <c r="AO44" s="47">
        <v>0.36912751677852351</v>
      </c>
      <c r="AP44" s="47">
        <v>-8.666666666666667E-2</v>
      </c>
      <c r="AQ44" s="47">
        <v>0.31818181818181812</v>
      </c>
      <c r="AR44" s="47">
        <v>6.3492063492063489E-2</v>
      </c>
      <c r="AS44" s="47">
        <v>0.38005390835579522</v>
      </c>
      <c r="AT44" s="47">
        <v>8.7064676616915415E-2</v>
      </c>
      <c r="AU44" s="47">
        <v>-1.6666666666666718E-2</v>
      </c>
      <c r="AV44" s="47">
        <v>-0.20754716981132071</v>
      </c>
      <c r="AW44" s="47">
        <v>-0.27272727272727271</v>
      </c>
      <c r="AX44" s="47">
        <v>9.1836734693877542E-2</v>
      </c>
      <c r="AY44" s="47">
        <v>8.98876404494382E-2</v>
      </c>
      <c r="AZ44" s="47">
        <v>0.28899082568807333</v>
      </c>
      <c r="BA44" s="47">
        <v>2.1897810218978186E-2</v>
      </c>
      <c r="BB44" s="47">
        <v>8.8235294117646967E-2</v>
      </c>
      <c r="BD44" s="48">
        <v>6.3315828957239306E-2</v>
      </c>
      <c r="BE44" s="48">
        <v>6.405883606906837E-2</v>
      </c>
      <c r="BF44" s="48">
        <v>7.3319755600814718E-2</v>
      </c>
      <c r="BG44" s="48">
        <v>0.10816634346046117</v>
      </c>
      <c r="BH44" s="48">
        <v>-1.6313213703099683E-3</v>
      </c>
      <c r="BI44" s="48">
        <v>-5.4127198917455988E-2</v>
      </c>
      <c r="BJ44" s="48">
        <v>0.25046554934823084</v>
      </c>
      <c r="BK44" s="48">
        <v>7.1571615150195944E-2</v>
      </c>
    </row>
    <row r="45" spans="1:63" ht="15" x14ac:dyDescent="0.2">
      <c r="A45" s="44">
        <v>44317</v>
      </c>
      <c r="B45" s="47">
        <v>-2.7304275705524184E-2</v>
      </c>
      <c r="C45" s="47">
        <v>-1.614434947768284E-2</v>
      </c>
      <c r="D45" s="47">
        <v>2.857142857142847E-2</v>
      </c>
      <c r="E45" s="47">
        <v>-0.10919540229885061</v>
      </c>
      <c r="F45" s="47">
        <v>5.0505050505050608E-2</v>
      </c>
      <c r="G45" s="47">
        <v>-6.637931034482758E-2</v>
      </c>
      <c r="H45" s="47">
        <v>-0.59090909090909083</v>
      </c>
      <c r="I45" s="47">
        <v>4.2857142857142927E-2</v>
      </c>
      <c r="J45" s="47">
        <v>3.8135593220338881E-2</v>
      </c>
      <c r="K45" s="47">
        <v>-0.54166666666666674</v>
      </c>
      <c r="L45" s="47">
        <v>0.1834862385321101</v>
      </c>
      <c r="M45" s="47">
        <v>-3.6124794745484357E-2</v>
      </c>
      <c r="N45" s="47">
        <v>-0.17355371900826444</v>
      </c>
      <c r="O45" s="47">
        <v>-0.10416666666666663</v>
      </c>
      <c r="P45" s="47">
        <v>4.3478260869565188E-2</v>
      </c>
      <c r="Q45" s="47">
        <v>-3.1306132922761076E-2</v>
      </c>
      <c r="R45" s="47">
        <v>5.2631578947368363E-2</v>
      </c>
      <c r="S45" s="47">
        <v>-1.4925373134328401E-2</v>
      </c>
      <c r="T45" s="47">
        <v>0</v>
      </c>
      <c r="U45" s="47">
        <v>2.0408163265306145E-2</v>
      </c>
      <c r="V45" s="47">
        <v>1.6806722689075571E-2</v>
      </c>
      <c r="W45" s="47">
        <v>-0.25</v>
      </c>
      <c r="X45" s="47">
        <v>4.405286343612369E-3</v>
      </c>
      <c r="Y45" s="47">
        <v>-5.6910569105691033E-2</v>
      </c>
      <c r="Z45" s="47">
        <v>-0.1124260355029586</v>
      </c>
      <c r="AA45" s="47">
        <v>-0.10103499260719562</v>
      </c>
      <c r="AB45" s="47">
        <v>-2.3140495867768562E-2</v>
      </c>
      <c r="AC45" s="47">
        <v>0.31707317073170738</v>
      </c>
      <c r="AD45" s="47">
        <v>-5.2238805970149294E-2</v>
      </c>
      <c r="AE45" s="47">
        <v>-3.4340659340659219E-3</v>
      </c>
      <c r="AF45" s="47">
        <v>-7.8125E-2</v>
      </c>
      <c r="AG45" s="47">
        <v>-2.5472473294987696E-2</v>
      </c>
      <c r="AH45" s="47">
        <v>-3.184165232358005E-2</v>
      </c>
      <c r="AI45" s="47">
        <v>-9.2250922509225064E-2</v>
      </c>
      <c r="AJ45" s="47">
        <v>0.10039370078740162</v>
      </c>
      <c r="AK45" s="47">
        <v>-0.10355029585798814</v>
      </c>
      <c r="AL45" s="47">
        <v>-1.9480519480519431E-2</v>
      </c>
      <c r="AM45" s="47">
        <v>-2.1052631578947323E-2</v>
      </c>
      <c r="AN45" s="47">
        <v>-8.2071713147410352E-2</v>
      </c>
      <c r="AO45" s="47">
        <v>-4.9019607843137303E-2</v>
      </c>
      <c r="AP45" s="47">
        <v>0.10218978102189791</v>
      </c>
      <c r="AQ45" s="47">
        <v>-0.25862068965517238</v>
      </c>
      <c r="AR45" s="47">
        <v>-7.4626865671641784E-2</v>
      </c>
      <c r="AS45" s="47">
        <v>-2.5390625E-2</v>
      </c>
      <c r="AT45" s="47">
        <v>-5.7208237986270061E-2</v>
      </c>
      <c r="AU45" s="47">
        <v>0.37288135593220328</v>
      </c>
      <c r="AV45" s="47">
        <v>0.11904761904761907</v>
      </c>
      <c r="AW45" s="47">
        <v>-0.375</v>
      </c>
      <c r="AX45" s="47">
        <v>-1.2461059190031154E-2</v>
      </c>
      <c r="AY45" s="47">
        <v>7.2164948453608213E-2</v>
      </c>
      <c r="AZ45" s="47">
        <v>-7.8291814946619187E-2</v>
      </c>
      <c r="BA45" s="47">
        <v>8.5714285714285632E-2</v>
      </c>
      <c r="BB45" s="47">
        <v>0.37837837837837829</v>
      </c>
      <c r="BD45" s="48">
        <v>-8.8330746437138452E-2</v>
      </c>
      <c r="BE45" s="48">
        <v>-5.2188720825403156E-2</v>
      </c>
      <c r="BF45" s="48">
        <v>-4.7438330170778031E-2</v>
      </c>
      <c r="BG45" s="48">
        <v>-3.8887808671981272E-3</v>
      </c>
      <c r="BH45" s="48">
        <v>2.1241830065359402E-2</v>
      </c>
      <c r="BI45" s="48">
        <v>-4.2918454935622297E-2</v>
      </c>
      <c r="BJ45" s="48">
        <v>-5.1935964259121392E-2</v>
      </c>
      <c r="BK45" s="48">
        <v>-4.834646948890875E-2</v>
      </c>
    </row>
    <row r="46" spans="1:63" ht="15" x14ac:dyDescent="0.2">
      <c r="A46" s="44">
        <v>44348</v>
      </c>
      <c r="B46" s="47">
        <v>-2.1630839653547507E-2</v>
      </c>
      <c r="C46" s="47">
        <v>6.9498069498069581E-2</v>
      </c>
      <c r="D46" s="47">
        <v>-4.166666666666663E-2</v>
      </c>
      <c r="E46" s="47">
        <v>0.16129032258064524</v>
      </c>
      <c r="F46" s="47">
        <v>0.26923076923076916</v>
      </c>
      <c r="G46" s="47">
        <v>9.9722991689750629E-2</v>
      </c>
      <c r="H46" s="47">
        <v>2</v>
      </c>
      <c r="I46" s="47">
        <v>0.12328767123287676</v>
      </c>
      <c r="J46" s="47">
        <v>0.13197278911564636</v>
      </c>
      <c r="K46" s="47">
        <v>-0.18181818181818177</v>
      </c>
      <c r="L46" s="47">
        <v>0.193798449612403</v>
      </c>
      <c r="M46" s="47">
        <v>9.1993185689948964E-2</v>
      </c>
      <c r="N46" s="47">
        <v>8.0000000000000071E-2</v>
      </c>
      <c r="O46" s="47">
        <v>0.2441860465116279</v>
      </c>
      <c r="P46" s="47">
        <v>0.41666666666666674</v>
      </c>
      <c r="Q46" s="47">
        <v>8.4768211920529746E-2</v>
      </c>
      <c r="R46" s="47">
        <v>8.8888888888888795E-2</v>
      </c>
      <c r="S46" s="47">
        <v>0.16161616161616155</v>
      </c>
      <c r="T46" s="47">
        <v>-0.18181818181818177</v>
      </c>
      <c r="U46" s="47">
        <v>0.15999999999999992</v>
      </c>
      <c r="V46" s="47">
        <v>0.17355371900826455</v>
      </c>
      <c r="W46" s="47">
        <v>0.19999999999999996</v>
      </c>
      <c r="X46" s="47">
        <v>0.14912280701754388</v>
      </c>
      <c r="Y46" s="47">
        <v>0.17241379310344818</v>
      </c>
      <c r="Z46" s="47">
        <v>0.17999999999999994</v>
      </c>
      <c r="AA46" s="47">
        <v>0.13651315789473695</v>
      </c>
      <c r="AB46" s="47">
        <v>0.11675126903553301</v>
      </c>
      <c r="AC46" s="47">
        <v>-5.555555555555558E-2</v>
      </c>
      <c r="AD46" s="47">
        <v>7.1792496526169591E-2</v>
      </c>
      <c r="AE46" s="47">
        <v>0.12129565816678145</v>
      </c>
      <c r="AF46" s="47">
        <v>0.25423728813559321</v>
      </c>
      <c r="AG46" s="47">
        <v>0.17706576728499157</v>
      </c>
      <c r="AH46" s="47">
        <v>0.16044444444444439</v>
      </c>
      <c r="AI46" s="47">
        <v>0.23983739837398366</v>
      </c>
      <c r="AJ46" s="47">
        <v>6.9767441860465018E-2</v>
      </c>
      <c r="AK46" s="47">
        <v>0.18151815181518161</v>
      </c>
      <c r="AL46" s="47">
        <v>3.7527593818984517E-2</v>
      </c>
      <c r="AM46" s="47">
        <v>-6.0931899641577081E-2</v>
      </c>
      <c r="AN46" s="47">
        <v>9.6354166666666741E-2</v>
      </c>
      <c r="AO46" s="47">
        <v>0.12886597938144329</v>
      </c>
      <c r="AP46" s="47">
        <v>0.1258278145695364</v>
      </c>
      <c r="AQ46" s="47">
        <v>0.69767441860465107</v>
      </c>
      <c r="AR46" s="47">
        <v>0.21935483870967731</v>
      </c>
      <c r="AS46" s="47">
        <v>0.13627254509018027</v>
      </c>
      <c r="AT46" s="47">
        <v>0.11407766990291268</v>
      </c>
      <c r="AU46" s="47">
        <v>-0.1728395061728395</v>
      </c>
      <c r="AV46" s="47">
        <v>0.1063829787234043</v>
      </c>
      <c r="AW46" s="47">
        <v>0.30000000000000004</v>
      </c>
      <c r="AX46" s="47">
        <v>2.5236593059936974E-2</v>
      </c>
      <c r="AY46" s="47">
        <v>0.22115384615384626</v>
      </c>
      <c r="AZ46" s="47">
        <v>9.4594594594594517E-2</v>
      </c>
      <c r="BA46" s="47">
        <v>0.14473684210526305</v>
      </c>
      <c r="BB46" s="47">
        <v>6.8627450980392135E-2</v>
      </c>
      <c r="BD46" s="48">
        <v>7.9554248568333152E-2</v>
      </c>
      <c r="BE46" s="48">
        <v>0.10388924117522724</v>
      </c>
      <c r="BF46" s="48">
        <v>9.6613545816732982E-2</v>
      </c>
      <c r="BG46" s="48">
        <v>0.10696857310169827</v>
      </c>
      <c r="BH46" s="48">
        <v>0.16799999999999993</v>
      </c>
      <c r="BI46" s="48">
        <v>0.10911808669656198</v>
      </c>
      <c r="BJ46" s="48">
        <v>0.10897310033379148</v>
      </c>
      <c r="BK46" s="48">
        <v>0.11475409836065564</v>
      </c>
    </row>
    <row r="47" spans="1:63" ht="15" x14ac:dyDescent="0.2">
      <c r="A47" s="44">
        <v>44378</v>
      </c>
      <c r="B47" s="47">
        <v>-1.6146048346406094E-2</v>
      </c>
      <c r="C47" s="47">
        <v>-3.0685920577617321E-2</v>
      </c>
      <c r="D47" s="47">
        <v>1.449275362318847E-2</v>
      </c>
      <c r="E47" s="47">
        <v>3.3333333333333437E-2</v>
      </c>
      <c r="F47" s="47">
        <v>-0.16666666666666663</v>
      </c>
      <c r="G47" s="47">
        <v>-4.9538203190596097E-2</v>
      </c>
      <c r="H47" s="47">
        <v>3.7037037037036979E-2</v>
      </c>
      <c r="I47" s="47">
        <v>-0.14146341463414636</v>
      </c>
      <c r="J47" s="47">
        <v>-0.11658653846153844</v>
      </c>
      <c r="K47" s="47">
        <v>1.4444444444444446</v>
      </c>
      <c r="L47" s="47">
        <v>-7.7922077922077948E-2</v>
      </c>
      <c r="M47" s="47">
        <v>-9.3603744149766022E-2</v>
      </c>
      <c r="N47" s="47">
        <v>-6.481481481481477E-2</v>
      </c>
      <c r="O47" s="47">
        <v>-0.17757009345794394</v>
      </c>
      <c r="P47" s="47">
        <v>-0.26470588235294112</v>
      </c>
      <c r="Q47" s="47">
        <v>-0.13455433455433452</v>
      </c>
      <c r="R47" s="47">
        <v>-0.18877551020408168</v>
      </c>
      <c r="S47" s="47">
        <v>-0.18695652173913047</v>
      </c>
      <c r="T47" s="47">
        <v>0.11111111111111116</v>
      </c>
      <c r="U47" s="47">
        <v>-0.18965517241379315</v>
      </c>
      <c r="V47" s="47">
        <v>-0.19718309859154926</v>
      </c>
      <c r="W47" s="47">
        <v>-0.27777777777777779</v>
      </c>
      <c r="X47" s="47">
        <v>-7.6335877862595436E-2</v>
      </c>
      <c r="Y47" s="47">
        <v>-0.25735294117647056</v>
      </c>
      <c r="Z47" s="47">
        <v>7.909604519774005E-2</v>
      </c>
      <c r="AA47" s="47">
        <v>-0.12686927158707184</v>
      </c>
      <c r="AB47" s="47">
        <v>-0.10151515151515156</v>
      </c>
      <c r="AC47" s="47">
        <v>-0.13725490196078427</v>
      </c>
      <c r="AD47" s="47">
        <v>-6.6983578219533269E-2</v>
      </c>
      <c r="AE47" s="47">
        <v>-8.72771972956361E-2</v>
      </c>
      <c r="AF47" s="47">
        <v>-0.18918918918918914</v>
      </c>
      <c r="AG47" s="47">
        <v>-4.5128939828080195E-2</v>
      </c>
      <c r="AH47" s="47">
        <v>-7.3535044044427456E-2</v>
      </c>
      <c r="AI47" s="47">
        <v>-0.20655737704918031</v>
      </c>
      <c r="AJ47" s="47">
        <v>-4.8494983277591941E-2</v>
      </c>
      <c r="AK47" s="47">
        <v>-0.1033519553072626</v>
      </c>
      <c r="AL47" s="47">
        <v>-4.6808510638297829E-2</v>
      </c>
      <c r="AM47" s="47">
        <v>0.13740458015267176</v>
      </c>
      <c r="AN47" s="47">
        <v>-0.102929532858274</v>
      </c>
      <c r="AO47" s="47">
        <v>-0.15525114155251141</v>
      </c>
      <c r="AP47" s="47">
        <v>-0.14411764705882357</v>
      </c>
      <c r="AQ47" s="47">
        <v>-0.24657534246575341</v>
      </c>
      <c r="AR47" s="47">
        <v>4.2328042328042326E-2</v>
      </c>
      <c r="AS47" s="47">
        <v>-7.7601410934744264E-2</v>
      </c>
      <c r="AT47" s="47">
        <v>8.7145969498909626E-3</v>
      </c>
      <c r="AU47" s="47">
        <v>0.14925373134328357</v>
      </c>
      <c r="AV47" s="47">
        <v>-0.19230769230769229</v>
      </c>
      <c r="AW47" s="47">
        <v>-7.6923076923076872E-2</v>
      </c>
      <c r="AX47" s="47">
        <v>-2.7692307692307683E-2</v>
      </c>
      <c r="AY47" s="47">
        <v>-5.5118110236220486E-2</v>
      </c>
      <c r="AZ47" s="47">
        <v>-4.4091710758377478E-2</v>
      </c>
      <c r="BA47" s="47">
        <v>-0.18965517241379315</v>
      </c>
      <c r="BB47" s="47">
        <v>-6.422018348623848E-2</v>
      </c>
      <c r="BD47" s="48">
        <v>-6.1648745519713222E-2</v>
      </c>
      <c r="BE47" s="48">
        <v>-0.1011967448539971</v>
      </c>
      <c r="BF47" s="48">
        <v>-4.9954586739327844E-2</v>
      </c>
      <c r="BG47" s="48">
        <v>-8.3406806559689683E-2</v>
      </c>
      <c r="BH47" s="48">
        <v>-0.11917808219178083</v>
      </c>
      <c r="BI47" s="48">
        <v>-5.8760107816711593E-2</v>
      </c>
      <c r="BJ47" s="48">
        <v>-7.3300283286118928E-2</v>
      </c>
      <c r="BK47" s="48">
        <v>-9.5664828431372584E-2</v>
      </c>
    </row>
    <row r="48" spans="1:63" ht="15" x14ac:dyDescent="0.2">
      <c r="A48" s="44">
        <v>44409</v>
      </c>
      <c r="B48" s="47">
        <v>-3.2915287425987261E-2</v>
      </c>
      <c r="C48" s="47">
        <v>2.6070763500931182E-2</v>
      </c>
      <c r="D48" s="47">
        <v>-0.1428571428571429</v>
      </c>
      <c r="E48" s="47">
        <v>-0.24193548387096775</v>
      </c>
      <c r="F48" s="47">
        <v>6.3636363636363713E-2</v>
      </c>
      <c r="G48" s="47">
        <v>-7.7738515901060068E-2</v>
      </c>
      <c r="H48" s="47">
        <v>-0.2142857142857143</v>
      </c>
      <c r="I48" s="47">
        <v>-5.6818181818181768E-2</v>
      </c>
      <c r="J48" s="47">
        <v>8.4353741496598689E-2</v>
      </c>
      <c r="K48" s="47">
        <v>-0.36363636363636365</v>
      </c>
      <c r="L48" s="47">
        <v>-4.2253521126760618E-2</v>
      </c>
      <c r="M48" s="47">
        <v>3.7865748709122293E-2</v>
      </c>
      <c r="N48" s="47">
        <v>1.980198019801982E-2</v>
      </c>
      <c r="O48" s="47">
        <v>5.6818181818181879E-2</v>
      </c>
      <c r="P48" s="47">
        <v>0.15999999999999992</v>
      </c>
      <c r="Q48" s="47">
        <v>-3.583521444695259E-2</v>
      </c>
      <c r="R48" s="47">
        <v>-9.4339622641509413E-2</v>
      </c>
      <c r="S48" s="47">
        <v>-4.8128342245989275E-2</v>
      </c>
      <c r="T48" s="47">
        <v>5.0000000000000044E-2</v>
      </c>
      <c r="U48" s="47">
        <v>0.27659574468085113</v>
      </c>
      <c r="V48" s="47">
        <v>0.13157894736842102</v>
      </c>
      <c r="W48" s="47">
        <v>0.53846153846153855</v>
      </c>
      <c r="X48" s="47">
        <v>0.13223140495867769</v>
      </c>
      <c r="Y48" s="47">
        <v>0.15841584158415833</v>
      </c>
      <c r="Z48" s="47">
        <v>-0.27748691099476441</v>
      </c>
      <c r="AA48" s="47">
        <v>-3.3701657458563572E-2</v>
      </c>
      <c r="AB48" s="47">
        <v>3.5413153456998359E-2</v>
      </c>
      <c r="AC48" s="47">
        <v>-0.31818181818181823</v>
      </c>
      <c r="AD48" s="47">
        <v>-6.7623899953682232E-2</v>
      </c>
      <c r="AE48" s="47">
        <v>1.077441077441077E-2</v>
      </c>
      <c r="AF48" s="47">
        <v>0.10000000000000009</v>
      </c>
      <c r="AG48" s="47">
        <v>-5.6264066016504133E-2</v>
      </c>
      <c r="AH48" s="47">
        <v>-5.084745762711862E-2</v>
      </c>
      <c r="AI48" s="47">
        <v>4.1322314049587749E-3</v>
      </c>
      <c r="AJ48" s="47">
        <v>-3.5149384885764468E-2</v>
      </c>
      <c r="AK48" s="47">
        <v>3.7383177570093462E-2</v>
      </c>
      <c r="AL48" s="47">
        <v>-7.8125E-2</v>
      </c>
      <c r="AM48" s="47">
        <v>-8.3892617449664475E-2</v>
      </c>
      <c r="AN48" s="47">
        <v>-7.5904677846425406E-2</v>
      </c>
      <c r="AO48" s="47">
        <v>0.16216216216216206</v>
      </c>
      <c r="AP48" s="47">
        <v>1.3745704467353903E-2</v>
      </c>
      <c r="AQ48" s="47">
        <v>-0.23636363636363633</v>
      </c>
      <c r="AR48" s="47">
        <v>1.2690355329949332E-2</v>
      </c>
      <c r="AS48" s="47">
        <v>5.9273422562141409E-2</v>
      </c>
      <c r="AT48" s="47">
        <v>8.6393088552915831E-2</v>
      </c>
      <c r="AU48" s="47">
        <v>0.11688311688311681</v>
      </c>
      <c r="AV48" s="47">
        <v>-0.11904761904761907</v>
      </c>
      <c r="AW48" s="47">
        <v>0</v>
      </c>
      <c r="AX48" s="47">
        <v>-3.1645569620253111E-2</v>
      </c>
      <c r="AY48" s="47">
        <v>-3.3333333333333326E-2</v>
      </c>
      <c r="AZ48" s="47">
        <v>-7.3800738007380184E-3</v>
      </c>
      <c r="BA48" s="47">
        <v>4.2553191489361764E-2</v>
      </c>
      <c r="BB48" s="47">
        <v>0.12745098039215685</v>
      </c>
      <c r="BD48" s="48">
        <v>-2.1237585943468251E-2</v>
      </c>
      <c r="BE48" s="48">
        <v>-4.3992330634852972E-2</v>
      </c>
      <c r="BF48" s="48">
        <v>4.684512428298282E-2</v>
      </c>
      <c r="BG48" s="48">
        <v>2.5202000769526833E-2</v>
      </c>
      <c r="BH48" s="48">
        <v>-0.10730948678071539</v>
      </c>
      <c r="BI48" s="48">
        <v>-6.3287514318442151E-2</v>
      </c>
      <c r="BJ48" s="48">
        <v>-2.6175009552923179E-2</v>
      </c>
      <c r="BK48" s="48">
        <v>-4.5396798509358849E-2</v>
      </c>
    </row>
    <row r="49" spans="1:63" ht="15" x14ac:dyDescent="0.2">
      <c r="A49" s="44">
        <v>44440</v>
      </c>
      <c r="B49" s="47">
        <v>5.6235838596152998E-2</v>
      </c>
      <c r="C49" s="47">
        <v>-7.3502722323048997E-2</v>
      </c>
      <c r="D49" s="47">
        <v>0.26666666666666661</v>
      </c>
      <c r="E49" s="47">
        <v>-3.546099290780147E-2</v>
      </c>
      <c r="F49" s="47">
        <v>-4.2735042735042694E-2</v>
      </c>
      <c r="G49" s="47">
        <v>-6.6091954022988508E-2</v>
      </c>
      <c r="H49" s="47">
        <v>0</v>
      </c>
      <c r="I49" s="47">
        <v>-0.23795180722891562</v>
      </c>
      <c r="J49" s="47">
        <v>-5.1442910915934781E-2</v>
      </c>
      <c r="K49" s="47">
        <v>-0.2142857142857143</v>
      </c>
      <c r="L49" s="47">
        <v>-4.4117647058823484E-2</v>
      </c>
      <c r="M49" s="47">
        <v>-0.11442786069651745</v>
      </c>
      <c r="N49" s="47">
        <v>-0.10679611650485432</v>
      </c>
      <c r="O49" s="47">
        <v>-0.24731182795698925</v>
      </c>
      <c r="P49" s="47">
        <v>-0.44827586206896552</v>
      </c>
      <c r="Q49" s="47">
        <v>6.2335381913959598E-2</v>
      </c>
      <c r="R49" s="47">
        <v>0.15277777777777768</v>
      </c>
      <c r="S49" s="47">
        <v>-0.1460674157303371</v>
      </c>
      <c r="T49" s="47">
        <v>-0.19047619047619047</v>
      </c>
      <c r="U49" s="47">
        <v>-0.1333333333333333</v>
      </c>
      <c r="V49" s="47">
        <v>2.3255813953488413E-2</v>
      </c>
      <c r="W49" s="47">
        <v>5.0000000000000044E-2</v>
      </c>
      <c r="X49" s="47">
        <v>-0.15328467153284675</v>
      </c>
      <c r="Y49" s="47">
        <v>-0.17094017094017089</v>
      </c>
      <c r="Z49" s="47">
        <v>-7.2463768115942018E-2</v>
      </c>
      <c r="AA49" s="47">
        <v>-4.8599199542595728E-2</v>
      </c>
      <c r="AB49" s="47">
        <v>-0.11726384364820852</v>
      </c>
      <c r="AC49" s="47">
        <v>0.53333333333333344</v>
      </c>
      <c r="AD49" s="47">
        <v>2.6825633383010361E-2</v>
      </c>
      <c r="AE49" s="47">
        <v>3.3311125916055673E-3</v>
      </c>
      <c r="AF49" s="47">
        <v>-9.0909090909090939E-2</v>
      </c>
      <c r="AG49" s="47">
        <v>5.1669316375198671E-2</v>
      </c>
      <c r="AH49" s="47">
        <v>-2.1341463414634165E-2</v>
      </c>
      <c r="AI49" s="47">
        <v>-2.8806584362139898E-2</v>
      </c>
      <c r="AJ49" s="47">
        <v>0.13843351548269589</v>
      </c>
      <c r="AK49" s="47">
        <v>-8.108108108108103E-2</v>
      </c>
      <c r="AL49" s="47">
        <v>3.874092009685226E-2</v>
      </c>
      <c r="AM49" s="47">
        <v>-3.66300366300365E-3</v>
      </c>
      <c r="AN49" s="47">
        <v>-3.0563514804202496E-2</v>
      </c>
      <c r="AO49" s="47">
        <v>-0.13953488372093026</v>
      </c>
      <c r="AP49" s="47">
        <v>-5.084745762711862E-2</v>
      </c>
      <c r="AQ49" s="47">
        <v>0.21428571428571419</v>
      </c>
      <c r="AR49" s="47">
        <v>-0.1378446115288221</v>
      </c>
      <c r="AS49" s="47">
        <v>-0.13357400722021662</v>
      </c>
      <c r="AT49" s="47">
        <v>-9.9403578528827197E-3</v>
      </c>
      <c r="AU49" s="47">
        <v>-0.11627906976744184</v>
      </c>
      <c r="AV49" s="47">
        <v>0.13513513513513509</v>
      </c>
      <c r="AW49" s="47">
        <v>-8.333333333333337E-2</v>
      </c>
      <c r="AX49" s="47">
        <v>-3.2679738562091498E-2</v>
      </c>
      <c r="AY49" s="47">
        <v>1.7241379310344751E-2</v>
      </c>
      <c r="AZ49" s="47">
        <v>-5.5762081784386575E-2</v>
      </c>
      <c r="BA49" s="47">
        <v>-2.0408163265306145E-2</v>
      </c>
      <c r="BB49" s="47">
        <v>-6.956521739130439E-2</v>
      </c>
      <c r="BD49" s="48">
        <v>1.5610365282547889E-3</v>
      </c>
      <c r="BE49" s="48">
        <v>2.4178272980501347E-2</v>
      </c>
      <c r="BF49" s="48">
        <v>-9.1324200913242004E-2</v>
      </c>
      <c r="BG49" s="48">
        <v>-2.0829423906924327E-2</v>
      </c>
      <c r="BH49" s="48">
        <v>-5.2264808362368909E-3</v>
      </c>
      <c r="BI49" s="48">
        <v>3.6380311831244239E-2</v>
      </c>
      <c r="BJ49" s="48">
        <v>-6.8275456150676872E-2</v>
      </c>
      <c r="BK49" s="48">
        <v>1.4905509715198217E-2</v>
      </c>
    </row>
    <row r="50" spans="1:63" ht="15" x14ac:dyDescent="0.2">
      <c r="A50" s="44">
        <v>44470</v>
      </c>
      <c r="B50" s="47">
        <v>-9.1741025582510183E-3</v>
      </c>
      <c r="C50" s="47">
        <v>-2.9382957884427019E-2</v>
      </c>
      <c r="D50" s="47">
        <v>-0.34210526315789469</v>
      </c>
      <c r="E50" s="47">
        <v>-5.1470588235294157E-2</v>
      </c>
      <c r="F50" s="47">
        <v>-8.0357142857142905E-2</v>
      </c>
      <c r="G50" s="47">
        <v>5.12820512820511E-3</v>
      </c>
      <c r="H50" s="47">
        <v>0.27272727272727271</v>
      </c>
      <c r="I50" s="47">
        <v>3.9525691699604515E-3</v>
      </c>
      <c r="J50" s="47">
        <v>-2.777777777777779E-2</v>
      </c>
      <c r="K50" s="47">
        <v>0.18181818181818188</v>
      </c>
      <c r="L50" s="47">
        <v>-3.8461538461538436E-2</v>
      </c>
      <c r="M50" s="47">
        <v>4.3071161048689133E-2</v>
      </c>
      <c r="N50" s="47">
        <v>-0.15217391304347827</v>
      </c>
      <c r="O50" s="47">
        <v>0.17142857142857149</v>
      </c>
      <c r="P50" s="47">
        <v>0.75</v>
      </c>
      <c r="Q50" s="47">
        <v>6.5840220385674941E-2</v>
      </c>
      <c r="R50" s="47">
        <v>0.25301204819277112</v>
      </c>
      <c r="S50" s="47">
        <v>0.13815789473684204</v>
      </c>
      <c r="T50" s="47">
        <v>-5.8823529411764719E-2</v>
      </c>
      <c r="U50" s="47">
        <v>5.7692307692307709E-2</v>
      </c>
      <c r="V50" s="47">
        <v>1.5151515151515138E-2</v>
      </c>
      <c r="W50" s="47">
        <v>-0.23809523809523814</v>
      </c>
      <c r="X50" s="47">
        <v>-8.6206896551723755E-3</v>
      </c>
      <c r="Y50" s="47">
        <v>4.1237113402061931E-2</v>
      </c>
      <c r="Z50" s="47">
        <v>-2.34375E-2</v>
      </c>
      <c r="AA50" s="47">
        <v>-7.3918269230769273E-2</v>
      </c>
      <c r="AB50" s="47">
        <v>-4.7970479704797064E-2</v>
      </c>
      <c r="AC50" s="47">
        <v>-0.19565217391304346</v>
      </c>
      <c r="AD50" s="47">
        <v>-4.6927914852443187E-2</v>
      </c>
      <c r="AE50" s="47">
        <v>7.9681274900398336E-3</v>
      </c>
      <c r="AF50" s="47">
        <v>1.6666666666666607E-2</v>
      </c>
      <c r="AG50" s="47">
        <v>2.0408163265306145E-2</v>
      </c>
      <c r="AH50" s="47">
        <v>-4.8509123275478405E-2</v>
      </c>
      <c r="AI50" s="47">
        <v>0.27542372881355925</v>
      </c>
      <c r="AJ50" s="47">
        <v>-4.4799999999999951E-2</v>
      </c>
      <c r="AK50" s="47">
        <v>-9.1503267973856217E-2</v>
      </c>
      <c r="AL50" s="47">
        <v>-6.0606060606060552E-2</v>
      </c>
      <c r="AM50" s="47">
        <v>7.3529411764705621E-3</v>
      </c>
      <c r="AN50" s="47">
        <v>1.2807881773398977E-2</v>
      </c>
      <c r="AO50" s="47">
        <v>-0.15675675675675671</v>
      </c>
      <c r="AP50" s="47">
        <v>-7.1428571428571397E-2</v>
      </c>
      <c r="AQ50" s="47">
        <v>-0.21568627450980393</v>
      </c>
      <c r="AR50" s="47">
        <v>6.6860465116278966E-2</v>
      </c>
      <c r="AS50" s="47">
        <v>-3.9583333333333304E-2</v>
      </c>
      <c r="AT50" s="47">
        <v>-6.6265060240963902E-2</v>
      </c>
      <c r="AU50" s="47">
        <v>0.10526315789473695</v>
      </c>
      <c r="AV50" s="47">
        <v>-0.30952380952380953</v>
      </c>
      <c r="AW50" s="47">
        <v>-0.18181818181818177</v>
      </c>
      <c r="AX50" s="47">
        <v>1.0135135135135087E-2</v>
      </c>
      <c r="AY50" s="47">
        <v>-0.16101694915254239</v>
      </c>
      <c r="AZ50" s="47">
        <v>-5.3149606299212615E-2</v>
      </c>
      <c r="BA50" s="47">
        <v>-2.777777777777779E-2</v>
      </c>
      <c r="BB50" s="47">
        <v>-8.411214953271029E-2</v>
      </c>
      <c r="BD50" s="48">
        <v>-8.8061097256857845E-2</v>
      </c>
      <c r="BE50" s="48">
        <v>2.0670147954742202E-3</v>
      </c>
      <c r="BF50" s="48">
        <v>-5.7286432160803979E-2</v>
      </c>
      <c r="BG50" s="48">
        <v>-7.0908394020697818E-3</v>
      </c>
      <c r="BH50" s="48">
        <v>-8.4063047285464099E-2</v>
      </c>
      <c r="BI50" s="48">
        <v>-2.0648967551622377E-2</v>
      </c>
      <c r="BJ50" s="48">
        <v>1.1791956201305576E-2</v>
      </c>
      <c r="BK50" s="48">
        <v>-7.8678206136899576E-3</v>
      </c>
    </row>
    <row r="51" spans="1:63" ht="15" x14ac:dyDescent="0.2">
      <c r="A51" s="44">
        <v>44501</v>
      </c>
      <c r="B51" s="47">
        <v>4.6709814128106597E-2</v>
      </c>
      <c r="C51" s="47">
        <v>-4.2381432896064553E-2</v>
      </c>
      <c r="D51" s="47">
        <v>0.43999999999999995</v>
      </c>
      <c r="E51" s="47">
        <v>4.6511627906976827E-2</v>
      </c>
      <c r="F51" s="47">
        <v>-2.9126213592232997E-2</v>
      </c>
      <c r="G51" s="47">
        <v>-5.1020408163264808E-3</v>
      </c>
      <c r="H51" s="47">
        <v>0.10714285714285721</v>
      </c>
      <c r="I51" s="47">
        <v>0.21259842519685046</v>
      </c>
      <c r="J51" s="47">
        <v>-2.3129251700680253E-2</v>
      </c>
      <c r="K51" s="47">
        <v>0.23076923076923084</v>
      </c>
      <c r="L51" s="47">
        <v>-0.13600000000000001</v>
      </c>
      <c r="M51" s="47">
        <v>1.795332136445249E-2</v>
      </c>
      <c r="N51" s="47">
        <v>0.38461538461538458</v>
      </c>
      <c r="O51" s="47">
        <v>-0.13414634146341464</v>
      </c>
      <c r="P51" s="47">
        <v>-0.1428571428571429</v>
      </c>
      <c r="Q51" s="47">
        <v>-9.0979581287154332E-2</v>
      </c>
      <c r="R51" s="47">
        <v>-0.33653846153846156</v>
      </c>
      <c r="S51" s="47">
        <v>-7.5144508670520249E-2</v>
      </c>
      <c r="T51" s="47">
        <v>0.25</v>
      </c>
      <c r="U51" s="47">
        <v>-0.19999999999999996</v>
      </c>
      <c r="V51" s="47">
        <v>-4.4776119402985093E-2</v>
      </c>
      <c r="W51" s="47">
        <v>-0.1875</v>
      </c>
      <c r="X51" s="47">
        <v>4.3478260869564966E-3</v>
      </c>
      <c r="Y51" s="47">
        <v>-3.9603960396039639E-2</v>
      </c>
      <c r="Z51" s="47">
        <v>-4.0000000000000036E-2</v>
      </c>
      <c r="AA51" s="47">
        <v>-7.7222582738481482E-2</v>
      </c>
      <c r="AB51" s="47">
        <v>-3.6821705426356544E-2</v>
      </c>
      <c r="AC51" s="47">
        <v>0.18918918918918926</v>
      </c>
      <c r="AD51" s="47">
        <v>-1.7766497461928932E-2</v>
      </c>
      <c r="AE51" s="47">
        <v>-0.11594202898550721</v>
      </c>
      <c r="AF51" s="47">
        <v>0</v>
      </c>
      <c r="AG51" s="47">
        <v>-4.8888888888888871E-2</v>
      </c>
      <c r="AH51" s="47">
        <v>-6.0804490177736148E-2</v>
      </c>
      <c r="AI51" s="47">
        <v>-7.3089700996677776E-2</v>
      </c>
      <c r="AJ51" s="47">
        <v>-6.3651591289782261E-2</v>
      </c>
      <c r="AK51" s="47">
        <v>2.1582733812949728E-2</v>
      </c>
      <c r="AL51" s="47">
        <v>2.7295285359801413E-2</v>
      </c>
      <c r="AM51" s="47">
        <v>-0.24452554744525545</v>
      </c>
      <c r="AN51" s="47">
        <v>-8.5603112840466955E-2</v>
      </c>
      <c r="AO51" s="47">
        <v>1.9230769230769162E-2</v>
      </c>
      <c r="AP51" s="47">
        <v>-3.8461538461538325E-3</v>
      </c>
      <c r="AQ51" s="47">
        <v>0.17500000000000004</v>
      </c>
      <c r="AR51" s="47">
        <v>-7.9019073569482234E-2</v>
      </c>
      <c r="AS51" s="47">
        <v>-8.0260303687635592E-2</v>
      </c>
      <c r="AT51" s="47">
        <v>-2.5806451612903181E-2</v>
      </c>
      <c r="AU51" s="47">
        <v>-0.1071428571428571</v>
      </c>
      <c r="AV51" s="47">
        <v>0.2068965517241379</v>
      </c>
      <c r="AW51" s="47">
        <v>-0.11111111111111116</v>
      </c>
      <c r="AX51" s="47">
        <v>0</v>
      </c>
      <c r="AY51" s="47">
        <v>-0.29292929292929293</v>
      </c>
      <c r="AZ51" s="47">
        <v>3.5343035343035289E-2</v>
      </c>
      <c r="BA51" s="47">
        <v>-0.13571428571428568</v>
      </c>
      <c r="BB51" s="47">
        <v>-5.1020408163265252E-2</v>
      </c>
      <c r="BD51" s="48">
        <v>-4.3582293625021418E-2</v>
      </c>
      <c r="BE51" s="48">
        <v>-6.025404407773316E-2</v>
      </c>
      <c r="BF51" s="48">
        <v>-6.076759061833692E-2</v>
      </c>
      <c r="BG51" s="48">
        <v>-5.6938814900598378E-2</v>
      </c>
      <c r="BH51" s="48">
        <v>4.0152963671128195E-2</v>
      </c>
      <c r="BI51" s="48">
        <v>-3.0421686746987975E-2</v>
      </c>
      <c r="BJ51" s="48">
        <v>-4.7658688865764853E-2</v>
      </c>
      <c r="BK51" s="48">
        <v>-6.0357740770111912E-2</v>
      </c>
    </row>
    <row r="52" spans="1:63" ht="15" x14ac:dyDescent="0.2">
      <c r="A52" s="44">
        <v>44531</v>
      </c>
      <c r="B52" s="47">
        <v>-5.4109362966222929E-2</v>
      </c>
      <c r="C52" s="47">
        <v>-0.19388830347734454</v>
      </c>
      <c r="D52" s="47">
        <v>0</v>
      </c>
      <c r="E52" s="47">
        <v>7.4074074074073071E-3</v>
      </c>
      <c r="F52" s="47">
        <v>-3.0000000000000027E-2</v>
      </c>
      <c r="G52" s="47">
        <v>-0.17128205128205132</v>
      </c>
      <c r="H52" s="47">
        <v>-6.4516129032258118E-2</v>
      </c>
      <c r="I52" s="47">
        <v>-7.4675324675324672E-2</v>
      </c>
      <c r="J52" s="47">
        <v>6.9637883008355494E-3</v>
      </c>
      <c r="K52" s="47">
        <v>0.25</v>
      </c>
      <c r="L52" s="47">
        <v>5.555555555555558E-2</v>
      </c>
      <c r="M52" s="47">
        <v>-4.7619047619047672E-2</v>
      </c>
      <c r="N52" s="47">
        <v>-9.2592592592593004E-3</v>
      </c>
      <c r="O52" s="47">
        <v>9.8591549295774739E-2</v>
      </c>
      <c r="P52" s="47">
        <v>-8.333333333333337E-2</v>
      </c>
      <c r="Q52" s="47">
        <v>9.2123969292010166E-2</v>
      </c>
      <c r="R52" s="47">
        <v>0.19565217391304346</v>
      </c>
      <c r="S52" s="47">
        <v>-0.3125</v>
      </c>
      <c r="T52" s="47">
        <v>0.14999999999999991</v>
      </c>
      <c r="U52" s="47">
        <v>0.34090909090909083</v>
      </c>
      <c r="V52" s="47">
        <v>-0.1796875</v>
      </c>
      <c r="W52" s="47">
        <v>0.23076923076923084</v>
      </c>
      <c r="X52" s="47">
        <v>9.0909090909090828E-2</v>
      </c>
      <c r="Y52" s="47">
        <v>0.12371134020618557</v>
      </c>
      <c r="Z52" s="47">
        <v>1.6666666666666607E-2</v>
      </c>
      <c r="AA52" s="47">
        <v>-1.828410689170179E-2</v>
      </c>
      <c r="AB52" s="47">
        <v>-8.0482897384306362E-3</v>
      </c>
      <c r="AC52" s="47">
        <v>-0.38636363636363635</v>
      </c>
      <c r="AD52" s="47">
        <v>0.11576227390180871</v>
      </c>
      <c r="AE52" s="47">
        <v>-1.7138599105812169E-2</v>
      </c>
      <c r="AF52" s="47">
        <v>9.8360655737705027E-2</v>
      </c>
      <c r="AG52" s="47">
        <v>1.0124610591900396E-2</v>
      </c>
      <c r="AH52" s="47">
        <v>-7.9681274900398336E-3</v>
      </c>
      <c r="AI52" s="47">
        <v>-0.29032258064516125</v>
      </c>
      <c r="AJ52" s="47">
        <v>-8.9445438282647616E-2</v>
      </c>
      <c r="AK52" s="47">
        <v>-0.13732394366197187</v>
      </c>
      <c r="AL52" s="47">
        <v>-0.20289855072463769</v>
      </c>
      <c r="AM52" s="47">
        <v>4.8309178743961567E-3</v>
      </c>
      <c r="AN52" s="47">
        <v>-0.21170212765957441</v>
      </c>
      <c r="AO52" s="47">
        <v>-0.1823899371069182</v>
      </c>
      <c r="AP52" s="47">
        <v>3.8610038610038533E-3</v>
      </c>
      <c r="AQ52" s="47">
        <v>-0.17021276595744683</v>
      </c>
      <c r="AR52" s="47">
        <v>1.1834319526627279E-2</v>
      </c>
      <c r="AS52" s="47">
        <v>-0.17452830188679247</v>
      </c>
      <c r="AT52" s="47">
        <v>8.8300220750552327E-3</v>
      </c>
      <c r="AU52" s="47">
        <v>0.19999999999999996</v>
      </c>
      <c r="AV52" s="47">
        <v>2.857142857142847E-2</v>
      </c>
      <c r="AW52" s="47">
        <v>0.25</v>
      </c>
      <c r="AX52" s="47">
        <v>-4.013377926421402E-2</v>
      </c>
      <c r="AY52" s="47">
        <v>0.51428571428571423</v>
      </c>
      <c r="AZ52" s="47">
        <v>-8.8353413654618462E-2</v>
      </c>
      <c r="BA52" s="47">
        <v>-8.2644628099173501E-2</v>
      </c>
      <c r="BB52" s="47">
        <v>-0.15053763440860213</v>
      </c>
      <c r="BD52" s="48">
        <v>-7.7555396711937119E-2</v>
      </c>
      <c r="BE52" s="48">
        <v>5.6723659889094336E-2</v>
      </c>
      <c r="BF52" s="48">
        <v>-5.2213393870601643E-2</v>
      </c>
      <c r="BG52" s="48">
        <v>-1.9238641015145275E-2</v>
      </c>
      <c r="BH52" s="48">
        <v>-4.4117647058823484E-2</v>
      </c>
      <c r="BI52" s="48">
        <v>7.362534948741839E-2</v>
      </c>
      <c r="BJ52" s="48">
        <v>-0.17985139860139865</v>
      </c>
      <c r="BK52" s="48">
        <v>4.4542385596399114E-2</v>
      </c>
    </row>
    <row r="53" spans="1:63" ht="15" x14ac:dyDescent="0.2">
      <c r="A53" s="44">
        <v>44562</v>
      </c>
      <c r="B53" s="47">
        <v>3.3824966268087175E-2</v>
      </c>
      <c r="C53" s="47">
        <v>-0.3947712418300654</v>
      </c>
      <c r="D53" s="47">
        <v>-0.45833333333333337</v>
      </c>
      <c r="E53" s="47">
        <v>-0.27941176470588236</v>
      </c>
      <c r="F53" s="47">
        <v>-0.17525773195876293</v>
      </c>
      <c r="G53" s="47">
        <v>-0.33292079207920788</v>
      </c>
      <c r="H53" s="47">
        <v>-0.44827586206896552</v>
      </c>
      <c r="I53" s="47">
        <v>-0.30526315789473679</v>
      </c>
      <c r="J53" s="47">
        <v>-0.30013831258644541</v>
      </c>
      <c r="K53" s="47">
        <v>-0.30000000000000004</v>
      </c>
      <c r="L53" s="47">
        <v>-0.26315789473684215</v>
      </c>
      <c r="M53" s="47">
        <v>-0.22407407407407409</v>
      </c>
      <c r="N53" s="47">
        <v>-0.38317757009345799</v>
      </c>
      <c r="O53" s="47">
        <v>-0.16666666666666663</v>
      </c>
      <c r="P53" s="47">
        <v>4.5454545454545414E-2</v>
      </c>
      <c r="Q53" s="47">
        <v>-0.33949492319708408</v>
      </c>
      <c r="R53" s="47">
        <v>-0.32121212121212117</v>
      </c>
      <c r="S53" s="47">
        <v>-0.29090909090909089</v>
      </c>
      <c r="T53" s="47">
        <v>-0.30434782608695654</v>
      </c>
      <c r="U53" s="47">
        <v>-0.32203389830508478</v>
      </c>
      <c r="V53" s="47">
        <v>-4.7619047619047672E-2</v>
      </c>
      <c r="W53" s="47">
        <v>-6.25E-2</v>
      </c>
      <c r="X53" s="47">
        <v>-0.37698412698412698</v>
      </c>
      <c r="Y53" s="47">
        <v>-0.48623853211009171</v>
      </c>
      <c r="Z53" s="47">
        <v>-0.10655737704918034</v>
      </c>
      <c r="AA53" s="47">
        <v>-0.30014326647564471</v>
      </c>
      <c r="AB53" s="47">
        <v>-0.31034482758620685</v>
      </c>
      <c r="AC53" s="47">
        <v>0</v>
      </c>
      <c r="AD53" s="47">
        <v>-0.23761000463177395</v>
      </c>
      <c r="AE53" s="47">
        <v>-0.27293404094010609</v>
      </c>
      <c r="AF53" s="47">
        <v>-0.46268656716417911</v>
      </c>
      <c r="AG53" s="47">
        <v>-0.23130300693909023</v>
      </c>
      <c r="AH53" s="47">
        <v>-0.28212851405622486</v>
      </c>
      <c r="AI53" s="47">
        <v>-0.35858585858585856</v>
      </c>
      <c r="AJ53" s="47">
        <v>-0.23772102161100195</v>
      </c>
      <c r="AK53" s="47">
        <v>-0.40408163265306118</v>
      </c>
      <c r="AL53" s="47">
        <v>-0.43333333333333335</v>
      </c>
      <c r="AM53" s="47">
        <v>-0.14903846153846156</v>
      </c>
      <c r="AN53" s="47">
        <v>-0.38461538461538458</v>
      </c>
      <c r="AO53" s="47">
        <v>-0.35384615384615381</v>
      </c>
      <c r="AP53" s="47">
        <v>-0.21153846153846156</v>
      </c>
      <c r="AQ53" s="47">
        <v>7.6923076923076872E-2</v>
      </c>
      <c r="AR53" s="47">
        <v>-0.22514619883040932</v>
      </c>
      <c r="AS53" s="47">
        <v>-0.32285714285714284</v>
      </c>
      <c r="AT53" s="47">
        <v>-0.23413566739606129</v>
      </c>
      <c r="AU53" s="47">
        <v>-0.19999999999999996</v>
      </c>
      <c r="AV53" s="47">
        <v>8.3333333333333259E-2</v>
      </c>
      <c r="AW53" s="47">
        <v>0</v>
      </c>
      <c r="AX53" s="47">
        <v>-9.0592334494773552E-2</v>
      </c>
      <c r="AY53" s="47">
        <v>-0.47169811320754718</v>
      </c>
      <c r="AZ53" s="47">
        <v>-0.36784140969162993</v>
      </c>
      <c r="BA53" s="47">
        <v>-0.36936936936936937</v>
      </c>
      <c r="BB53" s="47">
        <v>0.11392405063291133</v>
      </c>
      <c r="BD53" s="48">
        <v>-0.25784579620302206</v>
      </c>
      <c r="BE53" s="48">
        <v>-0.2955067235159069</v>
      </c>
      <c r="BF53" s="48">
        <v>-0.32455089820359284</v>
      </c>
      <c r="BG53" s="48">
        <v>-0.25897328881469117</v>
      </c>
      <c r="BH53" s="48">
        <v>-0.16538461538461535</v>
      </c>
      <c r="BI53" s="48">
        <v>-0.23524305555555558</v>
      </c>
      <c r="BJ53" s="48">
        <v>-0.35837996269650951</v>
      </c>
      <c r="BK53" s="48">
        <v>-0.29311428314929522</v>
      </c>
    </row>
    <row r="54" spans="1:63" ht="15" x14ac:dyDescent="0.2">
      <c r="A54" s="44">
        <v>44593</v>
      </c>
      <c r="B54" s="47">
        <v>-4.3384338433843372E-2</v>
      </c>
      <c r="C54" s="47">
        <v>0.12958963282937375</v>
      </c>
      <c r="D54" s="47">
        <v>-0.10256410256410253</v>
      </c>
      <c r="E54" s="47">
        <v>0.14285714285714279</v>
      </c>
      <c r="F54" s="47">
        <v>-3.7499999999999978E-2</v>
      </c>
      <c r="G54" s="47">
        <v>-4.2671614100185495E-2</v>
      </c>
      <c r="H54" s="47">
        <v>-0.125</v>
      </c>
      <c r="I54" s="47">
        <v>6.5656565656565746E-2</v>
      </c>
      <c r="J54" s="47">
        <v>5.3359683794466317E-2</v>
      </c>
      <c r="K54" s="47">
        <v>0.4285714285714286</v>
      </c>
      <c r="L54" s="47">
        <v>-0.2142857142857143</v>
      </c>
      <c r="M54" s="47">
        <v>-3.3412887828162319E-2</v>
      </c>
      <c r="N54" s="47">
        <v>-0.13636363636363635</v>
      </c>
      <c r="O54" s="47">
        <v>-6.1538461538461542E-2</v>
      </c>
      <c r="P54" s="47">
        <v>0</v>
      </c>
      <c r="Q54" s="47">
        <v>-4.5723295230587269E-2</v>
      </c>
      <c r="R54" s="47">
        <v>0.1339285714285714</v>
      </c>
      <c r="S54" s="47">
        <v>0.34615384615384626</v>
      </c>
      <c r="T54" s="47">
        <v>-0.25</v>
      </c>
      <c r="U54" s="47">
        <v>-5.0000000000000044E-2</v>
      </c>
      <c r="V54" s="47">
        <v>-0.29000000000000004</v>
      </c>
      <c r="W54" s="47">
        <v>-0.33333333333333337</v>
      </c>
      <c r="X54" s="47">
        <v>-6.3694267515923553E-3</v>
      </c>
      <c r="Y54" s="47">
        <v>0.1964285714285714</v>
      </c>
      <c r="Z54" s="47">
        <v>-0.22935779816513757</v>
      </c>
      <c r="AA54" s="47">
        <v>-5.1177072671443224E-2</v>
      </c>
      <c r="AB54" s="47">
        <v>2.0588235294117574E-2</v>
      </c>
      <c r="AC54" s="47">
        <v>-0.59259259259259256</v>
      </c>
      <c r="AD54" s="47">
        <v>-4.7387606318347486E-2</v>
      </c>
      <c r="AE54" s="47">
        <v>5.2137643378519227E-2</v>
      </c>
      <c r="AF54" s="47">
        <v>2.7777777777777679E-2</v>
      </c>
      <c r="AG54" s="47">
        <v>-5.3159478435305885E-2</v>
      </c>
      <c r="AH54" s="47">
        <v>7.3426573426573327E-2</v>
      </c>
      <c r="AI54" s="47">
        <v>0.12598425196850394</v>
      </c>
      <c r="AJ54" s="47">
        <v>-6.1855670103092786E-2</v>
      </c>
      <c r="AK54" s="47">
        <v>0.23287671232876717</v>
      </c>
      <c r="AL54" s="47">
        <v>-5.3475935828877219E-3</v>
      </c>
      <c r="AM54" s="47">
        <v>1.1299435028248483E-2</v>
      </c>
      <c r="AN54" s="47">
        <v>9.8684210526315708E-2</v>
      </c>
      <c r="AO54" s="47">
        <v>0.10714285714285721</v>
      </c>
      <c r="AP54" s="47">
        <v>-4.8780487804878092E-3</v>
      </c>
      <c r="AQ54" s="47">
        <v>-0.16666666666666663</v>
      </c>
      <c r="AR54" s="47">
        <v>9.811320754716979E-2</v>
      </c>
      <c r="AS54" s="47">
        <v>5.0632911392405111E-2</v>
      </c>
      <c r="AT54" s="47">
        <v>-0.16285714285714281</v>
      </c>
      <c r="AU54" s="47">
        <v>-0.13888888888888884</v>
      </c>
      <c r="AV54" s="47">
        <v>-7.6923076923076872E-2</v>
      </c>
      <c r="AW54" s="47">
        <v>0.10000000000000009</v>
      </c>
      <c r="AX54" s="47">
        <v>-3.0651340996168619E-2</v>
      </c>
      <c r="AY54" s="47">
        <v>0.28571428571428581</v>
      </c>
      <c r="AZ54" s="47">
        <v>-1.7421602787456414E-2</v>
      </c>
      <c r="BA54" s="47">
        <v>0.31428571428571428</v>
      </c>
      <c r="BB54" s="47">
        <v>-7.9545454545454586E-2</v>
      </c>
      <c r="BD54" s="48">
        <v>9.1882015139650219E-2</v>
      </c>
      <c r="BE54" s="48">
        <v>-4.6865301055245223E-2</v>
      </c>
      <c r="BF54" s="48">
        <v>7.8014184397163122E-2</v>
      </c>
      <c r="BG54" s="48">
        <v>-9.8563784849338143E-3</v>
      </c>
      <c r="BH54" s="48">
        <v>-2.9953917050691281E-2</v>
      </c>
      <c r="BI54" s="48">
        <v>-4.9564888384411643E-2</v>
      </c>
      <c r="BJ54" s="48">
        <v>7.1843853820598103E-2</v>
      </c>
      <c r="BK54" s="48">
        <v>-2.5019050038100121E-2</v>
      </c>
    </row>
    <row r="55" spans="1:63" ht="15" x14ac:dyDescent="0.2">
      <c r="A55" s="44">
        <v>44621</v>
      </c>
      <c r="B55" s="47">
        <v>4.5163718479488413E-3</v>
      </c>
      <c r="C55" s="47">
        <v>0.64818355640535374</v>
      </c>
      <c r="D55" s="47">
        <v>0.34285714285714275</v>
      </c>
      <c r="E55" s="47">
        <v>0.20535714285714279</v>
      </c>
      <c r="F55" s="47">
        <v>0.23376623376623384</v>
      </c>
      <c r="G55" s="47">
        <v>0.90503875968992253</v>
      </c>
      <c r="H55" s="47">
        <v>1.1428571428571428</v>
      </c>
      <c r="I55" s="47">
        <v>0.36018957345971558</v>
      </c>
      <c r="J55" s="47">
        <v>0.30393996247654775</v>
      </c>
      <c r="K55" s="47">
        <v>-0.15000000000000002</v>
      </c>
      <c r="L55" s="47">
        <v>0.71212121212121215</v>
      </c>
      <c r="M55" s="47">
        <v>0.35308641975308652</v>
      </c>
      <c r="N55" s="47">
        <v>0.47368421052631571</v>
      </c>
      <c r="O55" s="47">
        <v>0.50819672131147531</v>
      </c>
      <c r="P55" s="47">
        <v>0.34782608695652173</v>
      </c>
      <c r="Q55" s="47">
        <v>0.36389921520033042</v>
      </c>
      <c r="R55" s="47">
        <v>0.44094488188976388</v>
      </c>
      <c r="S55" s="47">
        <v>0.5714285714285714</v>
      </c>
      <c r="T55" s="47">
        <v>0.91666666666666674</v>
      </c>
      <c r="U55" s="47">
        <v>0.39473684210526305</v>
      </c>
      <c r="V55" s="47">
        <v>0.6619718309859155</v>
      </c>
      <c r="W55" s="47">
        <v>0.7</v>
      </c>
      <c r="X55" s="47">
        <v>0.35897435897435903</v>
      </c>
      <c r="Y55" s="47">
        <v>0.59701492537313428</v>
      </c>
      <c r="Z55" s="47">
        <v>0.6785714285714286</v>
      </c>
      <c r="AA55" s="47">
        <v>0.51887810140237334</v>
      </c>
      <c r="AB55" s="47">
        <v>0.47262247838616722</v>
      </c>
      <c r="AC55" s="47">
        <v>1</v>
      </c>
      <c r="AD55" s="47">
        <v>0.40497448979591844</v>
      </c>
      <c r="AE55" s="47">
        <v>0.28344895936570857</v>
      </c>
      <c r="AF55" s="47">
        <v>0.21621621621621623</v>
      </c>
      <c r="AG55" s="47">
        <v>0.25847457627118642</v>
      </c>
      <c r="AH55" s="47">
        <v>0.34006514657980458</v>
      </c>
      <c r="AI55" s="47">
        <v>0.69930069930069938</v>
      </c>
      <c r="AJ55" s="47">
        <v>0.42582417582417587</v>
      </c>
      <c r="AK55" s="47">
        <v>0.15555555555555545</v>
      </c>
      <c r="AL55" s="47">
        <v>0.90860215053763449</v>
      </c>
      <c r="AM55" s="47">
        <v>0.26815642458100553</v>
      </c>
      <c r="AN55" s="47">
        <v>0.79640718562874246</v>
      </c>
      <c r="AO55" s="47">
        <v>0.4838709677419355</v>
      </c>
      <c r="AP55" s="47">
        <v>0.45588235294117641</v>
      </c>
      <c r="AQ55" s="47">
        <v>0.34285714285714275</v>
      </c>
      <c r="AR55" s="47">
        <v>0.26116838487972505</v>
      </c>
      <c r="AS55" s="47">
        <v>0.48995983935742982</v>
      </c>
      <c r="AT55" s="47">
        <v>0.50170648464163814</v>
      </c>
      <c r="AU55" s="47">
        <v>0.27419354838709675</v>
      </c>
      <c r="AV55" s="47">
        <v>-5.555555555555558E-2</v>
      </c>
      <c r="AW55" s="47">
        <v>0.18181818181818188</v>
      </c>
      <c r="AX55" s="47">
        <v>0.2569169960474309</v>
      </c>
      <c r="AY55" s="47">
        <v>0.33333333333333326</v>
      </c>
      <c r="AZ55" s="47">
        <v>0.64184397163120566</v>
      </c>
      <c r="BA55" s="47">
        <v>0.32608695652173902</v>
      </c>
      <c r="BB55" s="47">
        <v>0.28395061728395055</v>
      </c>
      <c r="BD55" s="48">
        <v>0.41883815443461625</v>
      </c>
      <c r="BE55" s="48">
        <v>0.39433409312927381</v>
      </c>
      <c r="BF55" s="48">
        <v>0.29111842105263164</v>
      </c>
      <c r="BG55" s="48">
        <v>0.35750853242320813</v>
      </c>
      <c r="BH55" s="48">
        <v>0.3444180522565321</v>
      </c>
      <c r="BI55" s="48">
        <v>0.34992038216560517</v>
      </c>
      <c r="BJ55" s="48">
        <v>0.68655559860519189</v>
      </c>
      <c r="BK55" s="48">
        <v>0.38348313143154877</v>
      </c>
    </row>
    <row r="56" spans="1:63" ht="15" x14ac:dyDescent="0.2">
      <c r="A56" s="44">
        <v>44652</v>
      </c>
      <c r="B56" s="47">
        <v>-1.889752716373172E-2</v>
      </c>
      <c r="C56" s="47">
        <v>3.4802784222737859E-2</v>
      </c>
      <c r="D56" s="47">
        <v>0.27659574468085113</v>
      </c>
      <c r="E56" s="47">
        <v>0.15555555555555545</v>
      </c>
      <c r="F56" s="47">
        <v>5.2631578947368363E-2</v>
      </c>
      <c r="G56" s="47">
        <v>-6.6124109867751746E-2</v>
      </c>
      <c r="H56" s="47">
        <v>-0.33333333333333337</v>
      </c>
      <c r="I56" s="47">
        <v>0.13588850174216027</v>
      </c>
      <c r="J56" s="47">
        <v>1.1510791366906581E-2</v>
      </c>
      <c r="K56" s="47">
        <v>-0.17647058823529416</v>
      </c>
      <c r="L56" s="47">
        <v>6.1946902654867353E-2</v>
      </c>
      <c r="M56" s="47">
        <v>-3.4671532846715314E-2</v>
      </c>
      <c r="N56" s="47">
        <v>9.5238095238095344E-2</v>
      </c>
      <c r="O56" s="47">
        <v>-2.1739130434782594E-2</v>
      </c>
      <c r="P56" s="47">
        <v>-0.32258064516129037</v>
      </c>
      <c r="Q56" s="47">
        <v>2.9678982434887979E-2</v>
      </c>
      <c r="R56" s="47">
        <v>-3.2786885245901676E-2</v>
      </c>
      <c r="S56" s="47">
        <v>0.21818181818181825</v>
      </c>
      <c r="T56" s="47">
        <v>0.13043478260869557</v>
      </c>
      <c r="U56" s="47">
        <v>-0.1132075471698113</v>
      </c>
      <c r="V56" s="47">
        <v>4.2372881355932313E-2</v>
      </c>
      <c r="W56" s="47">
        <v>-0.64705882352941169</v>
      </c>
      <c r="X56" s="47">
        <v>-0.18867924528301883</v>
      </c>
      <c r="Y56" s="47">
        <v>0.16822429906542058</v>
      </c>
      <c r="Z56" s="47">
        <v>7.0921985815601829E-3</v>
      </c>
      <c r="AA56" s="47">
        <v>4.3323863636363535E-2</v>
      </c>
      <c r="AB56" s="47">
        <v>5.2837573385518644E-2</v>
      </c>
      <c r="AC56" s="47">
        <v>0.31818181818181812</v>
      </c>
      <c r="AD56" s="47">
        <v>-9.6686336813436191E-2</v>
      </c>
      <c r="AE56" s="47">
        <v>6.7181467181467225E-2</v>
      </c>
      <c r="AF56" s="47">
        <v>6.6666666666666652E-2</v>
      </c>
      <c r="AG56" s="47">
        <v>-0.14983164983164987</v>
      </c>
      <c r="AH56" s="47">
        <v>-1.2639766650461848E-2</v>
      </c>
      <c r="AI56" s="47">
        <v>4.5267489711934061E-2</v>
      </c>
      <c r="AJ56" s="47">
        <v>-5.3949903660886367E-2</v>
      </c>
      <c r="AK56" s="47">
        <v>0.25480769230769229</v>
      </c>
      <c r="AL56" s="47">
        <v>7.6056338028168913E-2</v>
      </c>
      <c r="AM56" s="47">
        <v>-3.524229074889873E-2</v>
      </c>
      <c r="AN56" s="47">
        <v>9.8888888888888804E-2</v>
      </c>
      <c r="AO56" s="47">
        <v>0.28985507246376807</v>
      </c>
      <c r="AP56" s="47">
        <v>-0.12794612794612792</v>
      </c>
      <c r="AQ56" s="47">
        <v>6.3829787234042534E-2</v>
      </c>
      <c r="AR56" s="47">
        <v>0.11171662125340598</v>
      </c>
      <c r="AS56" s="47">
        <v>0.12398921832884091</v>
      </c>
      <c r="AT56" s="47">
        <v>-2.9545454545454541E-2</v>
      </c>
      <c r="AU56" s="47">
        <v>-6.3291139240506333E-2</v>
      </c>
      <c r="AV56" s="47">
        <v>0.23529411764705888</v>
      </c>
      <c r="AW56" s="47">
        <v>-0.23076923076923073</v>
      </c>
      <c r="AX56" s="47">
        <v>6.9182389937106903E-2</v>
      </c>
      <c r="AY56" s="47">
        <v>0.14583333333333326</v>
      </c>
      <c r="AZ56" s="47">
        <v>-3.0237580993520474E-2</v>
      </c>
      <c r="BA56" s="47">
        <v>-4.0983606557377095E-2</v>
      </c>
      <c r="BB56" s="47">
        <v>1.9230769230769162E-2</v>
      </c>
      <c r="BD56" s="48">
        <v>-4.043807919123843E-2</v>
      </c>
      <c r="BE56" s="48">
        <v>-2.872489490892105E-2</v>
      </c>
      <c r="BF56" s="48">
        <v>5.7324840764331197E-2</v>
      </c>
      <c r="BG56" s="48">
        <v>1.9065577205112039E-2</v>
      </c>
      <c r="BH56" s="48">
        <v>-1.590106007067138E-2</v>
      </c>
      <c r="BI56" s="48">
        <v>-0.11530521969920382</v>
      </c>
      <c r="BJ56" s="48">
        <v>5.3526303698598676E-2</v>
      </c>
      <c r="BK56" s="48">
        <v>-2.5609641276715944E-2</v>
      </c>
    </row>
    <row r="57" spans="1:63" ht="15" x14ac:dyDescent="0.2">
      <c r="A57" s="44">
        <v>44682</v>
      </c>
      <c r="B57" s="47">
        <v>-9.7121873286119653E-2</v>
      </c>
      <c r="C57" s="47">
        <v>0.11659192825112097</v>
      </c>
      <c r="D57" s="47">
        <v>-5.0000000000000044E-2</v>
      </c>
      <c r="E57" s="47">
        <v>2.564102564102555E-2</v>
      </c>
      <c r="F57" s="47">
        <v>-0.14000000000000001</v>
      </c>
      <c r="G57" s="47">
        <v>0.20370370370370372</v>
      </c>
      <c r="H57" s="47">
        <v>0.35000000000000009</v>
      </c>
      <c r="I57" s="47">
        <v>-9.2024539877300082E-3</v>
      </c>
      <c r="J57" s="47">
        <v>-4.409672830725464E-2</v>
      </c>
      <c r="K57" s="47">
        <v>0.35714285714285721</v>
      </c>
      <c r="L57" s="47">
        <v>-1.6666666666666718E-2</v>
      </c>
      <c r="M57" s="47">
        <v>-3.4026465028355379E-2</v>
      </c>
      <c r="N57" s="47">
        <v>-0.10869565217391308</v>
      </c>
      <c r="O57" s="47">
        <v>0</v>
      </c>
      <c r="P57" s="47">
        <v>0.23809523809523814</v>
      </c>
      <c r="Q57" s="47">
        <v>-1.3823529411764679E-2</v>
      </c>
      <c r="R57" s="47">
        <v>-3.9548022598870025E-2</v>
      </c>
      <c r="S57" s="47">
        <v>0.14925373134328357</v>
      </c>
      <c r="T57" s="47">
        <v>0.26923076923076916</v>
      </c>
      <c r="U57" s="47">
        <v>0.2978723404255319</v>
      </c>
      <c r="V57" s="47">
        <v>-0.15447154471544711</v>
      </c>
      <c r="W57" s="47">
        <v>0.66666666666666674</v>
      </c>
      <c r="X57" s="47">
        <v>0.15116279069767447</v>
      </c>
      <c r="Y57" s="47">
        <v>-0.14400000000000002</v>
      </c>
      <c r="Z57" s="47">
        <v>-1.4084507042253502E-2</v>
      </c>
      <c r="AA57" s="47">
        <v>-3.9482641252552741E-2</v>
      </c>
      <c r="AB57" s="47">
        <v>-1.3011152416356864E-2</v>
      </c>
      <c r="AC57" s="47">
        <v>0</v>
      </c>
      <c r="AD57" s="47">
        <v>-5.6783919597989896E-2</v>
      </c>
      <c r="AE57" s="47">
        <v>-5.1374819102749658E-2</v>
      </c>
      <c r="AF57" s="47">
        <v>6.25E-2</v>
      </c>
      <c r="AG57" s="47">
        <v>-6.3366336633663312E-2</v>
      </c>
      <c r="AH57" s="47">
        <v>-4.5790251107828639E-2</v>
      </c>
      <c r="AI57" s="47">
        <v>0.10629921259842523</v>
      </c>
      <c r="AJ57" s="47">
        <v>0.20570264765784119</v>
      </c>
      <c r="AK57" s="47">
        <v>-9.1954022988505746E-2</v>
      </c>
      <c r="AL57" s="47">
        <v>4.7120418848167533E-2</v>
      </c>
      <c r="AM57" s="47">
        <v>-9.589041095890416E-2</v>
      </c>
      <c r="AN57" s="47">
        <v>-8.1900910010111239E-2</v>
      </c>
      <c r="AO57" s="47">
        <v>-0.1460674157303371</v>
      </c>
      <c r="AP57" s="47">
        <v>8.4942084942084994E-2</v>
      </c>
      <c r="AQ57" s="47">
        <v>0.32000000000000006</v>
      </c>
      <c r="AR57" s="47">
        <v>2.450980392156854E-3</v>
      </c>
      <c r="AS57" s="47">
        <v>-2.1582733812949617E-2</v>
      </c>
      <c r="AT57" s="47">
        <v>6.5573770491803351E-2</v>
      </c>
      <c r="AU57" s="47">
        <v>0.14864864864864868</v>
      </c>
      <c r="AV57" s="47">
        <v>-9.5238095238095233E-2</v>
      </c>
      <c r="AW57" s="47">
        <v>0.30000000000000004</v>
      </c>
      <c r="AX57" s="47">
        <v>-0.19999999999999996</v>
      </c>
      <c r="AY57" s="47">
        <v>-9.0909090909090384E-3</v>
      </c>
      <c r="AZ57" s="47">
        <v>-3.563474387527843E-2</v>
      </c>
      <c r="BA57" s="47">
        <v>0.29059829059829068</v>
      </c>
      <c r="BB57" s="47">
        <v>0</v>
      </c>
      <c r="BD57" s="48">
        <v>8.9552238805969964E-3</v>
      </c>
      <c r="BE57" s="48">
        <v>-3.5825919692233699E-2</v>
      </c>
      <c r="BF57" s="48">
        <v>-5.4216867469879526E-2</v>
      </c>
      <c r="BG57" s="48">
        <v>-1.9325657894736836E-2</v>
      </c>
      <c r="BH57" s="48">
        <v>7.719928186714542E-2</v>
      </c>
      <c r="BI57" s="48">
        <v>-5.9000000000000052E-2</v>
      </c>
      <c r="BJ57" s="48">
        <v>5.6476232010466587E-2</v>
      </c>
      <c r="BK57" s="48">
        <v>-3.7781428157309893E-2</v>
      </c>
    </row>
    <row r="58" spans="1:63" ht="15" x14ac:dyDescent="0.2">
      <c r="A58" s="44">
        <v>44713</v>
      </c>
      <c r="B58" s="47">
        <v>-8.6837101204310208E-2</v>
      </c>
      <c r="C58" s="47">
        <v>-4.9196787148594323E-2</v>
      </c>
      <c r="D58" s="47">
        <v>1.7543859649122862E-2</v>
      </c>
      <c r="E58" s="47">
        <v>6.2500000000000888E-3</v>
      </c>
      <c r="F58" s="47">
        <v>0.22093023255813948</v>
      </c>
      <c r="G58" s="47">
        <v>-0.19095022624434388</v>
      </c>
      <c r="H58" s="47">
        <v>-0.2592592592592593</v>
      </c>
      <c r="I58" s="47">
        <v>-0.11764705882352944</v>
      </c>
      <c r="J58" s="47">
        <v>6.3988095238095344E-2</v>
      </c>
      <c r="K58" s="47">
        <v>-0.42105263157894735</v>
      </c>
      <c r="L58" s="47">
        <v>-0.10169491525423724</v>
      </c>
      <c r="M58" s="47">
        <v>2.7397260273972712E-2</v>
      </c>
      <c r="N58" s="47">
        <v>2.4390243902439046E-2</v>
      </c>
      <c r="O58" s="47">
        <v>-5.555555555555558E-2</v>
      </c>
      <c r="P58" s="47">
        <v>-3.8461538461538436E-2</v>
      </c>
      <c r="Q58" s="47">
        <v>-2.9824038174768863E-2</v>
      </c>
      <c r="R58" s="47">
        <v>-0.12352941176470589</v>
      </c>
      <c r="S58" s="47">
        <v>-4.3290043290042934E-3</v>
      </c>
      <c r="T58" s="47">
        <v>-0.54545454545454541</v>
      </c>
      <c r="U58" s="47">
        <v>0.14754098360655732</v>
      </c>
      <c r="V58" s="47">
        <v>8.6538461538461453E-2</v>
      </c>
      <c r="W58" s="47">
        <v>0.39999999999999991</v>
      </c>
      <c r="X58" s="47">
        <v>5.555555555555558E-2</v>
      </c>
      <c r="Y58" s="47">
        <v>6.5420560747663448E-2</v>
      </c>
      <c r="Z58" s="47">
        <v>0.10714285714285721</v>
      </c>
      <c r="AA58" s="47">
        <v>-6.1658398299078709E-2</v>
      </c>
      <c r="AB58" s="47">
        <v>1.5065913370998052E-2</v>
      </c>
      <c r="AC58" s="47">
        <v>0.48275862068965525</v>
      </c>
      <c r="AD58" s="47">
        <v>-0.10548748002131059</v>
      </c>
      <c r="AE58" s="47">
        <v>1.067887109077037E-2</v>
      </c>
      <c r="AF58" s="47">
        <v>-0.25490196078431371</v>
      </c>
      <c r="AG58" s="47">
        <v>6.9767441860465018E-2</v>
      </c>
      <c r="AH58" s="47">
        <v>-6.3983488132094979E-2</v>
      </c>
      <c r="AI58" s="47">
        <v>-0.14590747330960852</v>
      </c>
      <c r="AJ58" s="47">
        <v>-6.7567567567567988E-3</v>
      </c>
      <c r="AK58" s="47">
        <v>1.6877637130801704E-2</v>
      </c>
      <c r="AL58" s="47">
        <v>-0.1925</v>
      </c>
      <c r="AM58" s="47">
        <v>0.11616161616161613</v>
      </c>
      <c r="AN58" s="47">
        <v>-4.6255506607929542E-2</v>
      </c>
      <c r="AO58" s="47">
        <v>-7.8947368421052655E-2</v>
      </c>
      <c r="AP58" s="47">
        <v>1.7793594306049876E-2</v>
      </c>
      <c r="AQ58" s="47">
        <v>-0.39393939393939392</v>
      </c>
      <c r="AR58" s="47">
        <v>-2.933985330073352E-2</v>
      </c>
      <c r="AS58" s="47">
        <v>7.5980392156862697E-2</v>
      </c>
      <c r="AT58" s="47">
        <v>-5.9340659340659352E-2</v>
      </c>
      <c r="AU58" s="47">
        <v>-0.30588235294117649</v>
      </c>
      <c r="AV58" s="47">
        <v>5.2631578947368363E-2</v>
      </c>
      <c r="AW58" s="47">
        <v>-0.15384615384615385</v>
      </c>
      <c r="AX58" s="47">
        <v>0.15073529411764697</v>
      </c>
      <c r="AY58" s="47">
        <v>-0.22018348623853212</v>
      </c>
      <c r="AZ58" s="47">
        <v>1.3856812933025431E-2</v>
      </c>
      <c r="BA58" s="47">
        <v>-9.27152317880795E-2</v>
      </c>
      <c r="BB58" s="47">
        <v>-0.10377358490566035</v>
      </c>
      <c r="BD58" s="48">
        <v>-0.10459450052210228</v>
      </c>
      <c r="BE58" s="48">
        <v>-3.9027431421446379E-2</v>
      </c>
      <c r="BF58" s="48">
        <v>3.3121019108280247E-2</v>
      </c>
      <c r="BG58" s="48">
        <v>1.2159329140461139E-2</v>
      </c>
      <c r="BH58" s="48">
        <v>-8.3333333333333037E-3</v>
      </c>
      <c r="BI58" s="48">
        <v>-4.6758767268862966E-2</v>
      </c>
      <c r="BJ58" s="48">
        <v>-8.1527347781217729E-2</v>
      </c>
      <c r="BK58" s="48">
        <v>-4.3884314119301049E-2</v>
      </c>
    </row>
    <row r="59" spans="1:63" ht="15" x14ac:dyDescent="0.2">
      <c r="A59" s="44">
        <v>44743</v>
      </c>
      <c r="B59" s="47">
        <v>-0.14458005552984732</v>
      </c>
      <c r="C59" s="47">
        <v>-0.21436114044350585</v>
      </c>
      <c r="D59" s="47">
        <v>-0.24137931034482762</v>
      </c>
      <c r="E59" s="47">
        <v>-0.1428571428571429</v>
      </c>
      <c r="F59" s="47">
        <v>-0.2857142857142857</v>
      </c>
      <c r="G59" s="47">
        <v>-9.3959731543624136E-2</v>
      </c>
      <c r="H59" s="47">
        <v>0.19999999999999996</v>
      </c>
      <c r="I59" s="47">
        <v>-0.18245614035087721</v>
      </c>
      <c r="J59" s="47">
        <v>-0.19020979020979023</v>
      </c>
      <c r="K59" s="47">
        <v>0.18181818181818188</v>
      </c>
      <c r="L59" s="47">
        <v>-7.547169811320753E-2</v>
      </c>
      <c r="M59" s="47">
        <v>-0.15619047619047621</v>
      </c>
      <c r="N59" s="47">
        <v>-1.1904761904761862E-2</v>
      </c>
      <c r="O59" s="47">
        <v>-0.15294117647058825</v>
      </c>
      <c r="P59" s="47">
        <v>0.52</v>
      </c>
      <c r="Q59" s="47">
        <v>-0.26375653243160158</v>
      </c>
      <c r="R59" s="47">
        <v>-1.3422818791946289E-2</v>
      </c>
      <c r="S59" s="47">
        <v>-0.27391304347826084</v>
      </c>
      <c r="T59" s="47">
        <v>-0.1333333333333333</v>
      </c>
      <c r="U59" s="47">
        <v>-0.45714285714285718</v>
      </c>
      <c r="V59" s="47">
        <v>-0.16814159292035402</v>
      </c>
      <c r="W59" s="47">
        <v>-7.1428571428571397E-2</v>
      </c>
      <c r="X59" s="47">
        <v>-0.18181818181818177</v>
      </c>
      <c r="Y59" s="47">
        <v>-0.38596491228070173</v>
      </c>
      <c r="Z59" s="47">
        <v>-0.12903225806451613</v>
      </c>
      <c r="AA59" s="47">
        <v>-0.1631419939577039</v>
      </c>
      <c r="AB59" s="47">
        <v>-0.2133580705009277</v>
      </c>
      <c r="AC59" s="47">
        <v>0.11627906976744184</v>
      </c>
      <c r="AD59" s="47">
        <v>-0.17450863609291245</v>
      </c>
      <c r="AE59" s="47">
        <v>-0.17433962264150948</v>
      </c>
      <c r="AF59" s="47">
        <v>2.6315789473684292E-2</v>
      </c>
      <c r="AG59" s="47">
        <v>-0.24011857707509876</v>
      </c>
      <c r="AH59" s="47">
        <v>-0.21389195148842333</v>
      </c>
      <c r="AI59" s="47">
        <v>-0.25416666666666665</v>
      </c>
      <c r="AJ59" s="47">
        <v>-0.24489795918367352</v>
      </c>
      <c r="AK59" s="47">
        <v>-8.7136929460580936E-2</v>
      </c>
      <c r="AL59" s="47">
        <v>-0.10216718266253866</v>
      </c>
      <c r="AM59" s="47">
        <v>-0.33031674208144801</v>
      </c>
      <c r="AN59" s="47">
        <v>-0.29445727482678985</v>
      </c>
      <c r="AO59" s="47">
        <v>-0.16428571428571426</v>
      </c>
      <c r="AP59" s="47">
        <v>-0.22027972027972031</v>
      </c>
      <c r="AQ59" s="47">
        <v>0.125</v>
      </c>
      <c r="AR59" s="47">
        <v>-0.22166246851385385</v>
      </c>
      <c r="AS59" s="47">
        <v>-0.21640091116173121</v>
      </c>
      <c r="AT59" s="47">
        <v>-0.22429906542056077</v>
      </c>
      <c r="AU59" s="47">
        <v>3.3898305084745672E-2</v>
      </c>
      <c r="AV59" s="47">
        <v>-0.27500000000000002</v>
      </c>
      <c r="AW59" s="47">
        <v>0</v>
      </c>
      <c r="AX59" s="47">
        <v>-7.348242811501593E-2</v>
      </c>
      <c r="AY59" s="47">
        <v>1.1764705882352899E-2</v>
      </c>
      <c r="AZ59" s="47">
        <v>-0.17767653758542146</v>
      </c>
      <c r="BA59" s="47">
        <v>-0.14598540145985406</v>
      </c>
      <c r="BB59" s="47">
        <v>-2.1052631578947323E-2</v>
      </c>
      <c r="BD59" s="48">
        <v>-0.17939747327502431</v>
      </c>
      <c r="BE59" s="48">
        <v>-0.21902166861294925</v>
      </c>
      <c r="BF59" s="48">
        <v>-0.19112207151664606</v>
      </c>
      <c r="BG59" s="48">
        <v>-0.1752278376139188</v>
      </c>
      <c r="BH59" s="48">
        <v>-0.12436974789915967</v>
      </c>
      <c r="BI59" s="48">
        <v>-0.19918246005202522</v>
      </c>
      <c r="BJ59" s="48">
        <v>-0.20808988764044944</v>
      </c>
      <c r="BK59" s="48">
        <v>-0.21804432307530719</v>
      </c>
    </row>
    <row r="60" spans="1:63" ht="15" x14ac:dyDescent="0.2">
      <c r="A60" s="44">
        <v>44774</v>
      </c>
      <c r="B60" s="47">
        <v>6.2548601954221184E-2</v>
      </c>
      <c r="C60" s="47">
        <v>0.10483870967741926</v>
      </c>
      <c r="D60" s="47">
        <v>0.34090909090909083</v>
      </c>
      <c r="E60" s="47">
        <v>-0.14492753623188404</v>
      </c>
      <c r="F60" s="47">
        <v>0.22666666666666657</v>
      </c>
      <c r="G60" s="47">
        <v>3.4567901234567877E-2</v>
      </c>
      <c r="H60" s="47">
        <v>0</v>
      </c>
      <c r="I60" s="47">
        <v>0.11158798283261806</v>
      </c>
      <c r="J60" s="47">
        <v>9.1537132987910219E-2</v>
      </c>
      <c r="K60" s="47">
        <v>0</v>
      </c>
      <c r="L60" s="47">
        <v>0.22448979591836737</v>
      </c>
      <c r="M60" s="47">
        <v>0.1873589164785554</v>
      </c>
      <c r="N60" s="47">
        <v>8.43373493975903E-2</v>
      </c>
      <c r="O60" s="47">
        <v>-0.15277777777777779</v>
      </c>
      <c r="P60" s="47">
        <v>-0.28947368421052633</v>
      </c>
      <c r="Q60" s="47">
        <v>1.2108559498956062E-2</v>
      </c>
      <c r="R60" s="47">
        <v>-6.8027210884353706E-2</v>
      </c>
      <c r="S60" s="47">
        <v>6.5868263473053856E-2</v>
      </c>
      <c r="T60" s="47">
        <v>0.46153846153846145</v>
      </c>
      <c r="U60" s="47">
        <v>0.36842105263157898</v>
      </c>
      <c r="V60" s="47">
        <v>-4.2553191489361653E-2</v>
      </c>
      <c r="W60" s="47">
        <v>7.6923076923076872E-2</v>
      </c>
      <c r="X60" s="47">
        <v>2.9239766081871288E-2</v>
      </c>
      <c r="Y60" s="47">
        <v>0.35714285714285721</v>
      </c>
      <c r="Z60" s="47">
        <v>8.1481481481481488E-2</v>
      </c>
      <c r="AA60" s="47">
        <v>0.10108303249097483</v>
      </c>
      <c r="AB60" s="47">
        <v>0.11084905660377364</v>
      </c>
      <c r="AC60" s="47">
        <v>-0.10416666666666663</v>
      </c>
      <c r="AD60" s="47">
        <v>5.4834054834054902E-2</v>
      </c>
      <c r="AE60" s="47">
        <v>7.4040219378427752E-2</v>
      </c>
      <c r="AF60" s="47">
        <v>-0.46153846153846156</v>
      </c>
      <c r="AG60" s="47">
        <v>0.10273081924577365</v>
      </c>
      <c r="AH60" s="47">
        <v>0.16269284712482479</v>
      </c>
      <c r="AI60" s="47">
        <v>3.3519553072625774E-2</v>
      </c>
      <c r="AJ60" s="47">
        <v>0.22972972972972983</v>
      </c>
      <c r="AK60" s="47">
        <v>7.2727272727272751E-2</v>
      </c>
      <c r="AL60" s="47">
        <v>-6.8965517241379448E-3</v>
      </c>
      <c r="AM60" s="47">
        <v>0.39189189189189189</v>
      </c>
      <c r="AN60" s="47">
        <v>0.22749590834697209</v>
      </c>
      <c r="AO60" s="47">
        <v>0.21367521367521358</v>
      </c>
      <c r="AP60" s="47">
        <v>0.10313901345291487</v>
      </c>
      <c r="AQ60" s="47">
        <v>4.4444444444444509E-2</v>
      </c>
      <c r="AR60" s="47">
        <v>0.15857605177993528</v>
      </c>
      <c r="AS60" s="47">
        <v>2.9069767441860517E-3</v>
      </c>
      <c r="AT60" s="47">
        <v>0.18072289156626509</v>
      </c>
      <c r="AU60" s="47">
        <v>0.26229508196721318</v>
      </c>
      <c r="AV60" s="47">
        <v>3.4482758620689724E-2</v>
      </c>
      <c r="AW60" s="47">
        <v>9.0909090909090828E-2</v>
      </c>
      <c r="AX60" s="47">
        <v>-1.0344827586206917E-2</v>
      </c>
      <c r="AY60" s="47">
        <v>-9.3023255813953543E-2</v>
      </c>
      <c r="AZ60" s="47">
        <v>0.13296398891966765</v>
      </c>
      <c r="BA60" s="47">
        <v>0.28205128205128216</v>
      </c>
      <c r="BB60" s="47">
        <v>-6.4516129032258118E-2</v>
      </c>
      <c r="BD60" s="48">
        <v>9.7110374230222618E-2</v>
      </c>
      <c r="BE60" s="48">
        <v>5.7152350888852066E-2</v>
      </c>
      <c r="BF60" s="48">
        <v>0.15853658536585358</v>
      </c>
      <c r="BG60" s="48">
        <v>9.9949773982923151E-2</v>
      </c>
      <c r="BH60" s="48">
        <v>-1.6917293233082664E-2</v>
      </c>
      <c r="BI60" s="48">
        <v>7.1925754060324865E-2</v>
      </c>
      <c r="BJ60" s="48">
        <v>9.5062429057888753E-2</v>
      </c>
      <c r="BK60" s="48">
        <v>7.7367360644728045E-2</v>
      </c>
    </row>
    <row r="61" spans="1:63" ht="15" x14ac:dyDescent="0.2">
      <c r="A61" s="44">
        <v>44805</v>
      </c>
      <c r="B61" s="47">
        <v>-2.313297483055976E-2</v>
      </c>
      <c r="C61" s="47">
        <v>-1.5815085158150888E-2</v>
      </c>
      <c r="D61" s="47">
        <v>-6.7796610169491567E-2</v>
      </c>
      <c r="E61" s="47">
        <v>1.6949152542372836E-2</v>
      </c>
      <c r="F61" s="47">
        <v>-0.14130434782608692</v>
      </c>
      <c r="G61" s="47">
        <v>-5.727923627684961E-2</v>
      </c>
      <c r="H61" s="47">
        <v>-0.33333333333333337</v>
      </c>
      <c r="I61" s="47">
        <v>-3.8610038610038644E-2</v>
      </c>
      <c r="J61" s="47">
        <v>1.2658227848101333E-2</v>
      </c>
      <c r="K61" s="47">
        <v>0.38461538461538458</v>
      </c>
      <c r="L61" s="47">
        <v>-0.23333333333333328</v>
      </c>
      <c r="M61" s="47">
        <v>-0.17870722433460073</v>
      </c>
      <c r="N61" s="47">
        <v>-8.8888888888888906E-2</v>
      </c>
      <c r="O61" s="47">
        <v>-8.1967213114754078E-2</v>
      </c>
      <c r="P61" s="47">
        <v>-0.14814814814814814</v>
      </c>
      <c r="Q61" s="47">
        <v>2.3514851485148425E-2</v>
      </c>
      <c r="R61" s="47">
        <v>-0.14598540145985406</v>
      </c>
      <c r="S61" s="47">
        <v>-0.151685393258427</v>
      </c>
      <c r="T61" s="47">
        <v>-0.21052631578947367</v>
      </c>
      <c r="U61" s="47">
        <v>-1.9230769230769273E-2</v>
      </c>
      <c r="V61" s="47">
        <v>1.1111111111111072E-2</v>
      </c>
      <c r="W61" s="47">
        <v>-0.1428571428571429</v>
      </c>
      <c r="X61" s="47">
        <v>7.9545454545454586E-2</v>
      </c>
      <c r="Y61" s="47">
        <v>-0.15789473684210531</v>
      </c>
      <c r="Z61" s="47">
        <v>-4.7945205479452024E-2</v>
      </c>
      <c r="AA61" s="47">
        <v>-5.8196721311475463E-2</v>
      </c>
      <c r="AB61" s="47">
        <v>-5.3078556263269627E-2</v>
      </c>
      <c r="AC61" s="47">
        <v>-0.18604651162790697</v>
      </c>
      <c r="AD61" s="47">
        <v>-2.3939808481532099E-2</v>
      </c>
      <c r="AE61" s="47">
        <v>-2.8936170212765955E-2</v>
      </c>
      <c r="AF61" s="47">
        <v>1.0476190476190474</v>
      </c>
      <c r="AG61" s="47">
        <v>-2.0047169811320709E-2</v>
      </c>
      <c r="AH61" s="47">
        <v>-9.4089264173703224E-2</v>
      </c>
      <c r="AI61" s="47">
        <v>-5.4054054054054057E-2</v>
      </c>
      <c r="AJ61" s="47">
        <v>-4.7619047619047672E-2</v>
      </c>
      <c r="AK61" s="47">
        <v>-5.5084745762711829E-2</v>
      </c>
      <c r="AL61" s="47">
        <v>8.3333333333333259E-2</v>
      </c>
      <c r="AM61" s="47">
        <v>-4.8543689320388328E-2</v>
      </c>
      <c r="AN61" s="47">
        <v>-4.0000000000000036E-3</v>
      </c>
      <c r="AO61" s="47">
        <v>-8.4507042253521125E-2</v>
      </c>
      <c r="AP61" s="47">
        <v>-0.1097560975609756</v>
      </c>
      <c r="AQ61" s="47">
        <v>-0.1063829787234043</v>
      </c>
      <c r="AR61" s="47">
        <v>-1.1173184357541888E-2</v>
      </c>
      <c r="AS61" s="47">
        <v>-8.1159420289855122E-2</v>
      </c>
      <c r="AT61" s="47">
        <v>-0.11479591836734693</v>
      </c>
      <c r="AU61" s="47">
        <v>-0.2857142857142857</v>
      </c>
      <c r="AV61" s="47">
        <v>3.3333333333333437E-2</v>
      </c>
      <c r="AW61" s="47">
        <v>-0.16666666666666663</v>
      </c>
      <c r="AX61" s="47">
        <v>-0.12891986062717775</v>
      </c>
      <c r="AY61" s="47">
        <v>0.20512820512820507</v>
      </c>
      <c r="AZ61" s="47">
        <v>-0.20537897310513442</v>
      </c>
      <c r="BA61" s="47">
        <v>-0.19333333333333336</v>
      </c>
      <c r="BB61" s="47">
        <v>-0.16091954022988508</v>
      </c>
      <c r="BD61" s="48">
        <v>-0.12564766839378239</v>
      </c>
      <c r="BE61" s="48">
        <v>-2.3573785950023574E-2</v>
      </c>
      <c r="BF61" s="48">
        <v>-2.7631578947368451E-2</v>
      </c>
      <c r="BG61" s="48">
        <v>-5.7762557077625565E-2</v>
      </c>
      <c r="BH61" s="48">
        <v>-8.2217973231357599E-2</v>
      </c>
      <c r="BI61" s="48">
        <v>-2.2510822510822481E-2</v>
      </c>
      <c r="BJ61" s="48">
        <v>-3.2132676859289999E-2</v>
      </c>
      <c r="BK61" s="48">
        <v>-3.8149856626355838E-2</v>
      </c>
    </row>
    <row r="62" spans="1:63" ht="15" x14ac:dyDescent="0.2">
      <c r="A62" s="44">
        <v>44835</v>
      </c>
      <c r="B62" s="47">
        <v>-0.10615635179153093</v>
      </c>
      <c r="C62" s="47">
        <v>-0.15945611866501852</v>
      </c>
      <c r="D62" s="47">
        <v>-0.12727272727272732</v>
      </c>
      <c r="E62" s="47">
        <v>-8.333333333333337E-2</v>
      </c>
      <c r="F62" s="47">
        <v>-0.22784810126582278</v>
      </c>
      <c r="G62" s="47">
        <v>-0.14810126582278482</v>
      </c>
      <c r="H62" s="47">
        <v>0.1875</v>
      </c>
      <c r="I62" s="47">
        <v>-0.1887550200803213</v>
      </c>
      <c r="J62" s="47">
        <v>-0.22031250000000002</v>
      </c>
      <c r="K62" s="47">
        <v>-0.38888888888888884</v>
      </c>
      <c r="L62" s="47">
        <v>0.13043478260869557</v>
      </c>
      <c r="M62" s="47">
        <v>-0.1157407407407407</v>
      </c>
      <c r="N62" s="47">
        <v>-6.0975609756097615E-2</v>
      </c>
      <c r="O62" s="47">
        <v>0.125</v>
      </c>
      <c r="P62" s="47">
        <v>-0.34782608695652173</v>
      </c>
      <c r="Q62" s="47">
        <v>-6.0862555421201114E-2</v>
      </c>
      <c r="R62" s="47">
        <v>-0.15384615384615385</v>
      </c>
      <c r="S62" s="47">
        <v>4.635761589403975E-2</v>
      </c>
      <c r="T62" s="47">
        <v>6.6666666666666652E-2</v>
      </c>
      <c r="U62" s="47">
        <v>-0.17647058823529416</v>
      </c>
      <c r="V62" s="47">
        <v>-5.4945054945054972E-2</v>
      </c>
      <c r="W62" s="47">
        <v>-8.333333333333337E-2</v>
      </c>
      <c r="X62" s="47">
        <v>-0.20526315789473681</v>
      </c>
      <c r="Y62" s="47">
        <v>-0.3125</v>
      </c>
      <c r="Z62" s="47">
        <v>-0.31654676258992809</v>
      </c>
      <c r="AA62" s="47">
        <v>-0.17580504786771101</v>
      </c>
      <c r="AB62" s="47">
        <v>-0.10986547085201792</v>
      </c>
      <c r="AC62" s="47">
        <v>-2.8571428571428581E-2</v>
      </c>
      <c r="AD62" s="47">
        <v>-0.19201121233356688</v>
      </c>
      <c r="AE62" s="47">
        <v>-0.20420683610867663</v>
      </c>
      <c r="AF62" s="47">
        <v>-0.13953488372093026</v>
      </c>
      <c r="AG62" s="47">
        <v>-0.15403128760529483</v>
      </c>
      <c r="AH62" s="47">
        <v>-0.15645805592543272</v>
      </c>
      <c r="AI62" s="47">
        <v>7.4285714285714288E-2</v>
      </c>
      <c r="AJ62" s="47">
        <v>-0.23461538461538467</v>
      </c>
      <c r="AK62" s="47">
        <v>-0.24215246636771304</v>
      </c>
      <c r="AL62" s="47">
        <v>-0.17628205128205132</v>
      </c>
      <c r="AM62" s="47">
        <v>-0.2142857142857143</v>
      </c>
      <c r="AN62" s="47">
        <v>-0.16733601070950466</v>
      </c>
      <c r="AO62" s="47">
        <v>-0.23076923076923073</v>
      </c>
      <c r="AP62" s="47">
        <v>-9.589041095890416E-2</v>
      </c>
      <c r="AQ62" s="47">
        <v>-9.5238095238095233E-2</v>
      </c>
      <c r="AR62" s="47">
        <v>-0.15536723163841804</v>
      </c>
      <c r="AS62" s="47">
        <v>-7.2555205047318605E-2</v>
      </c>
      <c r="AT62" s="47">
        <v>7.2046109510086387E-2</v>
      </c>
      <c r="AU62" s="47">
        <v>-0.19999999999999996</v>
      </c>
      <c r="AV62" s="47">
        <v>-9.6774193548387122E-2</v>
      </c>
      <c r="AW62" s="47">
        <v>-0.7</v>
      </c>
      <c r="AX62" s="47">
        <v>-0.20399999999999996</v>
      </c>
      <c r="AY62" s="47">
        <v>-0.17021276595744683</v>
      </c>
      <c r="AZ62" s="47">
        <v>-1.538461538461533E-2</v>
      </c>
      <c r="BA62" s="47">
        <v>-0.14876033057851235</v>
      </c>
      <c r="BB62" s="47">
        <v>0.17808219178082196</v>
      </c>
      <c r="BD62" s="48">
        <v>-0.12518518518518518</v>
      </c>
      <c r="BE62" s="48">
        <v>-0.1223241590214067</v>
      </c>
      <c r="BF62" s="48">
        <v>-0.22327469553450607</v>
      </c>
      <c r="BG62" s="48">
        <v>-0.16040707535740251</v>
      </c>
      <c r="BH62" s="48">
        <v>-0.11250000000000004</v>
      </c>
      <c r="BI62" s="48">
        <v>-0.17803365810451732</v>
      </c>
      <c r="BJ62" s="48">
        <v>-0.13627844712182058</v>
      </c>
      <c r="BK62" s="48">
        <v>-0.12896953985742066</v>
      </c>
    </row>
    <row r="63" spans="1:63" ht="15" x14ac:dyDescent="0.2">
      <c r="A63" s="44">
        <v>44866</v>
      </c>
      <c r="B63" s="47">
        <v>-0.13363215626252689</v>
      </c>
      <c r="C63" s="47">
        <v>-0.16470588235294115</v>
      </c>
      <c r="D63" s="47">
        <v>-0.375</v>
      </c>
      <c r="E63" s="47">
        <v>-9.9999999999999978E-2</v>
      </c>
      <c r="F63" s="47">
        <v>-1.6393442622950838E-2</v>
      </c>
      <c r="G63" s="47">
        <v>-0.2213967310549777</v>
      </c>
      <c r="H63" s="47">
        <v>-0.15789473684210531</v>
      </c>
      <c r="I63" s="47">
        <v>-0.23762376237623761</v>
      </c>
      <c r="J63" s="47">
        <v>-6.0120240480961873E-2</v>
      </c>
      <c r="K63" s="47">
        <v>0.27272727272727271</v>
      </c>
      <c r="L63" s="47">
        <v>-0.23076923076923073</v>
      </c>
      <c r="M63" s="47">
        <v>-0.19633507853403143</v>
      </c>
      <c r="N63" s="47">
        <v>-0.1558441558441559</v>
      </c>
      <c r="O63" s="47">
        <v>-9.5238095238095233E-2</v>
      </c>
      <c r="P63" s="47">
        <v>-0.33333333333333337</v>
      </c>
      <c r="Q63" s="47">
        <v>-0.16266094420600863</v>
      </c>
      <c r="R63" s="47">
        <v>-0.13131313131313127</v>
      </c>
      <c r="S63" s="47">
        <v>-0.20886075949367089</v>
      </c>
      <c r="T63" s="47">
        <v>-0.5</v>
      </c>
      <c r="U63" s="47">
        <v>9.5238095238095344E-2</v>
      </c>
      <c r="V63" s="47">
        <v>-0.11627906976744184</v>
      </c>
      <c r="W63" s="47">
        <v>-0.18181818181818177</v>
      </c>
      <c r="X63" s="47">
        <v>-0.19205298013245031</v>
      </c>
      <c r="Y63" s="47">
        <v>0.21818181818181825</v>
      </c>
      <c r="Z63" s="47">
        <v>-0.12631578947368416</v>
      </c>
      <c r="AA63" s="47">
        <v>-0.19007391763463566</v>
      </c>
      <c r="AB63" s="47">
        <v>-0.20906801007556675</v>
      </c>
      <c r="AC63" s="47">
        <v>-0.1470588235294118</v>
      </c>
      <c r="AD63" s="47">
        <v>-0.11968777103209016</v>
      </c>
      <c r="AE63" s="47">
        <v>-0.18392070484581502</v>
      </c>
      <c r="AF63" s="47">
        <v>-0.48648648648648651</v>
      </c>
      <c r="AG63" s="47">
        <v>-0.18065433854907542</v>
      </c>
      <c r="AH63" s="47">
        <v>-0.11444356748224149</v>
      </c>
      <c r="AI63" s="47">
        <v>-3.7234042553191515E-2</v>
      </c>
      <c r="AJ63" s="47">
        <v>-0.34422110552763818</v>
      </c>
      <c r="AK63" s="47">
        <v>-0.14792899408284022</v>
      </c>
      <c r="AL63" s="47">
        <v>-0.12062256809338523</v>
      </c>
      <c r="AM63" s="47">
        <v>-5.1948051948051965E-2</v>
      </c>
      <c r="AN63" s="47">
        <v>-0.19935691318327975</v>
      </c>
      <c r="AO63" s="47">
        <v>-0.14000000000000001</v>
      </c>
      <c r="AP63" s="47">
        <v>-0.27777777777777779</v>
      </c>
      <c r="AQ63" s="47">
        <v>-0.15789473684210531</v>
      </c>
      <c r="AR63" s="47">
        <v>-0.44816053511705689</v>
      </c>
      <c r="AS63" s="47">
        <v>-0.13945578231292521</v>
      </c>
      <c r="AT63" s="47">
        <v>-0.22043010752688175</v>
      </c>
      <c r="AU63" s="47">
        <v>0</v>
      </c>
      <c r="AV63" s="47">
        <v>-7.1428571428571397E-2</v>
      </c>
      <c r="AW63" s="47">
        <v>0.33333333333333326</v>
      </c>
      <c r="AX63" s="47">
        <v>-0.11055276381909551</v>
      </c>
      <c r="AY63" s="47">
        <v>-0.28205128205128205</v>
      </c>
      <c r="AZ63" s="47">
        <v>-0.27187499999999998</v>
      </c>
      <c r="BA63" s="47">
        <v>-0.27184466019417475</v>
      </c>
      <c r="BB63" s="47">
        <v>-0.32558139534883723</v>
      </c>
      <c r="BD63" s="48">
        <v>-0.14733276883996616</v>
      </c>
      <c r="BE63" s="48">
        <v>-0.16706400146708233</v>
      </c>
      <c r="BF63" s="48">
        <v>-0.13240418118466901</v>
      </c>
      <c r="BG63" s="48">
        <v>-0.1864357864357864</v>
      </c>
      <c r="BH63" s="48">
        <v>-0.19483568075117375</v>
      </c>
      <c r="BI63" s="48">
        <v>-0.14278017241379315</v>
      </c>
      <c r="BJ63" s="48">
        <v>-0.19187848729076251</v>
      </c>
      <c r="BK63" s="48">
        <v>-0.15714285714285714</v>
      </c>
    </row>
    <row r="64" spans="1:63" ht="15" x14ac:dyDescent="0.2">
      <c r="A64" s="44">
        <v>44896</v>
      </c>
      <c r="B64" s="47">
        <v>1.215613695633877E-2</v>
      </c>
      <c r="C64" s="47">
        <v>-0.15140845070422537</v>
      </c>
      <c r="D64" s="47">
        <v>0.1333333333333333</v>
      </c>
      <c r="E64" s="47">
        <v>-0.30303030303030298</v>
      </c>
      <c r="F64" s="47">
        <v>-6.6666666666666652E-2</v>
      </c>
      <c r="G64" s="47">
        <v>-7.6335877862595547E-3</v>
      </c>
      <c r="H64" s="47">
        <v>-0.375</v>
      </c>
      <c r="I64" s="47">
        <v>-6.4935064935064957E-2</v>
      </c>
      <c r="J64" s="47">
        <v>-3.8379530916844318E-2</v>
      </c>
      <c r="K64" s="47">
        <v>-0.4285714285714286</v>
      </c>
      <c r="L64" s="47">
        <v>6.25E-2</v>
      </c>
      <c r="M64" s="47">
        <v>0.16612377850162874</v>
      </c>
      <c r="N64" s="47">
        <v>-0.10769230769230764</v>
      </c>
      <c r="O64" s="47">
        <v>-7.0175438596491224E-2</v>
      </c>
      <c r="P64" s="47">
        <v>0.30000000000000004</v>
      </c>
      <c r="Q64" s="47">
        <v>2.9728344438749277E-2</v>
      </c>
      <c r="R64" s="47">
        <v>0.13953488372093026</v>
      </c>
      <c r="S64" s="47">
        <v>-0.19999999999999996</v>
      </c>
      <c r="T64" s="47">
        <v>0.875</v>
      </c>
      <c r="U64" s="47">
        <v>-0.32608695652173914</v>
      </c>
      <c r="V64" s="47">
        <v>5.2631578947368363E-2</v>
      </c>
      <c r="W64" s="47">
        <v>-0.22222222222222221</v>
      </c>
      <c r="X64" s="47">
        <v>-9.0163934426229497E-2</v>
      </c>
      <c r="Y64" s="47">
        <v>-7.4626865671641784E-2</v>
      </c>
      <c r="Z64" s="47">
        <v>-2.4096385542168641E-2</v>
      </c>
      <c r="AA64" s="47">
        <v>3.1290743155149903E-2</v>
      </c>
      <c r="AB64" s="47">
        <v>-8.2802547770700619E-2</v>
      </c>
      <c r="AC64" s="47">
        <v>-0.2068965517241379</v>
      </c>
      <c r="AD64" s="47">
        <v>-1.6748768472906406E-2</v>
      </c>
      <c r="AE64" s="47">
        <v>3.5087719298245723E-2</v>
      </c>
      <c r="AF64" s="47">
        <v>0.89473684210526305</v>
      </c>
      <c r="AG64" s="47">
        <v>2.6041666666666741E-2</v>
      </c>
      <c r="AH64" s="47">
        <v>8.0213903743315829E-3</v>
      </c>
      <c r="AI64" s="47">
        <v>-0.17127071823204421</v>
      </c>
      <c r="AJ64" s="47">
        <v>0.12260536398467425</v>
      </c>
      <c r="AK64" s="47">
        <v>-6.25E-2</v>
      </c>
      <c r="AL64" s="47">
        <v>-9.7345132743362872E-2</v>
      </c>
      <c r="AM64" s="47">
        <v>-0.15753424657534243</v>
      </c>
      <c r="AN64" s="47">
        <v>-0.14859437751004012</v>
      </c>
      <c r="AO64" s="47">
        <v>-3.4883720930232509E-2</v>
      </c>
      <c r="AP64" s="47">
        <v>0.14685314685314688</v>
      </c>
      <c r="AQ64" s="47">
        <v>-0.28125</v>
      </c>
      <c r="AR64" s="47">
        <v>0.70303030303030312</v>
      </c>
      <c r="AS64" s="47">
        <v>-7.9051383399209474E-2</v>
      </c>
      <c r="AT64" s="47">
        <v>-0.13103448275862073</v>
      </c>
      <c r="AU64" s="47">
        <v>-4.5454545454545414E-2</v>
      </c>
      <c r="AV64" s="47">
        <v>0.11538461538461542</v>
      </c>
      <c r="AW64" s="47">
        <v>1.75</v>
      </c>
      <c r="AX64" s="47">
        <v>0.24858757062146886</v>
      </c>
      <c r="AY64" s="47">
        <v>1.7857142857142794E-2</v>
      </c>
      <c r="AZ64" s="47">
        <v>3.0042918454935563E-2</v>
      </c>
      <c r="BA64" s="47">
        <v>-0.37333333333333329</v>
      </c>
      <c r="BB64" s="47">
        <v>0.1206896551724137</v>
      </c>
      <c r="BD64" s="48">
        <v>-0.10724925521350548</v>
      </c>
      <c r="BE64" s="48">
        <v>1.915455746367245E-2</v>
      </c>
      <c r="BF64" s="48">
        <v>-9.2369477911646625E-2</v>
      </c>
      <c r="BG64" s="48">
        <v>3.2280950691734756E-2</v>
      </c>
      <c r="BH64" s="48">
        <v>-3.2069970845481022E-2</v>
      </c>
      <c r="BI64" s="48">
        <v>-1.2570710245128902E-3</v>
      </c>
      <c r="BJ64" s="48">
        <v>-5.7920981971614882E-2</v>
      </c>
      <c r="BK64" s="48">
        <v>1.6949152542372836E-2</v>
      </c>
    </row>
    <row r="65" spans="1:63" ht="15" x14ac:dyDescent="0.2">
      <c r="A65" s="44">
        <v>44927</v>
      </c>
      <c r="B65" s="47">
        <v>3.6986244441674643E-3</v>
      </c>
      <c r="C65" s="47">
        <v>-0.35477178423236511</v>
      </c>
      <c r="D65" s="47">
        <v>-0.23529411764705888</v>
      </c>
      <c r="E65" s="47">
        <v>-1.4492753623188359E-2</v>
      </c>
      <c r="F65" s="47">
        <v>-0.2678571428571429</v>
      </c>
      <c r="G65" s="47">
        <v>-0.41538461538461535</v>
      </c>
      <c r="H65" s="47">
        <v>-0.30000000000000004</v>
      </c>
      <c r="I65" s="47">
        <v>-0.34722222222222221</v>
      </c>
      <c r="J65" s="47">
        <v>-0.29711751662971175</v>
      </c>
      <c r="K65" s="47">
        <v>0.5</v>
      </c>
      <c r="L65" s="47">
        <v>-0.4</v>
      </c>
      <c r="M65" s="47">
        <v>-0.24022346368715086</v>
      </c>
      <c r="N65" s="47">
        <v>-8.6206896551724088E-2</v>
      </c>
      <c r="O65" s="47">
        <v>-0.18867924528301883</v>
      </c>
      <c r="P65" s="47">
        <v>-0.30769230769230771</v>
      </c>
      <c r="Q65" s="47">
        <v>-0.21951219512195119</v>
      </c>
      <c r="R65" s="47">
        <v>-0.31632653061224492</v>
      </c>
      <c r="S65" s="47">
        <v>-0.63</v>
      </c>
      <c r="T65" s="47">
        <v>-0.19999999999999996</v>
      </c>
      <c r="U65" s="47">
        <v>-0.12903225806451613</v>
      </c>
      <c r="V65" s="47">
        <v>-0.47499999999999998</v>
      </c>
      <c r="W65" s="47">
        <v>-0.4285714285714286</v>
      </c>
      <c r="X65" s="47">
        <v>-0.12612612612612617</v>
      </c>
      <c r="Y65" s="47">
        <v>-0.467741935483871</v>
      </c>
      <c r="Z65" s="47">
        <v>-0.29629629629629628</v>
      </c>
      <c r="AA65" s="47">
        <v>-0.20480404551201015</v>
      </c>
      <c r="AB65" s="47">
        <v>-0.30208333333333337</v>
      </c>
      <c r="AC65" s="47">
        <v>-0.52173913043478259</v>
      </c>
      <c r="AD65" s="47">
        <v>-0.1172344689378757</v>
      </c>
      <c r="AE65" s="47">
        <v>-0.32073011734028678</v>
      </c>
      <c r="AF65" s="47">
        <v>-0.5</v>
      </c>
      <c r="AG65" s="47">
        <v>-0.21658206429780036</v>
      </c>
      <c r="AH65" s="47">
        <v>-0.17948717948717952</v>
      </c>
      <c r="AI65" s="47">
        <v>-0.34666666666666668</v>
      </c>
      <c r="AJ65" s="47">
        <v>-0.33105802047781574</v>
      </c>
      <c r="AK65" s="47">
        <v>-0.3037037037037037</v>
      </c>
      <c r="AL65" s="47">
        <v>-0.36764705882352944</v>
      </c>
      <c r="AM65" s="47">
        <v>-7.3170731707317027E-2</v>
      </c>
      <c r="AN65" s="47">
        <v>-0.35377358490566035</v>
      </c>
      <c r="AO65" s="47">
        <v>-0.26506024096385539</v>
      </c>
      <c r="AP65" s="47">
        <v>-0.15853658536585369</v>
      </c>
      <c r="AQ65" s="47">
        <v>-0.52173913043478259</v>
      </c>
      <c r="AR65" s="47">
        <v>-0.35231316725978645</v>
      </c>
      <c r="AS65" s="47">
        <v>-0.3476394849785408</v>
      </c>
      <c r="AT65" s="47">
        <v>-0.36507936507936511</v>
      </c>
      <c r="AU65" s="47">
        <v>0</v>
      </c>
      <c r="AV65" s="47">
        <v>-0.13793103448275867</v>
      </c>
      <c r="AW65" s="47">
        <v>-0.72727272727272729</v>
      </c>
      <c r="AX65" s="47">
        <v>-0.29411764705882348</v>
      </c>
      <c r="AY65" s="47">
        <v>-0.35087719298245612</v>
      </c>
      <c r="AZ65" s="47">
        <v>-0.28749999999999998</v>
      </c>
      <c r="BA65" s="47">
        <v>6.3829787234042534E-2</v>
      </c>
      <c r="BB65" s="47">
        <v>-0.50769230769230766</v>
      </c>
      <c r="BD65" s="48">
        <v>-0.19243604004449388</v>
      </c>
      <c r="BE65" s="48">
        <v>-0.19809894145603801</v>
      </c>
      <c r="BF65" s="48">
        <v>-0.19026548672566368</v>
      </c>
      <c r="BG65" s="48">
        <v>-0.30756013745704469</v>
      </c>
      <c r="BH65" s="48">
        <v>-0.20180722891566261</v>
      </c>
      <c r="BI65" s="48">
        <v>-0.1541850220264317</v>
      </c>
      <c r="BJ65" s="48">
        <v>-0.38110749185667747</v>
      </c>
      <c r="BK65" s="48">
        <v>-0.19444444444444442</v>
      </c>
    </row>
    <row r="66" spans="1:63" ht="15" x14ac:dyDescent="0.2">
      <c r="A66" s="44">
        <v>44958</v>
      </c>
      <c r="B66" s="47">
        <v>0.17592745942365018</v>
      </c>
      <c r="C66" s="47">
        <v>0.15112540192926049</v>
      </c>
      <c r="D66" s="47">
        <v>0.15384615384615374</v>
      </c>
      <c r="E66" s="47">
        <v>0.10294117647058831</v>
      </c>
      <c r="F66" s="47">
        <v>-0.26829268292682928</v>
      </c>
      <c r="G66" s="47">
        <v>0.16776315789473695</v>
      </c>
      <c r="H66" s="47">
        <v>0.14285714285714279</v>
      </c>
      <c r="I66" s="47">
        <v>0.26595744680851063</v>
      </c>
      <c r="J66" s="47">
        <v>0.25867507886435326</v>
      </c>
      <c r="K66" s="47">
        <v>-0.41666666666666663</v>
      </c>
      <c r="L66" s="47">
        <v>-1.9607843137254943E-2</v>
      </c>
      <c r="M66" s="47">
        <v>5.5147058823529438E-2</v>
      </c>
      <c r="N66" s="47">
        <v>-3.7735849056603765E-2</v>
      </c>
      <c r="O66" s="47">
        <v>-0.11627906976744184</v>
      </c>
      <c r="P66" s="47">
        <v>-0.33333333333333337</v>
      </c>
      <c r="Q66" s="47">
        <v>2.6785714285714191E-2</v>
      </c>
      <c r="R66" s="47">
        <v>0.34328358208955234</v>
      </c>
      <c r="S66" s="47">
        <v>1.0540540540540539</v>
      </c>
      <c r="T66" s="47">
        <v>-0.58333333333333326</v>
      </c>
      <c r="U66" s="47">
        <v>0</v>
      </c>
      <c r="V66" s="47">
        <v>4.7619047619047672E-2</v>
      </c>
      <c r="W66" s="47">
        <v>-0.5</v>
      </c>
      <c r="X66" s="47">
        <v>3.0927835051546282E-2</v>
      </c>
      <c r="Y66" s="47">
        <v>0.1515151515151516</v>
      </c>
      <c r="Z66" s="47">
        <v>0.17543859649122817</v>
      </c>
      <c r="AA66" s="47">
        <v>8.9030206677265467E-2</v>
      </c>
      <c r="AB66" s="47">
        <v>0.53233830845771135</v>
      </c>
      <c r="AC66" s="47">
        <v>-0.27272727272727271</v>
      </c>
      <c r="AD66" s="47">
        <v>0.14869466515323504</v>
      </c>
      <c r="AE66" s="47">
        <v>0.27063339731285985</v>
      </c>
      <c r="AF66" s="47">
        <v>0.55555555555555558</v>
      </c>
      <c r="AG66" s="47">
        <v>0.19006479481641469</v>
      </c>
      <c r="AH66" s="47">
        <v>0.11530172413793105</v>
      </c>
      <c r="AI66" s="47">
        <v>-2.0408163265306145E-2</v>
      </c>
      <c r="AJ66" s="47">
        <v>0.31632653061224492</v>
      </c>
      <c r="AK66" s="47">
        <v>0.18085106382978733</v>
      </c>
      <c r="AL66" s="47">
        <v>0.193798449612403</v>
      </c>
      <c r="AM66" s="47">
        <v>-6.1403508771929793E-2</v>
      </c>
      <c r="AN66" s="47">
        <v>0.13503649635036497</v>
      </c>
      <c r="AO66" s="47">
        <v>-6.557377049180324E-2</v>
      </c>
      <c r="AP66" s="47">
        <v>-7.9710144927536253E-2</v>
      </c>
      <c r="AQ66" s="47">
        <v>0.54545454545454541</v>
      </c>
      <c r="AR66" s="47">
        <v>4.9450549450549497E-2</v>
      </c>
      <c r="AS66" s="47">
        <v>0.15789473684210531</v>
      </c>
      <c r="AT66" s="47">
        <v>0.31875000000000009</v>
      </c>
      <c r="AU66" s="47">
        <v>2.3809523809523725E-2</v>
      </c>
      <c r="AV66" s="47">
        <v>-0.12</v>
      </c>
      <c r="AW66" s="47">
        <v>-1</v>
      </c>
      <c r="AX66" s="47">
        <v>6.4102564102564097E-2</v>
      </c>
      <c r="AY66" s="47">
        <v>-0.16216216216216217</v>
      </c>
      <c r="AZ66" s="47">
        <v>0.11111111111111116</v>
      </c>
      <c r="BA66" s="47">
        <v>0.26</v>
      </c>
      <c r="BB66" s="47">
        <v>0.25</v>
      </c>
      <c r="BD66" s="48">
        <v>0.2346189164370982</v>
      </c>
      <c r="BE66" s="48">
        <v>9.0517241379310276E-2</v>
      </c>
      <c r="BF66" s="48">
        <v>2.4590163934426146E-2</v>
      </c>
      <c r="BG66" s="48">
        <v>0.24615384615384617</v>
      </c>
      <c r="BH66" s="48">
        <v>-3.7735849056603765E-2</v>
      </c>
      <c r="BI66" s="48">
        <v>0.1629464285714286</v>
      </c>
      <c r="BJ66" s="48">
        <v>0.15460526315789469</v>
      </c>
      <c r="BK66" s="48">
        <v>9.5474137931034431E-2</v>
      </c>
    </row>
    <row r="67" spans="1:63" ht="15" x14ac:dyDescent="0.2">
      <c r="A67" s="44">
        <v>44986</v>
      </c>
      <c r="B67" s="47">
        <v>-1.0422168233512941E-2</v>
      </c>
      <c r="C67" s="47">
        <v>0.52234636871508378</v>
      </c>
      <c r="D67" s="47">
        <v>0.66666666666666674</v>
      </c>
      <c r="E67" s="47">
        <v>4.0000000000000036E-2</v>
      </c>
      <c r="F67" s="47">
        <v>0.5</v>
      </c>
      <c r="G67" s="47">
        <v>0.58591549295774659</v>
      </c>
      <c r="H67" s="47">
        <v>0.875</v>
      </c>
      <c r="I67" s="47">
        <v>0.28571428571428581</v>
      </c>
      <c r="J67" s="47">
        <v>0.31077694235588971</v>
      </c>
      <c r="K67" s="47">
        <v>0.14285714285714279</v>
      </c>
      <c r="L67" s="47">
        <v>0.65999999999999992</v>
      </c>
      <c r="M67" s="47">
        <v>0.36236933797909399</v>
      </c>
      <c r="N67" s="47">
        <v>0.50980392156862742</v>
      </c>
      <c r="O67" s="47">
        <v>0.73684210526315796</v>
      </c>
      <c r="P67" s="47">
        <v>1.5</v>
      </c>
      <c r="Q67" s="47">
        <v>0.43167701863354035</v>
      </c>
      <c r="R67" s="47">
        <v>0.21111111111111103</v>
      </c>
      <c r="S67" s="47">
        <v>0.31578947368421062</v>
      </c>
      <c r="T67" s="47">
        <v>2.2000000000000002</v>
      </c>
      <c r="U67" s="47">
        <v>0.22222222222222232</v>
      </c>
      <c r="V67" s="47">
        <v>0.65909090909090917</v>
      </c>
      <c r="W67" s="47">
        <v>1.5</v>
      </c>
      <c r="X67" s="47">
        <v>0.53</v>
      </c>
      <c r="Y67" s="47">
        <v>0.89473684210526305</v>
      </c>
      <c r="Z67" s="47">
        <v>0.22388059701492535</v>
      </c>
      <c r="AA67" s="47">
        <v>0.43795620437956195</v>
      </c>
      <c r="AB67" s="47">
        <v>0.28246753246753253</v>
      </c>
      <c r="AC67" s="47">
        <v>-0.375</v>
      </c>
      <c r="AD67" s="47">
        <v>0.35770750988142286</v>
      </c>
      <c r="AE67" s="47">
        <v>0.33232628398791531</v>
      </c>
      <c r="AF67" s="47">
        <v>0.10714285714285721</v>
      </c>
      <c r="AG67" s="47">
        <v>0.22141560798548099</v>
      </c>
      <c r="AH67" s="47">
        <v>0.34879227053140105</v>
      </c>
      <c r="AI67" s="47">
        <v>0.57291666666666674</v>
      </c>
      <c r="AJ67" s="47">
        <v>0.6589147286821706</v>
      </c>
      <c r="AK67" s="47">
        <v>0.43243243243243246</v>
      </c>
      <c r="AL67" s="47">
        <v>0.43506493506493515</v>
      </c>
      <c r="AM67" s="47">
        <v>0.25233644859813076</v>
      </c>
      <c r="AN67" s="47">
        <v>0.97106109324758849</v>
      </c>
      <c r="AO67" s="47">
        <v>0.64912280701754388</v>
      </c>
      <c r="AP67" s="47">
        <v>0.48818897637795278</v>
      </c>
      <c r="AQ67" s="47">
        <v>0.58823529411764697</v>
      </c>
      <c r="AR67" s="47">
        <v>0.51308900523560208</v>
      </c>
      <c r="AS67" s="47">
        <v>0.4375</v>
      </c>
      <c r="AT67" s="47">
        <v>0.36966824644549767</v>
      </c>
      <c r="AU67" s="47">
        <v>0.18604651162790709</v>
      </c>
      <c r="AV67" s="47">
        <v>0.45454545454545459</v>
      </c>
      <c r="AW67" s="47" t="e">
        <v>#DIV/0!</v>
      </c>
      <c r="AX67" s="47">
        <v>0.48192771084337349</v>
      </c>
      <c r="AY67" s="47">
        <v>1.3225806451612905</v>
      </c>
      <c r="AZ67" s="47">
        <v>0.55263157894736836</v>
      </c>
      <c r="BA67" s="47">
        <v>0.5714285714285714</v>
      </c>
      <c r="BB67" s="47">
        <v>1.1749999999999998</v>
      </c>
      <c r="BD67" s="48">
        <v>0.3938267013759762</v>
      </c>
      <c r="BE67" s="48">
        <v>0.39130434782608692</v>
      </c>
      <c r="BF67" s="48">
        <v>0.43999999999999995</v>
      </c>
      <c r="BG67" s="48">
        <v>0.37475109518120275</v>
      </c>
      <c r="BH67" s="48">
        <v>0.38823529411764701</v>
      </c>
      <c r="BI67" s="48">
        <v>0.30966090850927697</v>
      </c>
      <c r="BJ67" s="48">
        <v>0.59943019943019937</v>
      </c>
      <c r="BK67" s="48">
        <v>0.38264804249458972</v>
      </c>
    </row>
    <row r="68" spans="1:63" ht="15" x14ac:dyDescent="0.2">
      <c r="A68" s="44">
        <v>45017</v>
      </c>
      <c r="B68" s="47">
        <v>-6.1910692047678295E-2</v>
      </c>
      <c r="C68" s="47">
        <v>4.0366972477064111E-2</v>
      </c>
      <c r="D68" s="47">
        <v>-0.33999999999999997</v>
      </c>
      <c r="E68" s="47">
        <v>7.6923076923076872E-2</v>
      </c>
      <c r="F68" s="47">
        <v>-8.8888888888888906E-2</v>
      </c>
      <c r="G68" s="47">
        <v>8.1705150976909335E-2</v>
      </c>
      <c r="H68" s="47">
        <v>-0.1333333333333333</v>
      </c>
      <c r="I68" s="47">
        <v>0.13725490196078427</v>
      </c>
      <c r="J68" s="47">
        <v>-8.9866156787762885E-2</v>
      </c>
      <c r="K68" s="47">
        <v>0.375</v>
      </c>
      <c r="L68" s="47">
        <v>-0.14457831325301207</v>
      </c>
      <c r="M68" s="47">
        <v>-0.17135549872122757</v>
      </c>
      <c r="N68" s="47">
        <v>0</v>
      </c>
      <c r="O68" s="47">
        <v>-0.21212121212121215</v>
      </c>
      <c r="P68" s="47">
        <v>0.33333333333333326</v>
      </c>
      <c r="Q68" s="47">
        <v>-7.9826464208242909E-2</v>
      </c>
      <c r="R68" s="47">
        <v>2.7522935779816571E-2</v>
      </c>
      <c r="S68" s="47">
        <v>0.39999999999999991</v>
      </c>
      <c r="T68" s="47">
        <v>-0.6875</v>
      </c>
      <c r="U68" s="47">
        <v>-0.24242424242424243</v>
      </c>
      <c r="V68" s="47">
        <v>-1.3698630136986356E-2</v>
      </c>
      <c r="W68" s="47">
        <v>-0.19999999999999996</v>
      </c>
      <c r="X68" s="47">
        <v>-0.18954248366013071</v>
      </c>
      <c r="Y68" s="47">
        <v>-0.15277777777777779</v>
      </c>
      <c r="Z68" s="47">
        <v>-0.18292682926829273</v>
      </c>
      <c r="AA68" s="47">
        <v>-0.10050761421319798</v>
      </c>
      <c r="AB68" s="47">
        <v>-0.14177215189873416</v>
      </c>
      <c r="AC68" s="47">
        <v>2.2000000000000002</v>
      </c>
      <c r="AD68" s="47">
        <v>-6.5502183406113579E-2</v>
      </c>
      <c r="AE68" s="47">
        <v>-5.7823129251700633E-2</v>
      </c>
      <c r="AF68" s="47">
        <v>-0.12903225806451613</v>
      </c>
      <c r="AG68" s="47">
        <v>-6.8350668647845447E-2</v>
      </c>
      <c r="AH68" s="47">
        <v>-8.2378223495702008E-2</v>
      </c>
      <c r="AI68" s="47">
        <v>0.13907284768211925</v>
      </c>
      <c r="AJ68" s="47">
        <v>-0.16355140186915884</v>
      </c>
      <c r="AK68" s="47">
        <v>-0.10062893081761004</v>
      </c>
      <c r="AL68" s="47">
        <v>-0.11764705882352944</v>
      </c>
      <c r="AM68" s="47">
        <v>0</v>
      </c>
      <c r="AN68" s="47">
        <v>-0.10929853181076676</v>
      </c>
      <c r="AO68" s="47">
        <v>-0.21276595744680848</v>
      </c>
      <c r="AP68" s="47">
        <v>-0.19576719576719581</v>
      </c>
      <c r="AQ68" s="47">
        <v>0.14814814814814814</v>
      </c>
      <c r="AR68" s="47">
        <v>3.460207612456756E-2</v>
      </c>
      <c r="AS68" s="47">
        <v>-7.905138339920903E-3</v>
      </c>
      <c r="AT68" s="47">
        <v>-4.8442906574394429E-2</v>
      </c>
      <c r="AU68" s="47">
        <v>-9.8039215686274495E-2</v>
      </c>
      <c r="AV68" s="47">
        <v>-0.34375</v>
      </c>
      <c r="AW68" s="47">
        <v>-0.25</v>
      </c>
      <c r="AX68" s="47">
        <v>-0.15853658536585369</v>
      </c>
      <c r="AY68" s="47">
        <v>-0.19444444444444442</v>
      </c>
      <c r="AZ68" s="47">
        <v>-4.7457627118644097E-2</v>
      </c>
      <c r="BA68" s="47">
        <v>-1.0101010101010055E-2</v>
      </c>
      <c r="BB68" s="47">
        <v>-0.24137931034482762</v>
      </c>
      <c r="BD68" s="48">
        <v>-6.4567769477054449E-2</v>
      </c>
      <c r="BE68" s="48">
        <v>-7.6882102272727293E-2</v>
      </c>
      <c r="BF68" s="48">
        <v>-0.12037037037037035</v>
      </c>
      <c r="BG68" s="48">
        <v>-9.9362688296639634E-2</v>
      </c>
      <c r="BH68" s="48">
        <v>-6.7796610169491567E-2</v>
      </c>
      <c r="BI68" s="48">
        <v>-6.6438690766976061E-2</v>
      </c>
      <c r="BJ68" s="48">
        <v>1.1756323477021713E-2</v>
      </c>
      <c r="BK68" s="48">
        <v>-7.7973819009675593E-2</v>
      </c>
    </row>
    <row r="69" spans="1:63" s="54" customFormat="1" ht="15" x14ac:dyDescent="0.2">
      <c r="A69" s="44">
        <v>45047</v>
      </c>
      <c r="B69" s="54">
        <v>9.7894936468803317E-2</v>
      </c>
      <c r="C69" s="54">
        <v>0.27689594356261016</v>
      </c>
      <c r="D69" s="54">
        <v>0.42424242424242431</v>
      </c>
      <c r="E69" s="54">
        <v>0.33333333333333326</v>
      </c>
      <c r="F69" s="54">
        <v>0.53658536585365857</v>
      </c>
      <c r="G69" s="54">
        <v>0.29885057471264376</v>
      </c>
      <c r="H69" s="54">
        <v>0.46153846153846145</v>
      </c>
      <c r="I69" s="54">
        <v>0.2931034482758621</v>
      </c>
      <c r="J69" s="54">
        <v>0.1785714285714286</v>
      </c>
      <c r="K69" s="54">
        <v>0.72727272727272729</v>
      </c>
      <c r="L69" s="54">
        <v>0.16901408450704225</v>
      </c>
      <c r="M69" s="54">
        <v>0.25</v>
      </c>
      <c r="N69" s="54">
        <v>-5.1948051948051965E-2</v>
      </c>
      <c r="O69" s="54">
        <v>0.26923076923076916</v>
      </c>
      <c r="P69" s="54">
        <v>-5.0000000000000044E-2</v>
      </c>
      <c r="Q69" s="54">
        <v>0.24988213107024992</v>
      </c>
      <c r="R69" s="54">
        <v>0.1875</v>
      </c>
      <c r="S69" s="54">
        <v>0.25</v>
      </c>
      <c r="T69" s="54">
        <v>2.2000000000000002</v>
      </c>
      <c r="U69" s="54">
        <v>0.3600000000000001</v>
      </c>
      <c r="V69" s="54">
        <v>4.1666666666666741E-2</v>
      </c>
      <c r="W69" s="54">
        <v>0.75</v>
      </c>
      <c r="X69" s="54">
        <v>0.22580645161290325</v>
      </c>
      <c r="Y69" s="54">
        <v>0.31147540983606548</v>
      </c>
      <c r="Z69" s="54">
        <v>0.28358208955223874</v>
      </c>
      <c r="AA69" s="54">
        <v>0.24379232505643333</v>
      </c>
      <c r="AB69" s="54">
        <v>0.27433628318584069</v>
      </c>
      <c r="AC69" s="54">
        <v>6.25E-2</v>
      </c>
      <c r="AD69" s="54">
        <v>0.1269470404984423</v>
      </c>
      <c r="AE69" s="54">
        <v>0.26113116726835139</v>
      </c>
      <c r="AF69" s="54">
        <v>0.5185185185185186</v>
      </c>
      <c r="AG69" s="54">
        <v>0.16427432216905902</v>
      </c>
      <c r="AH69" s="54">
        <v>0.14832162373145974</v>
      </c>
      <c r="AI69" s="54">
        <v>8.1395348837209225E-2</v>
      </c>
      <c r="AJ69" s="54">
        <v>0.35754189944134085</v>
      </c>
      <c r="AK69" s="54">
        <v>0.63636363636363646</v>
      </c>
      <c r="AL69" s="54">
        <v>0.49230769230769234</v>
      </c>
      <c r="AM69" s="54">
        <v>6.7164179104477695E-2</v>
      </c>
      <c r="AN69" s="54">
        <v>0.413919413919414</v>
      </c>
      <c r="AO69" s="54">
        <v>0.62162162162162171</v>
      </c>
      <c r="AP69" s="54">
        <v>0.61842105263157898</v>
      </c>
      <c r="AQ69" s="54">
        <v>0.16129032258064524</v>
      </c>
      <c r="AR69" s="54">
        <v>0.17056856187290981</v>
      </c>
      <c r="AS69" s="54">
        <v>0.28286852589641431</v>
      </c>
      <c r="AT69" s="54">
        <v>0.15999999999999992</v>
      </c>
      <c r="AU69" s="54">
        <v>0.21739130434782616</v>
      </c>
      <c r="AV69" s="54">
        <v>0.85714285714285721</v>
      </c>
      <c r="AW69" s="54">
        <v>0.66666666666666674</v>
      </c>
      <c r="AX69" s="54">
        <v>8.212560386473422E-2</v>
      </c>
      <c r="AY69" s="54">
        <v>0.10344827586206895</v>
      </c>
      <c r="AZ69" s="54">
        <v>0.20284697508896787</v>
      </c>
      <c r="BA69" s="54">
        <v>0.4285714285714286</v>
      </c>
      <c r="BB69" s="54">
        <v>0.3787878787878789</v>
      </c>
      <c r="BD69" s="54">
        <v>0.21734169994295494</v>
      </c>
      <c r="BE69" s="54">
        <v>0.20561646470475092</v>
      </c>
      <c r="BF69" s="54">
        <v>0.36631578947368415</v>
      </c>
      <c r="BG69" s="54">
        <v>0.2274043100675458</v>
      </c>
      <c r="BH69" s="54">
        <v>0.45151515151515142</v>
      </c>
      <c r="BI69" s="54">
        <v>0.13919413919413914</v>
      </c>
      <c r="BJ69" s="54">
        <v>0.29964788732394365</v>
      </c>
      <c r="BK69" s="54">
        <v>0.1942901234567902</v>
      </c>
    </row>
    <row r="70" spans="1:63" s="54" customFormat="1" ht="15" x14ac:dyDescent="0.2">
      <c r="A70" s="44">
        <v>45078</v>
      </c>
      <c r="B70" s="54">
        <v>-4.1352863953568741E-2</v>
      </c>
      <c r="C70" s="54">
        <v>-8.2872928176795591E-2</v>
      </c>
      <c r="D70" s="54">
        <v>0.27659574468085113</v>
      </c>
      <c r="E70" s="54">
        <v>0</v>
      </c>
      <c r="F70" s="54">
        <v>9.5238095238095344E-2</v>
      </c>
      <c r="G70" s="54">
        <v>-7.4589127686472856E-2</v>
      </c>
      <c r="H70" s="54">
        <v>0</v>
      </c>
      <c r="I70" s="54">
        <v>4.8888888888888982E-2</v>
      </c>
      <c r="J70" s="54">
        <v>1.6042780748663166E-2</v>
      </c>
      <c r="K70" s="54">
        <v>0</v>
      </c>
      <c r="L70" s="54">
        <v>0.12048192771084332</v>
      </c>
      <c r="M70" s="54">
        <v>-7.4074074074074181E-3</v>
      </c>
      <c r="N70" s="54">
        <v>0.13698630136986312</v>
      </c>
      <c r="O70" s="54">
        <v>0.1212121212121211</v>
      </c>
      <c r="P70" s="54">
        <v>0.15789473684210531</v>
      </c>
      <c r="Q70" s="54">
        <v>-6.7898906073179388E-3</v>
      </c>
      <c r="R70" s="54">
        <v>0.22556390977443619</v>
      </c>
      <c r="S70" s="54">
        <v>3.4285714285714253E-2</v>
      </c>
      <c r="T70" s="54">
        <v>6.25E-2</v>
      </c>
      <c r="U70" s="54">
        <v>0.26470588235294112</v>
      </c>
      <c r="V70" s="54">
        <v>0.21333333333333337</v>
      </c>
      <c r="W70" s="54">
        <v>0.28571428571428581</v>
      </c>
      <c r="X70" s="54">
        <v>6.578947368421062E-2</v>
      </c>
      <c r="Y70" s="54">
        <v>-0.125</v>
      </c>
      <c r="Z70" s="54">
        <v>0.45348837209302317</v>
      </c>
      <c r="AA70" s="54">
        <v>5.5353901996370247E-2</v>
      </c>
      <c r="AB70" s="54">
        <v>8.3333333333333259E-2</v>
      </c>
      <c r="AC70" s="54">
        <v>0.94117647058823528</v>
      </c>
      <c r="AD70" s="54">
        <v>-2.4879060124395336E-2</v>
      </c>
      <c r="AE70" s="54">
        <v>-0.11354961832061072</v>
      </c>
      <c r="AF70" s="54">
        <v>9.7560975609756184E-2</v>
      </c>
      <c r="AG70" s="54">
        <v>6.4383561643835518E-2</v>
      </c>
      <c r="AH70" s="54">
        <v>-6.5941536369816478E-2</v>
      </c>
      <c r="AI70" s="54">
        <v>7.5268817204301008E-2</v>
      </c>
      <c r="AJ70" s="54">
        <v>-0.1728395061728395</v>
      </c>
      <c r="AK70" s="54">
        <v>-0.21367521367521369</v>
      </c>
      <c r="AL70" s="54">
        <v>0.1477663230240549</v>
      </c>
      <c r="AM70" s="54">
        <v>0.14685314685314688</v>
      </c>
      <c r="AN70" s="54">
        <v>-3.4974093264248718E-2</v>
      </c>
      <c r="AO70" s="54">
        <v>0.25</v>
      </c>
      <c r="AP70" s="54">
        <v>-0.11382113821138207</v>
      </c>
      <c r="AQ70" s="54">
        <v>-0.30555555555555558</v>
      </c>
      <c r="AR70" s="54">
        <v>-4.2857142857142816E-2</v>
      </c>
      <c r="AS70" s="54">
        <v>4.0372670807453437E-2</v>
      </c>
      <c r="AT70" s="54">
        <v>-8.4639498432601878E-2</v>
      </c>
      <c r="AU70" s="54">
        <v>-5.3571428571428603E-2</v>
      </c>
      <c r="AV70" s="54">
        <v>-0.23076923076923073</v>
      </c>
      <c r="AW70" s="54">
        <v>0.30000000000000004</v>
      </c>
      <c r="AX70" s="54">
        <v>0.15625</v>
      </c>
      <c r="AY70" s="54">
        <v>9.375E-2</v>
      </c>
      <c r="AZ70" s="54">
        <v>-6.5088757396449703E-2</v>
      </c>
      <c r="BA70" s="54">
        <v>-6.4285714285714279E-2</v>
      </c>
      <c r="BB70" s="54">
        <v>-0.30769230769230771</v>
      </c>
      <c r="BD70" s="54">
        <v>-6.4901593252108758E-2</v>
      </c>
      <c r="BE70" s="54">
        <v>5.1052967453733E-3</v>
      </c>
      <c r="BF70" s="54">
        <v>1.6949152542372836E-2</v>
      </c>
      <c r="BG70" s="54">
        <v>-2.4371069182389959E-2</v>
      </c>
      <c r="BH70" s="54">
        <v>-5.4279749478079342E-2</v>
      </c>
      <c r="BI70" s="54">
        <v>5.0528249885162246E-3</v>
      </c>
      <c r="BJ70" s="54">
        <v>-2.5738282308317539E-2</v>
      </c>
      <c r="BK70" s="54">
        <v>-8.3990179609768623E-3</v>
      </c>
    </row>
    <row r="71" spans="1:63" s="54" customFormat="1" ht="15" x14ac:dyDescent="0.2">
      <c r="A71" s="44">
        <v>45108</v>
      </c>
      <c r="B71" s="54">
        <v>-3.0811921150311727E-2</v>
      </c>
      <c r="C71" s="54">
        <v>-9.1867469879518104E-2</v>
      </c>
      <c r="D71" s="54">
        <v>-0.33333333333333337</v>
      </c>
      <c r="E71" s="54">
        <v>-1.7857142857142905E-2</v>
      </c>
      <c r="F71" s="54">
        <v>-7.2463768115942018E-2</v>
      </c>
      <c r="G71" s="54">
        <v>-0.10109289617486339</v>
      </c>
      <c r="H71" s="54">
        <v>-0.21052631578947367</v>
      </c>
      <c r="I71" s="54">
        <v>-8.0508474576271194E-2</v>
      </c>
      <c r="J71" s="54">
        <v>-9.1228070175438547E-2</v>
      </c>
      <c r="K71" s="54">
        <v>-5.2631578947368474E-2</v>
      </c>
      <c r="L71" s="54">
        <v>5.3763440860215006E-2</v>
      </c>
      <c r="M71" s="54">
        <v>-0.10199004975124382</v>
      </c>
      <c r="N71" s="54">
        <v>-4.8192771084337394E-2</v>
      </c>
      <c r="O71" s="54">
        <v>-0.1216216216216216</v>
      </c>
      <c r="P71" s="54">
        <v>-0.45454545454545459</v>
      </c>
      <c r="Q71" s="54">
        <v>-0.23737181921762252</v>
      </c>
      <c r="R71" s="54">
        <v>-0.23926380368098155</v>
      </c>
      <c r="S71" s="54">
        <v>-0.17127071823204421</v>
      </c>
      <c r="T71" s="54">
        <v>-0.17647058823529416</v>
      </c>
      <c r="U71" s="54">
        <v>0.23255813953488369</v>
      </c>
      <c r="V71" s="54">
        <v>-0.10989010989010994</v>
      </c>
      <c r="W71" s="54">
        <v>0.22222222222222232</v>
      </c>
      <c r="X71" s="54">
        <v>-0.14197530864197527</v>
      </c>
      <c r="Y71" s="54">
        <v>5.7142857142857162E-2</v>
      </c>
      <c r="Z71" s="54">
        <v>-0.17600000000000005</v>
      </c>
      <c r="AA71" s="54">
        <v>-0.1521926053310404</v>
      </c>
      <c r="AB71" s="54">
        <v>-0.12179487179487181</v>
      </c>
      <c r="AC71" s="54">
        <v>3.0303030303030276E-2</v>
      </c>
      <c r="AD71" s="54">
        <v>-0.17080085046066618</v>
      </c>
      <c r="AE71" s="54">
        <v>-4.9515608180839665E-2</v>
      </c>
      <c r="AF71" s="54">
        <v>-0.4</v>
      </c>
      <c r="AG71" s="54">
        <v>-0.2432432432432432</v>
      </c>
      <c r="AH71" s="54">
        <v>-1.3100436681222738E-2</v>
      </c>
      <c r="AI71" s="54">
        <v>-0.22499999999999998</v>
      </c>
      <c r="AJ71" s="54">
        <v>0</v>
      </c>
      <c r="AK71" s="54">
        <v>0.10326086956521729</v>
      </c>
      <c r="AL71" s="54">
        <v>-0.29341317365269459</v>
      </c>
      <c r="AM71" s="54">
        <v>-7.3170731707317027E-2</v>
      </c>
      <c r="AN71" s="54">
        <v>-0.23087248322147647</v>
      </c>
      <c r="AO71" s="54">
        <v>-0.17333333333333334</v>
      </c>
      <c r="AP71" s="54">
        <v>-6.8807339449541316E-2</v>
      </c>
      <c r="AQ71" s="54">
        <v>0.60000000000000009</v>
      </c>
      <c r="AR71" s="54">
        <v>-0.15522388059701497</v>
      </c>
      <c r="AS71" s="54">
        <v>-0.13432835820895528</v>
      </c>
      <c r="AT71" s="54">
        <v>-3.424657534246589E-3</v>
      </c>
      <c r="AU71" s="54">
        <v>-0.24528301886792447</v>
      </c>
      <c r="AV71" s="54">
        <v>0.16666666666666674</v>
      </c>
      <c r="AW71" s="54">
        <v>-0.69230769230769229</v>
      </c>
      <c r="AX71" s="54">
        <v>-0.17374517374517373</v>
      </c>
      <c r="AY71" s="54">
        <v>0.28571428571428581</v>
      </c>
      <c r="AZ71" s="54">
        <v>-7.9113924050632889E-2</v>
      </c>
      <c r="BA71" s="54">
        <v>-0.18320610687022898</v>
      </c>
      <c r="BB71" s="54">
        <v>0.23809523809523814</v>
      </c>
      <c r="BD71" s="54">
        <v>-0.11626158857429214</v>
      </c>
      <c r="BE71" s="54">
        <v>-0.19952380952380955</v>
      </c>
      <c r="BF71" s="54">
        <v>-6.3636363636363602E-2</v>
      </c>
      <c r="BG71" s="54">
        <v>-8.4340585549288249E-2</v>
      </c>
      <c r="BH71" s="54">
        <v>-3.3112582781456901E-2</v>
      </c>
      <c r="BI71" s="54">
        <v>-0.19652650822669104</v>
      </c>
      <c r="BJ71" s="54">
        <v>-0.15962180200222464</v>
      </c>
      <c r="BK71" s="54">
        <v>-0.16614542611415173</v>
      </c>
    </row>
    <row r="72" spans="1:63" s="54" customFormat="1" ht="15" x14ac:dyDescent="0.2">
      <c r="A72" s="44">
        <v>45139</v>
      </c>
      <c r="B72" s="54">
        <v>-5.2799881014352623E-2</v>
      </c>
      <c r="C72" s="54">
        <v>7.6285240464345039E-2</v>
      </c>
      <c r="D72" s="54">
        <v>0.42500000000000004</v>
      </c>
      <c r="E72" s="54">
        <v>-0.18181818181818177</v>
      </c>
      <c r="F72" s="54">
        <v>0.203125</v>
      </c>
      <c r="G72" s="54">
        <v>2.1276595744680771E-2</v>
      </c>
      <c r="H72" s="54">
        <v>0.19999999999999996</v>
      </c>
      <c r="I72" s="54">
        <v>0.29953917050691237</v>
      </c>
      <c r="J72" s="54">
        <v>-6.7567567567567544E-2</v>
      </c>
      <c r="K72" s="54">
        <v>-0.33333333333333337</v>
      </c>
      <c r="L72" s="54">
        <v>-6.1224489795918324E-2</v>
      </c>
      <c r="M72" s="54">
        <v>3.0470914127423754E-2</v>
      </c>
      <c r="N72" s="54">
        <v>-0.13924050632911389</v>
      </c>
      <c r="O72" s="54">
        <v>7.6923076923076872E-2</v>
      </c>
      <c r="P72" s="54">
        <v>0.91666666666666674</v>
      </c>
      <c r="Q72" s="54">
        <v>5.6274900398406436E-2</v>
      </c>
      <c r="R72" s="54">
        <v>0.15322580645161299</v>
      </c>
      <c r="S72" s="54">
        <v>-0.24</v>
      </c>
      <c r="T72" s="54">
        <v>0.4285714285714286</v>
      </c>
      <c r="U72" s="54">
        <v>-0.18867924528301883</v>
      </c>
      <c r="V72" s="54">
        <v>-8.6419753086419804E-2</v>
      </c>
      <c r="W72" s="54">
        <v>-0.27272727272727271</v>
      </c>
      <c r="X72" s="54">
        <v>0.20863309352517989</v>
      </c>
      <c r="Y72" s="54">
        <v>1.3513513513513598E-2</v>
      </c>
      <c r="Z72" s="54">
        <v>0.15533980582524265</v>
      </c>
      <c r="AA72" s="54">
        <v>0.13286004056795142</v>
      </c>
      <c r="AB72" s="54">
        <v>5.8394160583941535E-2</v>
      </c>
      <c r="AC72" s="54">
        <v>0.41176470588235303</v>
      </c>
      <c r="AD72" s="54">
        <v>6.6666666666666652E-2</v>
      </c>
      <c r="AE72" s="54">
        <v>7.7010192525481358E-2</v>
      </c>
      <c r="AF72" s="54">
        <v>0.37037037037037046</v>
      </c>
      <c r="AG72" s="54">
        <v>0.18877551020408156</v>
      </c>
      <c r="AH72" s="54">
        <v>2.6548672566371723E-2</v>
      </c>
      <c r="AI72" s="54">
        <v>-7.096774193548383E-2</v>
      </c>
      <c r="AJ72" s="54">
        <v>-2.7363184079602032E-2</v>
      </c>
      <c r="AK72" s="54">
        <v>-0.10344827586206895</v>
      </c>
      <c r="AL72" s="54">
        <v>0.13983050847457634</v>
      </c>
      <c r="AM72" s="54">
        <v>6.5789473684210176E-3</v>
      </c>
      <c r="AN72" s="54">
        <v>0.13438045375218155</v>
      </c>
      <c r="AO72" s="54">
        <v>-2.4193548387096753E-2</v>
      </c>
      <c r="AP72" s="54">
        <v>-4.9261083743842304E-3</v>
      </c>
      <c r="AQ72" s="54">
        <v>-0.19999999999999996</v>
      </c>
      <c r="AR72" s="54">
        <v>7.0671378091873294E-3</v>
      </c>
      <c r="AS72" s="54">
        <v>1.7241379310344751E-2</v>
      </c>
      <c r="AT72" s="54">
        <v>7.5601374570446689E-2</v>
      </c>
      <c r="AU72" s="54">
        <v>0.64999999999999991</v>
      </c>
      <c r="AV72" s="54">
        <v>-8.5714285714285743E-2</v>
      </c>
      <c r="AW72" s="54">
        <v>2.5</v>
      </c>
      <c r="AX72" s="54">
        <v>0.24766355140186924</v>
      </c>
      <c r="AY72" s="54">
        <v>4.4444444444444509E-2</v>
      </c>
      <c r="AZ72" s="54">
        <v>0.1202749140893471</v>
      </c>
      <c r="BA72" s="54">
        <v>8.4112149532710179E-2</v>
      </c>
      <c r="BB72" s="54">
        <v>-0.20512820512820518</v>
      </c>
      <c r="BD72" s="54">
        <v>0.12163311596257453</v>
      </c>
      <c r="BE72" s="54">
        <v>9.280190362879237E-2</v>
      </c>
      <c r="BF72" s="54">
        <v>9.7087378640776656E-3</v>
      </c>
      <c r="BG72" s="54">
        <v>4.0187738339689139E-2</v>
      </c>
      <c r="BH72" s="54">
        <v>6.8493150684931781E-3</v>
      </c>
      <c r="BI72" s="54">
        <v>0.10750853242320813</v>
      </c>
      <c r="BJ72" s="54">
        <v>4.3348775645267956E-2</v>
      </c>
      <c r="BK72" s="54">
        <v>7.8762306610407951E-2</v>
      </c>
    </row>
    <row r="73" spans="1:63" s="54" customFormat="1" ht="15" x14ac:dyDescent="0.2">
      <c r="A73" s="44">
        <v>45170</v>
      </c>
      <c r="B73" s="54">
        <v>-5.4172882154353452E-2</v>
      </c>
      <c r="C73" s="54">
        <v>-6.6255778120184905E-2</v>
      </c>
      <c r="D73" s="54">
        <v>-0.29824561403508776</v>
      </c>
      <c r="E73" s="54">
        <v>4.4444444444444509E-2</v>
      </c>
      <c r="F73" s="54">
        <v>-0.16883116883116878</v>
      </c>
      <c r="G73" s="54">
        <v>-0.13690476190476186</v>
      </c>
      <c r="H73" s="54">
        <v>-0.27777777777777779</v>
      </c>
      <c r="I73" s="54">
        <v>-0.29078014184397161</v>
      </c>
      <c r="J73" s="54">
        <v>-9.109730848861286E-2</v>
      </c>
      <c r="K73" s="54">
        <v>-8.333333333333337E-2</v>
      </c>
      <c r="L73" s="54">
        <v>2.1739130434782705E-2</v>
      </c>
      <c r="M73" s="54">
        <v>-8.8709677419354871E-2</v>
      </c>
      <c r="N73" s="54">
        <v>-8.8235294117647078E-2</v>
      </c>
      <c r="O73" s="54">
        <v>-0.27142857142857146</v>
      </c>
      <c r="P73" s="54">
        <v>-0.39130434782608692</v>
      </c>
      <c r="Q73" s="54">
        <v>-4.4790193305044745E-2</v>
      </c>
      <c r="R73" s="54">
        <v>-9.7902097902097918E-2</v>
      </c>
      <c r="S73" s="54">
        <v>4.3859649122806932E-2</v>
      </c>
      <c r="T73" s="54">
        <v>-0.6</v>
      </c>
      <c r="U73" s="54">
        <v>4.6511627906976827E-2</v>
      </c>
      <c r="V73" s="54">
        <v>0.16216216216216206</v>
      </c>
      <c r="W73" s="54">
        <v>1.25</v>
      </c>
      <c r="X73" s="54">
        <v>-9.5238095238095233E-2</v>
      </c>
      <c r="Y73" s="54">
        <v>-0.21333333333333337</v>
      </c>
      <c r="Z73" s="54">
        <v>-0.10924369747899154</v>
      </c>
      <c r="AA73" s="54">
        <v>-0.17278424350940014</v>
      </c>
      <c r="AB73" s="54">
        <v>-0.12413793103448278</v>
      </c>
      <c r="AC73" s="54">
        <v>-0.41666666666666663</v>
      </c>
      <c r="AD73" s="54">
        <v>-0.14823717948717952</v>
      </c>
      <c r="AE73" s="54">
        <v>-0.10199789695057837</v>
      </c>
      <c r="AF73" s="54">
        <v>-8.108108108108103E-2</v>
      </c>
      <c r="AG73" s="54">
        <v>-9.1559370529327611E-2</v>
      </c>
      <c r="AH73" s="54">
        <v>-0.19396551724137934</v>
      </c>
      <c r="AI73" s="54">
        <v>-6.9444444444444198E-3</v>
      </c>
      <c r="AJ73" s="54">
        <v>-1.0230179028132946E-2</v>
      </c>
      <c r="AK73" s="54">
        <v>1.6483516483516425E-2</v>
      </c>
      <c r="AL73" s="54">
        <v>-3.7174721189591198E-3</v>
      </c>
      <c r="AM73" s="54">
        <v>-5.2287581699346442E-2</v>
      </c>
      <c r="AN73" s="54">
        <v>-0.12</v>
      </c>
      <c r="AO73" s="54">
        <v>-0.14876033057851235</v>
      </c>
      <c r="AP73" s="54">
        <v>-0.13366336633663367</v>
      </c>
      <c r="AQ73" s="54">
        <v>-0.375</v>
      </c>
      <c r="AR73" s="54">
        <v>-0.14385964912280702</v>
      </c>
      <c r="AS73" s="54">
        <v>-0.12203389830508471</v>
      </c>
      <c r="AT73" s="54">
        <v>-0.17252396166134187</v>
      </c>
      <c r="AU73" s="54">
        <v>-4.5454545454545414E-2</v>
      </c>
      <c r="AV73" s="54">
        <v>0</v>
      </c>
      <c r="AW73" s="54">
        <v>-0.2857142857142857</v>
      </c>
      <c r="AX73" s="54">
        <v>-0.1910112359550562</v>
      </c>
      <c r="AY73" s="54">
        <v>-0.26595744680851063</v>
      </c>
      <c r="AZ73" s="54">
        <v>-0.1595092024539877</v>
      </c>
      <c r="BA73" s="54">
        <v>-0.18965517241379315</v>
      </c>
      <c r="BB73" s="54">
        <v>0.16129032258064524</v>
      </c>
      <c r="BD73" s="54">
        <v>-0.16759352881698686</v>
      </c>
      <c r="BE73" s="54">
        <v>-0.10687715478134641</v>
      </c>
      <c r="BF73" s="54">
        <v>-6.25E-2</v>
      </c>
      <c r="BG73" s="54">
        <v>-9.8420755781161828E-2</v>
      </c>
      <c r="BH73" s="54">
        <v>-0.1541950113378685</v>
      </c>
      <c r="BI73" s="54">
        <v>-0.12788906009244994</v>
      </c>
      <c r="BJ73" s="54">
        <v>-9.6098953377735441E-2</v>
      </c>
      <c r="BK73" s="54">
        <v>-0.12443864986237863</v>
      </c>
    </row>
    <row r="74" spans="1:63" s="54" customFormat="1" ht="15" x14ac:dyDescent="0.2">
      <c r="A74" s="44">
        <v>45200</v>
      </c>
      <c r="B74" s="54">
        <v>3.4448410392629025E-3</v>
      </c>
      <c r="C74" s="54">
        <v>1.6501650165017256E-3</v>
      </c>
      <c r="D74" s="54">
        <v>0.32499999999999996</v>
      </c>
      <c r="E74" s="54">
        <v>5.3191489361702038E-2</v>
      </c>
      <c r="F74" s="54">
        <v>-6.25E-2</v>
      </c>
      <c r="G74" s="54">
        <v>6.7241379310344795E-2</v>
      </c>
      <c r="H74" s="54">
        <v>-0.23076923076923073</v>
      </c>
      <c r="I74" s="54">
        <v>-7.4999999999999956E-2</v>
      </c>
      <c r="J74" s="54">
        <v>3.6446469248291535E-2</v>
      </c>
      <c r="K74" s="54">
        <v>0.27272727272727271</v>
      </c>
      <c r="L74" s="54">
        <v>-8.5106382978723416E-2</v>
      </c>
      <c r="M74" s="54">
        <v>9.4395280235988199E-2</v>
      </c>
      <c r="N74" s="54">
        <v>0.33870967741935476</v>
      </c>
      <c r="O74" s="54">
        <v>0.23529411764705888</v>
      </c>
      <c r="P74" s="54">
        <v>0.5714285714285714</v>
      </c>
      <c r="Q74" s="54">
        <v>8.2922013820335705E-2</v>
      </c>
      <c r="R74" s="54">
        <v>-0.24806201550387597</v>
      </c>
      <c r="S74" s="54">
        <v>0.2773109243697478</v>
      </c>
      <c r="T74" s="54">
        <v>0.625</v>
      </c>
      <c r="U74" s="54">
        <v>-0.1333333333333333</v>
      </c>
      <c r="V74" s="54">
        <v>-0.11627906976744184</v>
      </c>
      <c r="W74" s="54">
        <v>-0.27777777777777779</v>
      </c>
      <c r="X74" s="54">
        <v>-5.2631578947368474E-2</v>
      </c>
      <c r="Y74" s="54">
        <v>0.38983050847457634</v>
      </c>
      <c r="Z74" s="54">
        <v>-0.12264150943396224</v>
      </c>
      <c r="AA74" s="54">
        <v>-1.7316017316017285E-2</v>
      </c>
      <c r="AB74" s="54">
        <v>-0.15223097112860895</v>
      </c>
      <c r="AC74" s="54">
        <v>0.5</v>
      </c>
      <c r="AD74" s="54">
        <v>-3.4807149576669749E-2</v>
      </c>
      <c r="AE74" s="54">
        <v>-4.6838407494145251E-2</v>
      </c>
      <c r="AF74" s="54">
        <v>-8.8235294117647078E-2</v>
      </c>
      <c r="AG74" s="54">
        <v>3.464566929133861E-2</v>
      </c>
      <c r="AH74" s="54">
        <v>5.7040998217468886E-2</v>
      </c>
      <c r="AI74" s="54">
        <v>0.38461538461538458</v>
      </c>
      <c r="AJ74" s="54">
        <v>-4.3927648578811374E-2</v>
      </c>
      <c r="AK74" s="54">
        <v>-8.108108108108103E-2</v>
      </c>
      <c r="AL74" s="54">
        <v>-2.2388059701492491E-2</v>
      </c>
      <c r="AM74" s="54">
        <v>0.1103448275862069</v>
      </c>
      <c r="AN74" s="54">
        <v>7.3426573426573327E-2</v>
      </c>
      <c r="AO74" s="54">
        <v>6.7961165048543659E-2</v>
      </c>
      <c r="AP74" s="54">
        <v>-5.1428571428571379E-2</v>
      </c>
      <c r="AQ74" s="54">
        <v>1.25</v>
      </c>
      <c r="AR74" s="54">
        <v>8.6065573770491843E-2</v>
      </c>
      <c r="AS74" s="54">
        <v>0.16602316602316591</v>
      </c>
      <c r="AT74" s="54">
        <v>3.474903474903468E-2</v>
      </c>
      <c r="AU74" s="54">
        <v>-0.33333333333333337</v>
      </c>
      <c r="AV74" s="54">
        <v>-0.34375</v>
      </c>
      <c r="AW74" s="54">
        <v>1.1000000000000001</v>
      </c>
      <c r="AX74" s="54">
        <v>-0.21296296296296291</v>
      </c>
      <c r="AY74" s="54">
        <v>0.11594202898550732</v>
      </c>
      <c r="AZ74" s="54">
        <v>-6.9343065693430628E-2</v>
      </c>
      <c r="BA74" s="54">
        <v>1.0638297872340496E-2</v>
      </c>
      <c r="BB74" s="54">
        <v>-4.166666666666663E-2</v>
      </c>
      <c r="BD74" s="54">
        <v>-8.5028849073792712E-3</v>
      </c>
      <c r="BE74" s="54">
        <v>2.3973994311255575E-2</v>
      </c>
      <c r="BF74" s="54">
        <v>0</v>
      </c>
      <c r="BG74" s="54">
        <v>-3.9099155458242052E-2</v>
      </c>
      <c r="BH74" s="54">
        <v>0.11528150134048265</v>
      </c>
      <c r="BI74" s="54">
        <v>-8.8339222614840507E-3</v>
      </c>
      <c r="BJ74" s="54">
        <v>8.807017543859641E-2</v>
      </c>
      <c r="BK74" s="54">
        <v>3.0112508272667204E-2</v>
      </c>
    </row>
  </sheetData>
  <conditionalFormatting sqref="B1:BB1 A2:BB25 A26:A74">
    <cfRule type="cellIs" dxfId="0" priority="1" stopIfTrue="1" operator="equal">
      <formula>"NA"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5:D10"/>
  <sheetViews>
    <sheetView workbookViewId="0">
      <selection activeCell="G9" sqref="G9"/>
    </sheetView>
  </sheetViews>
  <sheetFormatPr baseColWidth="10" defaultColWidth="11" defaultRowHeight="16" x14ac:dyDescent="0.2"/>
  <sheetData>
    <row r="5" spans="4:4" x14ac:dyDescent="0.2">
      <c r="D5" t="s">
        <v>172</v>
      </c>
    </row>
    <row r="6" spans="4:4" x14ac:dyDescent="0.2">
      <c r="D6" t="s">
        <v>159</v>
      </c>
    </row>
    <row r="7" spans="4:4" x14ac:dyDescent="0.2">
      <c r="D7" t="s">
        <v>160</v>
      </c>
    </row>
    <row r="8" spans="4:4" x14ac:dyDescent="0.2">
      <c r="D8" t="s">
        <v>158</v>
      </c>
    </row>
    <row r="9" spans="4:4" x14ac:dyDescent="0.2">
      <c r="D9" t="s">
        <v>161</v>
      </c>
    </row>
    <row r="10" spans="4:4" x14ac:dyDescent="0.2">
      <c r="D10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Metrics</vt:lpstr>
      <vt:lpstr>Master</vt:lpstr>
      <vt:lpstr>Sheet1</vt:lpstr>
      <vt:lpstr>Median Listing Price</vt:lpstr>
      <vt:lpstr>Days on Market</vt:lpstr>
      <vt:lpstr>Unsold Inventory Index</vt:lpstr>
      <vt:lpstr>MTM Sales Price % Chg</vt:lpstr>
      <vt:lpstr>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Ragothaman Ramesh</dc:creator>
  <cp:keywords/>
  <dc:description/>
  <cp:lastModifiedBy>Ragothaman Ramesh</cp:lastModifiedBy>
  <cp:revision/>
  <dcterms:created xsi:type="dcterms:W3CDTF">2023-12-01T07:04:26Z</dcterms:created>
  <dcterms:modified xsi:type="dcterms:W3CDTF">2023-12-02T21:51:34Z</dcterms:modified>
  <cp:category/>
  <cp:contentStatus/>
</cp:coreProperties>
</file>